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  <sheet state="visible" name="Página4" sheetId="10" r:id="rId14"/>
    <sheet state="visible" name="Página3" sheetId="11" r:id="rId15"/>
    <sheet state="visible" name="Página2" sheetId="12" r:id="rId16"/>
  </sheets>
  <definedNames>
    <definedName hidden="1" localSheetId="1" name="_xlnm._FilterDatabase">'Aprovações'!$A$1:$DJ$116</definedName>
    <definedName hidden="1" localSheetId="10" name="_xlnm._FilterDatabase">'Página3'!$A$1:$F$2080</definedName>
    <definedName hidden="1" localSheetId="11" name="_xlnm._FilterDatabase">'Página2'!$A$1:$B$2127</definedName>
  </definedNames>
  <calcPr/>
</workbook>
</file>

<file path=xl/sharedStrings.xml><?xml version="1.0" encoding="utf-8"?>
<sst xmlns="http://schemas.openxmlformats.org/spreadsheetml/2006/main" count="87610" uniqueCount="16436">
  <si>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</si>
  <si>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</si>
  <si>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</si>
  <si>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</si>
  <si>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</si>
  <si>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</si>
  <si>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</si>
  <si>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</si>
  <si>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</si>
  <si>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</si>
  <si>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</si>
  <si>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</si>
  <si>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</si>
  <si>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</si>
  <si>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</si>
  <si>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</si>
  <si>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</si>
  <si>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</si>
  <si>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</si>
  <si>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</si>
  <si>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</si>
  <si>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</si>
  <si>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</si>
  <si>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</si>
  <si>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</si>
  <si>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</si>
  <si>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</si>
  <si>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</si>
  <si>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</si>
  <si>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</si>
  <si>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</si>
  <si>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</si>
  <si>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</si>
  <si>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</si>
  <si>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</si>
  <si>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</si>
  <si>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</si>
  <si>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</si>
  <si>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</si>
  <si>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</si>
  <si>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</si>
  <si>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</si>
  <si>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</si>
  <si>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</si>
  <si>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</si>
  <si>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</si>
  <si>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</si>
  <si>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</si>
  <si>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</si>
  <si>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</si>
  <si>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</si>
  <si>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</si>
  <si>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</si>
  <si>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</si>
  <si>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</si>
  <si>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</si>
  <si>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</si>
  <si>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</si>
  <si>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</si>
  <si>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</si>
  <si>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</si>
  <si>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</si>
  <si>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</si>
  <si>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</si>
  <si>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</si>
  <si>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</si>
  <si>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</si>
  <si>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</si>
  <si>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</si>
  <si>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</si>
  <si>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</si>
  <si>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</si>
  <si>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</si>
  <si>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</si>
  <si>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</si>
  <si>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</si>
  <si>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</si>
  <si>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</si>
  <si>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</si>
  <si>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</si>
  <si>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</si>
  <si>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</si>
  <si>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</si>
  <si>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</si>
  <si>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</si>
  <si>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</si>
  <si>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</si>
  <si>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</si>
  <si>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</si>
  <si>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</si>
  <si>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</si>
  <si>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</si>
  <si>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</si>
  <si>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</si>
  <si>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</si>
  <si>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</si>
  <si>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</si>
  <si>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</si>
  <si>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</si>
  <si>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</si>
  <si>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</si>
  <si>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</si>
  <si>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</si>
  <si>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</si>
  <si>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</si>
  <si>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</si>
  <si>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</si>
  <si>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</si>
  <si>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</si>
  <si>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</si>
  <si>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</si>
  <si>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</si>
  <si>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</si>
  <si>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</si>
  <si>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</si>
  <si>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</si>
  <si>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</si>
  <si>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</si>
  <si>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</si>
  <si>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</si>
  <si>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</si>
  <si>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</si>
  <si>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</si>
  <si>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</si>
  <si>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</si>
  <si>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</si>
  <si>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</si>
  <si>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</si>
  <si>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</si>
  <si>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</si>
  <si>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</si>
  <si>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</si>
  <si>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</si>
  <si>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</si>
  <si>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</si>
  <si>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</si>
  <si>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</si>
  <si>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</si>
  <si>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</si>
  <si>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</si>
  <si>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</si>
  <si>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</si>
  <si>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</si>
  <si>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</si>
  <si>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</si>
  <si>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</si>
  <si>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</si>
  <si>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</si>
  <si>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</si>
  <si>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</si>
  <si>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</si>
  <si>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</si>
  <si>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</si>
  <si>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</si>
  <si>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</si>
  <si>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</si>
  <si>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</si>
  <si>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</si>
  <si>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</si>
  <si>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</si>
  <si>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</si>
  <si>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</si>
  <si>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</si>
  <si>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</si>
  <si>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</si>
  <si>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</si>
  <si>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</si>
  <si>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</si>
  <si>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</si>
  <si>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</si>
  <si>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</si>
  <si>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</si>
  <si>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</si>
  <si>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</si>
  <si>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</si>
  <si>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</si>
  <si>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</si>
  <si>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</si>
  <si>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</si>
  <si>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10 - Recepção e Preparo de Cana</t>
  </si>
  <si>
    <t>Descarregamento de Cana</t>
  </si>
  <si>
    <t>Cush-Cush</t>
  </si>
  <si>
    <t>CU-1205</t>
  </si>
  <si>
    <t>Cush-Cush 01</t>
  </si>
  <si>
    <t>Pré-Comissionamento</t>
  </si>
  <si>
    <t>Não</t>
  </si>
  <si>
    <t>Comissionamento Estático</t>
  </si>
  <si>
    <t>Dinâmico Frio</t>
  </si>
  <si>
    <t>Dinâmico Quente</t>
  </si>
  <si>
    <t>Não Aplica</t>
  </si>
  <si>
    <t>Pendente</t>
  </si>
  <si>
    <t>CU-1206</t>
  </si>
  <si>
    <t>Cush-Cush 02</t>
  </si>
  <si>
    <t>Guincho Hilo</t>
  </si>
  <si>
    <t>HILLO 01</t>
  </si>
  <si>
    <t>Hilo 01</t>
  </si>
  <si>
    <t>Leandro Silva - 20/01/2026 15:56:43</t>
  </si>
  <si>
    <t>HILLO 02</t>
  </si>
  <si>
    <t>Hilo 02</t>
  </si>
  <si>
    <t>Conforme</t>
  </si>
  <si>
    <t>Leandro Silva - 21/01/2026 08:12:02</t>
  </si>
  <si>
    <t>Leandro Silva - 21/01/2026 08:12:04</t>
  </si>
  <si>
    <t>Leandro Silva - 21/01/2026 08:12:05</t>
  </si>
  <si>
    <t>Leandro Silva - 21/01/2026 08:12:18</t>
  </si>
  <si>
    <t>Leandro Silva - 21/01/2026 08:12:20</t>
  </si>
  <si>
    <t>Leandro Silva - 21/01/2026 08:12:25</t>
  </si>
  <si>
    <t>Leandro Silva - 21/01/2026 08:12:29</t>
  </si>
  <si>
    <t>Leandro Silva - 21/01/2026 08:12:31</t>
  </si>
  <si>
    <t>Leandro Silva - 21/01/2026 08:12:38</t>
  </si>
  <si>
    <t>Leandro Silva - 21/01/2026 08:12:40</t>
  </si>
  <si>
    <t>Leandro Silva - 21/01/2026 08:12:43</t>
  </si>
  <si>
    <t>Leandro Silva - 21/01/2026 08:12:46</t>
  </si>
  <si>
    <t>Leandro Silva - 21/01/2026 08:12:49</t>
  </si>
  <si>
    <t>Leandro Silva - 21/01/2026 08:12:54</t>
  </si>
  <si>
    <t>Leandro Silva - 21/01/2026 08:12:56</t>
  </si>
  <si>
    <t>Leandro Silva - 21/01/2026 08:12:58</t>
  </si>
  <si>
    <t>Leandro Silva - 21/01/2026 08:13:01</t>
  </si>
  <si>
    <t>Leandro Silva - 21/01/2026 08:13:04</t>
  </si>
  <si>
    <t>Leandro Silva - 21/01/2026 08:13:08</t>
  </si>
  <si>
    <t>Leandro Silva - 21/01/2026 08:13:10</t>
  </si>
  <si>
    <t>Leandro Silva - 21/01/2026 08:13:12</t>
  </si>
  <si>
    <t>Leandro Silva - 21/01/2026 08:13:15</t>
  </si>
  <si>
    <t>Leandro Silva - 21/01/2026 08:13:17</t>
  </si>
  <si>
    <t>Leandro Silva - 21/01/2026 08:13:22</t>
  </si>
  <si>
    <t>Leandro Silva - 21/01/2026 08:13:24</t>
  </si>
  <si>
    <t>Leandro Silva - 21/01/2026 08:13:26</t>
  </si>
  <si>
    <t>Leandro Silva - 21/01/2026 08:13:28</t>
  </si>
  <si>
    <t>Leandro Silva - 21/01/2026 08:13:30</t>
  </si>
  <si>
    <t>Leandro Silva - 21/01/2026 08:13:32</t>
  </si>
  <si>
    <t>Leandro Silva - 21/01/2026 08:13:35</t>
  </si>
  <si>
    <t>Leandro Silva - 21/01/2026 08:13:38</t>
  </si>
  <si>
    <t>Leandro Silva - 21/01/2026 08:13:43</t>
  </si>
  <si>
    <t>Sim</t>
  </si>
  <si>
    <t>Base de Dados_Images/HILLO 02.Imagem do Equipamento-.111159.jpg</t>
  </si>
  <si>
    <t>Mesa Alimentadora</t>
  </si>
  <si>
    <t>M-1202A</t>
  </si>
  <si>
    <t>Mesa Alimentadora 45° Lado A</t>
  </si>
  <si>
    <t>M-1202B</t>
  </si>
  <si>
    <t>Mesa Alimentadora 45° Lado B</t>
  </si>
  <si>
    <t>M-1204A</t>
  </si>
  <si>
    <t>M-1204B</t>
  </si>
  <si>
    <t>Motoredutor</t>
  </si>
  <si>
    <t>HL201B</t>
  </si>
  <si>
    <t>Motor Eletro-Freio</t>
  </si>
  <si>
    <t>Leandro Silva - 23/01/2026 09:55:56</t>
  </si>
  <si>
    <t>Leandro Silva - 23/01/2026 09:55:57</t>
  </si>
  <si>
    <t>Leandro Silva - 23/01/2026 09:55:58</t>
  </si>
  <si>
    <t>Leandro Silva - 23/01/2026 09:56:00</t>
  </si>
  <si>
    <t>Leandro Silva - 23/01/2026 09:56:02</t>
  </si>
  <si>
    <t>Leandro Silva - 23/01/2026 09:56:03</t>
  </si>
  <si>
    <t>Leandro Silva - 23/01/2026 09:56:05</t>
  </si>
  <si>
    <t>Leandro Silva - 23/01/2026 09:56:07</t>
  </si>
  <si>
    <t>Leandro Silva - 23/01/2026 09:56:09</t>
  </si>
  <si>
    <t>Leandro Silva - 23/01/2026 09:56:10</t>
  </si>
  <si>
    <t>Leandro Silva - 23/01/2026 09:56:13</t>
  </si>
  <si>
    <t>Não Aplicável</t>
  </si>
  <si>
    <t>Leandro Silva - 23/01/2026 09:56:14</t>
  </si>
  <si>
    <t>Base de Dados_Images/HL201B.Imagem do Equipamento-.125557.jpg</t>
  </si>
  <si>
    <t>Base de Dados_Images/HL201B.Imagem da Plaqueta do Motor-.125557.jpg</t>
  </si>
  <si>
    <t>HL201C</t>
  </si>
  <si>
    <t>Motor Encosto Balanção</t>
  </si>
  <si>
    <t>Leandro Silva - 21/01/2026 08:24:35</t>
  </si>
  <si>
    <t>Leandro Silva - 21/01/2026 08:24:36</t>
  </si>
  <si>
    <t>Leandro Silva - 21/01/2026 08:24:38</t>
  </si>
  <si>
    <t>Leandro Silva - 21/01/2026 08:24:47</t>
  </si>
  <si>
    <t>Leandro Silva - 21/01/2026 08:24:50</t>
  </si>
  <si>
    <t>Leandro Silva - 21/01/2026 08:24:52</t>
  </si>
  <si>
    <t>Leandro Silva - 21/01/2026 08:24:55</t>
  </si>
  <si>
    <t>Leandro Silva - 21/01/2026 08:24:56</t>
  </si>
  <si>
    <t>Leandro Silva - 21/01/2026 08:24:58</t>
  </si>
  <si>
    <t>Leandro Silva - 21/01/2026 08:24:59</t>
  </si>
  <si>
    <t>Leandro Silva - 21/01/2026 08:25:01</t>
  </si>
  <si>
    <t>Leandro Silva - 21/01/2026 08:25:02</t>
  </si>
  <si>
    <t>Leandro Silva - 21/01/2026 08:25:05</t>
  </si>
  <si>
    <t>Leandro Silva - 21/01/2026 08:25:32</t>
  </si>
  <si>
    <t>Base de Dados_Images/HL201C.Imagem do Equipamento-.113347.jpg</t>
  </si>
  <si>
    <t>Base de Dados_Images/HL201C.Imagem da Plaqueta do Motor-.112558.jpg</t>
  </si>
  <si>
    <t>HL201A</t>
  </si>
  <si>
    <t>Motor descarregador 36T</t>
  </si>
  <si>
    <t>Leandro Silva - 23/01/2026 09:40:20</t>
  </si>
  <si>
    <t>Leandro Silva - 23/01/2026 09:40:21</t>
  </si>
  <si>
    <t>Leandro Silva - 23/01/2026 09:40:23</t>
  </si>
  <si>
    <t>Leandro Silva - 23/01/2026 09:40:25</t>
  </si>
  <si>
    <t>Leandro Silva - 23/01/2026 09:40:26</t>
  </si>
  <si>
    <t>Leandro Silva - 23/01/2026 09:40:28</t>
  </si>
  <si>
    <t>Leandro Silva - 23/01/2026 09:40:30</t>
  </si>
  <si>
    <t>Leandro Silva - 23/01/2026 09:40:31</t>
  </si>
  <si>
    <t>Leandro Silva - 23/01/2026 09:40:32</t>
  </si>
  <si>
    <t>Leandro Silva - 23/01/2026 09:40:34</t>
  </si>
  <si>
    <t>Leandro Silva - 23/01/2026 09:40:36</t>
  </si>
  <si>
    <t>Leandro Silva - 23/01/2026 09:40:38</t>
  </si>
  <si>
    <t>Leandro Silva - 23/01/2026 09:40:46</t>
  </si>
  <si>
    <t>Base de Dados_Images/HL201A.Imagem do Equipamento-.124048.jpg</t>
  </si>
  <si>
    <t>Base de Dados_Images/HL201A.Imagem da Plaqueta do Motor-.124048.jpg</t>
  </si>
  <si>
    <t>HL203B</t>
  </si>
  <si>
    <t>Leandro Silva - 21/01/2026 08:20:22</t>
  </si>
  <si>
    <t>Leandro Silva - 21/01/2026 08:20:23</t>
  </si>
  <si>
    <t>Leandro Silva - 21/01/2026 08:20:17</t>
  </si>
  <si>
    <t>Leandro Silva - 21/01/2026 08:20:16</t>
  </si>
  <si>
    <t>Leandro Silva - 21/01/2026 08:20:12</t>
  </si>
  <si>
    <t>Leandro Silva - 21/01/2026 08:20:11</t>
  </si>
  <si>
    <t>Leandro Silva - 21/01/2026 08:20:09</t>
  </si>
  <si>
    <t>Base de Dados_Images/HL203B.Imagem do Equipamento-.111959.jpg</t>
  </si>
  <si>
    <t>Base de Dados_Images/HL203B.Imagem da Plaqueta do Motor-.111959.jpg</t>
  </si>
  <si>
    <t>HL203C</t>
  </si>
  <si>
    <t>Leandro Silva - 21/01/2026 08:22:36</t>
  </si>
  <si>
    <t>Leandro Silva - 21/01/2026 08:22:37</t>
  </si>
  <si>
    <t>Leandro Silva - 21/01/2026 08:22:34</t>
  </si>
  <si>
    <t>Leandro Silva - 21/01/2026 08:22:33</t>
  </si>
  <si>
    <t>Leandro Silva - 21/01/2026 08:22:32</t>
  </si>
  <si>
    <t>Leandro Silva - 21/01/2026 08:22:29</t>
  </si>
  <si>
    <t>Leandro Silva - 21/01/2026 08:22:28</t>
  </si>
  <si>
    <t>Leandro Silva - 21/01/2026 08:22:26</t>
  </si>
  <si>
    <t>Base de Dados_Images/HL203C.Imagem do Equipamento-.112220.jpg</t>
  </si>
  <si>
    <t>Base de Dados_Images/HL203C.Imagem da Plaqueta do Motor-.112220.jpg</t>
  </si>
  <si>
    <t>HL203A</t>
  </si>
  <si>
    <t>Leandro Silva - 21/01/2026 08:15:58</t>
  </si>
  <si>
    <t>Leandro Silva - 21/01/2026 08:15:59</t>
  </si>
  <si>
    <t>Leandro Silva - 21/01/2026 08:16:11</t>
  </si>
  <si>
    <t>Leandro Silva - 21/01/2026 08:16:12</t>
  </si>
  <si>
    <t>Leandro Silva - 21/01/2026 08:16:13</t>
  </si>
  <si>
    <t>Leandro Silva - 21/01/2026 08:17:08</t>
  </si>
  <si>
    <t>Leandro Silva - 21/01/2026 08:17:09</t>
  </si>
  <si>
    <t>Leandro Silva - 21/01/2026 08:17:12</t>
  </si>
  <si>
    <t>Leandro Silva - 21/01/2026 08:17:15</t>
  </si>
  <si>
    <t>Base de Dados_Images/HL203A.Imagem do Equipamento-.111553.jpg</t>
  </si>
  <si>
    <t>Base de Dados_Images/HL203A.Imagem da Plaqueta do Motor-.111553.jpg</t>
  </si>
  <si>
    <t>Válvula Pneumatica</t>
  </si>
  <si>
    <t>FCV-2203</t>
  </si>
  <si>
    <t>Válvula de Água industrial</t>
  </si>
  <si>
    <t>Pietro Matheu Soares Godoi - 16/01/2026 15:17:28</t>
  </si>
  <si>
    <t>Pietro Matheu Soares Godoi - 16/01/2026 15:17:35</t>
  </si>
  <si>
    <t>Pietro Matheu Soares Godoi - 16/01/2026 15:17:37</t>
  </si>
  <si>
    <t>Pietro Matheu Soares Godoi - 16/01/2026 15:17:39</t>
  </si>
  <si>
    <t>Pietro Matheu Soares Godoi - 16/01/2026 15:17:40</t>
  </si>
  <si>
    <t>Pietro Matheu Soares Godoi - 16/01/2026 15:17:42</t>
  </si>
  <si>
    <t>Pietro Matheu Soares Godoi - 16/01/2026 15:17:43</t>
  </si>
  <si>
    <t>Pietro Matheu Soares Godoi - 16/01/2026 15:17:45</t>
  </si>
  <si>
    <t>Base de Dados_Images/FCV-2203.Imagem do Equipamento-.181727.jpg</t>
  </si>
  <si>
    <t>FCV-2206</t>
  </si>
  <si>
    <t>Válvula de Água Industrial</t>
  </si>
  <si>
    <t>FCV-2205</t>
  </si>
  <si>
    <t>Pietro Matheu Soares Godoi - 16/01/2026 15:14:32</t>
  </si>
  <si>
    <t>Pietro Matheu Soares Godoi - 16/01/2026 15:14:33</t>
  </si>
  <si>
    <t>Pietro Matheu Soares Godoi - 16/01/2026 15:14:34</t>
  </si>
  <si>
    <t>Pietro Matheu Soares Godoi - 16/01/2026 15:14:36</t>
  </si>
  <si>
    <t>Pietro Matheu Soares Godoi - 16/01/2026 15:14:37</t>
  </si>
  <si>
    <t>Pietro Matheu Soares Godoi - 16/01/2026 15:14:38</t>
  </si>
  <si>
    <t>Base de Dados_Images/FCV-2205.Imagem do Equipamento-.181432.jpg</t>
  </si>
  <si>
    <t>FCV-2204</t>
  </si>
  <si>
    <t>AIC - 9349</t>
  </si>
  <si>
    <t>Válvula de Controle PH</t>
  </si>
  <si>
    <t>Pietro Matheu Soares Godoi - 16/01/2026 15:19:08</t>
  </si>
  <si>
    <t>Pietro Matheu Soares Godoi - 16/01/2026 15:19:09</t>
  </si>
  <si>
    <t>Pietro Matheu Soares Godoi - 16/01/2026 15:19:11</t>
  </si>
  <si>
    <t>Pietro Matheu Soares Godoi - 16/01/2026 15:19:12</t>
  </si>
  <si>
    <t>Pietro Matheu Soares Godoi - 16/01/2026 15:19:17</t>
  </si>
  <si>
    <t>Pietro Matheu Soares Godoi - 16/01/2026 15:19:18</t>
  </si>
  <si>
    <t>Leandro Silva - 21/01/2026 08:01:58</t>
  </si>
  <si>
    <t>Base de Dados_Images/AIC - 9349.Imagem do Equipamento-.110203.jpg</t>
  </si>
  <si>
    <t>Preparo de Cana</t>
  </si>
  <si>
    <t>Adensador</t>
  </si>
  <si>
    <t>NA-1312</t>
  </si>
  <si>
    <t>Leandro Silva - 16/01/2026 15:28:56</t>
  </si>
  <si>
    <t>Leandro Silva - 16/01/2026 15:28:57</t>
  </si>
  <si>
    <t>Leandro Silva - 16/01/2026 15:29:27</t>
  </si>
  <si>
    <t>Leandro Silva - 16/01/2026 15:29:29</t>
  </si>
  <si>
    <t>Leandro Silva - 16/01/2026 15:29:32</t>
  </si>
  <si>
    <t>Leandro Silva - 16/01/2026 15:29:35</t>
  </si>
  <si>
    <t>Leandro Silva - 16/01/2026 15:29:38</t>
  </si>
  <si>
    <t>Leandro Silva - 16/01/2026 15:29:41</t>
  </si>
  <si>
    <t>Leandro Silva - 16/01/2026 15:29:44</t>
  </si>
  <si>
    <t>Leandro Silva - 16/01/2026 15:29:45</t>
  </si>
  <si>
    <t>Leandro Silva - 16/01/2026 15:29:49</t>
  </si>
  <si>
    <t>Leandro Silva - 16/01/2026 15:29:53</t>
  </si>
  <si>
    <t>Leandro Silva - 16/01/2026 15:29:57</t>
  </si>
  <si>
    <t>Leandro Silva - 20/01/2026 16:29:57</t>
  </si>
  <si>
    <t>Base de Dados_Images/NA-1312.Imagem do Equipamento-.183032.jpg</t>
  </si>
  <si>
    <t>Leandro Silva - 16/01/2026 15:30:27</t>
  </si>
  <si>
    <t>Desfibrador/Picador</t>
  </si>
  <si>
    <t>DS-1306</t>
  </si>
  <si>
    <t>desfibrador de Cana</t>
  </si>
  <si>
    <t>Eletroímã</t>
  </si>
  <si>
    <t>ET1-1311</t>
  </si>
  <si>
    <t>Leandro Silva - 26/01/2026 10:43:31</t>
  </si>
  <si>
    <t>Leandro Silva - 26/01/2026 10:43:33</t>
  </si>
  <si>
    <t>Leandro Silva - 26/01/2026 10:43:34</t>
  </si>
  <si>
    <t>Leandro Silva - 26/01/2026 10:43:37</t>
  </si>
  <si>
    <t>Leandro Silva - 26/01/2026 10:44:01</t>
  </si>
  <si>
    <t>Leandro Silva - 26/01/2026 10:44:05</t>
  </si>
  <si>
    <t>Leandro Silva - 26/01/2026 10:44:06</t>
  </si>
  <si>
    <t>Base de Dados_Images/ET1-1311.Imagem do Equipamento-.134331.jpg</t>
  </si>
  <si>
    <t>Esteira de Borracha</t>
  </si>
  <si>
    <t>EB-1310</t>
  </si>
  <si>
    <t>Esteira de Borracha Principal 84"</t>
  </si>
  <si>
    <t>Leandro Silva - 22/01/2026 10:33:12</t>
  </si>
  <si>
    <t>Leandro Silva - 22/01/2026 10:33:16</t>
  </si>
  <si>
    <t>Leandro Silva - 22/01/2026 10:33:17</t>
  </si>
  <si>
    <t>Leandro Silva - 22/01/2026 10:33:34</t>
  </si>
  <si>
    <t>Leandro Silva - 22/01/2026 10:33:36</t>
  </si>
  <si>
    <t>Leandro Silva - 22/01/2026 10:33:39</t>
  </si>
  <si>
    <t>Leandro Silva - 22/01/2026 10:33:40</t>
  </si>
  <si>
    <t>Leandro Silva - 22/01/2026 10:33:43</t>
  </si>
  <si>
    <t>Leandro Silva - 22/01/2026 10:33:45</t>
  </si>
  <si>
    <t>Leandro Silva - 22/01/2026 10:33:51</t>
  </si>
  <si>
    <t>Leandro Silva - 22/01/2026 10:33:57</t>
  </si>
  <si>
    <t>Leandro Silva - 22/01/2026 10:34:05</t>
  </si>
  <si>
    <t>Leandro Silva - 22/01/2026 10:34:12</t>
  </si>
  <si>
    <t>Leandro Silva - 22/01/2026 10:34:11</t>
  </si>
  <si>
    <t>Leandro Silva - 22/01/2026 10:34:24</t>
  </si>
  <si>
    <t>Leandro Silva - 22/01/2026 10:34:25</t>
  </si>
  <si>
    <t>Leandro Silva - 22/01/2026 10:34:28</t>
  </si>
  <si>
    <t>Leandro Silva - 22/01/2026 10:34:36</t>
  </si>
  <si>
    <t>Leandro Silva - 22/01/2026 10:34:39</t>
  </si>
  <si>
    <t>Leandro Silva - 22/01/2026 10:34:41</t>
  </si>
  <si>
    <t>Leandro Silva - 22/01/2026 10:34:42</t>
  </si>
  <si>
    <t>Leandro Silva - 22/01/2026 10:34:45</t>
  </si>
  <si>
    <t>Leandro Silva - 22/01/2026 10:34:47</t>
  </si>
  <si>
    <t>Leandro Silva - 22/01/2026 10:34:48</t>
  </si>
  <si>
    <t>Leandro Silva - 22/01/2026 10:35:02</t>
  </si>
  <si>
    <t>Leandro Silva - 22/01/2026 10:35:09</t>
  </si>
  <si>
    <t>Leandro Silva - 22/01/2026 10:35:12</t>
  </si>
  <si>
    <t>Base de Dados_Images/EB-1310.Imagem do Equipamento-.133346.jpg</t>
  </si>
  <si>
    <t>EL-2107</t>
  </si>
  <si>
    <t>Esteira de Borracha de Retorno 42"</t>
  </si>
  <si>
    <t>Esteira Metálica</t>
  </si>
  <si>
    <t>EM-1301</t>
  </si>
  <si>
    <t>Esteira Metalica</t>
  </si>
  <si>
    <t>Pietro Matheu Soares Godoi - 16/01/2026 15:32:27</t>
  </si>
  <si>
    <t>Pietro Matheu Soares Godoi - 16/01/2026 15:32:29</t>
  </si>
  <si>
    <t>Pietro Matheu Soares Godoi - 16/01/2026 15:32:31</t>
  </si>
  <si>
    <t>Pietro Matheu Soares Godoi - 16/01/2026 15:32:35</t>
  </si>
  <si>
    <t>Pietro Matheu Soares Godoi - 16/01/2026 15:32:38</t>
  </si>
  <si>
    <t>Pietro Matheu Soares Godoi - 16/01/2026 15:32:40</t>
  </si>
  <si>
    <t>Pietro Matheu Soares Godoi - 16/01/2026 15:32:43</t>
  </si>
  <si>
    <t>Pietro Matheu Soares Godoi - 16/01/2026 15:32:46</t>
  </si>
  <si>
    <t>Pietro Matheu Soares Godoi - 16/01/2026 15:33:00</t>
  </si>
  <si>
    <t>Pietro Matheu Soares Godoi - 16/01/2026 15:33:09</t>
  </si>
  <si>
    <t>Base de Dados_Images/EM-1301.Imagem do Equipamento-.183228.jpg</t>
  </si>
  <si>
    <t>EM-2101</t>
  </si>
  <si>
    <t>Esteira Metálica Transversal Difusor</t>
  </si>
  <si>
    <t>Motor e Bomba</t>
  </si>
  <si>
    <t>B-1315</t>
  </si>
  <si>
    <t>Bomba Limpeza Esteira Metálica</t>
  </si>
  <si>
    <t>Pietro Matheu Soares Godoi - 16/01/2026 15:09:10</t>
  </si>
  <si>
    <t>Pietro Matheu Soares Godoi - 16/01/2026 15:09:11</t>
  </si>
  <si>
    <t>Pietro Matheu Soares Godoi - 16/01/2026 15:09:13</t>
  </si>
  <si>
    <t>Pietro Matheu Soares Godoi - 16/01/2026 15:09:14</t>
  </si>
  <si>
    <t>Pietro Matheu Soares Godoi - 16/01/2026 15:09:17</t>
  </si>
  <si>
    <t>Pietro Matheu Soares Godoi - 16/01/2026 15:09:18</t>
  </si>
  <si>
    <t>Pietro Matheu Soares Godoi - 16/01/2026 15:09:20</t>
  </si>
  <si>
    <t>Pietro Matheu Soares Godoi - 16/01/2026 15:09:24</t>
  </si>
  <si>
    <t>Pietro Matheu Soares Godoi - 16/01/2026 15:09:22</t>
  </si>
  <si>
    <t>Pietro Matheu Soares Godoi - 16/01/2026 15:09:26</t>
  </si>
  <si>
    <t>Pietro Matheu Soares Godoi - 16/01/2026 15:09:27</t>
  </si>
  <si>
    <t>Pietro Matheu Soares Godoi - 16/01/2026 15:09:29</t>
  </si>
  <si>
    <t>Pietro Matheu Soares Godoi - 16/01/2026 15:09:30</t>
  </si>
  <si>
    <t>Pietro Matheu Soares Godoi - 16/01/2026 15:09:33</t>
  </si>
  <si>
    <t>Pietro Matheu Soares Godoi - 16/01/2026 15:09:34</t>
  </si>
  <si>
    <t>Base de Dados_Images/B-1315.Imagem do Equipamento-.181105.jpg</t>
  </si>
  <si>
    <t>Base de Dados_Images/B-1315.Imagem da Plaqueta do Motor-.181105.jpg</t>
  </si>
  <si>
    <t>RB-2123</t>
  </si>
  <si>
    <t>Sistema de Lubrificação Redudutor Planetario</t>
  </si>
  <si>
    <t>B-1336A</t>
  </si>
  <si>
    <t>Bomba 01 Lubrificação desfibrador</t>
  </si>
  <si>
    <t>Pietro Matheu Soares Godoi - 16/01/2026 15:03:24</t>
  </si>
  <si>
    <t>Pietro Matheu Soares Godoi - 16/01/2026 15:03:25</t>
  </si>
  <si>
    <t>Pietro Matheu Soares Godoi - 16/01/2026 15:03:28</t>
  </si>
  <si>
    <t>Pietro Matheu Soares Godoi - 16/01/2026 15:03:29</t>
  </si>
  <si>
    <t>Pietro Matheu Soares Godoi - 16/01/2026 15:03:31</t>
  </si>
  <si>
    <t>Pietro Matheu Soares Godoi - 16/01/2026 15:03:32</t>
  </si>
  <si>
    <t>Pietro Matheu Soares Godoi - 16/01/2026 15:03:34</t>
  </si>
  <si>
    <t>Pietro Matheu Soares Godoi - 16/01/2026 15:03:36</t>
  </si>
  <si>
    <t>Pietro Matheu Soares Godoi - 16/01/2026 15:03:37</t>
  </si>
  <si>
    <t>Pietro Matheu Soares Godoi - 16/01/2026 15:03:41</t>
  </si>
  <si>
    <t>Pietro Matheu Soares Godoi - 16/01/2026 15:03:43</t>
  </si>
  <si>
    <t>Pietro Matheu Soares Godoi - 16/01/2026 15:03:44</t>
  </si>
  <si>
    <t>Pietro Matheu Soares Godoi - 16/01/2026 15:03:46</t>
  </si>
  <si>
    <t>Pietro Matheu Soares Godoi - 16/01/2026 15:03:47</t>
  </si>
  <si>
    <t>Pietro Matheu Soares Godoi - 16/01/2026 15:03:49</t>
  </si>
  <si>
    <t>Pietro Matheu Soares Godoi - 16/01/2026 15:03:50</t>
  </si>
  <si>
    <t>Pietro Matheu Soares Godoi - 16/01/2026 15:03:53</t>
  </si>
  <si>
    <t>Pietro Matheu Soares Godoi - 16/01/2026 15:03:54</t>
  </si>
  <si>
    <t>Base de Dados_Images/B-1336A.Imagem do Equipamento-.180501.jpg</t>
  </si>
  <si>
    <t>Base de Dados_Images/B-1336A.Imagem da Plaqueta do Motor-.180501.jpg</t>
  </si>
  <si>
    <t>B-1336B</t>
  </si>
  <si>
    <t>Bomba 02 Lubrificação desfibrador</t>
  </si>
  <si>
    <t>Pietro Matheu Soares Godoi - 16/01/2026 15:04:39</t>
  </si>
  <si>
    <t>Pietro Matheu Soares Godoi - 16/01/2026 15:04:40</t>
  </si>
  <si>
    <t>Pietro Matheu Soares Godoi - 16/01/2026 15:04:41</t>
  </si>
  <si>
    <t>Pietro Matheu Soares Godoi - 16/01/2026 15:04:43</t>
  </si>
  <si>
    <t>Pietro Matheu Soares Godoi - 16/01/2026 15:04:44</t>
  </si>
  <si>
    <t>Pietro Matheu Soares Godoi - 16/01/2026 15:04:45</t>
  </si>
  <si>
    <t>Pietro Matheu Soares Godoi - 16/01/2026 15:04:48</t>
  </si>
  <si>
    <t>Pietro Matheu Soares Godoi - 16/01/2026 15:04:54</t>
  </si>
  <si>
    <t>Pietro Matheu Soares Godoi - 16/01/2026 15:04:51</t>
  </si>
  <si>
    <t>Pietro Matheu Soares Godoi - 16/01/2026 15:04:52</t>
  </si>
  <si>
    <t>Pietro Matheu Soares Godoi - 16/01/2026 15:04:57</t>
  </si>
  <si>
    <t>Pietro Matheu Soares Godoi - 16/01/2026 15:04:58</t>
  </si>
  <si>
    <t>Pietro Matheu Soares Godoi - 16/01/2026 15:05:00</t>
  </si>
  <si>
    <t>Pietro Matheu Soares Godoi - 16/01/2026 15:05:01</t>
  </si>
  <si>
    <t>Base de Dados_Images/B-1336B.Imagem do Equipamento-.180613.jpg</t>
  </si>
  <si>
    <t>Base de Dados_Images/B-1336B.Imagem da Plaqueta do Motor-.180613.jpg</t>
  </si>
  <si>
    <t>B-9812</t>
  </si>
  <si>
    <t>Bomba de Dreno Sedimentação</t>
  </si>
  <si>
    <t>B-9307</t>
  </si>
  <si>
    <t>Bomba Lavagem de Cana</t>
  </si>
  <si>
    <t>Leandro Silva - 21/01/2026 08:33:33</t>
  </si>
  <si>
    <t>Leandro Silva - 21/01/2026 08:33:34</t>
  </si>
  <si>
    <t>Leandro Silva - 21/01/2026 08:33:36</t>
  </si>
  <si>
    <t>Leandro Silva - 21/01/2026 08:33:37</t>
  </si>
  <si>
    <t>Leandro Silva - 21/01/2026 08:33:39</t>
  </si>
  <si>
    <t>Leandro Silva - 21/01/2026 08:33:40</t>
  </si>
  <si>
    <t>Leandro Silva - 21/01/2026 08:33:42</t>
  </si>
  <si>
    <t>Leandro Silva - 21/01/2026 08:33:44</t>
  </si>
  <si>
    <t>Leandro Silva - 21/01/2026 08:33:46</t>
  </si>
  <si>
    <t>Leandro Silva - 21/01/2026 08:33:50</t>
  </si>
  <si>
    <t>Leandro Silva - 21/01/2026 08:33:52</t>
  </si>
  <si>
    <t>Leandro Silva - 21/01/2026 08:33:54</t>
  </si>
  <si>
    <t>Leandro Silva - 21/01/2026 08:33:57</t>
  </si>
  <si>
    <t>Leandro Silva - 21/01/2026 08:34:01</t>
  </si>
  <si>
    <t>Leandro Silva - 21/01/2026 08:34:14</t>
  </si>
  <si>
    <t>Leandro Silva - 21/01/2026 08:34:16</t>
  </si>
  <si>
    <t>Leandro Silva - 21/01/2026 08:34:19</t>
  </si>
  <si>
    <t>Leandro Silva - 21/01/2026 08:34:23</t>
  </si>
  <si>
    <t>Base de Dados_Images/B-9307.Imagem do Equipamento-.113355.jpg</t>
  </si>
  <si>
    <t>Base de Dados_Images/B-9307.Imagem da Plaqueta do Motor-.113355.jpg</t>
  </si>
  <si>
    <t>B-9308</t>
  </si>
  <si>
    <t>Bomba Drenagem</t>
  </si>
  <si>
    <t>ES-1308</t>
  </si>
  <si>
    <t>Motor Espalhador de Cama</t>
  </si>
  <si>
    <t>Pietro Matheu Soares Godoi - 16/01/2026 15:25:11</t>
  </si>
  <si>
    <t>Pietro Matheu Soares Godoi - 16/01/2026 15:25:14</t>
  </si>
  <si>
    <t>Pietro Matheu Soares Godoi - 16/01/2026 15:25:19</t>
  </si>
  <si>
    <t>Pietro Matheu Soares Godoi - 16/01/2026 15:25:21</t>
  </si>
  <si>
    <t>Pietro Matheu Soares Godoi - 16/01/2026 15:25:26</t>
  </si>
  <si>
    <t>Pietro Matheu Soares Godoi - 16/01/2026 15:25:29</t>
  </si>
  <si>
    <t>Pietro Matheu Soares Godoi - 16/01/2026 15:25:34</t>
  </si>
  <si>
    <t>Pietro Matheu Soares Godoi - 16/01/2026 15:25:37</t>
  </si>
  <si>
    <t>Pietro Matheu Soares Godoi - 16/01/2026 15:25:42</t>
  </si>
  <si>
    <t>Pietro Matheu Soares Godoi - 16/01/2026 15:25:47</t>
  </si>
  <si>
    <t>Pietro Matheu Soares Godoi - 16/01/2026 15:25:53</t>
  </si>
  <si>
    <t>Pietro Matheu Soares Godoi - 16/01/2026 15:25:56</t>
  </si>
  <si>
    <t>Pietro Matheu Soares Godoi - 16/01/2026 15:26:04</t>
  </si>
  <si>
    <t>Base de Dados_Images/ES-1308.Imagem do Equipamento-.182452.jpg</t>
  </si>
  <si>
    <t>Pietro Matheu Soares Godoi - 16/01/2026 15:23:16</t>
  </si>
  <si>
    <t>Base de Dados_Images/ES-1308.Imagem da Plaqueta do Motor-.182452.jpg</t>
  </si>
  <si>
    <t>Pietro Matheu Soares Godoi - 16/01/2026 15:24:46</t>
  </si>
  <si>
    <t>Tambor Alimentador</t>
  </si>
  <si>
    <t>TA-1303</t>
  </si>
  <si>
    <t>Transmissor</t>
  </si>
  <si>
    <t>TIT-1312A LA</t>
  </si>
  <si>
    <t>Temperatura Mancal Adensador LA</t>
  </si>
  <si>
    <t>TIT-1312A LNA</t>
  </si>
  <si>
    <t>Temperatura Macanal Adensador LNA</t>
  </si>
  <si>
    <t>PIT-1312A</t>
  </si>
  <si>
    <t>Pressão de Oleo Entrada</t>
  </si>
  <si>
    <t>PIT-1312B</t>
  </si>
  <si>
    <t>Pressão de Oleo Saida</t>
  </si>
  <si>
    <t>transmissor</t>
  </si>
  <si>
    <t>TIT-1312B LA</t>
  </si>
  <si>
    <t>Temperatura Mancal LA</t>
  </si>
  <si>
    <t>TIT-1312B LNA</t>
  </si>
  <si>
    <t>Temperatura Mancal LNA</t>
  </si>
  <si>
    <t>TIT-1312C</t>
  </si>
  <si>
    <t>Temperatura Antes Trocador de Óleo Lubrificação Mancais</t>
  </si>
  <si>
    <t>TIT-1312E</t>
  </si>
  <si>
    <t>Temperatura Apos Trocador de Óleo Lubrificação Mancais</t>
  </si>
  <si>
    <t>TIT-1306A</t>
  </si>
  <si>
    <t>TIT-1306B</t>
  </si>
  <si>
    <t>PIT-1300A</t>
  </si>
  <si>
    <t>Temperatura Óleo Entrada</t>
  </si>
  <si>
    <t>Pietro Matheu Soares Godoi - 16/01/2026 15:02:15</t>
  </si>
  <si>
    <t>Pietro Matheu Soares Godoi - 16/01/2026 15:02:18</t>
  </si>
  <si>
    <t>Base de Dados_Images/PIT-1300A.Imagem do Equipamento-.180249.jpg</t>
  </si>
  <si>
    <t>PIT-1300B</t>
  </si>
  <si>
    <t>Temperatura Óleo Saida</t>
  </si>
  <si>
    <t>Pietro Matheu Soares Godoi - 16/01/2026 15:01:43</t>
  </si>
  <si>
    <t>Pietro Matheu Soares Godoi - 16/01/2026 15:01:44</t>
  </si>
  <si>
    <t>Leandro Silva - 22/01/2026 10:37:43</t>
  </si>
  <si>
    <t>Base de Dados_Images/PIT-1300B.Imagem do Equipamento-.133749.jpg</t>
  </si>
  <si>
    <t>TIT-1300A</t>
  </si>
  <si>
    <t>Temperatura Mancal desfibrador</t>
  </si>
  <si>
    <t>Leandro Silva - 22/01/2026 10:40:33</t>
  </si>
  <si>
    <t>TIT-1300B</t>
  </si>
  <si>
    <t>FIT-1300A</t>
  </si>
  <si>
    <t>Fluxo de Óleo desfibrador</t>
  </si>
  <si>
    <t>FIT-1300B</t>
  </si>
  <si>
    <t>PIT -9100C</t>
  </si>
  <si>
    <t>Pressão Água de limpeza da Esteira Metálica</t>
  </si>
  <si>
    <t>Pietro Matheu Soares Godoi - 16/01/2026 15:06:46</t>
  </si>
  <si>
    <t>Pietro Matheu Soares Godoi - 16/01/2026 15:06:47</t>
  </si>
  <si>
    <t>Pietro Matheu Soares Godoi - 16/01/2026 15:06:48</t>
  </si>
  <si>
    <t>Leandro Silva - 22/01/2026 10:42:12</t>
  </si>
  <si>
    <t>Base de Dados_Images/PIT -9100C.Imagem do Equipamento-.134217.jpg</t>
  </si>
  <si>
    <t>20 - Extração de Caldo</t>
  </si>
  <si>
    <t>Aquecimento de Caldo</t>
  </si>
  <si>
    <t>Controlador</t>
  </si>
  <si>
    <t>TIC-2201</t>
  </si>
  <si>
    <t>Transmissor Temperatura Aq-2201</t>
  </si>
  <si>
    <t>Leandro Silva - 21/01/2026 09:54:16</t>
  </si>
  <si>
    <t>Base de Dados_Images/TIC-2201.Imagem do Equipamento-.125442.jpg</t>
  </si>
  <si>
    <t>Leandro Silva - 21/01/2026 09:54:35</t>
  </si>
  <si>
    <t>TIC-2202</t>
  </si>
  <si>
    <t>Transmissor Temperatura Aq-2202</t>
  </si>
  <si>
    <t>Leandro Silva - 21/01/2026 09:55:12</t>
  </si>
  <si>
    <t>Base de Dados_Images/TIC-2202.Imagem do Equipamento-.125546.jpg</t>
  </si>
  <si>
    <t>Leandro Silva - 21/01/2026 09:55:36</t>
  </si>
  <si>
    <t>TIC-2203</t>
  </si>
  <si>
    <t>Transmissor Temperatura Aq-2203</t>
  </si>
  <si>
    <t>Leandro Silva - 21/01/2026 09:56:05</t>
  </si>
  <si>
    <t>Base de Dados_Images/TIC-2203.Imagem do Equipamento-.125620.jpg</t>
  </si>
  <si>
    <t>Leandro Silva - 21/01/2026 09:56:15</t>
  </si>
  <si>
    <t>TIC-2204</t>
  </si>
  <si>
    <t>Transmissor Temperatura Aq-2204</t>
  </si>
  <si>
    <t>Leandro Silva - 21/01/2026 09:56:24</t>
  </si>
  <si>
    <t>Base de Dados_Images/TIC-2204.Imagem do Equipamento-.125650.jpg</t>
  </si>
  <si>
    <t>Leandro Silva - 21/01/2026 09:56:45</t>
  </si>
  <si>
    <t>B-2215</t>
  </si>
  <si>
    <t>Bomba de Caldo Misto Aq-2201</t>
  </si>
  <si>
    <t>Pietro Matheu Soares Godoi - 16/01/2026 11:01:26</t>
  </si>
  <si>
    <t>Pietro Matheu Soares Godoi - 16/01/2026 11:01:27</t>
  </si>
  <si>
    <t>Pietro Matheu Soares Godoi - 16/01/2026 11:01:30</t>
  </si>
  <si>
    <t>Pietro Matheu Soares Godoi - 16/01/2026 11:01:31</t>
  </si>
  <si>
    <t>Pietro Matheu Soares Godoi - 16/01/2026 11:01:33</t>
  </si>
  <si>
    <t>Pietro Matheu Soares Godoi - 16/01/2026 11:01:35</t>
  </si>
  <si>
    <t>Pietro Matheu Soares Godoi - 16/01/2026 11:01:36</t>
  </si>
  <si>
    <t>Pietro Matheu Soares Godoi - 16/01/2026 11:01:38</t>
  </si>
  <si>
    <t>Pietro Matheu Soares Godoi - 16/01/2026 11:01:39</t>
  </si>
  <si>
    <t>Pietro Matheu Soares Godoi - 16/01/2026 11:01:41</t>
  </si>
  <si>
    <t>Pietro Matheu Soares Godoi - 16/01/2026 11:01:43</t>
  </si>
  <si>
    <t>Pietro Matheu Soares Godoi - 16/01/2026 11:01:44</t>
  </si>
  <si>
    <t>Base de Dados_Images/B-2215.Imagem do Equipamento-.140704.jpg</t>
  </si>
  <si>
    <t>Base de Dados_Images/B-2215.Imagem da Plaqueta do Motor-.140704.jpg</t>
  </si>
  <si>
    <t>B-2216</t>
  </si>
  <si>
    <t>Bomba de Caldo Misto Aq-2202</t>
  </si>
  <si>
    <t>Pietro Matheu Soares Godoi - 16/01/2026 10:59:58</t>
  </si>
  <si>
    <t>Pietro Matheu Soares Godoi - 16/01/2026 10:59:59</t>
  </si>
  <si>
    <t>Pietro Matheu Soares Godoi - 16/01/2026 11:00:00</t>
  </si>
  <si>
    <t>Pietro Matheu Soares Godoi - 16/01/2026 11:00:01</t>
  </si>
  <si>
    <t>Pietro Matheu Soares Godoi - 16/01/2026 11:00:02</t>
  </si>
  <si>
    <t>Pietro Matheu Soares Godoi - 16/01/2026 11:00:04</t>
  </si>
  <si>
    <t>Pietro Matheu Soares Godoi - 16/01/2026 11:00:06</t>
  </si>
  <si>
    <t>Pietro Matheu Soares Godoi - 16/01/2026 11:00:07</t>
  </si>
  <si>
    <t>Pietro Matheu Soares Godoi - 16/01/2026 11:00:09</t>
  </si>
  <si>
    <t>Pietro Matheu Soares Godoi - 16/01/2026 11:00:10</t>
  </si>
  <si>
    <t>Pietro Matheu Soares Godoi - 16/01/2026 11:00:11</t>
  </si>
  <si>
    <t>Pietro Matheu Soares Godoi - 16/01/2026 11:00:14</t>
  </si>
  <si>
    <t>Base de Dados_Images/B-2216.Imagem do Equipamento-.140229.jpg</t>
  </si>
  <si>
    <t>Base de Dados_Images/B-2216.Imagem da Plaqueta do Motor-.140229.jpg</t>
  </si>
  <si>
    <t>B-2217</t>
  </si>
  <si>
    <t>Bomba de Caldo Misto Aq-2203</t>
  </si>
  <si>
    <t>Pietro Matheu Soares Godoi - 16/01/2026 10:58:59</t>
  </si>
  <si>
    <t>Pietro Matheu Soares Godoi - 16/01/2026 10:59:00</t>
  </si>
  <si>
    <t>Pietro Matheu Soares Godoi - 16/01/2026 10:59:02</t>
  </si>
  <si>
    <t>Pietro Matheu Soares Godoi - 16/01/2026 10:59:03</t>
  </si>
  <si>
    <t>Pietro Matheu Soares Godoi - 16/01/2026 10:59:06</t>
  </si>
  <si>
    <t>Pietro Matheu Soares Godoi - 16/01/2026 10:59:08</t>
  </si>
  <si>
    <t>Pietro Matheu Soares Godoi - 16/01/2026 10:59:09</t>
  </si>
  <si>
    <t>Pietro Matheu Soares Godoi - 16/01/2026 10:59:11</t>
  </si>
  <si>
    <t>Pietro Matheu Soares Godoi - 16/01/2026 10:59:12</t>
  </si>
  <si>
    <t>Pietro Matheu Soares Godoi - 16/01/2026 10:59:14</t>
  </si>
  <si>
    <t>Pietro Matheu Soares Godoi - 16/01/2026 10:59:16</t>
  </si>
  <si>
    <t>Base de Dados_Images/B-2217.Imagem do Equipamento-.140100.jpg</t>
  </si>
  <si>
    <t>Base de Dados_Images/B-2217.Imagem da Plaqueta do Motor-.140100.jpg</t>
  </si>
  <si>
    <t>B-2218</t>
  </si>
  <si>
    <t>Bomba de Caldo Misto Aq-2204</t>
  </si>
  <si>
    <t>Pietro Matheu Soares Godoi - 16/01/2026 10:57:06</t>
  </si>
  <si>
    <t>Pietro Matheu Soares Godoi - 16/01/2026 10:57:07</t>
  </si>
  <si>
    <t>Pietro Matheu Soares Godoi - 16/01/2026 10:57:08</t>
  </si>
  <si>
    <t>Pietro Matheu Soares Godoi - 16/01/2026 10:57:10</t>
  </si>
  <si>
    <t>Pietro Matheu Soares Godoi - 16/01/2026 10:57:11</t>
  </si>
  <si>
    <t>Pietro Matheu Soares Godoi - 16/01/2026 10:57:12</t>
  </si>
  <si>
    <t>Pietro Matheu Soares Godoi - 16/01/2026 10:57:13</t>
  </si>
  <si>
    <t>Pietro Matheu Soares Godoi - 16/01/2026 10:57:15</t>
  </si>
  <si>
    <t>Pietro Matheu Soares Godoi - 16/01/2026 10:57:16</t>
  </si>
  <si>
    <t>Pietro Matheu Soares Godoi - 16/01/2026 10:57:18</t>
  </si>
  <si>
    <t>Pietro Matheu Soares Godoi - 16/01/2026 10:57:19</t>
  </si>
  <si>
    <t>Pietro Matheu Soares Godoi - 16/01/2026 10:57:22</t>
  </si>
  <si>
    <t>Pietro Matheu Soares Godoi - 16/01/2026 10:57:23</t>
  </si>
  <si>
    <t>Pietro Matheu Soares Godoi - 16/01/2026 10:57:25</t>
  </si>
  <si>
    <t>Pietro Matheu Soares Godoi - 16/01/2026 10:57:26</t>
  </si>
  <si>
    <t>Pietro Matheu Soares Godoi - 16/01/2026 10:57:52</t>
  </si>
  <si>
    <t>Base de Dados_Images/B-2218.Imagem do Equipamento-.140054.jpg</t>
  </si>
  <si>
    <t>Base de Dados_Images/B-2218.Imagem da Plaqueta do Motor-.135941.jpg</t>
  </si>
  <si>
    <t>B-2241</t>
  </si>
  <si>
    <t>Bomba de Condensado (Vg2)</t>
  </si>
  <si>
    <t>Pietro Matheu Soares Godoi - 16/01/2026 14:53:32</t>
  </si>
  <si>
    <t>Pietro Matheu Soares Godoi - 16/01/2026 14:53:33</t>
  </si>
  <si>
    <t>Pietro Matheu Soares Godoi - 16/01/2026 14:53:35</t>
  </si>
  <si>
    <t>Pietro Matheu Soares Godoi - 16/01/2026 14:53:36</t>
  </si>
  <si>
    <t>Pietro Matheu Soares Godoi - 16/01/2026 14:53:38</t>
  </si>
  <si>
    <t>Pietro Matheu Soares Godoi - 16/01/2026 14:53:40</t>
  </si>
  <si>
    <t>Pietro Matheu Soares Godoi - 16/01/2026 14:53:42</t>
  </si>
  <si>
    <t>Pietro Matheu Soares Godoi - 16/01/2026 14:53:43</t>
  </si>
  <si>
    <t>Pietro Matheu Soares Godoi - 16/01/2026 14:53:44</t>
  </si>
  <si>
    <t>Pietro Matheu Soares Godoi - 16/01/2026 14:53:45</t>
  </si>
  <si>
    <t>Pietro Matheu Soares Godoi - 16/01/2026 14:53:52</t>
  </si>
  <si>
    <t>Pietro Matheu Soares Godoi - 16/01/2026 14:53:53</t>
  </si>
  <si>
    <t>Leandro Silva - 21/01/2026 10:05:04</t>
  </si>
  <si>
    <t>Base de Dados_Images/B-2241.Imagem do Equipamento-.131931.jpg</t>
  </si>
  <si>
    <t>Base de Dados_Images/B-2241.Imagem da Plaqueta do Motor-.130430.jpg</t>
  </si>
  <si>
    <t>Tanque</t>
  </si>
  <si>
    <t>T-2205</t>
  </si>
  <si>
    <t>Tanque de Condensado Aquecedor de Caldo</t>
  </si>
  <si>
    <t>Leandro Silva - 21/01/2026 10:06:21</t>
  </si>
  <si>
    <t>Leandro Silva - 21/01/2026 12:34:23</t>
  </si>
  <si>
    <t>Leandro Silva - 21/01/2026 10:08:13</t>
  </si>
  <si>
    <t>Leandro Silva - 21/01/2026 10:08:17</t>
  </si>
  <si>
    <t>Leandro Silva - 21/01/2026 10:08:29</t>
  </si>
  <si>
    <t>Leandro Silva - 21/01/2026 10:08:35</t>
  </si>
  <si>
    <t>Leandro Silva - 21/01/2026 10:08:38</t>
  </si>
  <si>
    <t>Leandro Silva - 21/01/2026 10:08:58</t>
  </si>
  <si>
    <t>Leandro Silva - 21/01/2026 10:09:08</t>
  </si>
  <si>
    <t>Base de Dados_Images/T-2205.Imagem do Equipamento-.131937.jpg</t>
  </si>
  <si>
    <t>Trocador de Calor/Evaporador/Aquecedor</t>
  </si>
  <si>
    <t>AQ-2201</t>
  </si>
  <si>
    <t>Aquecedor de Caldo Misto Aq-2201</t>
  </si>
  <si>
    <t>AQ-2202</t>
  </si>
  <si>
    <t>Aquecedor de Caldo Misto Aq-2202</t>
  </si>
  <si>
    <t>AQ-2203</t>
  </si>
  <si>
    <t>Aquecedor de Caldo Misto Aq-2203</t>
  </si>
  <si>
    <t>Leandro Silva - 20/01/2026 12:57:06</t>
  </si>
  <si>
    <t>Leandro Silva - 20/01/2026 12:57:08</t>
  </si>
  <si>
    <t>Leandro Silva - 20/01/2026 12:58:35</t>
  </si>
  <si>
    <t>AQ-2204</t>
  </si>
  <si>
    <t>Aquecedor de Caldo Misto Aq-2204</t>
  </si>
  <si>
    <t>Leandro Silva - 20/01/2026 12:55:35</t>
  </si>
  <si>
    <t>Leandro Silva - 20/01/2026 12:55:38</t>
  </si>
  <si>
    <t>Leandro Silva - 20/01/2026 12:58:01</t>
  </si>
  <si>
    <t>TCV-2201</t>
  </si>
  <si>
    <t>Válvula de Vapor Aquecedor de Caldo Misto 01</t>
  </si>
  <si>
    <t>Leandro Silva - 20/01/2026 12:59:20</t>
  </si>
  <si>
    <t>Leandro Silva - 20/01/2026 12:59:21</t>
  </si>
  <si>
    <t>Leandro Silva - 20/01/2026 12:59:24</t>
  </si>
  <si>
    <t>Leandro Silva - 20/01/2026 12:59:27</t>
  </si>
  <si>
    <t>Leandro Silva - 20/01/2026 12:59:29</t>
  </si>
  <si>
    <t>Leandro Silva - 20/01/2026 12:59:31</t>
  </si>
  <si>
    <t>Leandro Silva - 20/01/2026 12:59:34</t>
  </si>
  <si>
    <t>Leandro Silva - 20/01/2026 12:59:36</t>
  </si>
  <si>
    <t>Base de Dados_Images/TCV-2201.Imagem do Equipamento-.155918.jpg</t>
  </si>
  <si>
    <t>TCV-2202</t>
  </si>
  <si>
    <t>Válvula de Vapor Aquecedor de Caldo Misto 02</t>
  </si>
  <si>
    <t>Leandro Silva - 20/01/2026 13:00:50</t>
  </si>
  <si>
    <t>Leandro Silva - 20/01/2026 13:00:51</t>
  </si>
  <si>
    <t>Leandro Silva - 20/01/2026 13:00:52</t>
  </si>
  <si>
    <t>Leandro Silva - 20/01/2026 13:00:53</t>
  </si>
  <si>
    <t>Leandro Silva - 20/01/2026 13:00:56</t>
  </si>
  <si>
    <t>Leandro Silva - 20/01/2026 13:00:57</t>
  </si>
  <si>
    <t>Leandro Silva - 20/01/2026 13:00:59</t>
  </si>
  <si>
    <t>Base de Dados_Images/TCV-2202.Imagem do Equipamento-.160049.jpg</t>
  </si>
  <si>
    <t>TCV-2203</t>
  </si>
  <si>
    <t>Válvula de Vapor Aquecedor de Caldo Misto 03</t>
  </si>
  <si>
    <t>Leandro Silva - 20/01/2026 13:02:04</t>
  </si>
  <si>
    <t>Leandro Silva - 20/01/2026 13:02:05</t>
  </si>
  <si>
    <t>Leandro Silva - 20/01/2026 13:02:06</t>
  </si>
  <si>
    <t>Leandro Silva - 20/01/2026 13:02:07</t>
  </si>
  <si>
    <t>Leandro Silva - 20/01/2026 13:02:09</t>
  </si>
  <si>
    <t>Leandro Silva - 20/01/2026 13:02:10</t>
  </si>
  <si>
    <t>Leandro Silva - 20/01/2026 13:02:11</t>
  </si>
  <si>
    <t>Leandro Silva - 20/01/2026 13:02:12</t>
  </si>
  <si>
    <t>Base de Dados_Images/TCV-2203.Imagem do Equipamento-.160205.jpg</t>
  </si>
  <si>
    <t>TCV-2204</t>
  </si>
  <si>
    <t>Válvula de Vapor Aquecedor de Caldo Misto 04</t>
  </si>
  <si>
    <t>Leandro Silva - 20/01/2026 13:02:55</t>
  </si>
  <si>
    <t>Leandro Silva - 20/01/2026 13:02:56</t>
  </si>
  <si>
    <t>Leandro Silva - 20/01/2026 13:02:57</t>
  </si>
  <si>
    <t>Leandro Silva - 20/01/2026 13:02:58</t>
  </si>
  <si>
    <t>Leandro Silva - 20/01/2026 13:02:59</t>
  </si>
  <si>
    <t>Leandro Silva - 20/01/2026 13:03:03</t>
  </si>
  <si>
    <t>Leandro Silva - 20/01/2026 13:03:04</t>
  </si>
  <si>
    <t>Leandro Silva - 20/01/2026 13:03:05</t>
  </si>
  <si>
    <t>Base de Dados_Images/TCV-2204.Imagem do Equipamento-.160255.jpg</t>
  </si>
  <si>
    <t>Difusor</t>
  </si>
  <si>
    <t>Captador</t>
  </si>
  <si>
    <t>CA</t>
  </si>
  <si>
    <t>Captador Ca</t>
  </si>
  <si>
    <t>CAB1</t>
  </si>
  <si>
    <t>Captador Cab1</t>
  </si>
  <si>
    <t>CAB2</t>
  </si>
  <si>
    <t>Captador Cab2</t>
  </si>
  <si>
    <t>CAB3</t>
  </si>
  <si>
    <t>Captador Cab3</t>
  </si>
  <si>
    <t>CAPTADOR 01</t>
  </si>
  <si>
    <t>C-01</t>
  </si>
  <si>
    <t>CAPTADOR 02</t>
  </si>
  <si>
    <t>C-02</t>
  </si>
  <si>
    <t>CAPTADOR 03</t>
  </si>
  <si>
    <t>C-03</t>
  </si>
  <si>
    <t>CAPTADOR 04</t>
  </si>
  <si>
    <t>C-04</t>
  </si>
  <si>
    <t>CAPTADOR 05</t>
  </si>
  <si>
    <t>C-05</t>
  </si>
  <si>
    <t>CAPTADOR 06</t>
  </si>
  <si>
    <t>C-06</t>
  </si>
  <si>
    <t>CAPTADOR 07</t>
  </si>
  <si>
    <t>C-07</t>
  </si>
  <si>
    <t>CAPTADOR 08</t>
  </si>
  <si>
    <t>C-08</t>
  </si>
  <si>
    <t>CAPTADOR 09</t>
  </si>
  <si>
    <t>C-09</t>
  </si>
  <si>
    <t>CAPTADOR 10</t>
  </si>
  <si>
    <t>C-10</t>
  </si>
  <si>
    <t>CAPTADOR 11</t>
  </si>
  <si>
    <t>C-11</t>
  </si>
  <si>
    <t>CAPTADOR 12</t>
  </si>
  <si>
    <t>C-12</t>
  </si>
  <si>
    <t>LIC-2217</t>
  </si>
  <si>
    <t>Nível Captador C-01</t>
  </si>
  <si>
    <t>LIC-2218</t>
  </si>
  <si>
    <t>Nível Captador C-02</t>
  </si>
  <si>
    <t>LIC-2219</t>
  </si>
  <si>
    <t>Nível Captador C-03</t>
  </si>
  <si>
    <t>LIC-2220</t>
  </si>
  <si>
    <t>Nível Captador C-04</t>
  </si>
  <si>
    <t>LIC-2221</t>
  </si>
  <si>
    <t>Nível Captador C-05</t>
  </si>
  <si>
    <t>LIC-2222</t>
  </si>
  <si>
    <t>LIC-2223</t>
  </si>
  <si>
    <t>Nível Captador C-07</t>
  </si>
  <si>
    <t>LIC-2224</t>
  </si>
  <si>
    <t>Nível Captador C-08</t>
  </si>
  <si>
    <t>LIC-2225</t>
  </si>
  <si>
    <t>Nível Captador C-09</t>
  </si>
  <si>
    <t>LIC-2226</t>
  </si>
  <si>
    <t>Nível Captador C-10</t>
  </si>
  <si>
    <t>LIC-2227</t>
  </si>
  <si>
    <t>LIC-2228</t>
  </si>
  <si>
    <t>Nível Captador C-12</t>
  </si>
  <si>
    <t>FIC-2201</t>
  </si>
  <si>
    <t>Vazão Agua de Embebição Difusor</t>
  </si>
  <si>
    <t>Descarregador Rotativo</t>
  </si>
  <si>
    <t>DR-2106</t>
  </si>
  <si>
    <t>descarregador Rotativo (Dr-2106)</t>
  </si>
  <si>
    <t>Leandro Silva - 20/01/2026 12:38:58</t>
  </si>
  <si>
    <t>Leandro Silva - 20/01/2026 12:38:59</t>
  </si>
  <si>
    <t>Leandro Silva - 20/01/2026 12:39:01</t>
  </si>
  <si>
    <t>Leandro Silva - 20/01/2026 12:39:06</t>
  </si>
  <si>
    <t>Leandro Silva - 20/01/2026 12:39:09</t>
  </si>
  <si>
    <t>Leandro Silva - 20/01/2026 12:39:20</t>
  </si>
  <si>
    <t>Leandro Silva - 20/01/2026 12:39:23</t>
  </si>
  <si>
    <t>Leandro Silva - 20/01/2026 12:39:25</t>
  </si>
  <si>
    <t>Leandro Silva - 20/01/2026 12:39:29</t>
  </si>
  <si>
    <t>Leandro Silva - 20/01/2026 12:39:39</t>
  </si>
  <si>
    <t>Leandro Silva - 20/01/2026 12:39:40</t>
  </si>
  <si>
    <t>Leandro Silva - 20/01/2026 12:39:43</t>
  </si>
  <si>
    <t>Leandro Silva - 20/01/2026 12:39:45</t>
  </si>
  <si>
    <t>Leandro Silva - 20/01/2026 12:39:48</t>
  </si>
  <si>
    <t>Leandro Silva - 20/01/2026 12:39:50</t>
  </si>
  <si>
    <t>Base de Dados_Images/DR-2106.Imagem do Equipamento-.153856.jpg</t>
  </si>
  <si>
    <t>DI-2102</t>
  </si>
  <si>
    <t>Difusor (Di-2102)</t>
  </si>
  <si>
    <t>Leandro Silva - 20/01/2026 09:58:09</t>
  </si>
  <si>
    <t>Leandro Silva - 20/01/2026 09:58:11</t>
  </si>
  <si>
    <t>Leandro Silva - 20/01/2026 09:58:13</t>
  </si>
  <si>
    <t>Leandro Silva - 20/01/2026 09:58:16</t>
  </si>
  <si>
    <t>Leandro Silva - 20/01/2026 09:58:18</t>
  </si>
  <si>
    <t>Leandro Silva - 20/01/2026 09:58:21</t>
  </si>
  <si>
    <t>Leandro Silva - 20/01/2026 09:58:24</t>
  </si>
  <si>
    <t>Leandro Silva - 20/01/2026 09:58:25</t>
  </si>
  <si>
    <t>Leandro Silva - 20/01/2026 09:58:43</t>
  </si>
  <si>
    <t>Leandro Silva - 20/01/2026 09:59:02</t>
  </si>
  <si>
    <t>Leandro Silva - 20/01/2026 09:59:05</t>
  </si>
  <si>
    <t>Leandro Silva - 20/01/2026 09:59:09</t>
  </si>
  <si>
    <t>Leandro Silva - 20/01/2026 09:59:11</t>
  </si>
  <si>
    <t>Leandro Silva - 20/01/2026 09:59:14</t>
  </si>
  <si>
    <t>Leandro Silva - 20/01/2026 09:59:24</t>
  </si>
  <si>
    <t>Leandro Silva - 20/01/2026 09:59:28</t>
  </si>
  <si>
    <t>Leandro Silva - 20/01/2026 09:59:30</t>
  </si>
  <si>
    <t>Base de Dados_Images/DI-2102.Imagem do Equipamento-.125808.jpg</t>
  </si>
  <si>
    <t>B-2219</t>
  </si>
  <si>
    <t>Bomba de Recirculação 01</t>
  </si>
  <si>
    <t>Pietro Matheu Soares Godoi - 16/01/2026 10:55:55</t>
  </si>
  <si>
    <t>Pietro Matheu Soares Godoi - 16/01/2026 10:55:56</t>
  </si>
  <si>
    <t>Pietro Matheu Soares Godoi - 16/01/2026 10:55:57</t>
  </si>
  <si>
    <t>Pietro Matheu Soares Godoi - 16/01/2026 10:55:59</t>
  </si>
  <si>
    <t>Pietro Matheu Soares Godoi - 16/01/2026 10:56:01</t>
  </si>
  <si>
    <t>Pietro Matheu Soares Godoi - 16/01/2026 10:56:02</t>
  </si>
  <si>
    <t>Pietro Matheu Soares Godoi - 16/01/2026 10:56:03</t>
  </si>
  <si>
    <t>Pietro Matheu Soares Godoi - 16/01/2026 10:56:05</t>
  </si>
  <si>
    <t>Pietro Matheu Soares Godoi - 16/01/2026 10:56:06</t>
  </si>
  <si>
    <t>Pietro Matheu Soares Godoi - 16/01/2026 10:56:09</t>
  </si>
  <si>
    <t>Pietro Matheu Soares Godoi - 16/01/2026 10:56:10</t>
  </si>
  <si>
    <t>Pietro Matheu Soares Godoi - 16/01/2026 10:56:13</t>
  </si>
  <si>
    <t>Pietro Matheu Soares Godoi - 16/01/2026 10:56:14</t>
  </si>
  <si>
    <t>Pietro Matheu Soares Godoi - 16/01/2026 10:56:16</t>
  </si>
  <si>
    <t>Base de Dados_Images/B-2219.Imagem do Equipamento-.135818.jpg</t>
  </si>
  <si>
    <t>Base de Dados_Images/B-2219.Imagem da Plaqueta do Motor-.135818.jpg</t>
  </si>
  <si>
    <t>B-2220</t>
  </si>
  <si>
    <t>Bomba de Recirculação 02</t>
  </si>
  <si>
    <t>Pietro Matheu Soares Godoi - 16/01/2026 10:55:00</t>
  </si>
  <si>
    <t>Pietro Matheu Soares Godoi - 16/01/2026 10:55:01</t>
  </si>
  <si>
    <t>Pietro Matheu Soares Godoi - 16/01/2026 10:55:02</t>
  </si>
  <si>
    <t>Pietro Matheu Soares Godoi - 16/01/2026 10:55:03</t>
  </si>
  <si>
    <t>Pietro Matheu Soares Godoi - 16/01/2026 10:55:04</t>
  </si>
  <si>
    <t>Pietro Matheu Soares Godoi - 16/01/2026 10:55:05</t>
  </si>
  <si>
    <t>Pietro Matheu Soares Godoi - 16/01/2026 10:55:06</t>
  </si>
  <si>
    <t>Pietro Matheu Soares Godoi - 16/01/2026 10:55:07</t>
  </si>
  <si>
    <t>Pietro Matheu Soares Godoi - 16/01/2026 10:55:09</t>
  </si>
  <si>
    <t>Pietro Matheu Soares Godoi - 16/01/2026 10:55:10</t>
  </si>
  <si>
    <t>Pietro Matheu Soares Godoi - 16/01/2026 10:55:12</t>
  </si>
  <si>
    <t>Pietro Matheu Soares Godoi - 16/01/2026 10:55:14</t>
  </si>
  <si>
    <t>Pietro Matheu Soares Godoi - 16/01/2026 10:55:15</t>
  </si>
  <si>
    <t>Base de Dados_Images/B-2220.Imagem do Equipamento-.135635.jpg</t>
  </si>
  <si>
    <t>Base de Dados_Images/B-2220.Imagem da Plaqueta do Motor-.135635.jpg</t>
  </si>
  <si>
    <t>B-2221</t>
  </si>
  <si>
    <t>Bomba de Recirculação 03</t>
  </si>
  <si>
    <t>Pietro Matheu Soares Godoi - 16/01/2026 10:53:40</t>
  </si>
  <si>
    <t>Pietro Matheu Soares Godoi - 16/01/2026 10:53:41</t>
  </si>
  <si>
    <t>Pietro Matheu Soares Godoi - 16/01/2026 10:53:43</t>
  </si>
  <si>
    <t>Pietro Matheu Soares Godoi - 16/01/2026 10:53:44</t>
  </si>
  <si>
    <t>Pietro Matheu Soares Godoi - 16/01/2026 10:53:46</t>
  </si>
  <si>
    <t>Pietro Matheu Soares Godoi - 16/01/2026 10:53:47</t>
  </si>
  <si>
    <t>Pietro Matheu Soares Godoi - 16/01/2026 10:53:49</t>
  </si>
  <si>
    <t>Pietro Matheu Soares Godoi - 16/01/2026 10:53:50</t>
  </si>
  <si>
    <t>Pietro Matheu Soares Godoi - 16/01/2026 10:53:51</t>
  </si>
  <si>
    <t>Pietro Matheu Soares Godoi - 16/01/2026 10:53:53</t>
  </si>
  <si>
    <t>Pietro Matheu Soares Godoi - 16/01/2026 10:53:56</t>
  </si>
  <si>
    <t>Pietro Matheu Soares Godoi - 16/01/2026 10:53:57</t>
  </si>
  <si>
    <t>Pietro Matheu Soares Godoi - 16/01/2026 10:53:59</t>
  </si>
  <si>
    <t>Base de Dados_Images/B-2221.Imagem do Equipamento-.135508.jpg</t>
  </si>
  <si>
    <t>Base de Dados_Images/B-2221.Imagem da Plaqueta do Motor-.135508.jpg</t>
  </si>
  <si>
    <t>B-2222</t>
  </si>
  <si>
    <t>Bomba de Recirculação 04</t>
  </si>
  <si>
    <t>Pietro Matheu Soares Godoi - 16/01/2026 10:52:33</t>
  </si>
  <si>
    <t>Pietro Matheu Soares Godoi - 16/01/2026 10:52:34</t>
  </si>
  <si>
    <t>Pietro Matheu Soares Godoi - 16/01/2026 10:52:37</t>
  </si>
  <si>
    <t>Pietro Matheu Soares Godoi - 16/01/2026 10:52:38</t>
  </si>
  <si>
    <t>Pietro Matheu Soares Godoi - 16/01/2026 10:52:39</t>
  </si>
  <si>
    <t>Pietro Matheu Soares Godoi - 16/01/2026 10:52:40</t>
  </si>
  <si>
    <t>Pietro Matheu Soares Godoi - 16/01/2026 10:52:41</t>
  </si>
  <si>
    <t>Pietro Matheu Soares Godoi - 16/01/2026 10:52:44</t>
  </si>
  <si>
    <t>Pietro Matheu Soares Godoi - 16/01/2026 10:52:45</t>
  </si>
  <si>
    <t>Pietro Matheu Soares Godoi - 16/01/2026 10:52:47</t>
  </si>
  <si>
    <t>Pietro Matheu Soares Godoi - 16/01/2026 10:52:48</t>
  </si>
  <si>
    <t>Pietro Matheu Soares Godoi - 16/01/2026 10:52:49</t>
  </si>
  <si>
    <t>Base de Dados_Images/B-2222.Imagem do Equipamento-.135339.jpg</t>
  </si>
  <si>
    <t>Base de Dados_Images/B-2222.Imagem da Plaqueta do Motor-.135339.jpg</t>
  </si>
  <si>
    <t>B-2223</t>
  </si>
  <si>
    <t>Bomba de Recirculação 05</t>
  </si>
  <si>
    <t>Pietro Matheu Soares Godoi - 16/01/2026 10:51:17</t>
  </si>
  <si>
    <t>Pietro Matheu Soares Godoi - 16/01/2026 10:51:18</t>
  </si>
  <si>
    <t>Pietro Matheu Soares Godoi - 16/01/2026 10:51:19</t>
  </si>
  <si>
    <t>Pietro Matheu Soares Godoi - 16/01/2026 10:51:20</t>
  </si>
  <si>
    <t>Pietro Matheu Soares Godoi - 16/01/2026 10:51:21</t>
  </si>
  <si>
    <t>Pietro Matheu Soares Godoi - 16/01/2026 10:51:22</t>
  </si>
  <si>
    <t>Pietro Matheu Soares Godoi - 16/01/2026 10:51:27</t>
  </si>
  <si>
    <t>Pietro Matheu Soares Godoi - 16/01/2026 10:51:24</t>
  </si>
  <si>
    <t>Pietro Matheu Soares Godoi - 16/01/2026 10:51:25</t>
  </si>
  <si>
    <t>Pietro Matheu Soares Godoi - 16/01/2026 10:51:29</t>
  </si>
  <si>
    <t>Pietro Matheu Soares Godoi - 16/01/2026 10:51:30</t>
  </si>
  <si>
    <t>Pietro Matheu Soares Godoi - 16/01/2026 10:51:32</t>
  </si>
  <si>
    <t>Pietro Matheu Soares Godoi - 16/01/2026 10:51:34</t>
  </si>
  <si>
    <t>Pietro Matheu Soares Godoi - 16/01/2026 10:51:35</t>
  </si>
  <si>
    <t>Base de Dados_Images/B-2223.Imagem do Equipamento-.135212.jpg</t>
  </si>
  <si>
    <t>Base de Dados_Images/B-2223.Imagem da Plaqueta do Motor-.135212.jpg</t>
  </si>
  <si>
    <t>B-2224</t>
  </si>
  <si>
    <t>Bomba de Recirculação 06</t>
  </si>
  <si>
    <t>Pietro Matheu Soares Godoi - 16/01/2026 10:50:19</t>
  </si>
  <si>
    <t>Pietro Matheu Soares Godoi - 16/01/2026 10:50:20</t>
  </si>
  <si>
    <t>Pietro Matheu Soares Godoi - 16/01/2026 10:50:22</t>
  </si>
  <si>
    <t>Pietro Matheu Soares Godoi - 16/01/2026 10:50:23</t>
  </si>
  <si>
    <t>Pietro Matheu Soares Godoi - 16/01/2026 10:50:24</t>
  </si>
  <si>
    <t>Pietro Matheu Soares Godoi - 16/01/2026 10:50:25</t>
  </si>
  <si>
    <t>Pietro Matheu Soares Godoi - 16/01/2026 10:50:27</t>
  </si>
  <si>
    <t>Pietro Matheu Soares Godoi - 16/01/2026 10:50:28</t>
  </si>
  <si>
    <t>Pietro Matheu Soares Godoi - 16/01/2026 10:50:30</t>
  </si>
  <si>
    <t>Pietro Matheu Soares Godoi - 16/01/2026 10:50:31</t>
  </si>
  <si>
    <t>Pietro Matheu Soares Godoi - 16/01/2026 10:50:34</t>
  </si>
  <si>
    <t>Base de Dados_Images/B-2224.Imagem do Equipamento-.135043.jpg</t>
  </si>
  <si>
    <t>Base de Dados_Images/B-2224.Imagem da Plaqueta do Motor-.135043.jpg</t>
  </si>
  <si>
    <t>B-2225</t>
  </si>
  <si>
    <t>Bomba de Recirculação 07</t>
  </si>
  <si>
    <t>Pietro Matheu Soares Godoi - 16/01/2026 10:49:17</t>
  </si>
  <si>
    <t>Pietro Matheu Soares Godoi - 16/01/2026 10:49:18</t>
  </si>
  <si>
    <t>Pietro Matheu Soares Godoi - 16/01/2026 10:49:19</t>
  </si>
  <si>
    <t>Pietro Matheu Soares Godoi - 16/01/2026 10:49:20</t>
  </si>
  <si>
    <t>Pietro Matheu Soares Godoi - 16/01/2026 10:49:21</t>
  </si>
  <si>
    <t>Pietro Matheu Soares Godoi - 16/01/2026 10:49:23</t>
  </si>
  <si>
    <t>Pietro Matheu Soares Godoi - 16/01/2026 10:49:24</t>
  </si>
  <si>
    <t>Pietro Matheu Soares Godoi - 16/01/2026 10:49:29</t>
  </si>
  <si>
    <t>Pietro Matheu Soares Godoi - 16/01/2026 10:49:30</t>
  </si>
  <si>
    <t>Pietro Matheu Soares Godoi - 16/01/2026 10:49:33</t>
  </si>
  <si>
    <t>Pietro Matheu Soares Godoi - 16/01/2026 10:49:32</t>
  </si>
  <si>
    <t>Pietro Matheu Soares Godoi - 16/01/2026 10:49:36</t>
  </si>
  <si>
    <t>Pietro Matheu Soares Godoi - 16/01/2026 10:49:38</t>
  </si>
  <si>
    <t>Pietro Matheu Soares Godoi - 16/01/2026 10:49:39</t>
  </si>
  <si>
    <t>Base de Dados_Images/B-2225.Imagem do Equipamento-.134918.jpg</t>
  </si>
  <si>
    <t>Base de Dados_Images/B-2225.Imagem da Plaqueta do Motor-.134918.jpg</t>
  </si>
  <si>
    <t>B-2226</t>
  </si>
  <si>
    <t>Bomba de Recirculação 08</t>
  </si>
  <si>
    <t>Lorrana Ramos - 16/01/2026 10:14:16</t>
  </si>
  <si>
    <t>Lorrana Ramos - 16/01/2026 10:14:20</t>
  </si>
  <si>
    <t>Lorrana Ramos - 16/01/2026 10:14:25</t>
  </si>
  <si>
    <t>Lorrana Ramos - 16/01/2026 10:14:31</t>
  </si>
  <si>
    <t>Lorrana Ramos - 16/01/2026 10:14:33</t>
  </si>
  <si>
    <t>Lorrana Ramos - 16/01/2026 10:14:35</t>
  </si>
  <si>
    <t>Lorrana Ramos - 16/01/2026 10:14:40</t>
  </si>
  <si>
    <t>Lorrana Ramos - 16/01/2026 10:14:52</t>
  </si>
  <si>
    <t>Lorrana Ramos - 16/01/2026 10:15:25</t>
  </si>
  <si>
    <t>Lorrana Ramos - 16/01/2026 10:15:27</t>
  </si>
  <si>
    <t>Lorrana Ramos - 16/01/2026 10:15:34</t>
  </si>
  <si>
    <t>Lorrana Ramos - 16/01/2026 10:15:36</t>
  </si>
  <si>
    <t>Lorrana Ramos - 16/01/2026 10:15:39</t>
  </si>
  <si>
    <t>Lorrana Ramos - 16/01/2026 10:15:43</t>
  </si>
  <si>
    <t>Lorrana Ramos - 16/01/2026 10:15:46</t>
  </si>
  <si>
    <t>Lorrana Ramos - 16/01/2026 10:15:49</t>
  </si>
  <si>
    <t>Lorrana Ramos - 16/01/2026 10:15:54</t>
  </si>
  <si>
    <t>Lorrana Ramos - 16/01/2026 10:15:58</t>
  </si>
  <si>
    <t>Base de Dados_Images/B-2226.Imagem do Equipamento-.131404.jpg</t>
  </si>
  <si>
    <t>Base de Dados_Images/B-2226.Imagem da Plaqueta do Motor-.131404.jpg</t>
  </si>
  <si>
    <t>B-2227</t>
  </si>
  <si>
    <t>Bomba de Recirculação 09</t>
  </si>
  <si>
    <t>Pietro Matheu Soares Godoi - 16/01/2026 10:46:28</t>
  </si>
  <si>
    <t>Pietro Matheu Soares Godoi - 16/01/2026 10:46:29</t>
  </si>
  <si>
    <t>Pietro Matheu Soares Godoi - 16/01/2026 10:46:30</t>
  </si>
  <si>
    <t>Pietro Matheu Soares Godoi - 16/01/2026 10:46:31</t>
  </si>
  <si>
    <t>Pietro Matheu Soares Godoi - 16/01/2026 10:46:35</t>
  </si>
  <si>
    <t>Pietro Matheu Soares Godoi - 16/01/2026 10:46:42</t>
  </si>
  <si>
    <t>Pietro Matheu Soares Godoi - 16/01/2026 10:46:45</t>
  </si>
  <si>
    <t>Pietro Matheu Soares Godoi - 16/01/2026 10:46:48</t>
  </si>
  <si>
    <t>Pietro Matheu Soares Godoi - 16/01/2026 10:46:49</t>
  </si>
  <si>
    <t>Pietro Matheu Soares Godoi - 16/01/2026 10:46:51</t>
  </si>
  <si>
    <t>Pietro Matheu Soares Godoi - 16/01/2026 10:46:52</t>
  </si>
  <si>
    <t>Pietro Matheu Soares Godoi - 16/01/2026 10:46:54</t>
  </si>
  <si>
    <t>Pietro Matheu Soares Godoi - 16/01/2026 10:46:56</t>
  </si>
  <si>
    <t>Pietro Matheu Soares Godoi - 16/01/2026 10:46:57</t>
  </si>
  <si>
    <t>Base de Dados_Images/B-2227.Imagem do Equipamento-.134627.jpg</t>
  </si>
  <si>
    <t>Base de Dados_Images/B-2227.Imagem da Plaqueta do Motor-.134627.jpg</t>
  </si>
  <si>
    <t>B-2228</t>
  </si>
  <si>
    <t>Bomba de Recirculação 10</t>
  </si>
  <si>
    <t>Pietro Matheu Soares Godoi - 16/01/2026 10:42:21</t>
  </si>
  <si>
    <t>Pietro Matheu Soares Godoi - 16/01/2026 10:42:22</t>
  </si>
  <si>
    <t>Pietro Matheu Soares Godoi - 16/01/2026 10:42:24</t>
  </si>
  <si>
    <t>Pietro Matheu Soares Godoi - 16/01/2026 10:42:25</t>
  </si>
  <si>
    <t>Pietro Matheu Soares Godoi - 16/01/2026 10:42:26</t>
  </si>
  <si>
    <t>Pietro Matheu Soares Godoi - 16/01/2026 10:42:28</t>
  </si>
  <si>
    <t>Pietro Matheu Soares Godoi - 16/01/2026 10:42:29</t>
  </si>
  <si>
    <t>Pietro Matheu Soares Godoi - 16/01/2026 10:42:31</t>
  </si>
  <si>
    <t>Pietro Matheu Soares Godoi - 16/01/2026 10:42:33</t>
  </si>
  <si>
    <t>Pietro Matheu Soares Godoi - 16/01/2026 10:42:38</t>
  </si>
  <si>
    <t>Pietro Matheu Soares Godoi - 16/01/2026 10:42:39</t>
  </si>
  <si>
    <t>Pietro Matheu Soares Godoi - 16/01/2026 10:42:40</t>
  </si>
  <si>
    <t>Pietro Matheu Soares Godoi - 16/01/2026 10:42:42</t>
  </si>
  <si>
    <t>Pietro Matheu Soares Godoi - 16/01/2026 10:42:43</t>
  </si>
  <si>
    <t>Base de Dados_Images/B-2228.Imagem do Equipamento-.134253.jpg</t>
  </si>
  <si>
    <t>Base de Dados_Images/B-2228.Imagem da Plaqueta do Motor-.134253.jpg</t>
  </si>
  <si>
    <t>B-2153</t>
  </si>
  <si>
    <t>Bomba Lubrificação Redutor Difusor</t>
  </si>
  <si>
    <t>Leandro Silva - 26/01/2026 15:09:17</t>
  </si>
  <si>
    <t>Leandro Silva - 26/01/2026 15:09:18</t>
  </si>
  <si>
    <t>Leandro Silva - 26/01/2026 15:09:20</t>
  </si>
  <si>
    <t>Leandro Silva - 26/01/2026 15:09:25</t>
  </si>
  <si>
    <t>Leandro Silva - 26/01/2026 15:09:29</t>
  </si>
  <si>
    <t>Leandro Silva - 26/01/2026 15:09:30</t>
  </si>
  <si>
    <t>Leandro Silva - 26/01/2026 15:09:33</t>
  </si>
  <si>
    <t>Leandro Silva - 26/01/2026 15:09:36</t>
  </si>
  <si>
    <t>Leandro Silva - 26/01/2026 15:09:56</t>
  </si>
  <si>
    <t>Leandro Silva - 26/01/2026 15:09:57</t>
  </si>
  <si>
    <t>Leandro Silva - 26/01/2026 15:10:08</t>
  </si>
  <si>
    <t>Leandro Silva - 26/01/2026 15:10:13</t>
  </si>
  <si>
    <t>Leandro Silva - 26/01/2026 15:10:12</t>
  </si>
  <si>
    <t>Leandro Silva - 26/01/2026 15:10:16</t>
  </si>
  <si>
    <t>Leandro Silva - 26/01/2026 15:10:18</t>
  </si>
  <si>
    <t>Leandro Silva - 26/01/2026 15:10:20</t>
  </si>
  <si>
    <t>Leandro Silva - 26/01/2026 15:10:54</t>
  </si>
  <si>
    <t>Leandro Silva - 26/01/2026 15:10:55</t>
  </si>
  <si>
    <t>Base de Dados_Images/B-2153.Imagem do Equipamento-.180916.jpg</t>
  </si>
  <si>
    <t>Base de Dados_Images/B-2153.Imagem da Plaqueta do Motor-.180916.jpg</t>
  </si>
  <si>
    <t>Rosca Afofadora</t>
  </si>
  <si>
    <t>RH-2103A</t>
  </si>
  <si>
    <t>Rosca Afofadora (Rh-2103A)</t>
  </si>
  <si>
    <t>RH-2103B</t>
  </si>
  <si>
    <t>Rosca Afofadora (Rh-2103B)</t>
  </si>
  <si>
    <t>RH-2103C</t>
  </si>
  <si>
    <t>Rosca Afofadora (Rh-2103C)</t>
  </si>
  <si>
    <t>RH-2103D</t>
  </si>
  <si>
    <t>Rosca Afofadora (Rh-2103D)</t>
  </si>
  <si>
    <t>RH-2103E</t>
  </si>
  <si>
    <t>Rosca Afofadora (Rh-2103E)</t>
  </si>
  <si>
    <t>RH-2103F</t>
  </si>
  <si>
    <t>Rosca Afofadora (Rh-2103F)</t>
  </si>
  <si>
    <t>RH-2103G</t>
  </si>
  <si>
    <t>Rosca Afofadora (Rh-2103G)</t>
  </si>
  <si>
    <t>RH-2103H</t>
  </si>
  <si>
    <t>Rosca Afofadora (Rh-2103H)</t>
  </si>
  <si>
    <t>RH-2103I</t>
  </si>
  <si>
    <t>Rosca Afofadora (Rh-2103I)</t>
  </si>
  <si>
    <t>RH-2104A</t>
  </si>
  <si>
    <t>Rosca Afofadora (Rh-2104A)</t>
  </si>
  <si>
    <t>Leandro Silva - 22/01/2026 09:49:19</t>
  </si>
  <si>
    <t>Leandro Silva - 22/01/2026 09:49:21</t>
  </si>
  <si>
    <t>Leandro Silva - 22/01/2026 09:49:31</t>
  </si>
  <si>
    <t>Leandro Silva - 22/01/2026 09:49:34</t>
  </si>
  <si>
    <t>Leandro Silva - 22/01/2026 09:49:37</t>
  </si>
  <si>
    <t>Leandro Silva - 22/01/2026 09:49:39</t>
  </si>
  <si>
    <t>Leandro Silva - 22/01/2026 09:49:41</t>
  </si>
  <si>
    <t>Leandro Silva - 22/01/2026 09:49:44</t>
  </si>
  <si>
    <t>Leandro Silva - 22/01/2026 09:49:48</t>
  </si>
  <si>
    <t>Leandro Silva - 22/01/2026 09:49:50</t>
  </si>
  <si>
    <t>Leandro Silva - 22/01/2026 09:50:04</t>
  </si>
  <si>
    <t>Leandro Silva - 22/01/2026 09:50:16</t>
  </si>
  <si>
    <t>Leandro Silva - 22/01/2026 09:50:18</t>
  </si>
  <si>
    <t>Base de Dados_Images/RH-2104A.Imagem do Equipamento-.124921.jpg</t>
  </si>
  <si>
    <t>RH-2104B</t>
  </si>
  <si>
    <t>Rosca Afofadora (Rh-2104B)</t>
  </si>
  <si>
    <t>Leandro Silva - 22/01/2026 09:51:30</t>
  </si>
  <si>
    <t>Leandro Silva - 22/01/2026 09:51:31</t>
  </si>
  <si>
    <t>Leandro Silva - 22/01/2026 09:51:57</t>
  </si>
  <si>
    <t>Leandro Silva - 22/01/2026 09:51:53</t>
  </si>
  <si>
    <t>Leandro Silva - 22/01/2026 09:51:34</t>
  </si>
  <si>
    <t>Leandro Silva - 22/01/2026 09:51:35</t>
  </si>
  <si>
    <t>Leandro Silva - 22/01/2026 09:51:36</t>
  </si>
  <si>
    <t>Leandro Silva - 22/01/2026 09:51:37</t>
  </si>
  <si>
    <t>Leandro Silva - 22/01/2026 09:51:38</t>
  </si>
  <si>
    <t>Leandro Silva - 22/01/2026 09:51:39</t>
  </si>
  <si>
    <t>Leandro Silva - 22/01/2026 09:51:41</t>
  </si>
  <si>
    <t>Leandro Silva - 22/01/2026 09:51:42</t>
  </si>
  <si>
    <t>Base de Dados_Images/RH-2104B.Imagem do Equipamento-.125128.jpg</t>
  </si>
  <si>
    <t>RH-2104C</t>
  </si>
  <si>
    <t>Rosca Afofadora (Rh-2104C)</t>
  </si>
  <si>
    <t>Leandro Silva - 22/01/2026 09:52:38</t>
  </si>
  <si>
    <t>Leandro Silva - 22/01/2026 09:52:39</t>
  </si>
  <si>
    <t>Leandro Silva - 22/01/2026 09:52:42</t>
  </si>
  <si>
    <t>Leandro Silva - 22/01/2026 09:52:43</t>
  </si>
  <si>
    <t>Leandro Silva - 22/01/2026 09:52:44</t>
  </si>
  <si>
    <t>Leandro Silva - 22/01/2026 09:52:46</t>
  </si>
  <si>
    <t>Leandro Silva - 22/01/2026 09:52:47</t>
  </si>
  <si>
    <t>Leandro Silva - 22/01/2026 09:52:48</t>
  </si>
  <si>
    <t>Leandro Silva - 22/01/2026 09:52:51</t>
  </si>
  <si>
    <t>Base de Dados_Images/RH-2104C.Imagem do Equipamento-.125233.jpg</t>
  </si>
  <si>
    <t>RH-2104D</t>
  </si>
  <si>
    <t>Rosca Afofadora (Rh-2104D)</t>
  </si>
  <si>
    <t>Leandro Silva - 22/01/2026 09:53:37</t>
  </si>
  <si>
    <t>Leandro Silva - 22/01/2026 09:53:38</t>
  </si>
  <si>
    <t>Leandro Silva - 22/01/2026 09:53:40</t>
  </si>
  <si>
    <t>Leandro Silva - 22/01/2026 09:53:42</t>
  </si>
  <si>
    <t>Leandro Silva - 22/01/2026 09:53:43</t>
  </si>
  <si>
    <t>Leandro Silva - 22/01/2026 09:53:44</t>
  </si>
  <si>
    <t>Leandro Silva - 22/01/2026 09:53:45</t>
  </si>
  <si>
    <t>Leandro Silva - 22/01/2026 09:53:46</t>
  </si>
  <si>
    <t>Leandro Silva - 22/01/2026 09:53:49</t>
  </si>
  <si>
    <t>Leandro Silva - 22/01/2026 09:53:50</t>
  </si>
  <si>
    <t>Base de Dados_Images/RH-2104D.Imagem do Equipamento-.125350.jpg</t>
  </si>
  <si>
    <t>RH-2104E</t>
  </si>
  <si>
    <t>Rosca Afofadora (Rh-2104E)</t>
  </si>
  <si>
    <t>Leandro Silva - 22/01/2026 09:54:30</t>
  </si>
  <si>
    <t>Leandro Silva - 22/01/2026 09:54:31</t>
  </si>
  <si>
    <t>Leandro Silva - 22/01/2026 09:54:34</t>
  </si>
  <si>
    <t>Leandro Silva - 22/01/2026 09:54:35</t>
  </si>
  <si>
    <t>Leandro Silva - 22/01/2026 09:54:38</t>
  </si>
  <si>
    <t>Leandro Silva - 22/01/2026 09:54:39</t>
  </si>
  <si>
    <t>Leandro Silva - 22/01/2026 09:54:41</t>
  </si>
  <si>
    <t>Leandro Silva - 22/01/2026 09:54:42</t>
  </si>
  <si>
    <t>Base de Dados_Images/RH-2104E.Imagem do Equipamento-.125526.jpg</t>
  </si>
  <si>
    <t>RH-2104F</t>
  </si>
  <si>
    <t>Rosca Afofadora (Rh-2104F)</t>
  </si>
  <si>
    <t>Leandro Silva - 22/01/2026 09:56:35</t>
  </si>
  <si>
    <t>Leandro Silva - 22/01/2026 09:56:36</t>
  </si>
  <si>
    <t>Leandro Silva - 22/01/2026 09:56:39</t>
  </si>
  <si>
    <t>Leandro Silva - 22/01/2026 09:56:40</t>
  </si>
  <si>
    <t>Leandro Silva - 22/01/2026 09:56:41</t>
  </si>
  <si>
    <t>Leandro Silva - 22/01/2026 09:56:47</t>
  </si>
  <si>
    <t>Leandro Silva - 22/01/2026 09:56:44</t>
  </si>
  <si>
    <t>Leandro Silva - 22/01/2026 09:56:45</t>
  </si>
  <si>
    <t>Leandro Silva - 22/01/2026 09:56:50</t>
  </si>
  <si>
    <t>Base de Dados_Images/RH-2104F.Imagem do Equipamento-.125636.jpg</t>
  </si>
  <si>
    <t>RH-2104G</t>
  </si>
  <si>
    <t>Rosca Afofadora (Rh-2104G)</t>
  </si>
  <si>
    <t>RH-2104H</t>
  </si>
  <si>
    <t>Rosca Afofadora (Rh-2104H)</t>
  </si>
  <si>
    <t>Leandro Silva - 22/01/2026 09:57:49</t>
  </si>
  <si>
    <t>Leandro Silva - 22/01/2026 09:57:50</t>
  </si>
  <si>
    <t>Leandro Silva - 22/01/2026 09:57:54</t>
  </si>
  <si>
    <t>Leandro Silva - 22/01/2026 09:57:55</t>
  </si>
  <si>
    <t>Leandro Silva - 22/01/2026 09:57:56</t>
  </si>
  <si>
    <t>Leandro Silva - 22/01/2026 09:57:57</t>
  </si>
  <si>
    <t>Leandro Silva - 22/01/2026 09:58:01</t>
  </si>
  <si>
    <t>Leandro Silva - 22/01/2026 09:58:02</t>
  </si>
  <si>
    <t>Leandro Silva - 22/01/2026 09:58:03</t>
  </si>
  <si>
    <t>Leandro Silva - 22/01/2026 09:58:04</t>
  </si>
  <si>
    <t>Leandro Silva - 22/01/2026 09:58:07</t>
  </si>
  <si>
    <t>Base de Dados_Images/RH-2104H.Imagem do Equipamento-.125952.jpg</t>
  </si>
  <si>
    <t>RH - 2104I</t>
  </si>
  <si>
    <t>Rosca Afofadora (RH - 2104I)</t>
  </si>
  <si>
    <t>Leandro Silva - 22/01/2026 09:59:03</t>
  </si>
  <si>
    <t>Leandro Silva - 22/01/2026 09:59:04</t>
  </si>
  <si>
    <t>Leandro Silva - 22/01/2026 09:59:07</t>
  </si>
  <si>
    <t>Leandro Silva - 22/01/2026 09:59:08</t>
  </si>
  <si>
    <t>Leandro Silva - 22/01/2026 09:59:10</t>
  </si>
  <si>
    <t>Leandro Silva - 22/01/2026 09:59:11</t>
  </si>
  <si>
    <t>Leandro Silva - 22/01/2026 09:59:12</t>
  </si>
  <si>
    <t>Leandro Silva - 22/01/2026 09:59:15</t>
  </si>
  <si>
    <t>Base de Dados_Images/RH - 2104I.Imagem do Equipamento-.130126.jpg</t>
  </si>
  <si>
    <t>IC-104</t>
  </si>
  <si>
    <t>Tanque de Embebição (Ic-104)</t>
  </si>
  <si>
    <t>TIT-2202G</t>
  </si>
  <si>
    <t>Temperatura Captador Ca</t>
  </si>
  <si>
    <t>LIT-2232</t>
  </si>
  <si>
    <t>Nível Captador Ca</t>
  </si>
  <si>
    <t>LIT-2233</t>
  </si>
  <si>
    <t>Nível Captador Cab1</t>
  </si>
  <si>
    <t>TIT-2202H</t>
  </si>
  <si>
    <t>Temperatura Captador Cab2</t>
  </si>
  <si>
    <t>LIT-2215</t>
  </si>
  <si>
    <t>Nível Captador Cab2</t>
  </si>
  <si>
    <t>TIT-2202I</t>
  </si>
  <si>
    <t>Temperatura Captador Cab23</t>
  </si>
  <si>
    <t>LIT-2216</t>
  </si>
  <si>
    <t>Nível Captador Cab3</t>
  </si>
  <si>
    <t>TIT-2205B</t>
  </si>
  <si>
    <t>Temperatura Captador C-01</t>
  </si>
  <si>
    <t>TIT-2202A</t>
  </si>
  <si>
    <t>Temperatura Captador C-02</t>
  </si>
  <si>
    <t>TIC-2205C</t>
  </si>
  <si>
    <t>Temperatura Captador C-03</t>
  </si>
  <si>
    <t>TIT-2202B</t>
  </si>
  <si>
    <t>Temperatura Captador C-04</t>
  </si>
  <si>
    <t>TIT-2202C</t>
  </si>
  <si>
    <t>Temperatura Captador C-06</t>
  </si>
  <si>
    <t>TIC-2205E</t>
  </si>
  <si>
    <t>Temperatura Captador C-07</t>
  </si>
  <si>
    <t>TIT-2202D</t>
  </si>
  <si>
    <t>Temperatura Captador C-08</t>
  </si>
  <si>
    <t>TIT-2202E</t>
  </si>
  <si>
    <t>Temperatura Captador C-09</t>
  </si>
  <si>
    <t>TIT-2202F</t>
  </si>
  <si>
    <t>Temperatura Captador C-10</t>
  </si>
  <si>
    <t>TIT-2201</t>
  </si>
  <si>
    <t>Temperatura Água de Embebição Difusor</t>
  </si>
  <si>
    <t>TIT-2120</t>
  </si>
  <si>
    <t>Temperatura Óleo Planetário Difusor</t>
  </si>
  <si>
    <t>Leandro Silva - 22/01/2026 09:43:55</t>
  </si>
  <si>
    <t>Leandro Silva - 22/01/2026 09:43:56</t>
  </si>
  <si>
    <t>Leandro Silva - 22/01/2026 09:43:59</t>
  </si>
  <si>
    <t>Leandro Silva - 22/01/2026 09:44:01</t>
  </si>
  <si>
    <t>Base de Dados_Images/TIT-2120.Imagem do Equipamento-.124352.jpg</t>
  </si>
  <si>
    <t>PIT-2120</t>
  </si>
  <si>
    <t>Pressão de Óleo Do Planetário Antes Do Filtro</t>
  </si>
  <si>
    <t>Leandro Silva - 22/01/2026 09:44:45</t>
  </si>
  <si>
    <t>Leandro Silva - 22/01/2026 09:44:46</t>
  </si>
  <si>
    <t>Leandro Silva - 22/01/2026 09:44:47</t>
  </si>
  <si>
    <t>Base de Dados_Images/PIT-2120.Imagem do Equipamento-.124446.jpg</t>
  </si>
  <si>
    <t>Leandro Silva - 22/01/2026 09:44:48</t>
  </si>
  <si>
    <t>PIT-2121</t>
  </si>
  <si>
    <t>Pressão de Óleo Do Planetário Após Filtro</t>
  </si>
  <si>
    <t>Leandro Silva - 22/01/2026 09:45:37</t>
  </si>
  <si>
    <t>Leandro Silva - 22/01/2026 09:45:38</t>
  </si>
  <si>
    <t>Base de Dados_Images/PIT-2121.Imagem do Equipamento-.124538.jpg</t>
  </si>
  <si>
    <t>LIT - 2227</t>
  </si>
  <si>
    <t>Nível Captador CA - 11</t>
  </si>
  <si>
    <t>LIT - 2228</t>
  </si>
  <si>
    <t>Nível Captador CA - 12</t>
  </si>
  <si>
    <t>LIT - 2226</t>
  </si>
  <si>
    <t>Nível Captador CA - 10</t>
  </si>
  <si>
    <t>LIT - 2225</t>
  </si>
  <si>
    <t>Nível Captador CA - 09</t>
  </si>
  <si>
    <t>LIT - 2224</t>
  </si>
  <si>
    <t>Nível Captador CA -08</t>
  </si>
  <si>
    <t>LIT - 2223</t>
  </si>
  <si>
    <t>Nível Captador CA - 07</t>
  </si>
  <si>
    <t>LIT - 2222</t>
  </si>
  <si>
    <t>Nível Captador CA - 06</t>
  </si>
  <si>
    <t>LIT - 2221</t>
  </si>
  <si>
    <t>Nível Captador CA - 05</t>
  </si>
  <si>
    <t>LIT - 2220</t>
  </si>
  <si>
    <t>Nível Captador CA -04</t>
  </si>
  <si>
    <t>LIT - 2219</t>
  </si>
  <si>
    <t>Nível Captador CA - 03</t>
  </si>
  <si>
    <t>LIT - 2218</t>
  </si>
  <si>
    <t>Nível Captador CA - 02</t>
  </si>
  <si>
    <t>LIT - 2217</t>
  </si>
  <si>
    <t>Nível Captador CA - 01</t>
  </si>
  <si>
    <t>TCV-2205A</t>
  </si>
  <si>
    <t>Válvula de Vapor Interno Difusor</t>
  </si>
  <si>
    <t>TCV-2205B</t>
  </si>
  <si>
    <t>Leandro Silva - 20/01/2026 12:27:27</t>
  </si>
  <si>
    <t>Leandro Silva - 20/01/2026 12:27:29</t>
  </si>
  <si>
    <t>Leandro Silva - 20/01/2026 12:27:32</t>
  </si>
  <si>
    <t>Leandro Silva - 20/01/2026 12:27:40</t>
  </si>
  <si>
    <t>Leandro Silva - 20/01/2026 12:27:42</t>
  </si>
  <si>
    <t>Leandro Silva - 20/01/2026 12:27:44</t>
  </si>
  <si>
    <t>Leandro Silva - 20/01/2026 12:27:49</t>
  </si>
  <si>
    <t>Leandro Silva - 20/01/2026 12:27:51</t>
  </si>
  <si>
    <t>Base de Dados_Images/TCV-2205B.Imagem do Equipamento-.152726.jpg</t>
  </si>
  <si>
    <t>TCV-2205C</t>
  </si>
  <si>
    <t>Leandro Silva - 20/01/2026 12:29:21</t>
  </si>
  <si>
    <t>Leandro Silva - 20/01/2026 12:29:22</t>
  </si>
  <si>
    <t>Leandro Silva - 20/01/2026 12:29:26</t>
  </si>
  <si>
    <t>Leandro Silva - 20/01/2026 12:29:27</t>
  </si>
  <si>
    <t>Leandro Silva - 20/01/2026 12:29:30</t>
  </si>
  <si>
    <t>Leandro Silva - 20/01/2026 12:29:31</t>
  </si>
  <si>
    <t>Base de Dados_Images/TCV-2205C.Imagem do Equipamento-.152918.jpg</t>
  </si>
  <si>
    <t>TCV-2205D</t>
  </si>
  <si>
    <t>Leandro Silva - 20/01/2026 12:30:36</t>
  </si>
  <si>
    <t>Leandro Silva - 20/01/2026 12:30:37</t>
  </si>
  <si>
    <t>Leandro Silva - 20/01/2026 12:30:38</t>
  </si>
  <si>
    <t>Leandro Silva - 20/01/2026 12:30:42</t>
  </si>
  <si>
    <t>Leandro Silva - 20/01/2026 12:30:43</t>
  </si>
  <si>
    <t>Base de Dados_Images/TCV-2205D.Imagem do Equipamento-.153034.jpg</t>
  </si>
  <si>
    <t>TCV-2205E</t>
  </si>
  <si>
    <t>Leandro Silva - 20/01/2026 12:32:12</t>
  </si>
  <si>
    <t>Leandro Silva - 20/01/2026 12:32:13</t>
  </si>
  <si>
    <t>Leandro Silva - 20/01/2026 12:32:14</t>
  </si>
  <si>
    <t>Leandro Silva - 20/01/2026 12:32:19</t>
  </si>
  <si>
    <t>Leandro Silva - 20/01/2026 12:32:20</t>
  </si>
  <si>
    <t>Leandro Silva - 20/01/2026 12:32:21</t>
  </si>
  <si>
    <t>Base de Dados_Images/TCV-2205E.Imagem do Equipamento-.153213.jpg</t>
  </si>
  <si>
    <t>TCV-2205F</t>
  </si>
  <si>
    <t>Leandro Silva - 20/01/2026 12:33:54</t>
  </si>
  <si>
    <t>Leandro Silva - 20/01/2026 12:33:55</t>
  </si>
  <si>
    <t>Leandro Silva - 20/01/2026 12:33:56</t>
  </si>
  <si>
    <t>Leandro Silva - 20/01/2026 12:34:00</t>
  </si>
  <si>
    <t>Leandro Silva - 20/01/2026 12:34:01</t>
  </si>
  <si>
    <t>Base de Dados_Images/TCV-2205F.Imagem do Equipamento-.153439.jpg</t>
  </si>
  <si>
    <t>FCV - 2201</t>
  </si>
  <si>
    <t>Válvula de Água Embebição Difusor</t>
  </si>
  <si>
    <t>TCV - 2206B</t>
  </si>
  <si>
    <t>Válvula entrada de Vapor Difusor</t>
  </si>
  <si>
    <t>Pietro Matheu Soares Godoi - 16/01/2026 10:44:21</t>
  </si>
  <si>
    <t>Pietro Matheu Soares Godoi - 16/01/2026 10:44:22</t>
  </si>
  <si>
    <t>Pietro Matheu Soares Godoi - 16/01/2026 10:44:23</t>
  </si>
  <si>
    <t>Pietro Matheu Soares Godoi - 16/01/2026 10:44:24</t>
  </si>
  <si>
    <t>Pietro Matheu Soares Godoi - 16/01/2026 10:44:27</t>
  </si>
  <si>
    <t>Base de Dados_Images/TCV - 2206B.Imagem do Equipamento-.134445.jpg</t>
  </si>
  <si>
    <t>Peneira de Caldo</t>
  </si>
  <si>
    <t>B-2232</t>
  </si>
  <si>
    <t>Bomba 01 de Caldo Para Peneira Rotativa</t>
  </si>
  <si>
    <t>Pietro Matheu Soares Godoi - 16/01/2026 11:07:11</t>
  </si>
  <si>
    <t>Pietro Matheu Soares Godoi - 16/01/2026 11:07:12</t>
  </si>
  <si>
    <t>Pietro Matheu Soares Godoi - 16/01/2026 11:07:14</t>
  </si>
  <si>
    <t>Pietro Matheu Soares Godoi - 16/01/2026 11:07:15</t>
  </si>
  <si>
    <t>Pietro Matheu Soares Godoi - 16/01/2026 11:07:17</t>
  </si>
  <si>
    <t>Pietro Matheu Soares Godoi - 16/01/2026 11:07:18</t>
  </si>
  <si>
    <t>Pietro Matheu Soares Godoi - 16/01/2026 11:07:21</t>
  </si>
  <si>
    <t>Pietro Matheu Soares Godoi - 16/01/2026 11:07:22</t>
  </si>
  <si>
    <t>Pietro Matheu Soares Godoi - 16/01/2026 11:07:23</t>
  </si>
  <si>
    <t>Pietro Matheu Soares Godoi - 16/01/2026 11:07:25</t>
  </si>
  <si>
    <t>Pietro Matheu Soares Godoi - 16/01/2026 11:07:26</t>
  </si>
  <si>
    <t>Pietro Matheu Soares Godoi - 16/01/2026 11:07:28</t>
  </si>
  <si>
    <t>Pietro Matheu Soares Godoi - 16/01/2026 11:07:29</t>
  </si>
  <si>
    <t>Base de Dados_Images/B-2232.Imagem do Equipamento-.141344.jpg</t>
  </si>
  <si>
    <t>Base de Dados_Images/B-2232.Imagem da Plaqueta do Motor-.141345.jpg</t>
  </si>
  <si>
    <t>B-2233</t>
  </si>
  <si>
    <t>Bomba 02 de Caldo Para Peneira Rotativa</t>
  </si>
  <si>
    <t>Pietro Matheu Soares Godoi - 16/01/2026 11:05:17</t>
  </si>
  <si>
    <t>Pietro Matheu Soares Godoi - 16/01/2026 11:05:18</t>
  </si>
  <si>
    <t>Pietro Matheu Soares Godoi - 16/01/2026 11:05:26</t>
  </si>
  <si>
    <t>Pietro Matheu Soares Godoi - 16/01/2026 11:05:21</t>
  </si>
  <si>
    <t>Pietro Matheu Soares Godoi - 16/01/2026 11:05:24</t>
  </si>
  <si>
    <t>Pietro Matheu Soares Godoi - 16/01/2026 11:05:31</t>
  </si>
  <si>
    <t>Pietro Matheu Soares Godoi - 16/01/2026 11:05:29</t>
  </si>
  <si>
    <t>Pietro Matheu Soares Godoi - 16/01/2026 11:05:30</t>
  </si>
  <si>
    <t>Pietro Matheu Soares Godoi - 16/01/2026 11:05:33</t>
  </si>
  <si>
    <t>Pietro Matheu Soares Godoi - 16/01/2026 11:05:34</t>
  </si>
  <si>
    <t>Pietro Matheu Soares Godoi - 16/01/2026 11:05:37</t>
  </si>
  <si>
    <t>Pietro Matheu Soares Godoi - 16/01/2026 11:05:38</t>
  </si>
  <si>
    <t>Pietro Matheu Soares Godoi - 16/01/2026 11:05:40</t>
  </si>
  <si>
    <t>Pietro Matheu Soares Godoi - 16/01/2026 11:05:41</t>
  </si>
  <si>
    <t>Base de Dados_Images/B-2233.Imagem do Equipamento-.140815.jpg</t>
  </si>
  <si>
    <t>Base de Dados_Images/B-2233.Imagem da Plaqueta do Motor-.140815.jpg</t>
  </si>
  <si>
    <t>B-2260</t>
  </si>
  <si>
    <t>Bomba de Limpeza Da Peneira</t>
  </si>
  <si>
    <t>PR-2235B</t>
  </si>
  <si>
    <t>Motor Peneira Rotativa B</t>
  </si>
  <si>
    <t>Leandro Silva - 20/01/2026 12:44:46</t>
  </si>
  <si>
    <t>Leandro Silva - 20/01/2026 12:44:48</t>
  </si>
  <si>
    <t>Leandro Silva - 20/01/2026 12:44:49</t>
  </si>
  <si>
    <t>Leandro Silva - 20/01/2026 12:44:52</t>
  </si>
  <si>
    <t>Leandro Silva - 20/01/2026 12:44:53</t>
  </si>
  <si>
    <t>Leandro Silva - 20/01/2026 12:44:56</t>
  </si>
  <si>
    <t>Leandro Silva - 20/01/2026 12:44:58</t>
  </si>
  <si>
    <t>Leandro Silva - 20/01/2026 12:45:00</t>
  </si>
  <si>
    <t>Leandro Silva - 20/01/2026 12:45:01</t>
  </si>
  <si>
    <t>Leandro Silva - 20/01/2026 12:45:03</t>
  </si>
  <si>
    <t>Leandro Silva - 20/01/2026 12:45:05</t>
  </si>
  <si>
    <t>Leandro Silva - 20/01/2026 12:45:07</t>
  </si>
  <si>
    <t>Leandro Silva - 20/01/2026 12:45:12</t>
  </si>
  <si>
    <t>Base de Dados_Images/PR-2235B.Imagem do Equipamento-.154446.jpg</t>
  </si>
  <si>
    <t>Base de Dados_Images/PR-2235B.Imagem da Plaqueta do Motor-.154446.jpg</t>
  </si>
  <si>
    <t>Peneira Rotativa/Difusor</t>
  </si>
  <si>
    <t>PR-2235A</t>
  </si>
  <si>
    <t>Peneira Rotativa A</t>
  </si>
  <si>
    <t>Leandro Silva - 20/01/2026 12:47:11</t>
  </si>
  <si>
    <t>Leandro Silva - 20/01/2026 12:47:12</t>
  </si>
  <si>
    <t>Leandro Silva - 20/01/2026 12:47:13</t>
  </si>
  <si>
    <t>Leandro Silva - 20/01/2026 12:47:17</t>
  </si>
  <si>
    <t>Leandro Silva - 20/01/2026 12:47:18</t>
  </si>
  <si>
    <t>Leandro Silva - 20/01/2026 12:47:19</t>
  </si>
  <si>
    <t>Leandro Silva - 20/01/2026 12:48:00</t>
  </si>
  <si>
    <t>Leandro Silva - 20/01/2026 12:47:22</t>
  </si>
  <si>
    <t>Leandro Silva - 20/01/2026 12:47:23</t>
  </si>
  <si>
    <t>Leandro Silva - 20/01/2026 12:47:29</t>
  </si>
  <si>
    <t>Leandro Silva - 20/01/2026 12:47:30</t>
  </si>
  <si>
    <t>Base de Dados_Images/PR-2235A.Imagem do Equipamento-.154643.jpg</t>
  </si>
  <si>
    <t>Leandro Silva - 20/01/2026 12:46:35</t>
  </si>
  <si>
    <t>XV-2260A</t>
  </si>
  <si>
    <t>Válvula Limpeza Frontal Da Peneira</t>
  </si>
  <si>
    <t>Leandro Silva - 20/01/2026 12:49:22</t>
  </si>
  <si>
    <t>Leandro Silva - 20/01/2026 12:49:26</t>
  </si>
  <si>
    <t>Leandro Silva - 20/01/2026 12:49:28</t>
  </si>
  <si>
    <t>Leandro Silva - 20/01/2026 12:49:32</t>
  </si>
  <si>
    <t>Leandro Silva - 20/01/2026 12:49:34</t>
  </si>
  <si>
    <t>Leandro Silva - 20/01/2026 12:49:38</t>
  </si>
  <si>
    <t>Leandro Silva - 20/01/2026 12:49:40</t>
  </si>
  <si>
    <t>Leandro Silva - 20/01/2026 12:49:42</t>
  </si>
  <si>
    <t>Base de Dados_Images/XV-2260A.Imagem do Equipamento-.154922.jpg</t>
  </si>
  <si>
    <t>XV-2260B</t>
  </si>
  <si>
    <t>Válvula Limpeza Traseira Da Peneira</t>
  </si>
  <si>
    <t>Leandro Silva - 20/01/2026 12:50:55</t>
  </si>
  <si>
    <t>Leandro Silva - 20/01/2026 12:50:56</t>
  </si>
  <si>
    <t>Leandro Silva - 20/01/2026 12:51:03</t>
  </si>
  <si>
    <t>Leandro Silva - 20/01/2026 12:51:04</t>
  </si>
  <si>
    <t>Leandro Silva - 20/01/2026 12:51:05</t>
  </si>
  <si>
    <t>Base de Dados_Images/XV-2260B.Imagem do Equipamento-.155250.jpg</t>
  </si>
  <si>
    <t>PSVs</t>
  </si>
  <si>
    <t>PSV</t>
  </si>
  <si>
    <t>PSV-2201</t>
  </si>
  <si>
    <t>PSV Do Aquecedor Vertical de Caldo Nº 01</t>
  </si>
  <si>
    <t>PSV-2202</t>
  </si>
  <si>
    <t>PSV Do Aquecedor Vertical de Caldo Nº 02</t>
  </si>
  <si>
    <t>PSV-2203</t>
  </si>
  <si>
    <t>PSV Do Aquecedor Vertical de Caldo Nº 03</t>
  </si>
  <si>
    <t>PSV-2204</t>
  </si>
  <si>
    <t>PSV Do Aquecedor Vertical de Caldo Nº 04</t>
  </si>
  <si>
    <t>Secagem de Bagaço</t>
  </si>
  <si>
    <t>LIC-2123</t>
  </si>
  <si>
    <t>Nível Donelly Terno desaguador</t>
  </si>
  <si>
    <t>Pietro Matheu Soares Godoi - 29/01/2026 08:18:56</t>
  </si>
  <si>
    <t>Registro Impossibilitado</t>
  </si>
  <si>
    <t>Pietro Matheu Soares Godoi - 01/29/2026 08:18:57</t>
  </si>
  <si>
    <t>LIC-2129</t>
  </si>
  <si>
    <t>Sensor de Nível Donelly Terno de Secagem</t>
  </si>
  <si>
    <t>Pietro Matheu Soares Godoi - 29/01/2026 08:19:03</t>
  </si>
  <si>
    <t>Pietro Matheu Soares Godoi - 01/29/2026 08:19:04</t>
  </si>
  <si>
    <t>EB-2120</t>
  </si>
  <si>
    <t>Esteira de Borracha de Saida Do Difusor 84"</t>
  </si>
  <si>
    <t>Pietro Matheu Soares Godoi - 29/01/2026 08:18:35</t>
  </si>
  <si>
    <t>Pietro Matheu Soares Godoi - 01/29/2026 08:18:38</t>
  </si>
  <si>
    <t>EB-7601</t>
  </si>
  <si>
    <t>Esteira de Borracha Saida Do Terno de Secagem</t>
  </si>
  <si>
    <t>Leandro Silva - 27/01/2026 16:06:23</t>
  </si>
  <si>
    <t>Leandro Silva - 27/01/2026 16:06:25</t>
  </si>
  <si>
    <t>Leandro Silva - 27/01/2026 16:06:26</t>
  </si>
  <si>
    <t>Leandro Silva - 27/01/2026 16:06:32</t>
  </si>
  <si>
    <t>Leandro Silva - 27/01/2026 16:06:36</t>
  </si>
  <si>
    <t>Leandro Silva - 27/01/2026 16:06:39</t>
  </si>
  <si>
    <t>Leandro Silva - 27/01/2026 16:06:40</t>
  </si>
  <si>
    <t>Leandro Silva - 27/01/2026 16:06:43</t>
  </si>
  <si>
    <t>Leandro Silva - 27/01/2026 16:06:47</t>
  </si>
  <si>
    <t>Leandro Silva - 27/01/2026 16:06:50</t>
  </si>
  <si>
    <t>Leandro Silva - 27/01/2026 16:06:56</t>
  </si>
  <si>
    <t>Leandro Silva - 27/01/2026 16:07:03</t>
  </si>
  <si>
    <t>Leandro Silva - 27/01/2026 16:07:11</t>
  </si>
  <si>
    <t>Leandro Silva - 27/01/2026 16:07:14</t>
  </si>
  <si>
    <t>Leandro Silva - 27/01/2026 16:07:20</t>
  </si>
  <si>
    <t>Leandro Silva - 27/01/2026 16:07:29</t>
  </si>
  <si>
    <t>Leandro Silva - 27/01/2026 16:07:32</t>
  </si>
  <si>
    <t>Leandro Silva - 27/01/2026 16:07:34</t>
  </si>
  <si>
    <t>Leandro Silva - 27/01/2026 16:07:36</t>
  </si>
  <si>
    <t>Leandro Silva - 27/01/2026 16:07:39</t>
  </si>
  <si>
    <t>Leandro Silva - 27/01/2026 16:07:42</t>
  </si>
  <si>
    <t>Leandro Silva - 27/01/2026 16:07:45</t>
  </si>
  <si>
    <t>Leandro Silva - 27/01/2026 16:07:51</t>
  </si>
  <si>
    <t>Leandro Silva - 27/01/2026 16:07:55</t>
  </si>
  <si>
    <t>Leandro Silva - 27/01/2026 16:08:01</t>
  </si>
  <si>
    <t>Leandro Silva - 27/01/2026 16:08:05</t>
  </si>
  <si>
    <t>Leandro Silva - 27/01/2026 16:08:07</t>
  </si>
  <si>
    <t>Base de Dados_Images/EB-7601.Imagem do Equipamento-.190621.jpg</t>
  </si>
  <si>
    <t>EM2121</t>
  </si>
  <si>
    <t>Motor Esteira Metálica de Arraste 01 Para Rolo desaguador</t>
  </si>
  <si>
    <t>Pietro Matheu Soares Godoi - 29/01/2026 08:19:19</t>
  </si>
  <si>
    <t>Pietro Matheu Soares Godoi - 01/29/2026 08:19:20</t>
  </si>
  <si>
    <t>EM-2122</t>
  </si>
  <si>
    <t>Esteira Metálica de Arraste 02 Para Terno de Secagem</t>
  </si>
  <si>
    <t>Pietro Matheu Soares Godoi - 29/01/2026 08:19:54</t>
  </si>
  <si>
    <t>Pietro Matheu Soares Godoi - 01/29/2026 08:19:55</t>
  </si>
  <si>
    <t>B-2156</t>
  </si>
  <si>
    <t>Bomba Sistema Hidráulico Rolo desaguador</t>
  </si>
  <si>
    <t>Marcelo Caetano - 28/01/2026 06:45:22</t>
  </si>
  <si>
    <t>Marcelo Caetano - 28/01/2026 06:48:51</t>
  </si>
  <si>
    <t>Marcelo Caetano - 28/01/2026 06:45:35</t>
  </si>
  <si>
    <t>Marcelo Caetano - 28/01/2026 06:46:55</t>
  </si>
  <si>
    <t>Marcelo Caetano - 28/01/2026 06:45:48</t>
  </si>
  <si>
    <t>Marcelo Caetano - 28/01/2026 06:46:00</t>
  </si>
  <si>
    <t>Marcelo Caetano - 28/01/2026 06:46:42</t>
  </si>
  <si>
    <t>Marcelo Caetano - 28/01/2026 06:46:33</t>
  </si>
  <si>
    <t>Marcelo Caetano - 28/01/2026 06:46:30</t>
  </si>
  <si>
    <t>Marcelo Caetano - 28/01/2026 06:47:12</t>
  </si>
  <si>
    <t>Marcelo Caetano - 28/01/2026 06:47:15</t>
  </si>
  <si>
    <t>Marcelo Caetano - 28/01/2026 06:47:17</t>
  </si>
  <si>
    <t>Marcelo Caetano - 28/01/2026 06:47:21</t>
  </si>
  <si>
    <t>Marcelo Caetano - 28/01/2026 06:47:25</t>
  </si>
  <si>
    <t>Base de Dados_Images/B-2156.Imagem do Equipamento-.105709.jpg</t>
  </si>
  <si>
    <t>Base de Dados_Images/B-2156.Imagem da Plaqueta do Motor-.105709.jpg</t>
  </si>
  <si>
    <t>B-2151</t>
  </si>
  <si>
    <t>Bomba Lubrificação Redutor Rolo desaguador Superior</t>
  </si>
  <si>
    <t>Leandro Silva - 27/01/2026 16:19:22</t>
  </si>
  <si>
    <t>Leandro Silva - 27/01/2026 16:19:23</t>
  </si>
  <si>
    <t>Leandro Silva - 27/01/2026 16:19:27</t>
  </si>
  <si>
    <t>Leandro Silva - 27/01/2026 16:19:28</t>
  </si>
  <si>
    <t>Leandro Silva - 27/01/2026 16:19:31</t>
  </si>
  <si>
    <t>Leandro Silva - 27/01/2026 16:19:32</t>
  </si>
  <si>
    <t>Leandro Silva - 27/01/2026 16:19:34</t>
  </si>
  <si>
    <t>Leandro Silva - 27/01/2026 16:19:35</t>
  </si>
  <si>
    <t>Leandro Silva - 27/01/2026 16:19:36</t>
  </si>
  <si>
    <t>Leandro Silva - 27/01/2026 16:19:37</t>
  </si>
  <si>
    <t>EQUIPAMENTO DESATIVADO</t>
  </si>
  <si>
    <t>Leandro Silva - 27/01/2026 16:20:07</t>
  </si>
  <si>
    <t>Base de Dados_Images/B-2151.Imagem do Equipamento-.191921.jpg</t>
  </si>
  <si>
    <t>Base de Dados_Images/B-2151.Imagem da Plaqueta do Motor-.191921.jpg</t>
  </si>
  <si>
    <t>B-2154</t>
  </si>
  <si>
    <t>Bomba Lubrificação Redutor Rolo desaguador Inferior</t>
  </si>
  <si>
    <t>Leandro Silva - 27/01/2026 16:21:17</t>
  </si>
  <si>
    <t>Leandro Silva - 27/01/2026 16:21:18</t>
  </si>
  <si>
    <t>Leandro Silva - 27/01/2026 16:21:19</t>
  </si>
  <si>
    <t>Leandro Silva - 27/01/2026 16:21:20</t>
  </si>
  <si>
    <t>Leandro Silva - 27/01/2026 16:21:21</t>
  </si>
  <si>
    <t>Leandro Silva - 27/01/2026 16:21:22</t>
  </si>
  <si>
    <t>Leandro Silva - 27/01/2026 16:21:24</t>
  </si>
  <si>
    <t>Leandro Silva - 27/01/2026 16:21:25</t>
  </si>
  <si>
    <t>Leandro Silva - 27/01/2026 16:21:27</t>
  </si>
  <si>
    <t>Leandro Silva - 27/01/2026 16:21:28</t>
  </si>
  <si>
    <t>Leandro Silva - 27/01/2026 16:21:30</t>
  </si>
  <si>
    <t>Leandro Silva - 27/01/2026 16:21:31</t>
  </si>
  <si>
    <t>Leandro Silva - 27/01/2026 16:21:49</t>
  </si>
  <si>
    <t>Base de Dados_Images/B-2154.Imagem do Equipamento-.192118.jpg</t>
  </si>
  <si>
    <t>Base de Dados_Images/B-2154.Imagem da Plaqueta do Motor-.192118.jpg</t>
  </si>
  <si>
    <t>B-2152</t>
  </si>
  <si>
    <t>Bomba Sistema Hidráulico Erno de Secagem</t>
  </si>
  <si>
    <t>Leandro Silva - 26/01/2026 15:36:04</t>
  </si>
  <si>
    <t>Leandro Silva - 26/01/2026 15:36:05</t>
  </si>
  <si>
    <t>Leandro Silva - 26/01/2026 15:36:07</t>
  </si>
  <si>
    <t>Leandro Silva - 26/01/2026 15:36:11</t>
  </si>
  <si>
    <t>Leandro Silva - 26/01/2026 15:36:12</t>
  </si>
  <si>
    <t>Leandro Silva - 26/01/2026 15:36:14</t>
  </si>
  <si>
    <t>Leandro Silva - 26/01/2026 15:36:20</t>
  </si>
  <si>
    <t>Leandro Silva - 26/01/2026 15:36:23</t>
  </si>
  <si>
    <t>Leandro Silva - 26/01/2026 15:36:24</t>
  </si>
  <si>
    <t>Leandro Silva - 26/01/2026 15:36:27</t>
  </si>
  <si>
    <t>Leandro Silva - 26/01/2026 15:36:28</t>
  </si>
  <si>
    <t>Leandro Silva - 26/01/2026 15:36:31</t>
  </si>
  <si>
    <t>Leandro Silva - 26/01/2026 15:36:33</t>
  </si>
  <si>
    <t>Leandro Silva - 26/01/2026 15:36:36</t>
  </si>
  <si>
    <t>Leandro Silva - 26/01/2026 15:36:50</t>
  </si>
  <si>
    <t>Leandro Silva - 26/01/2026 15:36:52</t>
  </si>
  <si>
    <t>Base de Dados_Images/B-2152.Imagem do Equipamento-.183604.jpg</t>
  </si>
  <si>
    <t>Base de Dados_Images/B-2152.Imagem da Plaqueta do Motor-.183604.jpg</t>
  </si>
  <si>
    <t>RB-2130A</t>
  </si>
  <si>
    <t>Bomba Lubrificação Redutor Planetário Terno de Secagem</t>
  </si>
  <si>
    <t>Leandro Silva - 23/01/2026 08:47:42</t>
  </si>
  <si>
    <t>Leandro Silva - 23/01/2026 08:47:43</t>
  </si>
  <si>
    <t>Leandro Silva - 23/01/2026 08:47:45</t>
  </si>
  <si>
    <t>Leandro Silva - 23/01/2026 08:47:49</t>
  </si>
  <si>
    <t>Leandro Silva - 23/01/2026 08:47:50</t>
  </si>
  <si>
    <t>Leandro Silva - 23/01/2026 08:47:52</t>
  </si>
  <si>
    <t>Leandro Silva - 23/01/2026 08:47:55</t>
  </si>
  <si>
    <t>Leandro Silva - 23/01/2026 08:47:57</t>
  </si>
  <si>
    <t>Leandro Silva - 23/01/2026 08:48:01</t>
  </si>
  <si>
    <t>Leandro Silva - 23/01/2026 08:48:06</t>
  </si>
  <si>
    <t>Leandro Silva - 23/01/2026 08:48:13</t>
  </si>
  <si>
    <t>Leandro Silva - 23/01/2026 08:48:16</t>
  </si>
  <si>
    <t>Leandro Silva - 23/01/2026 08:48:18</t>
  </si>
  <si>
    <t>Leandro Silva - 23/01/2026 08:48:20</t>
  </si>
  <si>
    <t>Leandro Silva - 23/01/2026 08:48:22</t>
  </si>
  <si>
    <t>Leandro Silva - 23/01/2026 08:48:24</t>
  </si>
  <si>
    <t>Leandro Silva - 23/01/2026 08:48:28</t>
  </si>
  <si>
    <t>Leandro Silva - 23/01/2026 08:48:29</t>
  </si>
  <si>
    <t>Base de Dados_Images/RB-2130A.Imagem do Equipamento-.114743.jpg</t>
  </si>
  <si>
    <t>Base de Dados_Images/RB-2130A.Imagem da Plaqueta do Motor-.114743.jpg</t>
  </si>
  <si>
    <t>B-2250A</t>
  </si>
  <si>
    <t>Bomba de Condensado Para Cocho Lavagem Das Correntes</t>
  </si>
  <si>
    <t>Leandro Silva - 16/01/2026 16:16:08</t>
  </si>
  <si>
    <t>Leandro Silva - 16/01/2026 16:16:10</t>
  </si>
  <si>
    <t>Leandro Silva - 16/01/2026 16:16:15</t>
  </si>
  <si>
    <t>Leandro Silva - 16/01/2026 16:16:18</t>
  </si>
  <si>
    <t>Leandro Silva - 16/01/2026 16:16:19</t>
  </si>
  <si>
    <t>Leandro Silva - 16/01/2026 16:16:22</t>
  </si>
  <si>
    <t>Leandro Silva - 16/01/2026 16:16:25</t>
  </si>
  <si>
    <t>Leandro Silva - 16/01/2026 16:16:30</t>
  </si>
  <si>
    <t>Leandro Silva - 16/01/2026 16:16:33</t>
  </si>
  <si>
    <t>Leandro Silva - 16/01/2026 16:16:39</t>
  </si>
  <si>
    <t>Leandro Silva - 16/01/2026 16:16:41</t>
  </si>
  <si>
    <t>Leandro Silva - 16/01/2026 16:16:44</t>
  </si>
  <si>
    <t>Leandro Silva - 16/01/2026 16:16:47</t>
  </si>
  <si>
    <t>Leandro Silva - 16/01/2026 16:16:49</t>
  </si>
  <si>
    <t>Leandro Silva - 16/01/2026 16:16:53</t>
  </si>
  <si>
    <t>Leandro Silva - 16/01/2026 16:16:56</t>
  </si>
  <si>
    <t>Leandro Silva - 16/01/2026 16:17:01</t>
  </si>
  <si>
    <t>Leandro Silva - 16/01/2026 16:17:13</t>
  </si>
  <si>
    <t>Base de Dados_Images/B-2250A.Imagem do Equipamento-.191604.jpg</t>
  </si>
  <si>
    <t>Base de Dados_Images/B-2250A.Imagem da Plaqueta do Motor-.191604.jpg</t>
  </si>
  <si>
    <t>B-2246</t>
  </si>
  <si>
    <t>Bomba de Caldo Prensado 02</t>
  </si>
  <si>
    <t>Leandro Silva - 20/01/2026 08:07:43</t>
  </si>
  <si>
    <t>Leandro Silva - 20/01/2026 08:07:49</t>
  </si>
  <si>
    <t>Leandro Silva - 20/01/2026 08:07:46</t>
  </si>
  <si>
    <t>Leandro Silva - 20/01/2026 08:07:47</t>
  </si>
  <si>
    <t>Leandro Silva - 20/01/2026 08:07:52</t>
  </si>
  <si>
    <t>Leandro Silva - 20/01/2026 08:07:53</t>
  </si>
  <si>
    <t>Leandro Silva - 20/01/2026 08:08:00</t>
  </si>
  <si>
    <t>Leandro Silva - 20/01/2026 09:29:23</t>
  </si>
  <si>
    <t>Leandro Silva - 20/01/2026 08:08:02</t>
  </si>
  <si>
    <t>Leandro Silva - 20/01/2026 08:08:04</t>
  </si>
  <si>
    <t>Leandro Silva - 20/01/2026 08:08:10</t>
  </si>
  <si>
    <t>Leandro Silva - 20/01/2026 08:08:11</t>
  </si>
  <si>
    <t>Leandro Silva - 20/01/2026 08:08:13</t>
  </si>
  <si>
    <t>Leandro Silva - 20/01/2026 08:08:21</t>
  </si>
  <si>
    <t>Leandro Silva - 20/01/2026 08:08:23</t>
  </si>
  <si>
    <t>Base de Dados_Images/B-2246.Imagem do Equipamento-.110738.jpg</t>
  </si>
  <si>
    <t>Base de Dados_Images/B-2246.Imagem da Plaqueta do Motor-.110738.jpg</t>
  </si>
  <si>
    <t>B-2245A</t>
  </si>
  <si>
    <t>Bomba de Caldo Prensado 01</t>
  </si>
  <si>
    <t>Leandro Silva - 20/01/2026 08:03:31</t>
  </si>
  <si>
    <t>Leandro Silva - 20/01/2026 08:03:32</t>
  </si>
  <si>
    <t>Leandro Silva - 20/01/2026 08:03:36</t>
  </si>
  <si>
    <t>Leandro Silva - 20/01/2026 08:03:40</t>
  </si>
  <si>
    <t>Leandro Silva - 20/01/2026 08:03:43</t>
  </si>
  <si>
    <t>Leandro Silva - 20/01/2026 08:03:50</t>
  </si>
  <si>
    <t>Leandro Silva - 20/01/2026 08:03:52</t>
  </si>
  <si>
    <t>Leandro Silva - 20/01/2026 08:03:56</t>
  </si>
  <si>
    <t>Leandro Silva - 20/01/2026 08:03:59</t>
  </si>
  <si>
    <t>Leandro Silva - 20/01/2026 08:04:04</t>
  </si>
  <si>
    <t>Leandro Silva - 20/01/2026 08:04:09</t>
  </si>
  <si>
    <t>Leandro Silva - 20/01/2026 08:04:11</t>
  </si>
  <si>
    <t>Leandro Silva - 20/01/2026 08:04:20</t>
  </si>
  <si>
    <t>Leandro Silva - 20/01/2026 08:04:27</t>
  </si>
  <si>
    <t>Leandro Silva - 20/01/2026 08:04:29</t>
  </si>
  <si>
    <t>Leandro Silva - 20/01/2026 08:04:34</t>
  </si>
  <si>
    <t>Leandro Silva - 20/01/2026 08:04:40</t>
  </si>
  <si>
    <t>Leandro Silva - 20/01/2026 08:04:44</t>
  </si>
  <si>
    <t>Base de Dados_Images/B-2245A.Imagem do Equipamento-.110325.jpg</t>
  </si>
  <si>
    <t>Base de Dados_Images/B-2245A.Imagem da Plaqueta do Motor-.110325.jpg</t>
  </si>
  <si>
    <t>B-2237</t>
  </si>
  <si>
    <t>Bomba de Caldo Peneirado Para Etanol</t>
  </si>
  <si>
    <t>Pietro Matheu Soares Godoi - 16/01/2026 14:57:43</t>
  </si>
  <si>
    <t>Pietro Matheu Soares Godoi - 16/01/2026 14:57:44</t>
  </si>
  <si>
    <t>Pietro Matheu Soares Godoi - 16/01/2026 14:57:46</t>
  </si>
  <si>
    <t>Pietro Matheu Soares Godoi - 16/01/2026 14:57:47</t>
  </si>
  <si>
    <t>Pietro Matheu Soares Godoi - 16/01/2026 14:57:50</t>
  </si>
  <si>
    <t>Pietro Matheu Soares Godoi - 16/01/2026 14:58:05</t>
  </si>
  <si>
    <t>Pietro Matheu Soares Godoi - 16/01/2026 14:57:51</t>
  </si>
  <si>
    <t>Pietro Matheu Soares Godoi - 16/01/2026 14:57:53</t>
  </si>
  <si>
    <t>Pietro Matheu Soares Godoi - 16/01/2026 14:57:54</t>
  </si>
  <si>
    <t>Pietro Matheu Soares Godoi - 16/01/2026 14:57:55</t>
  </si>
  <si>
    <t>Pietro Matheu Soares Godoi - 16/01/2026 14:57:59</t>
  </si>
  <si>
    <t>Pietro Matheu Soares Godoi - 16/01/2026 14:58:00</t>
  </si>
  <si>
    <t>Pietro Matheu Soares Godoi - 16/01/2026 14:58:01</t>
  </si>
  <si>
    <t>Base de Dados_Images/B-2237.Imagem do Equipamento-.175745.jpg</t>
  </si>
  <si>
    <t>Base de Dados_Images/B-2237.Imagem da Plaqueta do Motor-.175745.jpg</t>
  </si>
  <si>
    <t>B-2239</t>
  </si>
  <si>
    <t>Bomba de Caldo Peneirado Reserva</t>
  </si>
  <si>
    <t>Pietro Matheu Soares Godoi - 16/01/2026 14:58:44</t>
  </si>
  <si>
    <t>Pietro Matheu Soares Godoi - 16/01/2026 14:58:45</t>
  </si>
  <si>
    <t>Pietro Matheu Soares Godoi - 16/01/2026 14:58:46</t>
  </si>
  <si>
    <t>Pietro Matheu Soares Godoi - 16/01/2026 14:58:47</t>
  </si>
  <si>
    <t>Pietro Matheu Soares Godoi - 16/01/2026 14:58:48</t>
  </si>
  <si>
    <t>Pietro Matheu Soares Godoi - 16/01/2026 14:58:58</t>
  </si>
  <si>
    <t>Pietro Matheu Soares Godoi - 16/01/2026 14:58:57</t>
  </si>
  <si>
    <t>Pietro Matheu Soares Godoi - 16/01/2026 14:59:01</t>
  </si>
  <si>
    <t>Pietro Matheu Soares Godoi - 16/01/2026 14:59:02</t>
  </si>
  <si>
    <t>Pietro Matheu Soares Godoi - 16/01/2026 14:59:04</t>
  </si>
  <si>
    <t>Pietro Matheu Soares Godoi - 16/01/2026 14:59:05</t>
  </si>
  <si>
    <t>Pietro Matheu Soares Godoi - 16/01/2026 14:59:08</t>
  </si>
  <si>
    <t>Base de Dados_Images/B-2239.Imagem do Equipamento-.175926.jpg</t>
  </si>
  <si>
    <t>Base de Dados_Images/B-2239.Imagem da Plaqueta do Motor-.175926.jpg</t>
  </si>
  <si>
    <t>B-2238</t>
  </si>
  <si>
    <t>Bomba de Caldo Peneirado Para Açucar</t>
  </si>
  <si>
    <t>Pietro Matheu Soares Godoi - 16/01/2026 14:59:51</t>
  </si>
  <si>
    <t>Pietro Matheu Soares Godoi - 16/01/2026 14:59:52</t>
  </si>
  <si>
    <t>Pietro Matheu Soares Godoi - 16/01/2026 14:59:54</t>
  </si>
  <si>
    <t>Pietro Matheu Soares Godoi - 16/01/2026 14:59:55</t>
  </si>
  <si>
    <t>Pietro Matheu Soares Godoi - 16/01/2026 14:59:57</t>
  </si>
  <si>
    <t>Pietro Matheu Soares Godoi - 16/01/2026 15:00:01</t>
  </si>
  <si>
    <t>Pietro Matheu Soares Godoi - 16/01/2026 15:00:00</t>
  </si>
  <si>
    <t>Pietro Matheu Soares Godoi - 16/01/2026 15:00:04</t>
  </si>
  <si>
    <t>Pietro Matheu Soares Godoi - 16/01/2026 15:00:05</t>
  </si>
  <si>
    <t>Pietro Matheu Soares Godoi - 16/01/2026 15:00:08</t>
  </si>
  <si>
    <t>Pietro Matheu Soares Godoi - 16/01/2026 15:00:10</t>
  </si>
  <si>
    <t>Pietro Matheu Soares Godoi - 16/01/2026 15:00:11</t>
  </si>
  <si>
    <t>Base de Dados_Images/B-2238.Imagem do Equipamento-.180103.jpg</t>
  </si>
  <si>
    <t>Base de Dados_Images/B-2238.Imagem da Plaqueta do Motor-.180102.jpg</t>
  </si>
  <si>
    <t>B - 2155</t>
  </si>
  <si>
    <t>Lubrificação da Moenda</t>
  </si>
  <si>
    <t>Leandro Silva - 21/01/2026 12:07:30</t>
  </si>
  <si>
    <t>Leandro Silva - 21/01/2026 12:07:31</t>
  </si>
  <si>
    <t>Leandro Silva - 21/01/2026 12:07:32</t>
  </si>
  <si>
    <t>Leandro Silva - 21/01/2026 12:07:36</t>
  </si>
  <si>
    <t>Leandro Silva - 21/01/2026 12:07:37</t>
  </si>
  <si>
    <t>Leandro Silva - 21/01/2026 12:07:38</t>
  </si>
  <si>
    <t>Leandro Silva - 21/01/2026 12:07:43</t>
  </si>
  <si>
    <t>Leandro Silva - 21/01/2026 12:07:46</t>
  </si>
  <si>
    <t>Leandro Silva - 21/01/2026 12:07:54</t>
  </si>
  <si>
    <t>Leandro Silva - 21/01/2026 12:07:55</t>
  </si>
  <si>
    <t>Leandro Silva - 21/01/2026 12:07:58</t>
  </si>
  <si>
    <t>Leandro Silva - 21/01/2026 12:07:59</t>
  </si>
  <si>
    <t>Base de Dados_Images/B - 2155.Imagem do Equipamento-.150715.jpg</t>
  </si>
  <si>
    <t>Base de Dados_Images/B - 2155.Imagem da Plaqueta do Motor-.150715.jpg</t>
  </si>
  <si>
    <t>B - 2157</t>
  </si>
  <si>
    <t>Lubrificação 2 da Moenda</t>
  </si>
  <si>
    <t>Leandro Silva - 21/01/2026 12:04:57</t>
  </si>
  <si>
    <t>Leandro Silva - 21/01/2026 12:04:59</t>
  </si>
  <si>
    <t>Leandro Silva - 21/01/2026 12:05:00</t>
  </si>
  <si>
    <t>Leandro Silva - 21/01/2026 12:05:03</t>
  </si>
  <si>
    <t>Leandro Silva - 21/01/2026 12:05:04</t>
  </si>
  <si>
    <t>Leandro Silva - 21/01/2026 12:05:07</t>
  </si>
  <si>
    <t>Leandro Silva - 21/01/2026 12:05:09</t>
  </si>
  <si>
    <t>Leandro Silva - 21/01/2026 12:05:13</t>
  </si>
  <si>
    <t>Leandro Silva - 21/01/2026 12:05:22</t>
  </si>
  <si>
    <t>Leandro Silva - 21/01/2026 12:05:24</t>
  </si>
  <si>
    <t>Leandro Silva - 21/01/2026 12:05:28</t>
  </si>
  <si>
    <t>Leandro Silva - 21/01/2026 12:05:30</t>
  </si>
  <si>
    <t>Leandro Silva - 21/01/2026 12:05:33</t>
  </si>
  <si>
    <t>Leandro Silva - 21/01/2026 12:05:36</t>
  </si>
  <si>
    <t>Leandro Silva - 21/01/2026 12:05:39</t>
  </si>
  <si>
    <t>Leandro Silva - 21/01/2026 12:05:44</t>
  </si>
  <si>
    <t>Leandro Silva - 21/01/2026 12:05:54</t>
  </si>
  <si>
    <t>Leandro Silva - 21/01/2026 12:05:55</t>
  </si>
  <si>
    <t>Base de Dados_Images/B - 2157.Imagem do Equipamento-.150456.jpg</t>
  </si>
  <si>
    <t>Base de Dados_Images/B - 2157.Imagem da Plaqueta do Motor-.150456.jpg</t>
  </si>
  <si>
    <t>MD-2129</t>
  </si>
  <si>
    <t>Desagregador de Bagaço</t>
  </si>
  <si>
    <t>Marcelo Caetano - 28/01/2026 06:57:55</t>
  </si>
  <si>
    <t>Marcelo Caetano - 28/01/2026 06:57:50</t>
  </si>
  <si>
    <t>Marcelo Caetano - 28/01/2026 06:57:45</t>
  </si>
  <si>
    <t>Marcelo Caetano - 28/01/2026 06:57:42</t>
  </si>
  <si>
    <t>Marcelo Caetano - 28/01/2026 06:57:26</t>
  </si>
  <si>
    <t>Marcelo Caetano - 28/01/2026 06:56:54</t>
  </si>
  <si>
    <t>Marcelo Caetano - 28/01/2026 06:56:57</t>
  </si>
  <si>
    <t>Marcelo Caetano - 28/01/2026 06:57:00</t>
  </si>
  <si>
    <t>Marcelo Caetano - 28/01/2026 06:57:03</t>
  </si>
  <si>
    <t>Marcelo Caetano - 28/01/2026 06:57:06</t>
  </si>
  <si>
    <t>Marcelo Caetano - 28/01/2026 06:57:17</t>
  </si>
  <si>
    <t>Marcelo Caetano - 28/01/2026 06:58:36</t>
  </si>
  <si>
    <t>Base de Dados_Images/MD-2129.Imagem do Equipamento-.105856.jpg</t>
  </si>
  <si>
    <t>Base de Dados_Images/MD-2129.Imagem da Plaqueta do Motor-.105856.jpg</t>
  </si>
  <si>
    <t>Rolo Desaguador</t>
  </si>
  <si>
    <t>RO-2123S</t>
  </si>
  <si>
    <t>Rolo desaguador Superior</t>
  </si>
  <si>
    <t>Leandro Silva - 21/01/2026 11:59:43</t>
  </si>
  <si>
    <t>Leandro Silva - 21/01/2026 11:59:44</t>
  </si>
  <si>
    <t>Leandro Silva - 21/01/2026 11:59:45</t>
  </si>
  <si>
    <t>Leandro Silva - 21/01/2026 11:59:48</t>
  </si>
  <si>
    <t>Leandro Silva - 21/01/2026 11:59:49</t>
  </si>
  <si>
    <t>Leandro Silva - 21/01/2026 11:59:52</t>
  </si>
  <si>
    <t>Leandro Silva - 21/01/2026 11:59:53</t>
  </si>
  <si>
    <t>Leandro Silva - 21/01/2026 11:59:54</t>
  </si>
  <si>
    <t>Leandro Silva - 21/01/2026 11:59:56</t>
  </si>
  <si>
    <t>Leandro Silva - 21/01/2026 11:59:57</t>
  </si>
  <si>
    <t>Leandro Silva - 21/01/2026 12:00:00</t>
  </si>
  <si>
    <t>Leandro Silva - 21/01/2026 12:00:01</t>
  </si>
  <si>
    <t>Leandro Silva - 21/01/2026 12:00:04</t>
  </si>
  <si>
    <t>Leandro Silva - 21/01/2026 12:00:05</t>
  </si>
  <si>
    <t>Equipamento desativado e removido do local.</t>
  </si>
  <si>
    <t>Leandro Silva - 21/01/2026 12:01:27</t>
  </si>
  <si>
    <t>Base de Dados_Images/RO-2123S.Imagem do Equipamento-.145943.jpg</t>
  </si>
  <si>
    <t>RO-2123I</t>
  </si>
  <si>
    <t>Rolo desaguador Inferior</t>
  </si>
  <si>
    <t>Leandro Silva - 21/01/2026 11:57:48</t>
  </si>
  <si>
    <t>Leandro Silva - 21/01/2026 11:57:49</t>
  </si>
  <si>
    <t>Leandro Silva - 21/01/2026 11:57:51</t>
  </si>
  <si>
    <t>Leandro Silva - 21/01/2026 11:57:52</t>
  </si>
  <si>
    <t>Leandro Silva - 21/01/2026 11:57:53</t>
  </si>
  <si>
    <t>Leandro Silva - 21/01/2026 11:57:54</t>
  </si>
  <si>
    <t>Leandro Silva - 21/01/2026 11:57:56</t>
  </si>
  <si>
    <t>Leandro Silva - 21/01/2026 11:57:58</t>
  </si>
  <si>
    <t>Leandro Silva - 21/01/2026 11:57:59</t>
  </si>
  <si>
    <t>Leandro Silva - 21/01/2026 11:58:01</t>
  </si>
  <si>
    <t>Leandro Silva - 21/01/2026 11:58:02</t>
  </si>
  <si>
    <t>Leandro Silva - 21/01/2026 11:58:04</t>
  </si>
  <si>
    <t>Leandro Silva - 21/01/2026 11:58:06</t>
  </si>
  <si>
    <t>Leandro Silva - 21/01/2026 11:58:07</t>
  </si>
  <si>
    <t>Leandro Silva - 21/01/2026 11:58:08</t>
  </si>
  <si>
    <t>Leandro Silva - 21/01/2026 11:58:09</t>
  </si>
  <si>
    <t>Leandro Silva - 21/01/2026 11:58:12</t>
  </si>
  <si>
    <t>Equipamento desativado.</t>
  </si>
  <si>
    <t>Leandro Silva - 21/01/2026 11:58:52</t>
  </si>
  <si>
    <t>Base de Dados_Images/RO-2123I.Imagem do Equipamento-.145738.jpg</t>
  </si>
  <si>
    <t>T-2236</t>
  </si>
  <si>
    <t>Tanque de Caldo Misto</t>
  </si>
  <si>
    <t>Leandro Silva - 21/01/2026 10:00:34</t>
  </si>
  <si>
    <t>Leandro Silva - 21/01/2026 10:00:38</t>
  </si>
  <si>
    <t>Leandro Silva - 21/01/2026 10:01:00</t>
  </si>
  <si>
    <t>Leandro Silva - 21/01/2026 10:01:09</t>
  </si>
  <si>
    <t>Leandro Silva - 21/01/2026 10:01:15</t>
  </si>
  <si>
    <t>Leandro Silva - 21/01/2026 10:01:18</t>
  </si>
  <si>
    <t>Leandro Silva - 21/01/2026 10:01:25</t>
  </si>
  <si>
    <t>Leandro Silva - 21/01/2026 10:01:41</t>
  </si>
  <si>
    <t>Base de Dados_Images/T-2236.Imagem do Equipamento-.130029.jpg</t>
  </si>
  <si>
    <t>T-2206</t>
  </si>
  <si>
    <t>Tanque de Caldo Prensado</t>
  </si>
  <si>
    <t>Leandro Silva - 23/01/2026 08:08:44</t>
  </si>
  <si>
    <t>Leandro Silva - 23/01/2026 08:08:46</t>
  </si>
  <si>
    <t>Leandro Silva - 23/01/2026 08:09:03</t>
  </si>
  <si>
    <t>Leandro Silva - 23/01/2026 08:09:06</t>
  </si>
  <si>
    <t>Base de Dados_Images/T-2206.Imagem do Equipamento-.111012.jpg</t>
  </si>
  <si>
    <t>Terno da Moenda</t>
  </si>
  <si>
    <t>M-2129</t>
  </si>
  <si>
    <t>Terno de Secagem</t>
  </si>
  <si>
    <t>Pietro Matheu Soares Godoi - 29/01/2026 08:21:47</t>
  </si>
  <si>
    <t>Pietro Matheu Soares Godoi - 29/01/2026 08:21:50</t>
  </si>
  <si>
    <t>Pietro Matheu Soares Godoi - 29/01/2026 08:21:54</t>
  </si>
  <si>
    <t>Pietro Matheu Soares Godoi - 29/01/2026 08:21:57</t>
  </si>
  <si>
    <t>Pietro Matheu Soares Godoi - 29/01/2026 08:22:01</t>
  </si>
  <si>
    <t>Pietro Matheu Soares Godoi - 29/01/2026 08:22:03</t>
  </si>
  <si>
    <t>Pietro Matheu Soares Godoi - 29/01/2026 08:22:07</t>
  </si>
  <si>
    <t>Pietro Matheu Soares Godoi - 29/01/2026 08:22:11</t>
  </si>
  <si>
    <t>Pietro Matheu Soares Godoi - 29/01/2026 08:22:14</t>
  </si>
  <si>
    <t>Pietro Matheu Soares Godoi - 29/01/2026 08:22:19</t>
  </si>
  <si>
    <t>Pietro Matheu Soares Godoi - 29/01/2026 08:22:21</t>
  </si>
  <si>
    <t>Pietro Matheu Soares Godoi - 29/01/2026 08:22:23</t>
  </si>
  <si>
    <t>Pietro Matheu Soares Godoi - 29/01/2026 08:22:30</t>
  </si>
  <si>
    <t>Pietro Matheu Soares Godoi - 29/01/2026 08:22:32</t>
  </si>
  <si>
    <t>Pietro Matheu Soares Godoi - 29/01/2026 08:22:34</t>
  </si>
  <si>
    <t>Pietro Matheu Soares Godoi - 29/01/2026 08:22:43</t>
  </si>
  <si>
    <t>Pietro Matheu Soares Godoi - 29/01/2026 08:22:47</t>
  </si>
  <si>
    <t>Pietro Matheu Soares Godoi - 29/01/2026 08:22:49</t>
  </si>
  <si>
    <t>Pietro Matheu Soares Godoi - 29/01/2026 08:22:52</t>
  </si>
  <si>
    <t>Pietro Matheu Soares Godoi - 29/01/2026 08:22:54</t>
  </si>
  <si>
    <t>Pietro Matheu Soares Godoi - 29/01/2026 08:22:57</t>
  </si>
  <si>
    <t>Pietro Matheu Soares Godoi - 29/01/2026 08:22:59</t>
  </si>
  <si>
    <t>Pietro Matheu Soares Godoi - 29/01/2026 08:23:02</t>
  </si>
  <si>
    <t>Pietro Matheu Soares Godoi - 29/01/2026 08:23:06</t>
  </si>
  <si>
    <t>Pietro Matheu Soares Godoi - 29/01/2026 08:23:10</t>
  </si>
  <si>
    <t>Pietro Matheu Soares Godoi - 29/01/2026 08:23:13</t>
  </si>
  <si>
    <t>Base de Dados_Images/M-2129.Imagem do Equipamento-.112148.jpg</t>
  </si>
  <si>
    <t>PIT-2126</t>
  </si>
  <si>
    <t>Pressão de Óleo Planetário Rolo desaguador Superior</t>
  </si>
  <si>
    <t>Leandro Silva - 23/01/2026 08:01:58</t>
  </si>
  <si>
    <t>Leandro Silva - 23/01/2026 08:01:59</t>
  </si>
  <si>
    <t>Base de Dados_Images/PIT-2126.Imagem do Equipamento-.110356.jpg</t>
  </si>
  <si>
    <t>PIT-2128</t>
  </si>
  <si>
    <t>Leandro Silva - 23/01/2026 07:57:00</t>
  </si>
  <si>
    <t>Leandro Silva - 23/01/2026 07:57:01</t>
  </si>
  <si>
    <t>Base de Dados_Images/PIT-2128.Imagem do Equipamento-.105703.jpg</t>
  </si>
  <si>
    <t>PIT-2127</t>
  </si>
  <si>
    <t>Pressão de Óleo Planetário Rolo desaguador Inferior</t>
  </si>
  <si>
    <t>Leandro Silva - 23/01/2026 08:02:35</t>
  </si>
  <si>
    <t>Leandro Silva - 23/01/2026 08:02:36</t>
  </si>
  <si>
    <t>Base de Dados_Images/PIT-2127.Imagem do Equipamento-.110427.jpg</t>
  </si>
  <si>
    <t>PIT-2129</t>
  </si>
  <si>
    <t>Leandro Silva - 23/01/2026 07:55:57</t>
  </si>
  <si>
    <t>Leandro Silva - 23/01/2026 07:55:58</t>
  </si>
  <si>
    <t>Leandro Silva - 23/01/2026 07:55:59</t>
  </si>
  <si>
    <t>Base de Dados_Images/PIT-2129.Imagem do Equipamento-.105600.jpg</t>
  </si>
  <si>
    <t>TIT-2122</t>
  </si>
  <si>
    <t>Temperatura Óleo Planetário Rolo desaguador Superior</t>
  </si>
  <si>
    <t>Leandro Silva - 23/01/2026 08:03:40</t>
  </si>
  <si>
    <t>Leandro Silva - 23/01/2026 08:03:41</t>
  </si>
  <si>
    <t>Base de Dados_Images/TIT-2122.Imagem do Equipamento-.110512.jpg</t>
  </si>
  <si>
    <t>TIT-2123</t>
  </si>
  <si>
    <t>Temperatura Óleo Planetário Rolo desaguador Inferior</t>
  </si>
  <si>
    <t>Leandro Silva - 23/01/2026 08:05:35</t>
  </si>
  <si>
    <t>Leandro Silva - 23/01/2026 08:05:36</t>
  </si>
  <si>
    <t>Base de Dados_Images/TIT-2123.Imagem do Equipamento-.110537.jpg</t>
  </si>
  <si>
    <t>PIT-2122</t>
  </si>
  <si>
    <t>Pressão de Óleo Rolo desaguador Superior</t>
  </si>
  <si>
    <t>Leandro Silva - 23/01/2026 08:07:36</t>
  </si>
  <si>
    <t>Leandro Silva - 23/01/2026 08:07:37</t>
  </si>
  <si>
    <t>Leandro Silva - 23/01/2026 08:07:38</t>
  </si>
  <si>
    <t>Base de Dados_Images/PIT-2122.Imagem do Equipamento-.110951.jpg</t>
  </si>
  <si>
    <t>PIT-2123</t>
  </si>
  <si>
    <t>Pressão de Óleo Rolo desaguador Inferior</t>
  </si>
  <si>
    <t>Leandro Silva - 23/01/2026 08:06:21</t>
  </si>
  <si>
    <t>Leandro Silva - 23/01/2026 08:06:22</t>
  </si>
  <si>
    <t>Leandro Silva - 23/01/2026 08:06:23</t>
  </si>
  <si>
    <t>Base de Dados_Images/PIT-2123.Imagem do Equipamento-.110929.jpg</t>
  </si>
  <si>
    <t>PIT-2152A</t>
  </si>
  <si>
    <t>Pressão Garrafa Hidráulica Lado Direito</t>
  </si>
  <si>
    <t>Leandro Silva - 22/01/2026 11:10:44</t>
  </si>
  <si>
    <t>Leandro Silva - 22/01/2026 11:10:45</t>
  </si>
  <si>
    <t>Base de Dados_Images/PIT-2152A.Imagem do Equipamento-.141044.jpg</t>
  </si>
  <si>
    <t>PIT-2152B</t>
  </si>
  <si>
    <t>Pressão Garrafa Hidráulica Lado Esquerdo</t>
  </si>
  <si>
    <t>Leandro Silva - 22/01/2026 11:11:58</t>
  </si>
  <si>
    <t>Leandro Silva - 22/01/2026 11:11:59</t>
  </si>
  <si>
    <t>Base de Dados_Images/PIT-2152B.Imagem do Equipamento-.141200.jpg</t>
  </si>
  <si>
    <t>PIT-2130</t>
  </si>
  <si>
    <t>Pressão Óleo Lubrificação Sistema Hidráulico Lado D</t>
  </si>
  <si>
    <t>Leandro Silva - 22/01/2026 11:08:39</t>
  </si>
  <si>
    <t>Leandro Silva - 22/01/2026 11:08:40</t>
  </si>
  <si>
    <t>Leandro Silva - 22/01/2026 11:08:42</t>
  </si>
  <si>
    <t>Leandro Silva - 22/01/2026 11:08:46</t>
  </si>
  <si>
    <t>Base de Dados_Images/PIT-2130.Imagem do Equipamento-.140839.jpg</t>
  </si>
  <si>
    <t>PIT-2131</t>
  </si>
  <si>
    <t>Pressão Óleo Lubrificação Sistema Hidráulico Lado E</t>
  </si>
  <si>
    <t>Leandro Silva - 22/01/2026 11:09:22</t>
  </si>
  <si>
    <t>Leandro Silva - 22/01/2026 11:09:23</t>
  </si>
  <si>
    <t>Leandro Silva - 22/01/2026 11:09:24</t>
  </si>
  <si>
    <t>Base de Dados_Images/PIT-2131.Imagem do Equipamento-.140924.jpg</t>
  </si>
  <si>
    <t>PIT-2124</t>
  </si>
  <si>
    <t>Pressão Linha de Óleo No Redutor</t>
  </si>
  <si>
    <t>Leandro Silva - 23/01/2026 08:50:06</t>
  </si>
  <si>
    <t>Leandro Silva - 23/01/2026 08:50:07</t>
  </si>
  <si>
    <t>Base de Dados_Images/PIT-2124.Imagem do Equipamento-.115005.jpg</t>
  </si>
  <si>
    <t>PIT-2125A</t>
  </si>
  <si>
    <t>Pressão Entrada de Agua No Trocador de Calor</t>
  </si>
  <si>
    <t>Leandro Silva - 23/01/2026 08:43:46</t>
  </si>
  <si>
    <t>Leandro Silva - 23/01/2026 08:43:47</t>
  </si>
  <si>
    <t>Leandro Silva - 23/01/2026 08:43:48</t>
  </si>
  <si>
    <t>Base de Dados_Images/PIT-2125A.Imagem do Equipamento-.114348.jpg</t>
  </si>
  <si>
    <t>PIT-2125B</t>
  </si>
  <si>
    <t>Pressão Saida de Agua No Trocador de Calor</t>
  </si>
  <si>
    <t>Leandro Silva - 23/01/2026 08:45:44</t>
  </si>
  <si>
    <t>Leandro Silva - 23/01/2026 08:45:45</t>
  </si>
  <si>
    <t>Leandro Silva - 23/01/2026 08:45:46</t>
  </si>
  <si>
    <t>Base de Dados_Images/PIT-2125B.Imagem do Equipamento-.114548.jpg</t>
  </si>
  <si>
    <t>TIT-2125A</t>
  </si>
  <si>
    <t>Temperatura Entrada de Agua No Trocador de Calor</t>
  </si>
  <si>
    <t>Leandro Silva - 23/01/2026 08:41:51</t>
  </si>
  <si>
    <t>Leandro Silva - 23/01/2026 08:41:50</t>
  </si>
  <si>
    <t>Base de Dados_Images/TIT-2125A.Imagem do Equipamento-.114149.jpg</t>
  </si>
  <si>
    <t>TIT-2125B</t>
  </si>
  <si>
    <t>Temperatura Saida de Agua No Trocador de Calor</t>
  </si>
  <si>
    <t>Leandro Silva - 23/01/2026 08:42:53</t>
  </si>
  <si>
    <t>Leandro Silva - 23/01/2026 08:42:54</t>
  </si>
  <si>
    <t>Leandro Silva - 23/01/2026 08:42:55</t>
  </si>
  <si>
    <t>Base de Dados_Images/TIT-2125B.Imagem do Equipamento-.114254.jpg</t>
  </si>
  <si>
    <t>TIT-2236</t>
  </si>
  <si>
    <t>Temperatura Tanque Caldo Peneirado</t>
  </si>
  <si>
    <t>Leandro Silva - 22/01/2026 10:05:06</t>
  </si>
  <si>
    <t>LIT-2236</t>
  </si>
  <si>
    <t>Nível Tanque de Caldo Peneirado</t>
  </si>
  <si>
    <t>FIT-2236A</t>
  </si>
  <si>
    <t>Vazão de Caldo Para Etanol</t>
  </si>
  <si>
    <t>Leandro Silva - 22/01/2026 10:55:09</t>
  </si>
  <si>
    <t>Leandro Silva - 22/01/2026 10:55:11</t>
  </si>
  <si>
    <t>Leandro Silva - 22/01/2026 10:55:25</t>
  </si>
  <si>
    <t>Leandro Silva - 22/01/2026 10:55:27</t>
  </si>
  <si>
    <t>Base de Dados_Images/FIT-2236A.Imagem do Equipamento-.135453.jpg</t>
  </si>
  <si>
    <t>FIT-2236B</t>
  </si>
  <si>
    <t>Vazão de Caldo Para Açúcar</t>
  </si>
  <si>
    <t>LIT - 2206</t>
  </si>
  <si>
    <t>Nível tanque de caldo prensado</t>
  </si>
  <si>
    <t>TP - 2101</t>
  </si>
  <si>
    <t>Sensor de Flutuação do Terno de Secagem L.D</t>
  </si>
  <si>
    <t>TP - 2102</t>
  </si>
  <si>
    <t>Sensor de Flutuação Terno de Secagem L.E</t>
  </si>
  <si>
    <t>XV-2130</t>
  </si>
  <si>
    <t>Válvula Solenoide Central de Lubrificação</t>
  </si>
  <si>
    <t>XV-2206B</t>
  </si>
  <si>
    <t>Válvula de Agua Para Cocho de Lavagem Das Correntes</t>
  </si>
  <si>
    <t>Ventilador</t>
  </si>
  <si>
    <t>V-2129</t>
  </si>
  <si>
    <t>Ventilação Forçada Acionamento Terno de Secagem</t>
  </si>
  <si>
    <t>Leandro Silva - 23/01/2026 09:01:52</t>
  </si>
  <si>
    <t>Leandro Silva - 23/01/2026 09:01:53</t>
  </si>
  <si>
    <t>Leandro Silva - 23/01/2026 09:01:56</t>
  </si>
  <si>
    <t>Leandro Silva - 23/01/2026 09:02:30</t>
  </si>
  <si>
    <t>Leandro Silva - 23/01/2026 09:02:33</t>
  </si>
  <si>
    <t>Leandro Silva - 23/01/2026 09:02:28</t>
  </si>
  <si>
    <t>Leandro Silva - 23/01/2026 09:02:26</t>
  </si>
  <si>
    <t>Leandro Silva - 23/01/2026 09:02:37</t>
  </si>
  <si>
    <t>Leandro Silva - 23/01/2026 09:02:38</t>
  </si>
  <si>
    <t>Leandro Silva - 23/01/2026 09:02:40</t>
  </si>
  <si>
    <t>Leandro Silva - 23/01/2026 09:03:33</t>
  </si>
  <si>
    <t>Leandro Silva - 23/01/2026 09:03:31</t>
  </si>
  <si>
    <t>Leandro Silva - 23/01/2026 09:02:46</t>
  </si>
  <si>
    <t>Leandro Silva - 23/01/2026 09:02:48</t>
  </si>
  <si>
    <t>Leandro Silva - 23/01/2026 09:02:49</t>
  </si>
  <si>
    <t>Leandro Silva - 23/01/2026 09:02:50</t>
  </si>
  <si>
    <t>Leandro Silva - 23/01/2026 09:02:54</t>
  </si>
  <si>
    <t>Leandro Silva - 23/01/2026 09:02:57</t>
  </si>
  <si>
    <t>Leandro Silva - 23/01/2026 09:02:58</t>
  </si>
  <si>
    <t>Leandro Silva - 23/01/2026 09:03:03</t>
  </si>
  <si>
    <t>Leandro Silva - 23/01/2026 09:03:08</t>
  </si>
  <si>
    <t>Leandro Silva - 23/01/2026 09:03:11</t>
  </si>
  <si>
    <t>Leandro Silva - 23/01/2026 09:03:15</t>
  </si>
  <si>
    <t>Leandro Silva - 23/01/2026 09:03:18</t>
  </si>
  <si>
    <t>Base de Dados_Images/V-2129.Imagem do Equipamento-.120212.jpg</t>
  </si>
  <si>
    <t>Base de Dados_Images/V-2129.Imagem da Plaqueta do Motor-.120212.jpg</t>
  </si>
  <si>
    <t>30 - Tratamento de Caldo</t>
  </si>
  <si>
    <t>Aquecimento de Caldo Açúcar - 1</t>
  </si>
  <si>
    <t>TIT-3203</t>
  </si>
  <si>
    <t>Temperatura Do Caldo Entrada Aquecedores Açúcar</t>
  </si>
  <si>
    <t>TIT-3407</t>
  </si>
  <si>
    <t>Temperatura Do Caldo Aquecedor 01 Açúcar</t>
  </si>
  <si>
    <t>TIT-3408</t>
  </si>
  <si>
    <t>Temperatura Do Caldo Aquecedor 02 Açúcar</t>
  </si>
  <si>
    <t>TIT-3409</t>
  </si>
  <si>
    <t>Temperatura Do Caldo Aquecedor 03 Açúcar</t>
  </si>
  <si>
    <t>AQ - 3407</t>
  </si>
  <si>
    <t>Aquecedor de Caldo Do Açúcar 01</t>
  </si>
  <si>
    <t>AQ - 3408</t>
  </si>
  <si>
    <t>Aquecedor de Caldo Do Açúcar 02</t>
  </si>
  <si>
    <t>AQ - 3409</t>
  </si>
  <si>
    <t>Aquecedor de Caldo Do Açúcar 03</t>
  </si>
  <si>
    <t>Aquecimento de Caldo Açúcar - 2</t>
  </si>
  <si>
    <t>TIT-3410</t>
  </si>
  <si>
    <t>Temperatura Do Caldo Aquecedor 04 Açúcar</t>
  </si>
  <si>
    <t>TIT-3411</t>
  </si>
  <si>
    <t>Temperatura Do Caldo Aquecedor 05 Açúcar</t>
  </si>
  <si>
    <t>TIT-3412</t>
  </si>
  <si>
    <t>Temperatura Do Caldo Aquecedor 06 Açúcar</t>
  </si>
  <si>
    <t>Pietro Matheu Soares Godoi - 16/01/2026 09:34:49</t>
  </si>
  <si>
    <t>Pietro Matheu Soares Godoi - 16/01/2026 09:34:50</t>
  </si>
  <si>
    <t>Pietro Matheu Soares Godoi - 16/01/2026 09:34:51</t>
  </si>
  <si>
    <t>Base de Dados_Images/TIT-3412.Imagem do Equipamento-.123451.jpg</t>
  </si>
  <si>
    <t>AQ - 3410</t>
  </si>
  <si>
    <t>Aquecedor de Caldo Do Açúcar 04</t>
  </si>
  <si>
    <t>AQ - 3411</t>
  </si>
  <si>
    <t>Aquecedor de Caldo Do Açúcar 05</t>
  </si>
  <si>
    <t>AQ - 3412</t>
  </si>
  <si>
    <t>Aquecedor de Caldo Do Açúcar 06</t>
  </si>
  <si>
    <t>TCV-3412A</t>
  </si>
  <si>
    <t>Válvula Controle de Temperatura V1 Açúcar</t>
  </si>
  <si>
    <t>TCV-3410</t>
  </si>
  <si>
    <t>Válvula Controle Temperatura V2 Açúcar</t>
  </si>
  <si>
    <t>Aquecimento de Caldo Álcool - 1</t>
  </si>
  <si>
    <t>PSV-3404</t>
  </si>
  <si>
    <t>Válvula de Segurança</t>
  </si>
  <si>
    <t>Fernando Pedra Oliveira - 19/01/2026 15:04:37</t>
  </si>
  <si>
    <t>Fernando Pedra Oliveira - 19/01/2026 15:04:38</t>
  </si>
  <si>
    <t>Fernando Pedra Oliveira - 19/01/2026 15:04:41</t>
  </si>
  <si>
    <t>Base de Dados_Images/PSV-3404.Imagem do Equipamento-.180436.jpg</t>
  </si>
  <si>
    <t>PSV-3405</t>
  </si>
  <si>
    <t>Fernando Pedra Oliveira - 19/01/2026 15:03:52</t>
  </si>
  <si>
    <t>Fernando Pedra Oliveira - 19/01/2026 15:03:53</t>
  </si>
  <si>
    <t>Fernando Pedra Oliveira - 19/01/2026 15:03:54</t>
  </si>
  <si>
    <t>Fernando Pedra Oliveira - 19/01/2026 15:03:56</t>
  </si>
  <si>
    <t>Base de Dados_Images/PSV-3405.Imagem do Equipamento-.180356.jpg</t>
  </si>
  <si>
    <t>TIT-3001</t>
  </si>
  <si>
    <t>Temperatura Do Caldo Aquecedor 01 Etanol</t>
  </si>
  <si>
    <t>TIT-3401</t>
  </si>
  <si>
    <t>Temperatura Do Caldo Aquecedor 02 Etanol</t>
  </si>
  <si>
    <t>TIT-3402</t>
  </si>
  <si>
    <t>Temperatura Do Caldo Aquecedor 03 Etanol</t>
  </si>
  <si>
    <t>AQ-3401</t>
  </si>
  <si>
    <t>Aquecedor de Caldo Do Etanol 01</t>
  </si>
  <si>
    <t>AQ-3402</t>
  </si>
  <si>
    <t>Aquecedor de Caldo Do Etanol 02</t>
  </si>
  <si>
    <t>AQ-3403</t>
  </si>
  <si>
    <t>Aquecedor de Caldo Do Etanol 03</t>
  </si>
  <si>
    <t>Aquecimento de Caldo Álcool - 2</t>
  </si>
  <si>
    <t>PSV-3406</t>
  </si>
  <si>
    <t>TIT-3403</t>
  </si>
  <si>
    <t>Temperatura Do Caldo Aquecedor 04 Etanol</t>
  </si>
  <si>
    <t>Pietro Matheu Soares Godoi - 15/01/2026 09:27:57</t>
  </si>
  <si>
    <t>Pietro Matheu Soares Godoi - 15/01/2026 09:28:06</t>
  </si>
  <si>
    <t>Pietro Matheu Soares Godoi - 15/01/2026 09:28:12</t>
  </si>
  <si>
    <t>Pietro Matheu Soares Godoi - 15/01/2026 09:28:22</t>
  </si>
  <si>
    <t>Base de Dados_Images/TIT-3403.Imagem do Equipamento-.122755.jpg</t>
  </si>
  <si>
    <t>TIT-3404</t>
  </si>
  <si>
    <t>Temperatura Do Caldo Aquecedor 05 Etanol</t>
  </si>
  <si>
    <t>TIT-3405</t>
  </si>
  <si>
    <t>Temperatura Do Caldo Aquecedor 06 Etanol</t>
  </si>
  <si>
    <t>TIT-3406</t>
  </si>
  <si>
    <t>Temperatura de Saida de Caldo Aquecedores Etanol.</t>
  </si>
  <si>
    <t>Pietro Matheu Soares Godoi - 16/01/2026 09:35:25</t>
  </si>
  <si>
    <t>Pietro Matheu Soares Godoi - 16/01/2026 09:35:26</t>
  </si>
  <si>
    <t>Pietro Matheu Soares Godoi - 16/01/2026 09:35:27</t>
  </si>
  <si>
    <t>Base de Dados_Images/TIT-3406.Imagem do Equipamento-.123527.jpg</t>
  </si>
  <si>
    <t>AQ-3404</t>
  </si>
  <si>
    <t>Aquecedor de Caldo Do Etanol 04</t>
  </si>
  <si>
    <t>AQ-3405</t>
  </si>
  <si>
    <t>Aquecedor de Caldo Do Etanol 05</t>
  </si>
  <si>
    <t>AQ - 3406</t>
  </si>
  <si>
    <t>TCV- 3406A</t>
  </si>
  <si>
    <t>Válvula Controle de Temperatura V1 Etanol</t>
  </si>
  <si>
    <t>TCV-3406B</t>
  </si>
  <si>
    <t>Válvula Controle Temperatura V2 Etanol</t>
  </si>
  <si>
    <t>Aquecimento de Caldo decantado</t>
  </si>
  <si>
    <t>PSV-3413</t>
  </si>
  <si>
    <t>Fernando Pedra Oliveira - 19/01/2026 15:02:51</t>
  </si>
  <si>
    <t>Fernando Pedra Oliveira - 19/01/2026 15:02:52</t>
  </si>
  <si>
    <t>Fernando Pedra Oliveira - 19/01/2026 15:02:53</t>
  </si>
  <si>
    <t>Fernando Pedra Oliveira - 19/01/2026 15:02:54</t>
  </si>
  <si>
    <t>Base de Dados_Images/PSV-3413.Imagem do Equipamento-.180252.jpg</t>
  </si>
  <si>
    <t>PSV-3414</t>
  </si>
  <si>
    <t>Fernando Pedra Oliveira - 19/01/2026 15:01:59</t>
  </si>
  <si>
    <t>Fernando Pedra Oliveira - 19/01/2026 15:01:57</t>
  </si>
  <si>
    <t>Fernando Pedra Oliveira - 19/01/2026 15:01:56</t>
  </si>
  <si>
    <t>Fernando Pedra Oliveira - 19/01/2026 15:01:55</t>
  </si>
  <si>
    <t>Fernando Pedra Oliveira - 19/01/2026 15:02:11</t>
  </si>
  <si>
    <t>Base de Dados_Images/PSV-3414.Imagem do Equipamento-.180218.jpg</t>
  </si>
  <si>
    <t>TIT-3413</t>
  </si>
  <si>
    <t>Temperatura Reaquecedor de Caldo 01</t>
  </si>
  <si>
    <t>TIT-3414</t>
  </si>
  <si>
    <t>Temperatura Reaquecedor de Caldo 02</t>
  </si>
  <si>
    <t>AQ - 3413</t>
  </si>
  <si>
    <t>Reaquecedor de Caldo decantado 01</t>
  </si>
  <si>
    <t>AQ - 3414</t>
  </si>
  <si>
    <t>Reaquecedor de Caldo decantado 02</t>
  </si>
  <si>
    <t>Clarificação de Xarope</t>
  </si>
  <si>
    <t>FIC-3804</t>
  </si>
  <si>
    <t>Controle de Vazão de Acido Fosfórico</t>
  </si>
  <si>
    <t>B-3804</t>
  </si>
  <si>
    <t>Bomba Dosadora de Acido Fosfórico</t>
  </si>
  <si>
    <t>Fernando Pedra Oliveira - 22/01/2026 10:25:54</t>
  </si>
  <si>
    <t>Fernando Pedra Oliveira - 22/01/2026 10:25:55</t>
  </si>
  <si>
    <t>Fernando Pedra Oliveira - 22/01/2026 10:25:56</t>
  </si>
  <si>
    <t>Fernando Pedra Oliveira - 22/01/2026 10:25:58</t>
  </si>
  <si>
    <t>Fernando Pedra Oliveira - 22/01/2026 10:25:59</t>
  </si>
  <si>
    <t>Fernando Pedra Oliveira - 22/01/2026 10:26:17</t>
  </si>
  <si>
    <t>Fernando Pedra Oliveira - 22/01/2026 10:26:14</t>
  </si>
  <si>
    <t>Fernando Pedra Oliveira - 22/01/2026 10:26:13</t>
  </si>
  <si>
    <t>Fernando Pedra Oliveira - 22/01/2026 10:26:10</t>
  </si>
  <si>
    <t>Fernando Pedra Oliveira - 22/01/2026 10:26:09</t>
  </si>
  <si>
    <t>Fernando Pedra Oliveira - 22/01/2026 10:26:06</t>
  </si>
  <si>
    <t>Fernando Pedra Oliveira - 22/01/2026 10:26:05</t>
  </si>
  <si>
    <t>Fernando Pedra Oliveira - 22/01/2026 10:26:04</t>
  </si>
  <si>
    <t>T-4104</t>
  </si>
  <si>
    <t>Tanque de Acido Fosfórico</t>
  </si>
  <si>
    <t>Fernando Pedra Oliveira - 22/01/2026 10:26:37</t>
  </si>
  <si>
    <t>Fernando Pedra Oliveira - 22/01/2026 10:26:38</t>
  </si>
  <si>
    <t>Fernando Pedra Oliveira - 22/01/2026 10:26:39</t>
  </si>
  <si>
    <t>Fernando Pedra Oliveira - 22/01/2026 10:26:42</t>
  </si>
  <si>
    <t>Fernando Pedra Oliveira - 22/01/2026 10:26:43</t>
  </si>
  <si>
    <t>Fernando Pedra Oliveira - 22/01/2026 10:26:46</t>
  </si>
  <si>
    <t>decantador de Açúcar Peneiras de Caldo</t>
  </si>
  <si>
    <t>B-3505</t>
  </si>
  <si>
    <t>Bomba de Caldo decantado Do Açúcar 01</t>
  </si>
  <si>
    <t>Igor Soares de Souza - 15/01/2026 11:21:08</t>
  </si>
  <si>
    <t>Igor Soares de Souza - 15/01/2026 11:21:12</t>
  </si>
  <si>
    <t>Igor Soares de Souza - 15/01/2026 11:21:27</t>
  </si>
  <si>
    <t>Igor Soares de Souza - 15/01/2026 11:21:29</t>
  </si>
  <si>
    <t>Igor Soares de Souza - 15/01/2026 11:21:31</t>
  </si>
  <si>
    <t>Igor Soares de Souza - 15/01/2026 11:21:36</t>
  </si>
  <si>
    <t>Igor Soares de Souza - 15/01/2026 11:21:38</t>
  </si>
  <si>
    <t>Igor Soares de Souza - 15/01/2026 11:21:43</t>
  </si>
  <si>
    <t>Igor Soares de Souza - 15/01/2026 11:21:50</t>
  </si>
  <si>
    <t>Igor Soares de Souza - 15/01/2026 11:21:52</t>
  </si>
  <si>
    <t>Igor Soares de Souza - 15/01/2026 11:22:04</t>
  </si>
  <si>
    <t>Igor Soares de Souza - 15/01/2026 11:22:06</t>
  </si>
  <si>
    <t>Igor Soares de Souza - 15/01/2026 11:22:12</t>
  </si>
  <si>
    <t>Igor Soares de Souza - 15/01/2026 11:22:15</t>
  </si>
  <si>
    <t>Igor Soares de Souza - 15/01/2026 11:22:26</t>
  </si>
  <si>
    <t>Igor Soares de Souza - 15/01/2026 11:22:28</t>
  </si>
  <si>
    <t>Igor Soares de Souza - 15/01/2026 11:22:32</t>
  </si>
  <si>
    <t>Igor Soares de Souza - 15/01/2026 11:22:33</t>
  </si>
  <si>
    <t>Base de Dados_Images/B-3505.Imagem do Equipamento-.142104.jpg</t>
  </si>
  <si>
    <t>Base de Dados_Images/B-3505.Imagem da Plaqueta do Motor-.142104.jpg</t>
  </si>
  <si>
    <t>B-3506</t>
  </si>
  <si>
    <t>Bomba de Caldo decantado Do Açúcar 02</t>
  </si>
  <si>
    <t>Igor Soares de Souza - 15/01/2026 11:23:53</t>
  </si>
  <si>
    <t>Igor Soares de Souza - 15/01/2026 11:23:56</t>
  </si>
  <si>
    <t>Igor Soares de Souza - 15/01/2026 11:24:02</t>
  </si>
  <si>
    <t>Igor Soares de Souza - 15/01/2026 11:24:06</t>
  </si>
  <si>
    <t>Igor Soares de Souza - 15/01/2026 11:24:09</t>
  </si>
  <si>
    <t>Igor Soares de Souza - 15/01/2026 11:24:12</t>
  </si>
  <si>
    <t>Igor Soares de Souza - 15/01/2026 11:24:13</t>
  </si>
  <si>
    <t>Igor Soares de Souza - 15/01/2026 11:24:15</t>
  </si>
  <si>
    <t>Igor Soares de Souza - 15/01/2026 11:24:24</t>
  </si>
  <si>
    <t>Igor Soares de Souza - 15/01/2026 11:24:26</t>
  </si>
  <si>
    <t>Igor Soares de Souza - 15/01/2026 11:24:29</t>
  </si>
  <si>
    <t>Igor Soares de Souza - 15/01/2026 11:24:33</t>
  </si>
  <si>
    <t>Igor Soares de Souza - 15/01/2026 11:24:34</t>
  </si>
  <si>
    <t>Igor Soares de Souza - 15/01/2026 11:24:36</t>
  </si>
  <si>
    <t>Igor Soares de Souza - 15/01/2026 11:24:44</t>
  </si>
  <si>
    <t>Igor Soares de Souza - 15/01/2026 11:24:47</t>
  </si>
  <si>
    <t>Igor Soares de Souza - 15/01/2026 11:24:49</t>
  </si>
  <si>
    <t>Igor Soares de Souza - 15/01/2026 11:24:51</t>
  </si>
  <si>
    <t>Base de Dados_Images/B-3506.Imagem do Equipamento-.142347.jpg</t>
  </si>
  <si>
    <t>Base de Dados_Images/B-3506.Imagem da Plaqueta do Motor-.142346.jpg</t>
  </si>
  <si>
    <t>T-3504</t>
  </si>
  <si>
    <t>Tanque de Caldo decantado Do Açúcar</t>
  </si>
  <si>
    <t>Pietro Matheu Soares Godoi - 16/01/2026 08:50:20</t>
  </si>
  <si>
    <t>Pietro Matheu Soares Godoi - 16/01/2026 08:50:22</t>
  </si>
  <si>
    <t>Pietro Matheu Soares Godoi - 16/01/2026 08:50:25</t>
  </si>
  <si>
    <t>Pietro Matheu Soares Godoi - 16/01/2026 08:50:30</t>
  </si>
  <si>
    <t>Pietro Matheu Soares Godoi - 16/01/2026 08:50:44</t>
  </si>
  <si>
    <t>Pietro Matheu Soares Godoi - 16/01/2026 08:50:51</t>
  </si>
  <si>
    <t>Pietro Matheu Soares Godoi - 16/01/2026 08:50:55</t>
  </si>
  <si>
    <t>Pietro Matheu Soares Godoi - 16/01/2026 08:51:01</t>
  </si>
  <si>
    <t>Pietro Matheu Soares Godoi - 16/01/2026 08:51:04</t>
  </si>
  <si>
    <t>Base de Dados_Images/T-3504.Imagem do Equipamento-.115023.jpg</t>
  </si>
  <si>
    <t>LIT - 3504</t>
  </si>
  <si>
    <t>Nível Tanque de caldo decantado açúcar</t>
  </si>
  <si>
    <t>Pietro Matheu Soares Godoi - 16/01/2026 08:48:52</t>
  </si>
  <si>
    <t>Pietro Matheu Soares Godoi - 16/01/2026 08:48:53</t>
  </si>
  <si>
    <t>Pietro Matheu Soares Godoi - 16/01/2026 08:48:54</t>
  </si>
  <si>
    <t>Base de Dados_Images/LIT - 3504.Imagem do Equipamento-.114856.jpg</t>
  </si>
  <si>
    <t>XV-3504</t>
  </si>
  <si>
    <t>Válvula de Limpeza Tq Caldo decantado Açúcar</t>
  </si>
  <si>
    <t>decantador de Açúcar Tanques de Lodo</t>
  </si>
  <si>
    <t>Agitador</t>
  </si>
  <si>
    <t>AG-3528</t>
  </si>
  <si>
    <t>Agitador Tanque de Lodo Inferior</t>
  </si>
  <si>
    <t>AG-7623</t>
  </si>
  <si>
    <t>Agitador Tanque de Bagacilho</t>
  </si>
  <si>
    <t>BH--3529</t>
  </si>
  <si>
    <t>Bomba Helicoidal de Lodo Para Filtros 01</t>
  </si>
  <si>
    <t>Igor Soares de Souza - 15/01/2026 11:13:24</t>
  </si>
  <si>
    <t>Igor Soares de Souza - 15/01/2026 11:13:42</t>
  </si>
  <si>
    <t>Igor Soares de Souza - 15/01/2026 11:13:45</t>
  </si>
  <si>
    <t>Igor Soares de Souza - 15/01/2026 11:13:48</t>
  </si>
  <si>
    <t>Igor Soares de Souza - 15/01/2026 11:13:51</t>
  </si>
  <si>
    <t>Igor Soares de Souza - 15/01/2026 11:13:53</t>
  </si>
  <si>
    <t>Igor Soares de Souza - 15/01/2026 11:13:59</t>
  </si>
  <si>
    <t>Igor Soares de Souza - 15/01/2026 11:14:06</t>
  </si>
  <si>
    <t>Igor Soares de Souza - 15/01/2026 11:14:27</t>
  </si>
  <si>
    <t>Igor Soares de Souza - 15/01/2026 11:14:29</t>
  </si>
  <si>
    <t>Igor Soares de Souza - 15/01/2026 11:14:35</t>
  </si>
  <si>
    <t>Igor Soares de Souza - 15/01/2026 11:14:37</t>
  </si>
  <si>
    <t>Igor Soares de Souza - 15/01/2026 11:14:40</t>
  </si>
  <si>
    <t>Igor Soares de Souza - 15/01/2026 11:14:42</t>
  </si>
  <si>
    <t>Igor Soares de Souza - 15/01/2026 11:15:01</t>
  </si>
  <si>
    <t>Igor Soares de Souza - 15/01/2026 11:15:03</t>
  </si>
  <si>
    <t>Igor Soares de Souza - 15/01/2026 11:15:05</t>
  </si>
  <si>
    <t>Igor Soares de Souza - 15/01/2026 11:15:07</t>
  </si>
  <si>
    <t>Base de Dados_Images/BH--3529.Imagem do Equipamento-.141321.jpg</t>
  </si>
  <si>
    <t>Base de Dados_Images/BH--3529.Imagem da Plaqueta do Motor-.141321.jpg</t>
  </si>
  <si>
    <t>BH-3560</t>
  </si>
  <si>
    <t>Bomba Helicoidal de Lodo Para Filtros 02</t>
  </si>
  <si>
    <t>BH-7621</t>
  </si>
  <si>
    <t>Bomba Helicoidal de Lodo+Bagacilho 01</t>
  </si>
  <si>
    <t>BH-7622</t>
  </si>
  <si>
    <t>Bomba Helicoidal de Lodo+Bagacilho 02</t>
  </si>
  <si>
    <t>T-3527</t>
  </si>
  <si>
    <t>Tanque de Lodo Inferior</t>
  </si>
  <si>
    <t>T - 7620</t>
  </si>
  <si>
    <t>Tanque de Bagacilho+Lodo</t>
  </si>
  <si>
    <t>TIT-3527</t>
  </si>
  <si>
    <t>Temperatura Tanque de Lodo Inferior</t>
  </si>
  <si>
    <t>Pietro Matheu Soares Godoi - 16/01/2026 08:44:01</t>
  </si>
  <si>
    <t>Pietro Matheu Soares Godoi - 16/01/2026 08:44:02</t>
  </si>
  <si>
    <t>Base de Dados_Images/TIT-3527.Imagem do Equipamento-.114402.jpg</t>
  </si>
  <si>
    <t>LIT-3527</t>
  </si>
  <si>
    <t>Nível Tanque de Bagacilho</t>
  </si>
  <si>
    <t>Pietro Matheu Soares Godoi - 16/01/2026 08:43:11</t>
  </si>
  <si>
    <t>Pietro Matheu Soares Godoi - 16/01/2026 08:43:12</t>
  </si>
  <si>
    <t>Pietro Matheu Soares Godoi - 16/01/2026 08:44:30</t>
  </si>
  <si>
    <t>LIT - 7620</t>
  </si>
  <si>
    <t>Nível tanque de lodo elevado</t>
  </si>
  <si>
    <t>Decantador de Caldo Açúcar</t>
  </si>
  <si>
    <t>PN - 3516 / PN- 3517 / PN - 3518 / PN- 3519 / PN - 3520 / PN-3521</t>
  </si>
  <si>
    <t>6 Peneiras Estáticas de Caldo decantado Do Açúcar</t>
  </si>
  <si>
    <t>decantador de Caldo de Açúcar</t>
  </si>
  <si>
    <t>MX-3502</t>
  </si>
  <si>
    <t>Mexedor decantador de Caldo Do Açúcar</t>
  </si>
  <si>
    <t>FIC-3502B</t>
  </si>
  <si>
    <t>Controle de Vazão de Polímero Para decantador</t>
  </si>
  <si>
    <t>FIC-3502A</t>
  </si>
  <si>
    <t>Controle de Vazão de Lodo Para Caixa de Lodo.</t>
  </si>
  <si>
    <t>Decantador</t>
  </si>
  <si>
    <t>D-3502</t>
  </si>
  <si>
    <t>decantador de Caldo Açúcar</t>
  </si>
  <si>
    <t>BH-3514</t>
  </si>
  <si>
    <t>Bomba Helicoidal D Retirada de Lodo</t>
  </si>
  <si>
    <t>Igor Soares de Souza - 15/01/2026 11:51:16</t>
  </si>
  <si>
    <t>Igor Soares de Souza - 15/01/2026 11:51:18</t>
  </si>
  <si>
    <t>Igor Soares de Souza - 15/01/2026 11:51:20</t>
  </si>
  <si>
    <t>Igor Soares de Souza - 15/01/2026 11:51:23</t>
  </si>
  <si>
    <t>Igor Soares de Souza - 15/01/2026 11:51:24</t>
  </si>
  <si>
    <t>Igor Soares de Souza - 15/01/2026 11:51:27</t>
  </si>
  <si>
    <t>Igor Soares de Souza - 15/01/2026 11:51:30</t>
  </si>
  <si>
    <t>Igor Soares de Souza - 15/01/2026 11:51:32</t>
  </si>
  <si>
    <t>Igor Soares de Souza - 15/01/2026 11:51:35</t>
  </si>
  <si>
    <t>Igor Soares de Souza - 15/01/2026 11:51:36</t>
  </si>
  <si>
    <t>Igor Soares de Souza - 15/01/2026 11:51:38</t>
  </si>
  <si>
    <t>Igor Soares de Souza - 15/01/2026 11:51:43</t>
  </si>
  <si>
    <t>Igor Soares de Souza - 15/01/2026 11:51:44</t>
  </si>
  <si>
    <t>Igor Soares de Souza - 15/01/2026 11:51:46</t>
  </si>
  <si>
    <t>Igor Soares de Souza - 15/01/2026 11:51:53</t>
  </si>
  <si>
    <t>Igor Soares de Souza - 15/01/2026 11:51:56</t>
  </si>
  <si>
    <t>Igor Soares de Souza - 15/01/2026 11:51:57</t>
  </si>
  <si>
    <t>Igor Soares de Souza - 15/01/2026 11:51:59</t>
  </si>
  <si>
    <t>Base de Dados_Images/BH-3514.Imagem do Equipamento-.145105.jpg</t>
  </si>
  <si>
    <t>Base de Dados_Images/BH-3514.Imagem da Plaqueta do Motor-.145105.jpg</t>
  </si>
  <si>
    <t>TIT-3502A</t>
  </si>
  <si>
    <t>Temperatura Do Caldo Entrada Balão Flash</t>
  </si>
  <si>
    <t>Pietro Matheu Soares Godoi - 16/01/2026 08:56:04</t>
  </si>
  <si>
    <t>Pietro Matheu Soares Godoi - 16/01/2026 08:56:05</t>
  </si>
  <si>
    <t>Pietro Matheu Soares Godoi - 16/01/2026 08:56:06</t>
  </si>
  <si>
    <t>Base de Dados_Images/TIT-3502A.Imagem do Equipamento-.115606.jpg</t>
  </si>
  <si>
    <t>LIT-3502A</t>
  </si>
  <si>
    <t>Transmissor de Nível de decantador Do Açúcar</t>
  </si>
  <si>
    <t>WT-3502</t>
  </si>
  <si>
    <t>Transmissor de Torque decantador Do Açúcar</t>
  </si>
  <si>
    <t>XV-3502B</t>
  </si>
  <si>
    <t>Válvula de Liquidação decantador Do Açúcar</t>
  </si>
  <si>
    <t>XV-3502C</t>
  </si>
  <si>
    <t>FCV-3502A</t>
  </si>
  <si>
    <t>Válvula de Caldo Para As Peneiras Estáticas</t>
  </si>
  <si>
    <t>decantador de Caldo Do Etanol</t>
  </si>
  <si>
    <t>MX-3508</t>
  </si>
  <si>
    <t>Mexedor decantador de Caldo Do Etanol</t>
  </si>
  <si>
    <t>FIC-3508B</t>
  </si>
  <si>
    <t>FIC-3508A</t>
  </si>
  <si>
    <t>D-3508</t>
  </si>
  <si>
    <t>decantador de Caldo Etanol</t>
  </si>
  <si>
    <t>BH-3515</t>
  </si>
  <si>
    <t>Bomba Helicoidal de Retirada de Lodo</t>
  </si>
  <si>
    <t>TIT-3508A</t>
  </si>
  <si>
    <t>Pietro Matheu Soares Godoi - 16/01/2026 08:56:40</t>
  </si>
  <si>
    <t>Pietro Matheu Soares Godoi - 16/01/2026 08:56:41</t>
  </si>
  <si>
    <t>Base de Dados_Images/TIT-3508A.Imagem do Equipamento-.115642.jpg</t>
  </si>
  <si>
    <t>LIT-3508A</t>
  </si>
  <si>
    <t>Transmissor de Nível de decantador Do Etanol</t>
  </si>
  <si>
    <t>WT-3508</t>
  </si>
  <si>
    <t>Transmissor de Torque decantador Do Etanol</t>
  </si>
  <si>
    <t>XV-3508B</t>
  </si>
  <si>
    <t>Válvula de Saída de Caldo decantador Do Etanol</t>
  </si>
  <si>
    <t>XV-3508C</t>
  </si>
  <si>
    <t>Válvula de Liquidação decantador Do Etanol</t>
  </si>
  <si>
    <t>FCV-3508A</t>
  </si>
  <si>
    <t>Decantador de Caldo Etanol</t>
  </si>
  <si>
    <t>PN - 3522 / PN- 3523 / PN - 3524 / PN- 3525 / PN - 3526 / PN-3527</t>
  </si>
  <si>
    <t>6 Peneiras Estáticas de Caldo decantado Do Etanol</t>
  </si>
  <si>
    <t>Distribuição de Leite E Cal</t>
  </si>
  <si>
    <t>AG-3318</t>
  </si>
  <si>
    <t>Agitador Tanque de Cal 01</t>
  </si>
  <si>
    <t>Pietro Matheu Soares Godoi - 21/01/2026 15:58:27</t>
  </si>
  <si>
    <t>Pietro Matheu Soares Godoi - 21/01/2026 15:58:28</t>
  </si>
  <si>
    <t>Pietro Matheu Soares Godoi - 21/01/2026 15:58:30</t>
  </si>
  <si>
    <t>Pietro Matheu Soares Godoi - 21/01/2026 15:58:31</t>
  </si>
  <si>
    <t>Pietro Matheu Soares Godoi - 21/01/2026 15:58:32</t>
  </si>
  <si>
    <t>Pietro Matheu Soares Godoi - 21/01/2026 15:58:33</t>
  </si>
  <si>
    <t>Pietro Matheu Soares Godoi - 21/01/2026 15:58:34</t>
  </si>
  <si>
    <t>Pietro Matheu Soares Godoi - 21/01/2026 15:58:35</t>
  </si>
  <si>
    <t>Pietro Matheu Soares Godoi - 21/01/2026 15:58:37</t>
  </si>
  <si>
    <t>Pietro Matheu Soares Godoi - 01/21/2026 15:58:23</t>
  </si>
  <si>
    <t>AG-3311</t>
  </si>
  <si>
    <t>Agitador Tanque de Cal 02</t>
  </si>
  <si>
    <t>Pietro Matheu Soares Godoi - 21/01/2026 15:43:50</t>
  </si>
  <si>
    <t>Pietro Matheu Soares Godoi - 21/01/2026 15:43:51</t>
  </si>
  <si>
    <t>Pietro Matheu Soares Godoi - 21/01/2026 15:43:54</t>
  </si>
  <si>
    <t>Pietro Matheu Soares Godoi - 21/01/2026 15:43:55</t>
  </si>
  <si>
    <t>Pietro Matheu Soares Godoi - 21/01/2026 15:43:57</t>
  </si>
  <si>
    <t>Pietro Matheu Soares Godoi - 21/01/2026 15:43:58</t>
  </si>
  <si>
    <t>Pietro Matheu Soares Godoi - 21/01/2026 15:44:00</t>
  </si>
  <si>
    <t>Base de Dados_Images/AG-3311.Imagem do Equipamento-.184522.jpg</t>
  </si>
  <si>
    <t>Base de Dados_Images/AG-3311.Imagem da Plaqueta do Motor-.184522.jpg</t>
  </si>
  <si>
    <t>AG-3310</t>
  </si>
  <si>
    <t>Agitador Tanque de Cal 03</t>
  </si>
  <si>
    <t>Pietro Matheu Soares Godoi - 21/01/2026 15:41:19</t>
  </si>
  <si>
    <t>Pietro Matheu Soares Godoi - 21/01/2026 15:41:20</t>
  </si>
  <si>
    <t>Pietro Matheu Soares Godoi - 21/01/2026 15:41:22</t>
  </si>
  <si>
    <t>Pietro Matheu Soares Godoi - 21/01/2026 15:41:23</t>
  </si>
  <si>
    <t>Pietro Matheu Soares Godoi - 21/01/2026 15:41:24</t>
  </si>
  <si>
    <t>Pietro Matheu Soares Godoi - 21/01/2026 15:41:25</t>
  </si>
  <si>
    <t>Pietro Matheu Soares Godoi - 21/01/2026 15:41:26</t>
  </si>
  <si>
    <t>Pietro Matheu Soares Godoi - 21/01/2026 15:41:27</t>
  </si>
  <si>
    <t>Pietro Matheu Soares Godoi - 21/01/2026 15:41:28</t>
  </si>
  <si>
    <t>Base de Dados_Images/AG-3310.Imagem do Equipamento-.184303.jpg</t>
  </si>
  <si>
    <t>Base de Dados_Images/AG-3310.Imagem da Plaqueta do Motor-.184303.jpg</t>
  </si>
  <si>
    <t>B-3314</t>
  </si>
  <si>
    <t>Bomba de Leite de Cal 01</t>
  </si>
  <si>
    <t>B-3315</t>
  </si>
  <si>
    <t>Bomba de Leite de Cal 02</t>
  </si>
  <si>
    <t>Pietro Matheu Soares Godoi - 21/01/2026 15:34:01</t>
  </si>
  <si>
    <t>Pietro Matheu Soares Godoi - 21/01/2026 15:34:02</t>
  </si>
  <si>
    <t>Pietro Matheu Soares Godoi - 21/01/2026 15:34:04</t>
  </si>
  <si>
    <t>Pietro Matheu Soares Godoi - 21/01/2026 15:34:05</t>
  </si>
  <si>
    <t>Pietro Matheu Soares Godoi - 21/01/2026 15:34:09</t>
  </si>
  <si>
    <t>Pietro Matheu Soares Godoi - 21/01/2026 15:34:10</t>
  </si>
  <si>
    <t>Pietro Matheu Soares Godoi - 21/01/2026 15:34:17</t>
  </si>
  <si>
    <t>Pietro Matheu Soares Godoi - 21/01/2026 15:34:18</t>
  </si>
  <si>
    <t>Pietro Matheu Soares Godoi - 21/01/2026 15:34:20</t>
  </si>
  <si>
    <t>Pietro Matheu Soares Godoi - 21/01/2026 15:34:21</t>
  </si>
  <si>
    <t>Pietro Matheu Soares Godoi - 21/01/2026 15:34:22</t>
  </si>
  <si>
    <t>Pietro Matheu Soares Godoi - 21/01/2026 15:34:29</t>
  </si>
  <si>
    <t>Base de Dados_Images/B-3315.Imagem do Equipamento-.183400.jpg</t>
  </si>
  <si>
    <t>T- 3320</t>
  </si>
  <si>
    <t>Tanque de Leite de Cal 01</t>
  </si>
  <si>
    <t>Pietro Matheu Soares Godoi - 29/01/2026 16:31:47</t>
  </si>
  <si>
    <t>Pietro Matheu Soares Godoi - 29/01/2026 16:31:48</t>
  </si>
  <si>
    <t>Pietro Matheu Soares Godoi - 29/01/2026 16:31:50</t>
  </si>
  <si>
    <t>Pietro Matheu Soares Godoi - 29/01/2026 16:31:51</t>
  </si>
  <si>
    <t>Pietro Matheu Soares Godoi - 29/01/2026 16:31:53</t>
  </si>
  <si>
    <t>Base de Dados_Images/T- 3320.Imagem do Equipamento-.193148.jpg</t>
  </si>
  <si>
    <t>T- 3311</t>
  </si>
  <si>
    <t>Tanque de Leite de Cal 02</t>
  </si>
  <si>
    <t>Pietro Matheu Soares Godoi - 29/01/2026 16:32:25</t>
  </si>
  <si>
    <t>Pietro Matheu Soares Godoi - 29/01/2026 16:32:26</t>
  </si>
  <si>
    <t>Pietro Matheu Soares Godoi - 29/01/2026 16:32:28</t>
  </si>
  <si>
    <t>Pietro Matheu Soares Godoi - 29/01/2026 16:32:31</t>
  </si>
  <si>
    <t>Pietro Matheu Soares Godoi - 29/01/2026 16:32:32</t>
  </si>
  <si>
    <t>Base de Dados_Images/T- 3311.Imagem do Equipamento-.193237.jpg</t>
  </si>
  <si>
    <t>T- 3310</t>
  </si>
  <si>
    <t>Tanque de Leite de Cal 03</t>
  </si>
  <si>
    <t>Pietro Matheu Soares Godoi - 29/01/2026 16:32:49</t>
  </si>
  <si>
    <t>Pietro Matheu Soares Godoi - 29/01/2026 16:32:50</t>
  </si>
  <si>
    <t>Pietro Matheu Soares Godoi - 29/01/2026 16:32:52</t>
  </si>
  <si>
    <t>Pietro Matheu Soares Godoi - 29/01/2026 16:32:53</t>
  </si>
  <si>
    <t>Pietro Matheu Soares Godoi - 29/01/2026 16:32:55</t>
  </si>
  <si>
    <t>Pietro Matheu Soares Godoi - 29/01/2026 16:32:56</t>
  </si>
  <si>
    <t>Base de Dados_Images/T- 3310.Imagem do Equipamento-.193327.jpg</t>
  </si>
  <si>
    <t>LIT-3320</t>
  </si>
  <si>
    <t>Nível Tq de Leite de Cal 01</t>
  </si>
  <si>
    <t>LIT-3311</t>
  </si>
  <si>
    <t>Nível Tq de Leite de Cal 02</t>
  </si>
  <si>
    <t>LIT-3310</t>
  </si>
  <si>
    <t>Nível Tq de Leite de Cal 03</t>
  </si>
  <si>
    <t>XV-3320D</t>
  </si>
  <si>
    <t>Pietro Matheu Soares Godoi - 21/01/2026 15:50:20</t>
  </si>
  <si>
    <t>Pietro Matheu Soares Godoi - 21/01/2026 15:50:21</t>
  </si>
  <si>
    <t>Pietro Matheu Soares Godoi - 21/01/2026 15:50:24</t>
  </si>
  <si>
    <t>Pietro Matheu Soares Godoi - 21/01/2026 15:50:25</t>
  </si>
  <si>
    <t>Pietro Matheu Soares Godoi - 21/01/2026 15:50:27</t>
  </si>
  <si>
    <t>Base de Dados_Images/XV-3320D.Imagem do Equipamento-.185648.jpg</t>
  </si>
  <si>
    <t>XV-3320C</t>
  </si>
  <si>
    <t>Válvula Retorno de Leite de Cal</t>
  </si>
  <si>
    <t>Pietro Matheu Soares Godoi - 21/01/2026 15:50:54</t>
  </si>
  <si>
    <t>Pietro Matheu Soares Godoi - 21/01/2026 15:50:55</t>
  </si>
  <si>
    <t>Pietro Matheu Soares Godoi - 21/01/2026 15:50:57</t>
  </si>
  <si>
    <t>Pietro Matheu Soares Godoi - 21/01/2026 15:50:58</t>
  </si>
  <si>
    <t>Pietro Matheu Soares Godoi - 21/01/2026 15:50:59</t>
  </si>
  <si>
    <t>Base de Dados_Images/XV-3320C.Imagem do Equipamento-.185928.jpg</t>
  </si>
  <si>
    <t>XV-3320A</t>
  </si>
  <si>
    <t>Válvula de Leite de Cal</t>
  </si>
  <si>
    <t>Pietro Matheu Soares Godoi - 21/01/2026 15:49:49</t>
  </si>
  <si>
    <t>Pietro Matheu Soares Godoi - 21/01/2026 15:49:50</t>
  </si>
  <si>
    <t>Pietro Matheu Soares Godoi - 21/01/2026 15:49:51</t>
  </si>
  <si>
    <t>Pietro Matheu Soares Godoi - 21/01/2026 15:49:53</t>
  </si>
  <si>
    <t>Pietro Matheu Soares Godoi - 21/01/2026 15:49:54</t>
  </si>
  <si>
    <t>Base de Dados_Images/XV-3320A.Imagem do Equipamento-.185609.jpg</t>
  </si>
  <si>
    <t>XV-3320B</t>
  </si>
  <si>
    <t>Válvula descarga de Cal</t>
  </si>
  <si>
    <t>Pietro Matheu Soares Godoi - 21/01/2026 15:31:13</t>
  </si>
  <si>
    <t>Pietro Matheu Soares Godoi - 21/01/2026 15:31:14</t>
  </si>
  <si>
    <t>Pietro Matheu Soares Godoi - 21/01/2026 15:31:15</t>
  </si>
  <si>
    <t>Pietro Matheu Soares Godoi - 21/01/2026 15:31:21</t>
  </si>
  <si>
    <t>Pietro Matheu Soares Godoi - 21/01/2026 15:31:17</t>
  </si>
  <si>
    <t>Pietro Matheu Soares Godoi - 21/01/2026 15:31:18</t>
  </si>
  <si>
    <t>Base de Dados_Images/XV-3320B.Imagem do Equipamento-.183118.jpg</t>
  </si>
  <si>
    <t>XV-3311D</t>
  </si>
  <si>
    <t>Pietro Matheu Soares Godoi - 21/01/2026 15:45:03</t>
  </si>
  <si>
    <t>Pietro Matheu Soares Godoi - 21/01/2026 15:45:04</t>
  </si>
  <si>
    <t>Pietro Matheu Soares Godoi - 21/01/2026 15:45:07</t>
  </si>
  <si>
    <t>Pietro Matheu Soares Godoi - 21/01/2026 15:45:08</t>
  </si>
  <si>
    <t>Base de Dados_Images/XV-3311D.Imagem do Equipamento-.185036.jpg</t>
  </si>
  <si>
    <t>XV-3311C</t>
  </si>
  <si>
    <t>Pietro Matheu Soares Godoi - 21/01/2026 15:46:27</t>
  </si>
  <si>
    <t>Pietro Matheu Soares Godoi - 21/01/2026 15:46:28</t>
  </si>
  <si>
    <t>Pietro Matheu Soares Godoi - 21/01/2026 15:46:29</t>
  </si>
  <si>
    <t>Pietro Matheu Soares Godoi - 21/01/2026 15:46:36</t>
  </si>
  <si>
    <t>Pietro Matheu Soares Godoi - 21/01/2026 15:46:37</t>
  </si>
  <si>
    <t>Pietro Matheu Soares Godoi - 21/01/2026 15:46:38</t>
  </si>
  <si>
    <t>Base de Dados_Images/XV-3311C.Imagem do Equipamento-.185110.jpg</t>
  </si>
  <si>
    <t>XV-3311A</t>
  </si>
  <si>
    <t>Pietro Matheu Soares Godoi - 21/01/2026 15:44:21</t>
  </si>
  <si>
    <t>Pietro Matheu Soares Godoi - 21/01/2026 15:44:22</t>
  </si>
  <si>
    <t>Pietro Matheu Soares Godoi - 21/01/2026 15:44:23</t>
  </si>
  <si>
    <t>Pietro Matheu Soares Godoi - 21/01/2026 15:44:24</t>
  </si>
  <si>
    <t>Pietro Matheu Soares Godoi - 21/01/2026 15:44:25</t>
  </si>
  <si>
    <t>Pietro Matheu Soares Godoi - 21/01/2026 15:44:26</t>
  </si>
  <si>
    <t>Base de Dados_Images/XV-3311A.Imagem do Equipamento-.185002.jpg</t>
  </si>
  <si>
    <t>XV-3311B</t>
  </si>
  <si>
    <t>Pietro Matheu Soares Godoi - 21/01/2026 15:55:56</t>
  </si>
  <si>
    <t>Pietro Matheu Soares Godoi - 21/01/2026 15:55:57</t>
  </si>
  <si>
    <t>Pietro Matheu Soares Godoi - 21/01/2026 15:55:58</t>
  </si>
  <si>
    <t>Pietro Matheu Soares Godoi - 21/01/2026 15:55:59</t>
  </si>
  <si>
    <t>Pietro Matheu Soares Godoi - 21/01/2026 15:56:00</t>
  </si>
  <si>
    <t>Pietro Matheu Soares Godoi - 21/01/2026 15:56:01</t>
  </si>
  <si>
    <t>Base de Dados_Images/XV-3311B.Imagem do Equipamento-.190058.jpg</t>
  </si>
  <si>
    <t>XV-3310D</t>
  </si>
  <si>
    <t>Pietro Matheu Soares Godoi - 21/01/2026 15:41:52</t>
  </si>
  <si>
    <t>Pietro Matheu Soares Godoi - 21/01/2026 15:41:53</t>
  </si>
  <si>
    <t>Pietro Matheu Soares Godoi - 21/01/2026 15:41:54</t>
  </si>
  <si>
    <t>Pietro Matheu Soares Godoi - 21/01/2026 15:41:56</t>
  </si>
  <si>
    <t>Pietro Matheu Soares Godoi - 21/01/2026 15:41:57</t>
  </si>
  <si>
    <t>Base de Dados_Images/XV-3310D.Imagem do Equipamento-.184404.jpg</t>
  </si>
  <si>
    <t>XV-3310C</t>
  </si>
  <si>
    <t>Pietro Matheu Soares Godoi - 21/01/2026 15:42:17</t>
  </si>
  <si>
    <t>Pietro Matheu Soares Godoi - 21/01/2026 15:42:18</t>
  </si>
  <si>
    <t>Pietro Matheu Soares Godoi - 21/01/2026 15:42:20</t>
  </si>
  <si>
    <t>Pietro Matheu Soares Godoi - 21/01/2026 15:42:21</t>
  </si>
  <si>
    <t>Pietro Matheu Soares Godoi - 21/01/2026 15:42:22</t>
  </si>
  <si>
    <t>Base de Dados_Images/XV-3310C.Imagem do Equipamento-.184443.jpg</t>
  </si>
  <si>
    <t>XV-3310A</t>
  </si>
  <si>
    <t>Pietro Matheu Soares Godoi - 21/01/2026 15:40:22</t>
  </si>
  <si>
    <t>Pietro Matheu Soares Godoi - 21/01/2026 15:40:23</t>
  </si>
  <si>
    <t>Pietro Matheu Soares Godoi - 21/01/2026 15:40:24</t>
  </si>
  <si>
    <t>Pietro Matheu Soares Godoi - 21/01/2026 15:40:25</t>
  </si>
  <si>
    <t>Pietro Matheu Soares Godoi - 21/01/2026 15:40:26</t>
  </si>
  <si>
    <t>Pietro Matheu Soares Godoi - 21/01/2026 15:40:27</t>
  </si>
  <si>
    <t>Pietro Matheu Soares Godoi - 21/01/2026 15:40:28</t>
  </si>
  <si>
    <t>Base de Dados_Images/XV-3310A.Imagem do Equipamento-.184230.jpg</t>
  </si>
  <si>
    <t>XV-3310B</t>
  </si>
  <si>
    <t>Pietro Matheu Soares Godoi - 21/01/2026 15:55:26</t>
  </si>
  <si>
    <t>Pietro Matheu Soares Godoi - 21/01/2026 15:55:27</t>
  </si>
  <si>
    <t>Pietro Matheu Soares Godoi - 21/01/2026 15:55:29</t>
  </si>
  <si>
    <t>Pietro Matheu Soares Godoi - 21/01/2026 15:55:30</t>
  </si>
  <si>
    <t>Pietro Matheu Soares Godoi - 21/01/2026 15:55:31</t>
  </si>
  <si>
    <t>Base de Dados_Images/XV-3310B.Imagem do Equipamento-.190018.jpg</t>
  </si>
  <si>
    <t>XV-3314A</t>
  </si>
  <si>
    <t>Válvula de Entrada de Água B-3314</t>
  </si>
  <si>
    <t>XV-3314B</t>
  </si>
  <si>
    <t>Válvula Alimentação de Cal B-3314</t>
  </si>
  <si>
    <t>Pietro Matheu Soares Godoi - 21/01/2026 15:32:36</t>
  </si>
  <si>
    <t>Pietro Matheu Soares Godoi - 21/01/2026 15:32:37</t>
  </si>
  <si>
    <t>Pietro Matheu Soares Godoi - 21/01/2026 15:32:39</t>
  </si>
  <si>
    <t>Pietro Matheu Soares Godoi - 21/01/2026 15:32:40</t>
  </si>
  <si>
    <t>Pietro Matheu Soares Godoi - 21/01/2026 15:32:41</t>
  </si>
  <si>
    <t>Base de Dados_Images/XV-3314B.Imagem do Equipamento-.183239.jpg</t>
  </si>
  <si>
    <t>XV-3314C</t>
  </si>
  <si>
    <t>Válvula Saida de Cal B-3314</t>
  </si>
  <si>
    <t>Pietro Matheu Soares Godoi - 21/01/2026 15:31:52</t>
  </si>
  <si>
    <t>Pietro Matheu Soares Godoi - 21/01/2026 15:31:53</t>
  </si>
  <si>
    <t>Pietro Matheu Soares Godoi - 21/01/2026 15:31:55</t>
  </si>
  <si>
    <t>Pietro Matheu Soares Godoi - 21/01/2026 15:31:56</t>
  </si>
  <si>
    <t>Base de Dados_Images/XV-3314C.Imagem do Equipamento-.183158.jpg</t>
  </si>
  <si>
    <t>XV-3315A</t>
  </si>
  <si>
    <t>Válvula de Entrada de Água B-3315</t>
  </si>
  <si>
    <t>Pietro Matheu Soares Godoi - 21/01/2026 15:35:24</t>
  </si>
  <si>
    <t>Pietro Matheu Soares Godoi - 21/01/2026 15:35:25</t>
  </si>
  <si>
    <t>Pietro Matheu Soares Godoi - 21/01/2026 15:35:26</t>
  </si>
  <si>
    <t>Pietro Matheu Soares Godoi - 21/01/2026 15:35:28</t>
  </si>
  <si>
    <t>Pietro Matheu Soares Godoi - 21/01/2026 15:35:29</t>
  </si>
  <si>
    <t>Base de Dados_Images/XV-3315A.Imagem do Equipamento-.183607.jpg</t>
  </si>
  <si>
    <t>XV-3315B</t>
  </si>
  <si>
    <t>Válvula Alimentação de Cal B-3315</t>
  </si>
  <si>
    <t>Pietro Matheu Soares Godoi - 21/01/2026 15:35:59</t>
  </si>
  <si>
    <t>Pietro Matheu Soares Godoi - 21/01/2026 15:36:00</t>
  </si>
  <si>
    <t>Pietro Matheu Soares Godoi - 21/01/2026 15:36:01</t>
  </si>
  <si>
    <t>Pietro Matheu Soares Godoi - 21/01/2026 15:36:03</t>
  </si>
  <si>
    <t>Pietro Matheu Soares Godoi - 21/01/2026 15:36:04</t>
  </si>
  <si>
    <t>Pietro Matheu Soares Godoi - 21/01/2026 15:36:05</t>
  </si>
  <si>
    <t>Base de Dados_Images/XV-3315B.Imagem do Equipamento-.184156.jpg</t>
  </si>
  <si>
    <t>XV-3315C</t>
  </si>
  <si>
    <t>Válvula Saida de Cal B-3315</t>
  </si>
  <si>
    <t>Pietro Matheu Soares Godoi - 21/01/2026 15:34:50</t>
  </si>
  <si>
    <t>Pietro Matheu Soares Godoi - 21/01/2026 15:34:51</t>
  </si>
  <si>
    <t>Pietro Matheu Soares Godoi - 21/01/2026 15:34:53</t>
  </si>
  <si>
    <t>Pietro Matheu Soares Godoi - 21/01/2026 15:34:54</t>
  </si>
  <si>
    <t>Pietro Matheu Soares Godoi - 21/01/2026 15:34:55</t>
  </si>
  <si>
    <t>Base de Dados_Images/XV-3315C.Imagem do Equipamento-.183525.jpg</t>
  </si>
  <si>
    <t>Evaporação (Ev - 3702 / Ev - 3703)</t>
  </si>
  <si>
    <t>B-3720</t>
  </si>
  <si>
    <t>Bomba de Condensado Para desaerador</t>
  </si>
  <si>
    <t>Pietro Matheu Soares Godoi - 15/01/2026 09:14:30</t>
  </si>
  <si>
    <t>Pietro Matheu Soares Godoi - 15/01/2026 09:14:34</t>
  </si>
  <si>
    <t>Pietro Matheu Soares Godoi - 15/01/2026 09:14:36</t>
  </si>
  <si>
    <t>Pietro Matheu Soares Godoi - 15/01/2026 09:14:40</t>
  </si>
  <si>
    <t>Pietro Matheu Soares Godoi - 15/01/2026 09:14:44</t>
  </si>
  <si>
    <t>Pietro Matheu Soares Godoi - 15/01/2026 09:14:46</t>
  </si>
  <si>
    <t>Pietro Matheu Soares Godoi - 15/01/2026 09:14:48</t>
  </si>
  <si>
    <t>Pietro Matheu Soares Godoi - 15/01/2026 09:14:51</t>
  </si>
  <si>
    <t>Pietro Matheu Soares Godoi - 15/01/2026 09:14:57</t>
  </si>
  <si>
    <t>Pietro Matheu Soares Godoi - 15/01/2026 09:15:04</t>
  </si>
  <si>
    <t>Pietro Matheu Soares Godoi - 15/01/2026 09:15:08</t>
  </si>
  <si>
    <t>Pietro Matheu Soares Godoi - 15/01/2026 09:15:11</t>
  </si>
  <si>
    <t>Pietro Matheu Soares Godoi - 15/01/2026 09:15:16</t>
  </si>
  <si>
    <t>Pietro Matheu Soares Godoi - 15/01/2026 09:15:20</t>
  </si>
  <si>
    <t>Pietro Matheu Soares Godoi - 15/01/2026 09:15:27</t>
  </si>
  <si>
    <t>Pietro Matheu Soares Godoi - 15/01/2026 09:15:30</t>
  </si>
  <si>
    <t>Pietro Matheu Soares Godoi - 15/01/2026 09:15:33</t>
  </si>
  <si>
    <t>Pietro Matheu Soares Godoi - 15/01/2026 09:15:34</t>
  </si>
  <si>
    <t>Base de Dados_Images/B-3720.Imagem do Equipamento-.192829.jpg</t>
  </si>
  <si>
    <t>Pietro Matheu Soares Godoi - 14/01/2026 16:27:43</t>
  </si>
  <si>
    <t>Base de Dados_Images/B-3720.Imagem da Plaqueta do Motor-.121428.jpg</t>
  </si>
  <si>
    <t>B-3750</t>
  </si>
  <si>
    <t>Bomba de Transferência de Caldo</t>
  </si>
  <si>
    <t>B-3721</t>
  </si>
  <si>
    <t>Pietro Matheu Soares Godoi - 15/01/2026 09:17:29</t>
  </si>
  <si>
    <t>Pietro Matheu Soares Godoi - 15/01/2026 09:17:30</t>
  </si>
  <si>
    <t>Pietro Matheu Soares Godoi - 15/01/2026 09:17:34</t>
  </si>
  <si>
    <t>Pietro Matheu Soares Godoi - 15/01/2026 09:17:36</t>
  </si>
  <si>
    <t>Pietro Matheu Soares Godoi - 15/01/2026 09:17:38</t>
  </si>
  <si>
    <t>Pietro Matheu Soares Godoi - 15/01/2026 09:17:43</t>
  </si>
  <si>
    <t>Pietro Matheu Soares Godoi - 15/01/2026 09:17:46</t>
  </si>
  <si>
    <t>Pietro Matheu Soares Godoi - 15/01/2026 09:17:51</t>
  </si>
  <si>
    <t>Pietro Matheu Soares Godoi - 15/01/2026 09:17:54</t>
  </si>
  <si>
    <t>Pietro Matheu Soares Godoi - 15/01/2026 09:17:56</t>
  </si>
  <si>
    <t>Pietro Matheu Soares Godoi - 15/01/2026 09:17:59</t>
  </si>
  <si>
    <t>Pietro Matheu Soares Godoi - 15/01/2026 09:18:02</t>
  </si>
  <si>
    <t>Pietro Matheu Soares Godoi - 15/01/2026 09:18:04</t>
  </si>
  <si>
    <t>Pietro Matheu Soares Godoi - 15/01/2026 09:18:06</t>
  </si>
  <si>
    <t>Pietro Matheu Soares Godoi - 15/01/2026 09:18:11</t>
  </si>
  <si>
    <t>Pietro Matheu Soares Godoi - 15/01/2026 09:18:12</t>
  </si>
  <si>
    <t>Pietro Matheu Soares Godoi - 15/01/2026 09:18:13</t>
  </si>
  <si>
    <t>Base de Dados_Images/B-3721.Imagem do Equipamento-.121728.jpg</t>
  </si>
  <si>
    <t>Base de Dados_Images/B-3721.Imagem da Plaqueta do Motor-.121728.jpg</t>
  </si>
  <si>
    <t>B-3751</t>
  </si>
  <si>
    <t>PSV-3702A</t>
  </si>
  <si>
    <t>Igor Soares de Souza - 20/01/2026 10:13:23</t>
  </si>
  <si>
    <t>Igor Soares de Souza - 20/01/2026 10:13:14</t>
  </si>
  <si>
    <t>Igor Soares de Souza - 20/01/2026 10:12:51</t>
  </si>
  <si>
    <t>Igor Soares de Souza - 20/01/2026 10:12:59</t>
  </si>
  <si>
    <t>Igor Soares de Souza - 20/01/2026 10:13:05</t>
  </si>
  <si>
    <t>Base de Dados_Images/PSV-3702A.Imagem do Equipamento-.131223.jpg</t>
  </si>
  <si>
    <t>PSV-3702B</t>
  </si>
  <si>
    <t>Igor Soares de Souza - 20/01/2026 10:16:43</t>
  </si>
  <si>
    <t>Igor Soares de Souza - 20/01/2026 10:16:49</t>
  </si>
  <si>
    <t>Igor Soares de Souza - 20/01/2026 10:16:56</t>
  </si>
  <si>
    <t>Igor Soares de Souza - 20/01/2026 10:17:02</t>
  </si>
  <si>
    <t>Igor Soares de Souza - 20/01/2026 10:17:09</t>
  </si>
  <si>
    <t>Base de Dados_Images/PSV-3702B.Imagem do Equipamento-.131636.jpg</t>
  </si>
  <si>
    <t>PSV - 3702C</t>
  </si>
  <si>
    <t>Igor Soares de Souza - 20/01/2026 10:18:57</t>
  </si>
  <si>
    <t>Igor Soares de Souza - 20/01/2026 10:19:03</t>
  </si>
  <si>
    <t>Igor Soares de Souza - 20/01/2026 10:19:11</t>
  </si>
  <si>
    <t>Igor Soares de Souza - 20/01/2026 10:19:17</t>
  </si>
  <si>
    <t>Igor Soares de Souza - 20/01/2026 10:19:26</t>
  </si>
  <si>
    <t>Base de Dados_Images/PSV - 3702C.Imagem do Equipamento-.131849.jpg</t>
  </si>
  <si>
    <t>PSV - 3702D</t>
  </si>
  <si>
    <t>Igor Soares de Souza - 20/01/2026 10:20:55</t>
  </si>
  <si>
    <t>Igor Soares de Souza - 20/01/2026 10:21:40</t>
  </si>
  <si>
    <t>Igor Soares de Souza - 20/01/2026 10:21:20</t>
  </si>
  <si>
    <t>Igor Soares de Souza - 20/01/2026 10:21:24</t>
  </si>
  <si>
    <t>Igor Soares de Souza - 20/01/2026 10:21:27</t>
  </si>
  <si>
    <t>Base de Dados_Images/PSV - 3702D.Imagem do Equipamento-.132040.jpg</t>
  </si>
  <si>
    <t>PSV-3703A</t>
  </si>
  <si>
    <t>Igor Soares de Souza - 20/01/2026 10:23:04</t>
  </si>
  <si>
    <t>Igor Soares de Souza - 20/01/2026 10:23:09</t>
  </si>
  <si>
    <t>Igor Soares de Souza - 20/01/2026 10:23:18</t>
  </si>
  <si>
    <t>Igor Soares de Souza - 20/01/2026 10:23:24</t>
  </si>
  <si>
    <t>Igor Soares de Souza - 20/01/2026 10:23:53</t>
  </si>
  <si>
    <t>Base de Dados_Images/PSV-3703A.Imagem do Equipamento-.132259.jpg</t>
  </si>
  <si>
    <t>PSV-3703B</t>
  </si>
  <si>
    <t>Igor Soares de Souza - 20/01/2026 10:25:24</t>
  </si>
  <si>
    <t>Igor Soares de Souza - 20/01/2026 10:25:31</t>
  </si>
  <si>
    <t>Igor Soares de Souza - 20/01/2026 10:25:38</t>
  </si>
  <si>
    <t>Igor Soares de Souza - 20/01/2026 10:25:59</t>
  </si>
  <si>
    <t>Igor Soares de Souza - 20/01/2026 10:25:52</t>
  </si>
  <si>
    <t>Base de Dados_Images/PSV-3703B.Imagem do Equipamento-.132513.jpg</t>
  </si>
  <si>
    <t>PSV - 3703C</t>
  </si>
  <si>
    <t>Igor Soares de Souza - 20/01/2026 10:27:21</t>
  </si>
  <si>
    <t>Igor Soares de Souza - 20/01/2026 10:27:27</t>
  </si>
  <si>
    <t>Igor Soares de Souza - 20/01/2026 10:27:34</t>
  </si>
  <si>
    <t>Igor Soares de Souza - 20/01/2026 10:27:40</t>
  </si>
  <si>
    <t>Igor Soares de Souza - 20/01/2026 10:27:45</t>
  </si>
  <si>
    <t>Base de Dados_Images/PSV - 3703C.Imagem do Equipamento-.132711.jpg</t>
  </si>
  <si>
    <t>PSV - 3703D</t>
  </si>
  <si>
    <t>Igor Soares de Souza - 20/01/2026 10:29:20</t>
  </si>
  <si>
    <t>Igor Soares de Souza - 20/01/2026 10:29:42</t>
  </si>
  <si>
    <t>Igor Soares de Souza - 20/01/2026 10:29:34</t>
  </si>
  <si>
    <t>Igor Soares de Souza - 20/01/2026 10:29:48</t>
  </si>
  <si>
    <t>Igor Soares de Souza - 20/01/2026 10:29:55</t>
  </si>
  <si>
    <t>Base de Dados_Images/PSV - 3703D.Imagem do Equipamento-.132912.jpg</t>
  </si>
  <si>
    <t>T- 3716</t>
  </si>
  <si>
    <t>Tanque de Condensado de Ve Pré 01</t>
  </si>
  <si>
    <t>T- 3717</t>
  </si>
  <si>
    <t>Tanque de Condensado Ve Pré 02</t>
  </si>
  <si>
    <t>Fernando Pedra Oliveira - 19/01/2026 15:23:27</t>
  </si>
  <si>
    <t>Fernando Pedra Oliveira - 19/01/2026 15:23:28</t>
  </si>
  <si>
    <t>Fernando Pedra Oliveira - 19/01/2026 15:24:20</t>
  </si>
  <si>
    <t>Fernando Pedra Oliveira - 19/01/2026 15:24:30</t>
  </si>
  <si>
    <t>Fernando Pedra Oliveira - 19/01/2026 15:23:37</t>
  </si>
  <si>
    <t>Fernando Pedra Oliveira - 19/01/2026 15:23:39</t>
  </si>
  <si>
    <t>Fernando Pedra Oliveira - 19/01/2026 15:24:36</t>
  </si>
  <si>
    <t>Fernando Pedra Oliveira - 19/01/2026 15:24:40</t>
  </si>
  <si>
    <t>Fernando Pedra Oliveira - 19/01/2026 15:24:43</t>
  </si>
  <si>
    <t>Base de Dados_Images/T- 3717.Imagem do Equipamento-.182325.jpg</t>
  </si>
  <si>
    <t>Fernando Pedra Oliveira - 19/01/2026 15:23:41</t>
  </si>
  <si>
    <t>TIT-30702</t>
  </si>
  <si>
    <t>Transmissor de Temperatura Pré 01</t>
  </si>
  <si>
    <t>Pietro Matheu Soares Godoi - 16/01/2026 10:04:58</t>
  </si>
  <si>
    <t>Pietro Matheu Soares Godoi - 16/01/2026 10:04:59</t>
  </si>
  <si>
    <t>Pietro Matheu Soares Godoi - 16/01/2026 10:05:03</t>
  </si>
  <si>
    <t>Base de Dados_Images/TIT-30702.Imagem do Equipamento-.130458.jpg</t>
  </si>
  <si>
    <t>PIT-3702</t>
  </si>
  <si>
    <t>Transmissor de Pressão Pré 01</t>
  </si>
  <si>
    <t>Pietro Matheu Soares Godoi - 16/01/2026 10:05:43</t>
  </si>
  <si>
    <t>Pietro Matheu Soares Godoi - 16/01/2026 10:05:44</t>
  </si>
  <si>
    <t>Pietro Matheu Soares Godoi - 16/01/2026 10:05:45</t>
  </si>
  <si>
    <t>Base de Dados_Images/PIT-3702.Imagem do Equipamento-.130544.jpg</t>
  </si>
  <si>
    <t>TIT-30703</t>
  </si>
  <si>
    <t>Transmissor de Temperatura Pré 02</t>
  </si>
  <si>
    <t>Pietro Matheu Soares Godoi - 16/01/2026 10:00:47</t>
  </si>
  <si>
    <t>Pietro Matheu Soares Godoi - 16/01/2026 10:00:48</t>
  </si>
  <si>
    <t>Pietro Matheu Soares Godoi - 16/01/2026 10:00:54</t>
  </si>
  <si>
    <t>Pietro Matheu Soares Godoi - 16/01/2026 10:01:16</t>
  </si>
  <si>
    <t>Base de Dados_Images/TIT-30703.Imagem do Equipamento-.130011.jpg</t>
  </si>
  <si>
    <t>Pietro Matheu Soares Godoi - 16/01/2026 10:00:03</t>
  </si>
  <si>
    <t>PIT-3703</t>
  </si>
  <si>
    <t>Transmissor de Pressão Pré 02</t>
  </si>
  <si>
    <t>Pietro Matheu Soares Godoi - 16/01/2026 09:59:26</t>
  </si>
  <si>
    <t>Pietro Matheu Soares Godoi - 16/01/2026 09:59:29</t>
  </si>
  <si>
    <t>Pietro Matheu Soares Godoi - 16/01/2026 09:59:30</t>
  </si>
  <si>
    <t>Base de Dados_Images/PIT-3703.Imagem do Equipamento-.125925.jpg</t>
  </si>
  <si>
    <t>PIT - 3720</t>
  </si>
  <si>
    <t>Pressão da Bomba de condensado B-3720</t>
  </si>
  <si>
    <t>PIT - 3721</t>
  </si>
  <si>
    <t>Pressão bomba de condensado B-3721</t>
  </si>
  <si>
    <t>FIT - 3701C</t>
  </si>
  <si>
    <t>Vazão de condensado da Evaporação para Desaerador</t>
  </si>
  <si>
    <t>Pietro Matheu Soares Godoi - 15/01/2026 10:59:13</t>
  </si>
  <si>
    <t>Pietro Matheu Soares Godoi - 15/01/2026 10:59:19</t>
  </si>
  <si>
    <t>Pietro Matheu Soares Godoi - 15/01/2026 10:59:27</t>
  </si>
  <si>
    <t>Pietro Matheu Soares Godoi - 15/01/2026 10:59:41</t>
  </si>
  <si>
    <t>Base de Dados_Images/FIT - 3701C.Imagem do Equipamento-.135906.jpg</t>
  </si>
  <si>
    <t>LIT - 3702</t>
  </si>
  <si>
    <t>Nível pré 01</t>
  </si>
  <si>
    <t>LIT - 3703</t>
  </si>
  <si>
    <t>Nível pré 02</t>
  </si>
  <si>
    <t>LIT - 3716</t>
  </si>
  <si>
    <t>Nível Tanque de condensado Pré 01</t>
  </si>
  <si>
    <t>Fernando Pedra Oliveira - 19/01/2026 15:36:38</t>
  </si>
  <si>
    <t>Fernando Pedra Oliveira - 19/01/2026 15:36:39</t>
  </si>
  <si>
    <t>Fernando Pedra Oliveira - 19/01/2026 15:36:40</t>
  </si>
  <si>
    <t>Base de Dados_Images/LIT - 3716.Imagem do Equipamento-.183640.jpg</t>
  </si>
  <si>
    <t>LIT - 3717</t>
  </si>
  <si>
    <t>Nível Tanque Condensado Pré 02</t>
  </si>
  <si>
    <t>Fernando Pedra Oliveira - 19/01/2026 15:37:37</t>
  </si>
  <si>
    <t>Fernando Pedra Oliveira - 19/01/2026 15:37:38</t>
  </si>
  <si>
    <t>Fernando Pedra Oliveira - 19/01/2026 15:37:39</t>
  </si>
  <si>
    <t>Base de Dados_Images/LIT - 3717.Imagem do Equipamento-.183741.jpg</t>
  </si>
  <si>
    <t>EV - 3702</t>
  </si>
  <si>
    <t>Evaporador Pré 01</t>
  </si>
  <si>
    <t>EV - 3703</t>
  </si>
  <si>
    <t>Evaporador Pré 02</t>
  </si>
  <si>
    <t>XV - 3702D</t>
  </si>
  <si>
    <t>Válvula de Controle</t>
  </si>
  <si>
    <t>LCV - 3702</t>
  </si>
  <si>
    <t>Válvula de Saida de Caldo Do Pré 01</t>
  </si>
  <si>
    <t>LCV - 3716A</t>
  </si>
  <si>
    <t>Válvula de Condensado de Escape Para desaerador</t>
  </si>
  <si>
    <t>LCV - 3716B</t>
  </si>
  <si>
    <t>Válvula de Condensado Para descarte</t>
  </si>
  <si>
    <t>LCV - 3717A</t>
  </si>
  <si>
    <t>LCV - 3717B</t>
  </si>
  <si>
    <t>Evaporação (Ev - 3704 / Ev - 3705)</t>
  </si>
  <si>
    <t>B-3722</t>
  </si>
  <si>
    <t>B-3752</t>
  </si>
  <si>
    <t>B-3723</t>
  </si>
  <si>
    <t>B-3753</t>
  </si>
  <si>
    <t>PSV-3704A</t>
  </si>
  <si>
    <t>Igor Soares de Souza - 20/01/2026 10:31:21</t>
  </si>
  <si>
    <t>Igor Soares de Souza - 20/01/2026 10:31:29</t>
  </si>
  <si>
    <t>Igor Soares de Souza - 20/01/2026 10:31:35</t>
  </si>
  <si>
    <t>Igor Soares de Souza - 20/01/2026 10:31:43</t>
  </si>
  <si>
    <t>Igor Soares de Souza - 20/01/2026 10:31:52</t>
  </si>
  <si>
    <t>Base de Dados_Images/PSV-3704A.Imagem do Equipamento-.133119.jpg</t>
  </si>
  <si>
    <t>PSV-3704B</t>
  </si>
  <si>
    <t>Igor Soares de Souza - 20/01/2026 10:33:04</t>
  </si>
  <si>
    <t>Igor Soares de Souza - 20/01/2026 10:33:10</t>
  </si>
  <si>
    <t>Igor Soares de Souza - 20/01/2026 10:33:17</t>
  </si>
  <si>
    <t>Igor Soares de Souza - 20/01/2026 10:33:23</t>
  </si>
  <si>
    <t>Igor Soares de Souza - 20/01/2026 10:33:29</t>
  </si>
  <si>
    <t>Base de Dados_Images/PSV-3704B.Imagem do Equipamento-.133254.jpg</t>
  </si>
  <si>
    <t>PSV - 3704C</t>
  </si>
  <si>
    <t>Igor Soares de Souza - 20/01/2026 10:35:27</t>
  </si>
  <si>
    <t>Igor Soares de Souza - 20/01/2026 10:35:33</t>
  </si>
  <si>
    <t>Igor Soares de Souza - 20/01/2026 10:35:39</t>
  </si>
  <si>
    <t>Igor Soares de Souza - 20/01/2026 10:35:45</t>
  </si>
  <si>
    <t>Igor Soares de Souza - 20/01/2026 10:35:50</t>
  </si>
  <si>
    <t>Base de Dados_Images/PSV - 3704C.Imagem do Equipamento-.133521.jpg</t>
  </si>
  <si>
    <t>PSV - 3704D</t>
  </si>
  <si>
    <t>Igor Soares de Souza - 20/01/2026 10:38:44</t>
  </si>
  <si>
    <t>Igor Soares de Souza - 20/01/2026 10:38:54</t>
  </si>
  <si>
    <t>Igor Soares de Souza - 20/01/2026 10:39:07</t>
  </si>
  <si>
    <t>Igor Soares de Souza - 20/01/2026 10:39:17</t>
  </si>
  <si>
    <t>Igor Soares de Souza - 20/01/2026 10:39:12</t>
  </si>
  <si>
    <t>Base de Dados_Images/PSV - 3704D.Imagem do Equipamento-.133820.jpg</t>
  </si>
  <si>
    <t>Igor Soares de Souza - 20/01/2026 10:38:12</t>
  </si>
  <si>
    <t>PSV-3705A</t>
  </si>
  <si>
    <t>Igor Soares de Souza - 20/01/2026 10:41:45</t>
  </si>
  <si>
    <t>Igor Soares de Souza - 20/01/2026 10:41:51</t>
  </si>
  <si>
    <t>Igor Soares de Souza - 20/01/2026 10:42:17</t>
  </si>
  <si>
    <t>Igor Soares de Souza - 20/01/2026 10:42:06</t>
  </si>
  <si>
    <t>Igor Soares de Souza - 20/01/2026 10:42:10</t>
  </si>
  <si>
    <t>Base de Dados_Images/PSV-3705A.Imagem do Equipamento-.134133.jpg</t>
  </si>
  <si>
    <t>PSV-3705B</t>
  </si>
  <si>
    <t>Igor Soares de Souza - 20/01/2026 10:43:54</t>
  </si>
  <si>
    <t>Igor Soares de Souza - 20/01/2026 10:43:59</t>
  </si>
  <si>
    <t>Igor Soares de Souza - 20/01/2026 10:44:06</t>
  </si>
  <si>
    <t>Igor Soares de Souza - 20/01/2026 10:44:11</t>
  </si>
  <si>
    <t>Igor Soares de Souza - 20/01/2026 10:44:16</t>
  </si>
  <si>
    <t>Base de Dados_Images/PSV-3705B.Imagem do Equipamento-.134340.jpg</t>
  </si>
  <si>
    <t>PSV - 3705C</t>
  </si>
  <si>
    <t>Igor Soares de Souza - 20/01/2026 10:46:09</t>
  </si>
  <si>
    <t>Igor Soares de Souza - 20/01/2026 10:46:15</t>
  </si>
  <si>
    <t>Igor Soares de Souza - 20/01/2026 10:46:20</t>
  </si>
  <si>
    <t>Igor Soares de Souza - 20/01/2026 10:46:26</t>
  </si>
  <si>
    <t>Igor Soares de Souza - 20/01/2026 10:46:31</t>
  </si>
  <si>
    <t>Base de Dados_Images/PSV - 3705C.Imagem do Equipamento-.134602.jpg</t>
  </si>
  <si>
    <t>PSV - 3705D</t>
  </si>
  <si>
    <t>Igor Soares de Souza - 20/01/2026 10:48:05</t>
  </si>
  <si>
    <t>Igor Soares de Souza - 20/01/2026 10:48:11</t>
  </si>
  <si>
    <t>Igor Soares de Souza - 20/01/2026 10:48:18</t>
  </si>
  <si>
    <t>Igor Soares de Souza - 20/01/2026 10:48:22</t>
  </si>
  <si>
    <t>Igor Soares de Souza - 20/01/2026 10:48:30</t>
  </si>
  <si>
    <t>Base de Dados_Images/PSV - 3705D.Imagem do Equipamento-.134756.jpg</t>
  </si>
  <si>
    <t>T- 3718</t>
  </si>
  <si>
    <t>Tanque de Condensado Ve Pré 03</t>
  </si>
  <si>
    <t>Fernando Pedra Oliveira - 19/01/2026 15:26:05</t>
  </si>
  <si>
    <t>Fernando Pedra Oliveira - 19/01/2026 15:26:07</t>
  </si>
  <si>
    <t>Fernando Pedra Oliveira - 19/01/2026 15:26:09</t>
  </si>
  <si>
    <t>Fernando Pedra Oliveira - 19/01/2026 15:26:13</t>
  </si>
  <si>
    <t>Fernando Pedra Oliveira - 19/01/2026 15:26:16</t>
  </si>
  <si>
    <t>Fernando Pedra Oliveira - 19/01/2026 15:26:18</t>
  </si>
  <si>
    <t>Fernando Pedra Oliveira - 19/01/2026 15:26:21</t>
  </si>
  <si>
    <t>Fernando Pedra Oliveira - 19/01/2026 15:26:25</t>
  </si>
  <si>
    <t>Fernando Pedra Oliveira - 19/01/2026 15:26:28</t>
  </si>
  <si>
    <t>Base de Dados_Images/T- 3718.Imagem do Equipamento-.182605.jpg</t>
  </si>
  <si>
    <t>T- 3719</t>
  </si>
  <si>
    <t>Tanque de Condensado Escape/V1</t>
  </si>
  <si>
    <t>Fernando Pedra Oliveira - 19/01/2026 15:27:59</t>
  </si>
  <si>
    <t>Fernando Pedra Oliveira - 19/01/2026 15:28:01</t>
  </si>
  <si>
    <t>Fernando Pedra Oliveira - 19/01/2026 15:28:03</t>
  </si>
  <si>
    <t>Fernando Pedra Oliveira - 19/01/2026 15:28:12</t>
  </si>
  <si>
    <t>Fernando Pedra Oliveira - 19/01/2026 15:28:13</t>
  </si>
  <si>
    <t>Fernando Pedra Oliveira - 19/01/2026 15:28:17</t>
  </si>
  <si>
    <t>Fernando Pedra Oliveira - 19/01/2026 15:28:19</t>
  </si>
  <si>
    <t>Fernando Pedra Oliveira - 19/01/2026 15:28:21</t>
  </si>
  <si>
    <t>Fernando Pedra Oliveira - 19/01/2026 15:28:24</t>
  </si>
  <si>
    <t>Fernando Pedra Oliveira - 19/01/2026 15:28:35</t>
  </si>
  <si>
    <t>Base de Dados_Images/T- 3719.Imagem do Equipamento-.182841.jpg</t>
  </si>
  <si>
    <t>TIT-30704</t>
  </si>
  <si>
    <t>Transmissor de Temperatura Pré 03</t>
  </si>
  <si>
    <t>Pietro Matheu Soares Godoi - 16/01/2026 09:57:35</t>
  </si>
  <si>
    <t>Pietro Matheu Soares Godoi - 16/01/2026 09:57:36</t>
  </si>
  <si>
    <t>Pietro Matheu Soares Godoi - 16/01/2026 09:57:37</t>
  </si>
  <si>
    <t>Base de Dados_Images/TIT-30704.Imagem do Equipamento-.125737.jpg</t>
  </si>
  <si>
    <t>PIT-3704</t>
  </si>
  <si>
    <t>Transmissor de Pressão Pré 03</t>
  </si>
  <si>
    <t>Pietro Matheu Soares Godoi - 16/01/2026 09:56:55</t>
  </si>
  <si>
    <t>Pietro Matheu Soares Godoi - 16/01/2026 09:56:56</t>
  </si>
  <si>
    <t>Base de Dados_Images/PIT-3704.Imagem do Equipamento-.125649.jpg</t>
  </si>
  <si>
    <t>TIT-30705</t>
  </si>
  <si>
    <t>Transmissor de Temperatura Caixa 01</t>
  </si>
  <si>
    <t>Pietro Matheu Soares Godoi - 16/01/2026 09:48:27</t>
  </si>
  <si>
    <t>Pietro Matheu Soares Godoi - 16/01/2026 09:48:28</t>
  </si>
  <si>
    <t>Pietro Matheu Soares Godoi - 16/01/2026 09:48:29</t>
  </si>
  <si>
    <t>Base de Dados_Images/TIT-30705.Imagem do Equipamento-.124830.jpg</t>
  </si>
  <si>
    <t>PIT-3705</t>
  </si>
  <si>
    <t>Transmissor de Pressão Caixa 01</t>
  </si>
  <si>
    <t>Pietro Matheu Soares Godoi - 16/01/2026 09:49:07</t>
  </si>
  <si>
    <t>Pietro Matheu Soares Godoi - 16/01/2026 09:49:08</t>
  </si>
  <si>
    <t>Base de Dados_Images/PIT-3705.Imagem do Equipamento-.124909.jpg</t>
  </si>
  <si>
    <t>PIT - 3722</t>
  </si>
  <si>
    <t>Pressão bomba de condensado B-3722</t>
  </si>
  <si>
    <t>LIT - 3704</t>
  </si>
  <si>
    <t>Nível pré 03</t>
  </si>
  <si>
    <t>LIT - 3705</t>
  </si>
  <si>
    <t>Nível Caixa 01</t>
  </si>
  <si>
    <t>LIT - 3719</t>
  </si>
  <si>
    <t>Nível Tanque de condensado EV - 3705</t>
  </si>
  <si>
    <t>Fernando Pedra Oliveira - 19/01/2026 15:34:03</t>
  </si>
  <si>
    <t>Fernando Pedra Oliveira - 19/01/2026 15:34:04</t>
  </si>
  <si>
    <t>Base de Dados_Images/LIT - 3719.Imagem do Equipamento-.183116.jpg</t>
  </si>
  <si>
    <t>Fernando Pedra Oliveira - 19/01/2026 15:31:10</t>
  </si>
  <si>
    <t>LIT - 3718</t>
  </si>
  <si>
    <t>Nível Tanque de condensado EV - 3704</t>
  </si>
  <si>
    <t>Fernando Pedra Oliveira - 19/01/2026 15:27:10</t>
  </si>
  <si>
    <t>Fernando Pedra Oliveira - 19/01/2026 15:27:14</t>
  </si>
  <si>
    <t>Fernando Pedra Oliveira - 19/01/2026 15:27:16</t>
  </si>
  <si>
    <t>Fernando Pedra Oliveira - 19/01/2026 15:27:18</t>
  </si>
  <si>
    <t>Base de Dados_Images/LIT - 3718.Imagem do Equipamento-.182710.jpg</t>
  </si>
  <si>
    <t>EV - 3704</t>
  </si>
  <si>
    <t>Evaporador Pré 03</t>
  </si>
  <si>
    <t>EV - 3705</t>
  </si>
  <si>
    <t>Evaporador Caixa 01</t>
  </si>
  <si>
    <t>LCV - 3703</t>
  </si>
  <si>
    <t>Válvula Saida de Caldo Pré 02</t>
  </si>
  <si>
    <t>LCV - 3704</t>
  </si>
  <si>
    <t>Válvula Saida de Caldo Pré 03</t>
  </si>
  <si>
    <t>LCV - 3718A</t>
  </si>
  <si>
    <t>LCV - 3718B</t>
  </si>
  <si>
    <t>LCV - 3719A</t>
  </si>
  <si>
    <t>LCV - 3719B</t>
  </si>
  <si>
    <t>Evaporação (Ev - 3706 / Ev - 3707)</t>
  </si>
  <si>
    <t>B-3754</t>
  </si>
  <si>
    <t>B-3755</t>
  </si>
  <si>
    <t>T-3745</t>
  </si>
  <si>
    <t>Tanque de Condensado V1</t>
  </si>
  <si>
    <t>Fernando Pedra Oliveira - 19/01/2026 15:32:24</t>
  </si>
  <si>
    <t>Fernando Pedra Oliveira - 19/01/2026 15:32:26</t>
  </si>
  <si>
    <t>Fernando Pedra Oliveira - 19/01/2026 15:32:28</t>
  </si>
  <si>
    <t>Fernando Pedra Oliveira - 19/01/2026 15:32:31</t>
  </si>
  <si>
    <t>Fernando Pedra Oliveira - 19/01/2026 15:32:34</t>
  </si>
  <si>
    <t>Fernando Pedra Oliveira - 19/01/2026 15:32:37</t>
  </si>
  <si>
    <t>Fernando Pedra Oliveira - 19/01/2026 15:32:39</t>
  </si>
  <si>
    <t>Fernando Pedra Oliveira - 19/01/2026 15:32:42</t>
  </si>
  <si>
    <t>Fernando Pedra Oliveira - 19/01/2026 15:32:44</t>
  </si>
  <si>
    <t>Base de Dados_Images/T-3745.Imagem do Equipamento-.183225.jpg</t>
  </si>
  <si>
    <t>T-3746</t>
  </si>
  <si>
    <t>Tanque de Condensado Caixa 03</t>
  </si>
  <si>
    <t>Fernando Pedra Oliveira - 19/01/2026 15:34:36</t>
  </si>
  <si>
    <t>Fernando Pedra Oliveira - 19/01/2026 15:34:37</t>
  </si>
  <si>
    <t>Fernando Pedra Oliveira - 19/01/2026 15:34:38</t>
  </si>
  <si>
    <t>Base de Dados_Images/T-3746.Imagem do Equipamento-.183442.jpg</t>
  </si>
  <si>
    <t>LIC-3706</t>
  </si>
  <si>
    <t>Transmissor de Nível Caixa 02</t>
  </si>
  <si>
    <t>TIT-30706</t>
  </si>
  <si>
    <t>Transmissor de Temperatura Caixa 02</t>
  </si>
  <si>
    <t>Pietro Matheu Soares Godoi - 16/01/2026 09:42:03</t>
  </si>
  <si>
    <t>Pietro Matheu Soares Godoi - 16/01/2026 09:42:04</t>
  </si>
  <si>
    <t>Pietro Matheu Soares Godoi - 16/01/2026 09:42:07</t>
  </si>
  <si>
    <t>Base de Dados_Images/TIT-30706.Imagem do Equipamento-.124201.jpg</t>
  </si>
  <si>
    <t>PIT-3706</t>
  </si>
  <si>
    <t>Transmissor de Pressão Caixa 02</t>
  </si>
  <si>
    <t>Pietro Matheu Soares Godoi - 16/01/2026 09:43:21</t>
  </si>
  <si>
    <t>Pietro Matheu Soares Godoi - 16/01/2026 09:43:22</t>
  </si>
  <si>
    <t>Pietro Matheu Soares Godoi - 16/01/2026 09:43:23</t>
  </si>
  <si>
    <t>Base de Dados_Images/PIT-3706.Imagem do Equipamento-.124322.jpg</t>
  </si>
  <si>
    <t>TIT-3707</t>
  </si>
  <si>
    <t>Transmissor de Temperatura Caixa 03</t>
  </si>
  <si>
    <t>Pietro Matheu Soares Godoi - 16/01/2026 09:36:34</t>
  </si>
  <si>
    <t>Pietro Matheu Soares Godoi - 16/01/2026 09:36:35</t>
  </si>
  <si>
    <t>Pietro Matheu Soares Godoi - 16/01/2026 09:36:36</t>
  </si>
  <si>
    <t>Pietro Matheu Soares Godoi - 16/01/2026 09:36:37</t>
  </si>
  <si>
    <t>Base de Dados_Images/TIT-3707.Imagem do Equipamento-.123637.jpg</t>
  </si>
  <si>
    <t>PIT-3707</t>
  </si>
  <si>
    <t>Transmissor de Pressão Caixa 03</t>
  </si>
  <si>
    <t>Pietro Matheu Soares Godoi - 16/01/2026 09:37:08</t>
  </si>
  <si>
    <t>Pietro Matheu Soares Godoi - 16/01/2026 09:37:09</t>
  </si>
  <si>
    <t>Pietro Matheu Soares Godoi - 16/01/2026 09:37:10</t>
  </si>
  <si>
    <t>Base de Dados_Images/PIT-3707.Imagem do Equipamento-.123724.jpg</t>
  </si>
  <si>
    <t>LIT - 3707</t>
  </si>
  <si>
    <t>Nível caixa 03</t>
  </si>
  <si>
    <t>LIT - 3745</t>
  </si>
  <si>
    <t>Nível Tanque de condensado EV - 3706</t>
  </si>
  <si>
    <t>Fernando Pedra Oliveira - 19/01/2026 15:33:32</t>
  </si>
  <si>
    <t>Fernando Pedra Oliveira - 19/01/2026 15:33:33</t>
  </si>
  <si>
    <t>Fernando Pedra Oliveira - 19/01/2026 15:33:34</t>
  </si>
  <si>
    <t>Base de Dados_Images/LIT - 3745.Imagem do Equipamento-.183326.jpg</t>
  </si>
  <si>
    <t>LIT - 3746</t>
  </si>
  <si>
    <t>Nível Tanque de condensado EV - 3707</t>
  </si>
  <si>
    <t>Fernando Pedra Oliveira - 19/01/2026 15:35:30</t>
  </si>
  <si>
    <t>Fernando Pedra Oliveira - 19/01/2026 15:35:31</t>
  </si>
  <si>
    <t>Base de Dados_Images/LIT - 3746.Imagem do Equipamento-.183515.jpg</t>
  </si>
  <si>
    <t>Fernando Pedra Oliveira - 19/01/2026 15:35:01</t>
  </si>
  <si>
    <t>EV - 3706</t>
  </si>
  <si>
    <t>Evaporador Caixa 02</t>
  </si>
  <si>
    <t>EV - 3707</t>
  </si>
  <si>
    <t>Evaporador Caixa 03</t>
  </si>
  <si>
    <t>LCV - 3705</t>
  </si>
  <si>
    <t>Válvula Saida de Caldo Caixa 01</t>
  </si>
  <si>
    <t>LCV - 3706</t>
  </si>
  <si>
    <t>Válvula Saida de Caldo Caixa 02</t>
  </si>
  <si>
    <t>LCV - 3745</t>
  </si>
  <si>
    <t>Válvula de Condensado Para Contaminado</t>
  </si>
  <si>
    <t>LCV - 3746</t>
  </si>
  <si>
    <t>Pietro Matheu Soares Godoi - 22/01/2026 08:38:04</t>
  </si>
  <si>
    <t>Pietro Matheu Soares Godoi - 22/01/2026 08:38:05</t>
  </si>
  <si>
    <t>Pietro Matheu Soares Godoi - 22/01/2026 08:38:06</t>
  </si>
  <si>
    <t>Pietro Matheu Soares Godoi - 22/01/2026 08:38:08</t>
  </si>
  <si>
    <t>Pietro Matheu Soares Godoi - 22/01/2026 08:38:09</t>
  </si>
  <si>
    <t>Base de Dados_Images/LCV - 3746.Imagem do Equipamento-.113808.jpg</t>
  </si>
  <si>
    <t>Evaporação (Ev - 3708 / Ev - 3709)</t>
  </si>
  <si>
    <t>T-3783</t>
  </si>
  <si>
    <t>Tanque de Recuperação de Arraste</t>
  </si>
  <si>
    <t>T-3740</t>
  </si>
  <si>
    <t>Tanque de Condensado Contaminado</t>
  </si>
  <si>
    <t>T-3784</t>
  </si>
  <si>
    <t>T-3741</t>
  </si>
  <si>
    <t>Tanque Condensado Contaminado</t>
  </si>
  <si>
    <t>TIT-3708</t>
  </si>
  <si>
    <t>Transmissor de Temperatura Caixa 04</t>
  </si>
  <si>
    <t>Pietro Matheu Soares Godoi - 16/01/2026 09:39:58</t>
  </si>
  <si>
    <t>Pietro Matheu Soares Godoi - 16/01/2026 09:40:03</t>
  </si>
  <si>
    <t>Pietro Matheu Soares Godoi - 16/01/2026 09:40:09</t>
  </si>
  <si>
    <t>Pietro Matheu Soares Godoi - 16/01/2026 09:40:14</t>
  </si>
  <si>
    <t>Base de Dados_Images/TIT-3708.Imagem do Equipamento-.123951.jpg</t>
  </si>
  <si>
    <t>PIT-3708</t>
  </si>
  <si>
    <t>Transmissor de Pressão Caixa 04</t>
  </si>
  <si>
    <t>Pietro Matheu Soares Godoi - 16/01/2026 09:38:49</t>
  </si>
  <si>
    <t>Pietro Matheu Soares Godoi - 16/01/2026 09:38:50</t>
  </si>
  <si>
    <t>Pietro Matheu Soares Godoi - 16/01/2026 09:38:51</t>
  </si>
  <si>
    <t>Base de Dados_Images/PIT-3708.Imagem do Equipamento-.123851.jpg</t>
  </si>
  <si>
    <t>TIT-3709</t>
  </si>
  <si>
    <t>Transmissor de Temperatura Caixa 05</t>
  </si>
  <si>
    <t>Pietro Matheu Soares Godoi - 16/01/2026 09:47:35</t>
  </si>
  <si>
    <t>Pietro Matheu Soares Godoi - 16/01/2026 09:47:36</t>
  </si>
  <si>
    <t>Base de Dados_Images/TIT-3709.Imagem do Equipamento-.124732.jpg</t>
  </si>
  <si>
    <t>PIT-3709</t>
  </si>
  <si>
    <t>Transmissor de Pressão Caixa 05</t>
  </si>
  <si>
    <t>Pietro Matheu Soares Godoi - 16/01/2026 09:46:41</t>
  </si>
  <si>
    <t>Pietro Matheu Soares Godoi - 16/01/2026 09:46:42</t>
  </si>
  <si>
    <t>Base de Dados_Images/PIT-3709.Imagem do Equipamento-.124644.jpg</t>
  </si>
  <si>
    <t>LIT - 3709</t>
  </si>
  <si>
    <t>Nível 4°Efeito</t>
  </si>
  <si>
    <t>LIT - 3708</t>
  </si>
  <si>
    <t>Nível 3°Efeito</t>
  </si>
  <si>
    <t>EV - 3708</t>
  </si>
  <si>
    <t>Evaporador Caixa 04</t>
  </si>
  <si>
    <t>EV - 3709</t>
  </si>
  <si>
    <t>Evaporador Caixa 05</t>
  </si>
  <si>
    <t>LCV - 3707</t>
  </si>
  <si>
    <t>Válvula Saida de Caldo Caixa 03</t>
  </si>
  <si>
    <t>LCV - 3708</t>
  </si>
  <si>
    <t>Válvula Saida de Caldo Caixa 04</t>
  </si>
  <si>
    <t>LCV - 3709</t>
  </si>
  <si>
    <t>Válvula Saida de Caldo Caixa 05</t>
  </si>
  <si>
    <t>Evaporação (Ev - 3710)</t>
  </si>
  <si>
    <t>BV - 3714</t>
  </si>
  <si>
    <t>Bomba de Vácuo 01</t>
  </si>
  <si>
    <t>Pietro Matheu Soares Godoi - 21/01/2026 15:16:16</t>
  </si>
  <si>
    <t>Pietro Matheu Soares Godoi - 21/01/2026 15:16:17</t>
  </si>
  <si>
    <t>Pietro Matheu Soares Godoi - 21/01/2026 15:16:19</t>
  </si>
  <si>
    <t>Pietro Matheu Soares Godoi - 21/01/2026 15:16:20</t>
  </si>
  <si>
    <t>Pietro Matheu Soares Godoi - 21/01/2026 15:16:22</t>
  </si>
  <si>
    <t>Pietro Matheu Soares Godoi - 21/01/2026 15:16:23</t>
  </si>
  <si>
    <t>Pietro Matheu Soares Godoi - 21/01/2026 15:16:25</t>
  </si>
  <si>
    <t>Pietro Matheu Soares Godoi - 21/01/2026 15:16:26</t>
  </si>
  <si>
    <t>Pietro Matheu Soares Godoi - 21/01/2026 15:16:29</t>
  </si>
  <si>
    <t>Pietro Matheu Soares Godoi - 21/01/2026 15:16:30</t>
  </si>
  <si>
    <t>Base de Dados_Images/BV - 3714.Imagem do Equipamento-.181636.jpg</t>
  </si>
  <si>
    <t>Base de Dados_Images/BV - 3714.Imagem da Plaqueta do Motor-.181636.jpg</t>
  </si>
  <si>
    <t>BV-3734</t>
  </si>
  <si>
    <t>Bomba de Vácuo 02</t>
  </si>
  <si>
    <t>Pietro Matheu Soares Godoi - 21/01/2026 15:14:26</t>
  </si>
  <si>
    <t>Pietro Matheu Soares Godoi - 21/01/2026 15:14:27</t>
  </si>
  <si>
    <t>Pietro Matheu Soares Godoi - 21/01/2026 15:14:29</t>
  </si>
  <si>
    <t>Pietro Matheu Soares Godoi - 21/01/2026 15:14:30</t>
  </si>
  <si>
    <t>Pietro Matheu Soares Godoi - 21/01/2026 15:14:32</t>
  </si>
  <si>
    <t>Pietro Matheu Soares Godoi - 21/01/2026 15:14:33</t>
  </si>
  <si>
    <t>Pietro Matheu Soares Godoi - 21/01/2026 15:14:34</t>
  </si>
  <si>
    <t>Pietro Matheu Soares Godoi - 21/01/2026 15:14:35</t>
  </si>
  <si>
    <t>Pietro Matheu Soares Godoi - 21/01/2026 15:14:37</t>
  </si>
  <si>
    <t>Pietro Matheu Soares Godoi - 21/01/2026 15:14:38</t>
  </si>
  <si>
    <t>Pietro Matheu Soares Godoi - 21/01/2026 15:14:39</t>
  </si>
  <si>
    <t>Pietro Matheu Soares Godoi - 21/01/2026 15:14:42</t>
  </si>
  <si>
    <t>Base de Dados_Images/BV-3734.Imagem do Equipamento-.181427.jpg</t>
  </si>
  <si>
    <t>Base de Dados_Images/BV-3734.Imagem da Plaqueta do Motor-.181426.jpg</t>
  </si>
  <si>
    <t>B-3732</t>
  </si>
  <si>
    <t>Bomba de Saida Da Evaporação 01</t>
  </si>
  <si>
    <t>B-3733</t>
  </si>
  <si>
    <t>Bomba de Saida Da Evaporação 02</t>
  </si>
  <si>
    <t>PSV - 3701C</t>
  </si>
  <si>
    <t>T-3710</t>
  </si>
  <si>
    <t>Tanque de Condensado</t>
  </si>
  <si>
    <t>SP-3713</t>
  </si>
  <si>
    <t>Separador de Arraste</t>
  </si>
  <si>
    <t>CO - 3712</t>
  </si>
  <si>
    <t>Condensador Barométrico</t>
  </si>
  <si>
    <t>TIT-3710</t>
  </si>
  <si>
    <t>Transmissor de Temperatura Caixa 06</t>
  </si>
  <si>
    <t>Pietro Matheu Soares Godoi - 16/01/2026 09:50:59</t>
  </si>
  <si>
    <t>Pietro Matheu Soares Godoi - 16/01/2026 09:51:00</t>
  </si>
  <si>
    <t>Base de Dados_Images/TIT-3710.Imagem do Equipamento-.125102.jpg</t>
  </si>
  <si>
    <t>PIT-3710</t>
  </si>
  <si>
    <t>Transmissor de Pressão Caixa 06</t>
  </si>
  <si>
    <t>Pietro Matheu Soares Godoi - 16/01/2026 09:50:03</t>
  </si>
  <si>
    <t>Pietro Matheu Soares Godoi - 16/01/2026 09:50:04</t>
  </si>
  <si>
    <t>Pietro Matheu Soares Godoi - 16/01/2026 09:50:07</t>
  </si>
  <si>
    <t>Base de Dados_Images/PIT-3710.Imagem do Equipamento-.125006.jpg</t>
  </si>
  <si>
    <t>TIT-3712A</t>
  </si>
  <si>
    <t>Temperatura Agua de Saida Da Coluna Barométrica</t>
  </si>
  <si>
    <t>Pietro Matheu Soares Godoi - 16/01/2026 09:55:24</t>
  </si>
  <si>
    <t>Pietro Matheu Soares Godoi - 16/01/2026 09:55:25</t>
  </si>
  <si>
    <t>Pietro Matheu Soares Godoi - 16/01/2026 09:55:28</t>
  </si>
  <si>
    <t>Base de Dados_Images/TIT-3712A.Imagem do Equipamento-.125526.jpg</t>
  </si>
  <si>
    <t>TIT-3712B</t>
  </si>
  <si>
    <t>PIT-3712A</t>
  </si>
  <si>
    <t>Pressão Da Coluna Barométrica</t>
  </si>
  <si>
    <t>Pietro Matheu Soares Godoi - 16/01/2026 09:51:58</t>
  </si>
  <si>
    <t>Pietro Matheu Soares Godoi - 16/01/2026 09:51:59</t>
  </si>
  <si>
    <t>Pietro Matheu Soares Godoi - 16/01/2026 09:52:02</t>
  </si>
  <si>
    <t>Base de Dados_Images/PIT-3712A.Imagem do Equipamento-.125203.jpg</t>
  </si>
  <si>
    <t>LIT - 3710</t>
  </si>
  <si>
    <t>Nível EV - 3710 5°Efeito</t>
  </si>
  <si>
    <t>EV - 3710</t>
  </si>
  <si>
    <t>Evaporador Caixa 06</t>
  </si>
  <si>
    <t>PCV - 3712A</t>
  </si>
  <si>
    <t>PCV - 3712B</t>
  </si>
  <si>
    <t>XV - 3714</t>
  </si>
  <si>
    <t>Válvula de Controle de Saida de Água Da Bomba Vácuo</t>
  </si>
  <si>
    <t>Pietro Matheu Soares Godoi - 21/01/2026 15:15:08</t>
  </si>
  <si>
    <t>Pietro Matheu Soares Godoi - 21/01/2026 15:15:09</t>
  </si>
  <si>
    <t>Pietro Matheu Soares Godoi - 21/01/2026 15:15:11</t>
  </si>
  <si>
    <t>Pietro Matheu Soares Godoi - 21/01/2026 15:15:12</t>
  </si>
  <si>
    <t>Pietro Matheu Soares Godoi - 21/01/2026 15:15:13</t>
  </si>
  <si>
    <t>Base de Dados_Images/XV - 3714.Imagem do Equipamento-.181543.jpg</t>
  </si>
  <si>
    <t>XV - 3734</t>
  </si>
  <si>
    <t>Pietro Matheu Soares Godoi - 21/01/2026 15:13:37</t>
  </si>
  <si>
    <t>Pietro Matheu Soares Godoi - 21/01/2026 15:13:38</t>
  </si>
  <si>
    <t>Pietro Matheu Soares Godoi - 21/01/2026 15:13:40</t>
  </si>
  <si>
    <t>Pietro Matheu Soares Godoi - 21/01/2026 15:13:41</t>
  </si>
  <si>
    <t>Pietro Matheu Soares Godoi - 21/01/2026 15:13:42</t>
  </si>
  <si>
    <t>Base de Dados_Images/XV - 3734.Imagem do Equipamento-.181341.jpg</t>
  </si>
  <si>
    <t>Filtros de Lodo</t>
  </si>
  <si>
    <t>AG-3601</t>
  </si>
  <si>
    <t>Agitador Da Bacia de Lodo Do Filtro 01</t>
  </si>
  <si>
    <t>AG-3606</t>
  </si>
  <si>
    <t>Agitador Da Bacia de Lodo Do</t>
  </si>
  <si>
    <t>Filtro Dinâmico</t>
  </si>
  <si>
    <t>FI - 3601</t>
  </si>
  <si>
    <t>Filtro Rotativo 01</t>
  </si>
  <si>
    <t>Pietro Matheu Soares Godoi - 16/01/2026 09:20:39</t>
  </si>
  <si>
    <t>Pietro Matheu Soares Godoi - 16/01/2026 09:20:40</t>
  </si>
  <si>
    <t>Pietro Matheu Soares Godoi - 16/01/2026 09:20:42</t>
  </si>
  <si>
    <t>Pietro Matheu Soares Godoi - 16/01/2026 09:20:43</t>
  </si>
  <si>
    <t>Pietro Matheu Soares Godoi - 16/01/2026 09:20:46</t>
  </si>
  <si>
    <t>Pietro Matheu Soares Godoi - 16/01/2026 09:20:47</t>
  </si>
  <si>
    <t>Pietro Matheu Soares Godoi - 16/01/2026 09:21:18</t>
  </si>
  <si>
    <t>Pietro Matheu Soares Godoi - 16/01/2026 09:21:13</t>
  </si>
  <si>
    <t>Base de Dados_Images/FI - 3601.Imagem do Equipamento-.122244.jpg</t>
  </si>
  <si>
    <t>FI - 3606</t>
  </si>
  <si>
    <t>Filtro 02</t>
  </si>
  <si>
    <t>Marcelo Caetano - 28/01/2026 10:09:52</t>
  </si>
  <si>
    <t>Marcelo Caetano - 28/01/2026 10:10:01</t>
  </si>
  <si>
    <t>Marcelo Caetano - 28/01/2026 10:10:04</t>
  </si>
  <si>
    <t>Marcelo Caetano - 28/01/2026 10:10:29</t>
  </si>
  <si>
    <t>Marcelo Caetano - 28/01/2026 10:10:57</t>
  </si>
  <si>
    <t>Marcelo Caetano - 28/01/2026 10:11:00</t>
  </si>
  <si>
    <t>Base de Dados_Images/FI - 3606.Imagem do Equipamento-.130932.jpg</t>
  </si>
  <si>
    <t>LIT-3601</t>
  </si>
  <si>
    <t>Nível Da Bacia de Lodo Do Filtro 01</t>
  </si>
  <si>
    <t>FIT-3601</t>
  </si>
  <si>
    <t>Controle de Condensado</t>
  </si>
  <si>
    <t>PIT-3601</t>
  </si>
  <si>
    <t>Pressão de Vácuo Filtro 01</t>
  </si>
  <si>
    <t>Pietro Matheu Soares Godoi - 21/01/2026 09:16:03</t>
  </si>
  <si>
    <t>Pietro Matheu Soares Godoi - 21/01/2026 09:16:04</t>
  </si>
  <si>
    <t>Pietro Matheu Soares Godoi - 21/01/2026 09:16:05</t>
  </si>
  <si>
    <t>Base de Dados_Images/PIT-3601.Imagem do Equipamento-.121606.jpg</t>
  </si>
  <si>
    <t>LIT-3606</t>
  </si>
  <si>
    <t>Nível Da Bacia de Lodo Do Filtro 02</t>
  </si>
  <si>
    <t>PIT-3606</t>
  </si>
  <si>
    <t>Pressão de Vácuo Filtro 02</t>
  </si>
  <si>
    <t>Pietro Matheu Soares Godoi - 21/01/2026 09:15:02</t>
  </si>
  <si>
    <t>Pietro Matheu Soares Godoi - 21/01/2026 09:15:03</t>
  </si>
  <si>
    <t>Base de Dados_Images/PIT-3606.Imagem do Equipamento-.121505.jpg</t>
  </si>
  <si>
    <t>PIT - 3602</t>
  </si>
  <si>
    <t>Pressão de Vácuo Baixo Filtro n°01</t>
  </si>
  <si>
    <t>Pietro Matheu Soares Godoi - 21/01/2026 09:16:27</t>
  </si>
  <si>
    <t>Pietro Matheu Soares Godoi - 21/01/2026 09:16:28</t>
  </si>
  <si>
    <t>Base de Dados_Images/PIT - 3602.Imagem do Equipamento-.121633.jpg</t>
  </si>
  <si>
    <t>PIT - 3601</t>
  </si>
  <si>
    <t>Pressão de Vácuo Alto Filtro n°01</t>
  </si>
  <si>
    <t>Pietro Matheu Soares Godoi - 21/01/2026 09:16:49</t>
  </si>
  <si>
    <t>Pietro Matheu Soares Godoi - 21/01/2026 09:16:50</t>
  </si>
  <si>
    <t>Base de Dados_Images/PIT - 3601.Imagem do Equipamento-.121654.jpg</t>
  </si>
  <si>
    <t>PIT - 3607</t>
  </si>
  <si>
    <t>Pressão de Vacuo Baixo Filtro n°02</t>
  </si>
  <si>
    <t>Pietro Matheu Soares Godoi - 21/01/2026 09:15:39</t>
  </si>
  <si>
    <t>Pietro Matheu Soares Godoi - 21/01/2026 09:15:40</t>
  </si>
  <si>
    <t>Base de Dados_Images/PIT - 3607.Imagem do Equipamento-.121542.jpg</t>
  </si>
  <si>
    <t>PIT - 3606</t>
  </si>
  <si>
    <t>Pressão Vacuo Alto Filtro n°02</t>
  </si>
  <si>
    <t>Pietro Matheu Soares Godoi - 21/01/2026 09:17:18</t>
  </si>
  <si>
    <t>Pietro Matheu Soares Godoi - 21/01/2026 09:17:19</t>
  </si>
  <si>
    <t>Base de Dados_Images/PIT - 3606.Imagem do Equipamento-.121730.jpg</t>
  </si>
  <si>
    <t>FCV - 3606</t>
  </si>
  <si>
    <t>Válvula</t>
  </si>
  <si>
    <t>LCV-3601</t>
  </si>
  <si>
    <t>Válvula Controle de Nível Da Bacia de Lodo Filtro 01</t>
  </si>
  <si>
    <t>Pietro Matheu Soares Godoi - 21/01/2026 09:20:44</t>
  </si>
  <si>
    <t>Pietro Matheu Soares Godoi - 21/01/2026 09:20:45</t>
  </si>
  <si>
    <t>Pietro Matheu Soares Godoi - 21/01/2026 09:20:46</t>
  </si>
  <si>
    <t>Pietro Matheu Soares Godoi - 21/01/2026 09:20:47</t>
  </si>
  <si>
    <t>Pietro Matheu Soares Godoi - 21/01/2026 09:20:49</t>
  </si>
  <si>
    <t>Base de Dados_Images/LCV-3601.Imagem do Equipamento-.122047.jpg</t>
  </si>
  <si>
    <t>FCV-3601</t>
  </si>
  <si>
    <t>Válvula de Condensado Contaminado</t>
  </si>
  <si>
    <t>Pietro Matheu Soares Godoi - 21/01/2026 09:14:05</t>
  </si>
  <si>
    <t>Pietro Matheu Soares Godoi - 21/01/2026 09:14:06</t>
  </si>
  <si>
    <t>Pietro Matheu Soares Godoi - 21/01/2026 09:14:07</t>
  </si>
  <si>
    <t>Pietro Matheu Soares Godoi - 21/01/2026 09:14:08</t>
  </si>
  <si>
    <t>Pietro Matheu Soares Godoi - 21/01/2026 09:14:09</t>
  </si>
  <si>
    <t>Base de Dados_Images/FCV-3601.Imagem do Equipamento-.121404.jpg</t>
  </si>
  <si>
    <t>PCV-3602</t>
  </si>
  <si>
    <t>Válvula de Pressão de Vácuo</t>
  </si>
  <si>
    <t>PCV - 3607</t>
  </si>
  <si>
    <t>Válvula Controle de Vácuo Filtro 02</t>
  </si>
  <si>
    <t>Pietro Matheu Soares Godoi - 21/01/2026 09:21:41</t>
  </si>
  <si>
    <t>Pietro Matheu Soares Godoi - 21/01/2026 09:21:42</t>
  </si>
  <si>
    <t>Pietro Matheu Soares Godoi - 21/01/2026 09:21:44</t>
  </si>
  <si>
    <t>Pietro Matheu Soares Godoi - 21/01/2026 09:21:45</t>
  </si>
  <si>
    <t>Pietro Matheu Soares Godoi - 21/01/2026 09:21:47</t>
  </si>
  <si>
    <t>Base de Dados_Images/PCV - 3607.Imagem do Equipamento-.122142.jpg</t>
  </si>
  <si>
    <t>LCV - 3606</t>
  </si>
  <si>
    <t>Valv. controle de nivel bacia de lodo Filtro n°02</t>
  </si>
  <si>
    <t>Flotador de Xarope</t>
  </si>
  <si>
    <t>AG-3800</t>
  </si>
  <si>
    <t>Agitador Flotador de Xarope</t>
  </si>
  <si>
    <t>Pietro Matheu Soares Godoi - 15/01/2026 11:37:32</t>
  </si>
  <si>
    <t>Pietro Matheu Soares Godoi - 15/01/2026 11:37:31</t>
  </si>
  <si>
    <t>Pietro Matheu Soares Godoi - 15/01/2026 10:27:28</t>
  </si>
  <si>
    <t>Pietro Matheu Soares Godoi - 15/01/2026 10:27:31</t>
  </si>
  <si>
    <t>Pietro Matheu Soares Godoi - 15/01/2026 10:27:32</t>
  </si>
  <si>
    <t>Pietro Matheu Soares Godoi - 15/01/2026 10:27:34</t>
  </si>
  <si>
    <t>Pietro Matheu Soares Godoi - 15/01/2026 10:27:35</t>
  </si>
  <si>
    <t>Pietro Matheu Soares Godoi - 15/01/2026 11:37:39</t>
  </si>
  <si>
    <t>Pietro Matheu Soares Godoi - 15/01/2026 10:27:37</t>
  </si>
  <si>
    <t>Pietro Matheu Soares Godoi - 15/01/2026 10:27:38</t>
  </si>
  <si>
    <t>Pietro Matheu Soares Godoi - 15/01/2026 10:27:40</t>
  </si>
  <si>
    <t>Base de Dados_Images/AG-3800.Imagem do Equipamento-.132728.jpg</t>
  </si>
  <si>
    <t>B-3808A</t>
  </si>
  <si>
    <t>Bomba de Borra 01</t>
  </si>
  <si>
    <t>Pietro Matheu Soares Godoi - 15/01/2026 09:30:34</t>
  </si>
  <si>
    <t>Pietro Matheu Soares Godoi - 15/01/2026 09:30:35</t>
  </si>
  <si>
    <t>Pietro Matheu Soares Godoi - 15/01/2026 09:30:42</t>
  </si>
  <si>
    <t>Pietro Matheu Soares Godoi - 15/01/2026 09:30:45</t>
  </si>
  <si>
    <t>Pietro Matheu Soares Godoi - 15/01/2026 09:30:46</t>
  </si>
  <si>
    <t>Pietro Matheu Soares Godoi - 15/01/2026 09:30:49</t>
  </si>
  <si>
    <t>Pietro Matheu Soares Godoi - 15/01/2026 09:30:50</t>
  </si>
  <si>
    <t>Pietro Matheu Soares Godoi - 15/01/2026 09:30:53</t>
  </si>
  <si>
    <t>Pietro Matheu Soares Godoi - 15/01/2026 09:31:08</t>
  </si>
  <si>
    <t>Pietro Matheu Soares Godoi - 15/01/2026 09:31:10</t>
  </si>
  <si>
    <t>Pietro Matheu Soares Godoi - 15/01/2026 09:31:14</t>
  </si>
  <si>
    <t>Pietro Matheu Soares Godoi - 15/01/2026 09:31:22</t>
  </si>
  <si>
    <t>Pietro Matheu Soares Godoi - 15/01/2026 09:31:24</t>
  </si>
  <si>
    <t>Pietro Matheu Soares Godoi - 15/01/2026 09:31:28</t>
  </si>
  <si>
    <t>Pietro Matheu Soares Godoi - 15/01/2026 09:31:40</t>
  </si>
  <si>
    <t>Pietro Matheu Soares Godoi - 15/01/2026 09:31:46</t>
  </si>
  <si>
    <t>Pietro Matheu Soares Godoi - 15/01/2026 09:31:48</t>
  </si>
  <si>
    <t>Pietro Matheu Soares Godoi - 15/01/2026 09:31:49</t>
  </si>
  <si>
    <t>Base de Dados_Images/B-3808A.Imagem do Equipamento-.123032.jpg</t>
  </si>
  <si>
    <t>Base de Dados_Images/B-3808A.Imagem da Plaqueta do Motor-.123032.jpg</t>
  </si>
  <si>
    <t>B-3808B</t>
  </si>
  <si>
    <t>Boba de Borra 02</t>
  </si>
  <si>
    <t>Pietro Matheu Soares Godoi - 15/01/2026 09:33:21</t>
  </si>
  <si>
    <t>Pietro Matheu Soares Godoi - 15/01/2026 09:33:24</t>
  </si>
  <si>
    <t>Pietro Matheu Soares Godoi - 15/01/2026 09:33:27</t>
  </si>
  <si>
    <t>Pietro Matheu Soares Godoi - 15/01/2026 09:33:31</t>
  </si>
  <si>
    <t>Pietro Matheu Soares Godoi - 15/01/2026 09:33:32</t>
  </si>
  <si>
    <t>Pietro Matheu Soares Godoi - 15/01/2026 09:33:34</t>
  </si>
  <si>
    <t>Pietro Matheu Soares Godoi - 15/01/2026 09:33:35</t>
  </si>
  <si>
    <t>Pietro Matheu Soares Godoi - 15/01/2026 09:33:38</t>
  </si>
  <si>
    <t>Pietro Matheu Soares Godoi - 15/01/2026 09:33:41</t>
  </si>
  <si>
    <t>Pietro Matheu Soares Godoi - 15/01/2026 09:33:43</t>
  </si>
  <si>
    <t>Pietro Matheu Soares Godoi - 15/01/2026 09:33:47</t>
  </si>
  <si>
    <t>Pietro Matheu Soares Godoi - 15/01/2026 09:33:49</t>
  </si>
  <si>
    <t>Pietro Matheu Soares Godoi - 15/01/2026 09:33:51</t>
  </si>
  <si>
    <t>Pietro Matheu Soares Godoi - 15/01/2026 09:33:53</t>
  </si>
  <si>
    <t>Pietro Matheu Soares Godoi - 15/01/2026 09:33:54</t>
  </si>
  <si>
    <t>Base de Dados_Images/B-3808B.Imagem do Equipamento-.123321.jpg</t>
  </si>
  <si>
    <t>Base de Dados_Images/B-3808B.Imagem da Plaqueta do Motor-.123321.jpg</t>
  </si>
  <si>
    <t>B-3803A</t>
  </si>
  <si>
    <t>Bomba de Xarope Flotado 01</t>
  </si>
  <si>
    <t>Pietro Matheu Soares Godoi - 15/01/2026 09:23:23</t>
  </si>
  <si>
    <t>Pietro Matheu Soares Godoi - 15/01/2026 09:23:25</t>
  </si>
  <si>
    <t>Pietro Matheu Soares Godoi - 15/01/2026 09:24:27</t>
  </si>
  <si>
    <t>Pietro Matheu Soares Godoi - 15/01/2026 09:24:31</t>
  </si>
  <si>
    <t>Pietro Matheu Soares Godoi - 15/01/2026 09:24:33</t>
  </si>
  <si>
    <t>Pietro Matheu Soares Godoi - 15/01/2026 09:24:34</t>
  </si>
  <si>
    <t>Pietro Matheu Soares Godoi - 15/01/2026 09:24:35</t>
  </si>
  <si>
    <t>Pietro Matheu Soares Godoi - 15/01/2026 09:24:39</t>
  </si>
  <si>
    <t>Pietro Matheu Soares Godoi - 15/01/2026 09:24:43</t>
  </si>
  <si>
    <t>Pietro Matheu Soares Godoi - 15/01/2026 09:24:45</t>
  </si>
  <si>
    <t>Pietro Matheu Soares Godoi - 15/01/2026 09:24:51</t>
  </si>
  <si>
    <t>Pietro Matheu Soares Godoi - 15/01/2026 09:24:53</t>
  </si>
  <si>
    <t>Pietro Matheu Soares Godoi - 15/01/2026 09:24:55</t>
  </si>
  <si>
    <t>Pietro Matheu Soares Godoi - 15/01/2026 09:24:59</t>
  </si>
  <si>
    <t>Pietro Matheu Soares Godoi - 15/01/2026 09:25:02</t>
  </si>
  <si>
    <t>Pietro Matheu Soares Godoi - 15/01/2026 09:25:07</t>
  </si>
  <si>
    <t>Pietro Matheu Soares Godoi - 15/01/2026 09:25:09</t>
  </si>
  <si>
    <t>Pietro Matheu Soares Godoi - 15/01/2026 09:25:10</t>
  </si>
  <si>
    <t>Base de Dados_Images/B-3803A.Imagem do Equipamento-.122319.jpg</t>
  </si>
  <si>
    <t>Base de Dados_Images/B-3803A.Imagem da Plaqueta do Motor-.122319.jpg</t>
  </si>
  <si>
    <t>B-3803B</t>
  </si>
  <si>
    <t>Bomba de Xarope Flotado 02</t>
  </si>
  <si>
    <t>Pietro Matheu Soares Godoi - 15/01/2026 09:26:01</t>
  </si>
  <si>
    <t>Pietro Matheu Soares Godoi - 15/01/2026 09:26:02</t>
  </si>
  <si>
    <t>Pietro Matheu Soares Godoi - 15/01/2026 09:26:05</t>
  </si>
  <si>
    <t>Pietro Matheu Soares Godoi - 15/01/2026 09:26:06</t>
  </si>
  <si>
    <t>Pietro Matheu Soares Godoi - 15/01/2026 09:26:08</t>
  </si>
  <si>
    <t>Pietro Matheu Soares Godoi - 15/01/2026 09:26:09</t>
  </si>
  <si>
    <t>Pietro Matheu Soares Godoi - 15/01/2026 09:26:12</t>
  </si>
  <si>
    <t>Pietro Matheu Soares Godoi - 15/01/2026 09:26:13</t>
  </si>
  <si>
    <t>Pietro Matheu Soares Godoi - 15/01/2026 09:26:17</t>
  </si>
  <si>
    <t>Pietro Matheu Soares Godoi - 15/01/2026 09:26:20</t>
  </si>
  <si>
    <t>Pietro Matheu Soares Godoi - 15/01/2026 09:26:21</t>
  </si>
  <si>
    <t>Pietro Matheu Soares Godoi - 15/01/2026 09:26:25</t>
  </si>
  <si>
    <t>Pietro Matheu Soares Godoi - 15/01/2026 09:26:27</t>
  </si>
  <si>
    <t>Pietro Matheu Soares Godoi - 15/01/2026 09:26:36</t>
  </si>
  <si>
    <t>Pietro Matheu Soares Godoi - 15/01/2026 09:26:34</t>
  </si>
  <si>
    <t>Pietro Matheu Soares Godoi - 15/01/2026 09:26:39</t>
  </si>
  <si>
    <t>Pietro Matheu Soares Godoi - 15/01/2026 09:26:40</t>
  </si>
  <si>
    <t>Base de Dados_Images/B-3803B.Imagem do Equipamento-.122603.jpg</t>
  </si>
  <si>
    <t>Base de Dados_Images/B-3803B.Imagem da Plaqueta do Motor-.122603.jpg</t>
  </si>
  <si>
    <t>FO - 4101</t>
  </si>
  <si>
    <t>Tanque Flotador de Xarope</t>
  </si>
  <si>
    <t>Pietro Matheu Soares Godoi - 15/01/2026 10:14:17</t>
  </si>
  <si>
    <t>Pietro Matheu Soares Godoi - 15/01/2026 10:14:18</t>
  </si>
  <si>
    <t>Pietro Matheu Soares Godoi - 15/01/2026 10:15:53</t>
  </si>
  <si>
    <t>Pietro Matheu Soares Godoi - 15/01/2026 10:15:54</t>
  </si>
  <si>
    <t>Pietro Matheu Soares Godoi - 15/01/2026 10:15:56</t>
  </si>
  <si>
    <t>Pietro Matheu Soares Godoi - 15/01/2026 10:15:57</t>
  </si>
  <si>
    <t>Pietro Matheu Soares Godoi - 15/01/2026 10:15:59</t>
  </si>
  <si>
    <t>Pietro Matheu Soares Godoi - 15/01/2026 10:16:01</t>
  </si>
  <si>
    <t>Base de Dados_Images/FO - 4101.Imagem do Equipamento-.131358.jpg</t>
  </si>
  <si>
    <t>Pietro Matheu Soares Godoi - 15/01/2026 10:13:52</t>
  </si>
  <si>
    <t>T- 4103</t>
  </si>
  <si>
    <t>Tanque de Xarope Flotado</t>
  </si>
  <si>
    <t>Pietro Matheu Soares Godoi - 15/01/2026 10:12:50</t>
  </si>
  <si>
    <t>Pietro Matheu Soares Godoi - 15/01/2026 10:12:51</t>
  </si>
  <si>
    <t>Pietro Matheu Soares Godoi - 15/01/2026 10:12:52</t>
  </si>
  <si>
    <t>Pietro Matheu Soares Godoi - 15/01/2026 10:12:54</t>
  </si>
  <si>
    <t>Pietro Matheu Soares Godoi - 15/01/2026 10:12:55</t>
  </si>
  <si>
    <t>Pietro Matheu Soares Godoi - 15/01/2026 10:12:57</t>
  </si>
  <si>
    <t>Pietro Matheu Soares Godoi - 15/01/2026 10:12:58</t>
  </si>
  <si>
    <t>Pietro Matheu Soares Godoi - 15/01/2026 10:12:59</t>
  </si>
  <si>
    <t>Base de Dados_Images/T- 4103.Imagem do Equipamento-.131152.jpg</t>
  </si>
  <si>
    <t>Pietro Matheu Soares Godoi - 15/01/2026 10:11:47</t>
  </si>
  <si>
    <t>T- 4108</t>
  </si>
  <si>
    <t>Tanque de Borra Do Flotador</t>
  </si>
  <si>
    <t>Pietro Matheu Soares Godoi - 15/01/2026 10:16:56</t>
  </si>
  <si>
    <t>Pietro Matheu Soares Godoi - 15/01/2026 10:16:57</t>
  </si>
  <si>
    <t>Pietro Matheu Soares Godoi - 15/01/2026 10:16:59</t>
  </si>
  <si>
    <t>Pietro Matheu Soares Godoi - 15/01/2026 10:17:00</t>
  </si>
  <si>
    <t>Pietro Matheu Soares Godoi - 15/01/2026 10:17:04</t>
  </si>
  <si>
    <t>Pietro Matheu Soares Godoi - 15/01/2026 10:17:06</t>
  </si>
  <si>
    <t>Base de Dados_Images/T- 4108.Imagem do Equipamento-.131656.jpg</t>
  </si>
  <si>
    <t>LIT-3808</t>
  </si>
  <si>
    <t>Nível Tanque de Borra</t>
  </si>
  <si>
    <t>Pietro Matheu Soares Godoi - 15/01/2026 10:51:16</t>
  </si>
  <si>
    <t>Pietro Matheu Soares Godoi - 15/01/2026 10:51:17</t>
  </si>
  <si>
    <t>Pietro Matheu Soares Godoi - 01/15/2026 10:51:08</t>
  </si>
  <si>
    <t>LIT-3803</t>
  </si>
  <si>
    <t>Nível Tanque de Xarope Flotado</t>
  </si>
  <si>
    <t>Pietro Matheu Soares Godoi - 15/01/2026 10:53:17</t>
  </si>
  <si>
    <t>Pietro Matheu Soares Godoi - 15/01/2026 10:53:18</t>
  </si>
  <si>
    <t>Pietro Matheu Soares Godoi - 15/01/2026 10:53:19</t>
  </si>
  <si>
    <t>Pietro Matheu Soares Godoi - 01/15/2026 10:53:12</t>
  </si>
  <si>
    <t>FIT-3803</t>
  </si>
  <si>
    <t>Vazão de Xarope Flotado</t>
  </si>
  <si>
    <t>Pietro Matheu Soares Godoi - 15/01/2026 10:49:36</t>
  </si>
  <si>
    <t>Pietro Matheu Soares Godoi - 15/01/2026 10:49:38</t>
  </si>
  <si>
    <t>Pietro Matheu Soares Godoi - 15/01/2026 10:49:40</t>
  </si>
  <si>
    <t>Base de Dados_Images/FIT-3803.Imagem do Equipamento-.134926.jpg</t>
  </si>
  <si>
    <t>PIT - 3804</t>
  </si>
  <si>
    <t>Pressão Xarope Bruto após aeração</t>
  </si>
  <si>
    <t>Pietro Matheu Soares Godoi - 15/01/2026 10:56:52</t>
  </si>
  <si>
    <t>Pietro Matheu Soares Godoi - 15/01/2026 10:56:53</t>
  </si>
  <si>
    <t>Pietro Matheu Soares Godoi - 15/01/2026 10:56:54</t>
  </si>
  <si>
    <t>Base de Dados_Images/PIT - 3804.Imagem do Equipamento-.135651.jpg</t>
  </si>
  <si>
    <t>FIT - 3806</t>
  </si>
  <si>
    <t>Vazão de Polímero</t>
  </si>
  <si>
    <t>Pietro Matheu Soares Godoi - 15/01/2026 10:46:41</t>
  </si>
  <si>
    <t>Pietro Matheu Soares Godoi - 15/01/2026 10:46:42</t>
  </si>
  <si>
    <t>Pietro Matheu Soares Godoi - 15/01/2026 10:46:45</t>
  </si>
  <si>
    <t>Pietro Matheu Soares Godoi - 15/01/2026 10:46:46</t>
  </si>
  <si>
    <t>Base de Dados_Images/FIT - 3806.Imagem do Equipamento-.134641.jpg</t>
  </si>
  <si>
    <t>FIT - 3803</t>
  </si>
  <si>
    <t>Pietro Matheu Soares Godoi - 15/01/2026 10:55:23</t>
  </si>
  <si>
    <t>Pietro Matheu Soares Godoi - 15/01/2026 10:55:24</t>
  </si>
  <si>
    <t>Pietro Matheu Soares Godoi - 15/01/2026 10:55:25</t>
  </si>
  <si>
    <t>Base de Dados_Images/FIT - 3803.Imagem do Equipamento-.135528.jpg</t>
  </si>
  <si>
    <t>Preparo de Leite E Cal</t>
  </si>
  <si>
    <t>DF30B</t>
  </si>
  <si>
    <t>Agitador Tanque de Preparo de Cal</t>
  </si>
  <si>
    <t>HC-4509</t>
  </si>
  <si>
    <t>Mexedor Caixa Hidratador de Cal</t>
  </si>
  <si>
    <t>B-3308</t>
  </si>
  <si>
    <t>Bomba de Cal 01 Para Tanque Pulmão</t>
  </si>
  <si>
    <t>Pietro Matheu Soares Godoi - 16/01/2026 09:06:38</t>
  </si>
  <si>
    <t>Pietro Matheu Soares Godoi - 16/01/2026 09:06:39</t>
  </si>
  <si>
    <t>Pietro Matheu Soares Godoi - 16/01/2026 09:06:42</t>
  </si>
  <si>
    <t>Pietro Matheu Soares Godoi - 16/01/2026 09:06:43</t>
  </si>
  <si>
    <t>Pietro Matheu Soares Godoi - 16/01/2026 09:06:45</t>
  </si>
  <si>
    <t>Pietro Matheu Soares Godoi - 16/01/2026 09:06:46</t>
  </si>
  <si>
    <t>Pietro Matheu Soares Godoi - 16/01/2026 09:06:51</t>
  </si>
  <si>
    <t>Pietro Matheu Soares Godoi - 16/01/2026 09:06:52</t>
  </si>
  <si>
    <t>Pietro Matheu Soares Godoi - 16/01/2026 09:07:01</t>
  </si>
  <si>
    <t>Pietro Matheu Soares Godoi - 16/01/2026 09:07:02</t>
  </si>
  <si>
    <t>Pietro Matheu Soares Godoi - 16/01/2026 09:07:05</t>
  </si>
  <si>
    <t>Pietro Matheu Soares Godoi - 16/01/2026 09:07:07</t>
  </si>
  <si>
    <t>Pietro Matheu Soares Godoi - 16/01/2026 09:07:13</t>
  </si>
  <si>
    <t>Pietro Matheu Soares Godoi - 16/01/2026 09:07:10</t>
  </si>
  <si>
    <t>Pietro Matheu Soares Godoi - 16/01/2026 09:07:17</t>
  </si>
  <si>
    <t>Base de Dados_Images/B-3308.Imagem do Equipamento-.120638.jpg</t>
  </si>
  <si>
    <t>B-3316</t>
  </si>
  <si>
    <t>Bomba de Cal 02 Para Tanque Pulmão</t>
  </si>
  <si>
    <t>Pietro Matheu Soares Godoi - 16/01/2026 09:08:20</t>
  </si>
  <si>
    <t>Pietro Matheu Soares Godoi - 16/01/2026 09:08:21</t>
  </si>
  <si>
    <t>Pietro Matheu Soares Godoi - 16/01/2026 09:08:23</t>
  </si>
  <si>
    <t>Pietro Matheu Soares Godoi - 16/01/2026 09:08:24</t>
  </si>
  <si>
    <t>Pietro Matheu Soares Godoi - 16/01/2026 09:08:25</t>
  </si>
  <si>
    <t>Pietro Matheu Soares Godoi - 16/01/2026 09:08:27</t>
  </si>
  <si>
    <t>Pietro Matheu Soares Godoi - 16/01/2026 09:08:28</t>
  </si>
  <si>
    <t>Pietro Matheu Soares Godoi - 16/01/2026 09:08:31</t>
  </si>
  <si>
    <t>Pietro Matheu Soares Godoi - 16/01/2026 09:08:32</t>
  </si>
  <si>
    <t>Pietro Matheu Soares Godoi - 16/01/2026 09:08:34</t>
  </si>
  <si>
    <t>Pietro Matheu Soares Godoi - 16/01/2026 09:08:35</t>
  </si>
  <si>
    <t>Pietro Matheu Soares Godoi - 16/01/2026 09:08:39</t>
  </si>
  <si>
    <t>Pietro Matheu Soares Godoi - 16/01/2026 09:08:40</t>
  </si>
  <si>
    <t>Pietro Matheu Soares Godoi - 16/01/2026 09:08:41</t>
  </si>
  <si>
    <t>Pietro Matheu Soares Godoi - 16/01/2026 09:08:43</t>
  </si>
  <si>
    <t>Pietro Matheu Soares Godoi - 16/01/2026 09:08:44</t>
  </si>
  <si>
    <t>Base de Dados_Images/B-3316.Imagem do Equipamento-.120820.jpg</t>
  </si>
  <si>
    <t>POR-3001</t>
  </si>
  <si>
    <t>Ponte Rolante Da Casa de Cal</t>
  </si>
  <si>
    <t>Rosca Rotativa</t>
  </si>
  <si>
    <t>RH-3305</t>
  </si>
  <si>
    <t>Rosca Rotativa Helicoidal Hidratador de Cal</t>
  </si>
  <si>
    <t>T - 3340</t>
  </si>
  <si>
    <t>Tanque de Preparo de Cal</t>
  </si>
  <si>
    <t>FCV - 3304</t>
  </si>
  <si>
    <t>Vazão de Água</t>
  </si>
  <si>
    <t>Preparo de Polímero</t>
  </si>
  <si>
    <t>AG-3006</t>
  </si>
  <si>
    <t>Agitador Tanque de Polímero</t>
  </si>
  <si>
    <t>AG-3011</t>
  </si>
  <si>
    <t>AG-3012</t>
  </si>
  <si>
    <t>Pietro Matheu Soares Godoi - 16/01/2026 09:26:40</t>
  </si>
  <si>
    <t>Pietro Matheu Soares Godoi - 16/01/2026 09:26:41</t>
  </si>
  <si>
    <t>Pietro Matheu Soares Godoi - 16/01/2026 09:26:44</t>
  </si>
  <si>
    <t>Pietro Matheu Soares Godoi - 16/01/2026 09:26:45</t>
  </si>
  <si>
    <t>Pietro Matheu Soares Godoi - 16/01/2026 09:26:47</t>
  </si>
  <si>
    <t>Pietro Matheu Soares Godoi - 16/01/2026 09:26:48</t>
  </si>
  <si>
    <t>Pietro Matheu Soares Godoi - 16/01/2026 09:26:50</t>
  </si>
  <si>
    <t>Pietro Matheu Soares Godoi - 16/01/2026 09:26:53</t>
  </si>
  <si>
    <t>Pietro Matheu Soares Godoi - 16/01/2026 09:26:56</t>
  </si>
  <si>
    <t>Pietro Matheu Soares Godoi - 16/01/2026 09:26:57</t>
  </si>
  <si>
    <t>Base de Dados_Images/AG-3012.Imagem do Equipamento-.122642.jpg</t>
  </si>
  <si>
    <t>Base de Dados_Images/AG-3012.Imagem da Plaqueta do Motor-.122642.jpg</t>
  </si>
  <si>
    <t>AG-3004</t>
  </si>
  <si>
    <t>Agitador Tanque de Polímero Do Açúcar</t>
  </si>
  <si>
    <t>Pietro Matheu Soares Godoi - 21/01/2026 16:05:07</t>
  </si>
  <si>
    <t>Pietro Matheu Soares Godoi - 21/01/2026 16:05:08</t>
  </si>
  <si>
    <t>Pietro Matheu Soares Godoi - 21/01/2026 16:05:11</t>
  </si>
  <si>
    <t>Pietro Matheu Soares Godoi - 21/01/2026 16:05:12</t>
  </si>
  <si>
    <t>Pietro Matheu Soares Godoi - 21/01/2026 16:05:14</t>
  </si>
  <si>
    <t>Pietro Matheu Soares Godoi - 21/01/2026 16:05:15</t>
  </si>
  <si>
    <t>Pietro Matheu Soares Godoi - 21/01/2026 16:05:16</t>
  </si>
  <si>
    <t>Base de Dados_Images/AG-3004.Imagem do Equipamento-.191342.jpg</t>
  </si>
  <si>
    <t>Base de Dados_Images/AG-3004.Imagem da Plaqueta do Motor-.191342.jpg</t>
  </si>
  <si>
    <t>AG-3015</t>
  </si>
  <si>
    <t>Agitador Tanque de Polímero Do Etanol</t>
  </si>
  <si>
    <t>Pietro Matheu Soares Godoi - 21/01/2026 16:09:56</t>
  </si>
  <si>
    <t>Pietro Matheu Soares Godoi - 21/01/2026 16:09:57</t>
  </si>
  <si>
    <t>Pietro Matheu Soares Godoi - 21/01/2026 16:09:58</t>
  </si>
  <si>
    <t>Pietro Matheu Soares Godoi - 21/01/2026 16:10:00</t>
  </si>
  <si>
    <t>Pietro Matheu Soares Godoi - 21/01/2026 16:10:01</t>
  </si>
  <si>
    <t>Pietro Matheu Soares Godoi - 21/01/2026 16:10:03</t>
  </si>
  <si>
    <t>Pietro Matheu Soares Godoi - 21/01/2026 16:10:04</t>
  </si>
  <si>
    <t>Pietro Matheu Soares Godoi - 21/01/2026 16:10:06</t>
  </si>
  <si>
    <t>Base de Dados_Images/AG-3015.Imagem do Equipamento-.191441.jpg</t>
  </si>
  <si>
    <t>Exaustor</t>
  </si>
  <si>
    <t>EX-3101</t>
  </si>
  <si>
    <t>Agua de Diluição de Polímero</t>
  </si>
  <si>
    <t>Pietro Matheu Soares Godoi - 16/01/2026 08:33:42</t>
  </si>
  <si>
    <t>Pietro Matheu Soares Godoi - 16/01/2026 08:34:47</t>
  </si>
  <si>
    <t>Pietro Matheu Soares Godoi - 16/01/2026 08:35:15</t>
  </si>
  <si>
    <t>Pietro Matheu Soares Godoi - 16/01/2026 08:35:27</t>
  </si>
  <si>
    <t>Pietro Matheu Soares Godoi - 16/01/2026 08:35:48</t>
  </si>
  <si>
    <t>Pietro Matheu Soares Godoi - 16/01/2026 08:36:08</t>
  </si>
  <si>
    <t>Pietro Matheu Soares Godoi - 16/01/2026 08:36:14</t>
  </si>
  <si>
    <t>Pietro Matheu Soares Godoi - 16/01/2026 08:36:24</t>
  </si>
  <si>
    <t>Pietro Matheu Soares Godoi - 16/01/2026 08:36:37</t>
  </si>
  <si>
    <t>Pietro Matheu Soares Godoi - 16/01/2026 08:36:43</t>
  </si>
  <si>
    <t>Pietro Matheu Soares Godoi - 16/01/2026 08:36:44</t>
  </si>
  <si>
    <t>Base de Dados_Images/EX-3101.Imagem do Equipamento-.113324.jpg</t>
  </si>
  <si>
    <t>Pietro Matheu Soares Godoi - 16/01/2026 08:32:51</t>
  </si>
  <si>
    <t>BH-3007</t>
  </si>
  <si>
    <t>Bomba Dosadora de Polímero decantador Do Açúcar</t>
  </si>
  <si>
    <t>Igor Soares de Souza - 15/01/2026 11:41:30</t>
  </si>
  <si>
    <t>Igor Soares de Souza - 15/01/2026 11:41:34</t>
  </si>
  <si>
    <t>Igor Soares de Souza - 15/01/2026 11:41:35</t>
  </si>
  <si>
    <t>Igor Soares de Souza - 15/01/2026 11:41:38</t>
  </si>
  <si>
    <t>Igor Soares de Souza - 15/01/2026 11:41:39</t>
  </si>
  <si>
    <t>Igor Soares de Souza - 15/01/2026 11:41:41</t>
  </si>
  <si>
    <t>Igor Soares de Souza - 15/01/2026 11:41:43</t>
  </si>
  <si>
    <t>Igor Soares de Souza - 15/01/2026 11:41:46</t>
  </si>
  <si>
    <t>Igor Soares de Souza - 15/01/2026 11:41:52</t>
  </si>
  <si>
    <t>Igor Soares de Souza - 15/01/2026 11:41:53</t>
  </si>
  <si>
    <t>Igor Soares de Souza - 15/01/2026 11:41:55</t>
  </si>
  <si>
    <t>Igor Soares de Souza - 15/01/2026 11:41:57</t>
  </si>
  <si>
    <t>Igor Soares de Souza - 15/01/2026 11:41:58</t>
  </si>
  <si>
    <t>Igor Soares de Souza - 15/01/2026 11:42:02</t>
  </si>
  <si>
    <t>Igor Soares de Souza - 15/01/2026 11:42:03</t>
  </si>
  <si>
    <t>Igor Soares de Souza - 15/01/2026 11:42:09</t>
  </si>
  <si>
    <t>Igor Soares de Souza - 15/01/2026 11:42:12</t>
  </si>
  <si>
    <t>Igor Soares de Souza - 15/01/2026 11:42:13</t>
  </si>
  <si>
    <t>Base de Dados_Images/BH-3007.Imagem do Equipamento-.144128.jpg</t>
  </si>
  <si>
    <t>Base de Dados_Images/BH-3007.Imagem da Plaqueta do Motor-.144128.jpg</t>
  </si>
  <si>
    <t>BH-3008</t>
  </si>
  <si>
    <t>Bomba Dosadora de Polímero decantador Do Etanol</t>
  </si>
  <si>
    <t>Igor Soares de Souza - 15/01/2026 11:37:29</t>
  </si>
  <si>
    <t>Igor Soares de Souza - 15/01/2026 11:37:36</t>
  </si>
  <si>
    <t>Igor Soares de Souza - 15/01/2026 11:37:47</t>
  </si>
  <si>
    <t>Igor Soares de Souza - 15/01/2026 11:37:49</t>
  </si>
  <si>
    <t>Igor Soares de Souza - 15/01/2026 11:37:51</t>
  </si>
  <si>
    <t>Igor Soares de Souza - 15/01/2026 11:37:53</t>
  </si>
  <si>
    <t>Igor Soares de Souza - 15/01/2026 11:37:55</t>
  </si>
  <si>
    <t>Igor Soares de Souza - 15/01/2026 11:38:00</t>
  </si>
  <si>
    <t>Igor Soares de Souza - 15/01/2026 11:38:09</t>
  </si>
  <si>
    <t>Igor Soares de Souza - 15/01/2026 11:38:11</t>
  </si>
  <si>
    <t>Igor Soares de Souza - 15/01/2026 11:38:16</t>
  </si>
  <si>
    <t>Igor Soares de Souza - 15/01/2026 11:38:21</t>
  </si>
  <si>
    <t>Igor Soares de Souza - 15/01/2026 11:38:25</t>
  </si>
  <si>
    <t>Igor Soares de Souza - 15/01/2026 11:38:27</t>
  </si>
  <si>
    <t>Igor Soares de Souza - 15/01/2026 11:38:35</t>
  </si>
  <si>
    <t>Igor Soares de Souza - 15/01/2026 11:38:39</t>
  </si>
  <si>
    <t>Igor Soares de Souza - 15/01/2026 11:38:41</t>
  </si>
  <si>
    <t>Igor Soares de Souza - 15/01/2026 11:38:43</t>
  </si>
  <si>
    <t>Base de Dados_Images/BH-3008.Imagem do Equipamento-.143723.jpg</t>
  </si>
  <si>
    <t>Base de Dados_Images/BH-3008.Imagem da Plaqueta do Motor-.143723.jpg</t>
  </si>
  <si>
    <t>BH-3000A</t>
  </si>
  <si>
    <t>Bomba Diluidora de Polímero 01</t>
  </si>
  <si>
    <t>Igor Soares de Souza - 15/01/2026 11:45:50</t>
  </si>
  <si>
    <t>Igor Soares de Souza - 15/01/2026 11:45:54</t>
  </si>
  <si>
    <t>Igor Soares de Souza - 15/01/2026 11:45:59</t>
  </si>
  <si>
    <t>Igor Soares de Souza - 15/01/2026 11:46:03</t>
  </si>
  <si>
    <t>Igor Soares de Souza - 15/01/2026 11:46:05</t>
  </si>
  <si>
    <t>Igor Soares de Souza - 15/01/2026 11:46:07</t>
  </si>
  <si>
    <t>Igor Soares de Souza - 15/01/2026 11:46:08</t>
  </si>
  <si>
    <t>Igor Soares de Souza - 15/01/2026 11:46:11</t>
  </si>
  <si>
    <t>Igor Soares de Souza - 15/01/2026 11:46:21</t>
  </si>
  <si>
    <t>Igor Soares de Souza - 15/01/2026 11:46:17</t>
  </si>
  <si>
    <t>Igor Soares de Souza - 15/01/2026 11:46:23</t>
  </si>
  <si>
    <t>Igor Soares de Souza - 15/01/2026 11:46:25</t>
  </si>
  <si>
    <t>Igor Soares de Souza - 15/01/2026 11:46:28</t>
  </si>
  <si>
    <t>Igor Soares de Souza - 15/01/2026 11:46:30</t>
  </si>
  <si>
    <t>Igor Soares de Souza - 15/01/2026 11:46:48</t>
  </si>
  <si>
    <t>Igor Soares de Souza - 15/01/2026 11:46:51</t>
  </si>
  <si>
    <t>Igor Soares de Souza - 15/01/2026 11:46:52</t>
  </si>
  <si>
    <t>Igor Soares de Souza - 15/01/2026 11:46:54</t>
  </si>
  <si>
    <t>Base de Dados_Images/BH-3000A.Imagem do Equipamento-.144533.jpg</t>
  </si>
  <si>
    <t>Base de Dados_Images/BH-3000A.Imagem da Plaqueta do Motor-.144533.jpg</t>
  </si>
  <si>
    <t>BH- 3000B</t>
  </si>
  <si>
    <t>Bomba Diluidora de Polímero 02</t>
  </si>
  <si>
    <t>Igor Soares de Souza - 15/01/2026 11:48:20</t>
  </si>
  <si>
    <t>Igor Soares de Souza - 15/01/2026 11:48:21</t>
  </si>
  <si>
    <t>Igor Soares de Souza - 15/01/2026 11:48:22</t>
  </si>
  <si>
    <t>Igor Soares de Souza - 15/01/2026 11:48:25</t>
  </si>
  <si>
    <t>Igor Soares de Souza - 15/01/2026 11:48:27</t>
  </si>
  <si>
    <t>Igor Soares de Souza - 15/01/2026 11:48:28</t>
  </si>
  <si>
    <t>Igor Soares de Souza - 15/01/2026 11:48:30</t>
  </si>
  <si>
    <t>Igor Soares de Souza - 15/01/2026 11:48:37</t>
  </si>
  <si>
    <t>Igor Soares de Souza - 15/01/2026 11:48:40</t>
  </si>
  <si>
    <t>Igor Soares de Souza - 15/01/2026 11:48:42</t>
  </si>
  <si>
    <t>Igor Soares de Souza - 15/01/2026 11:48:46</t>
  </si>
  <si>
    <t>Igor Soares de Souza - 15/01/2026 11:48:48</t>
  </si>
  <si>
    <t>Igor Soares de Souza - 15/01/2026 11:48:49</t>
  </si>
  <si>
    <t>Igor Soares de Souza - 15/01/2026 11:48:52</t>
  </si>
  <si>
    <t>Igor Soares de Souza - 15/01/2026 11:48:54</t>
  </si>
  <si>
    <t>Igor Soares de Souza - 15/01/2026 11:48:55</t>
  </si>
  <si>
    <t>Igor Soares de Souza - 15/01/2026 11:48:58</t>
  </si>
  <si>
    <t>Igor Soares de Souza - 15/01/2026 11:48:59</t>
  </si>
  <si>
    <t>Base de Dados_Images/BH- 3000B.Imagem do Equipamento-.144818.jpg</t>
  </si>
  <si>
    <t>Base de Dados_Images/BH- 3000B.Imagem da Plaqueta do Motor-.144818.jpg</t>
  </si>
  <si>
    <t>PSV-3004A</t>
  </si>
  <si>
    <t>PSV-3015</t>
  </si>
  <si>
    <t>Pietro Matheu Soares Godoi - 21/01/2026 16:12:23</t>
  </si>
  <si>
    <t>Pietro Matheu Soares Godoi - 21/01/2026 16:12:24</t>
  </si>
  <si>
    <t>Pietro Matheu Soares Godoi - 21/01/2026 16:12:26</t>
  </si>
  <si>
    <t>Base de Dados_Images/PSV-3015.Imagem do Equipamento-.191537.jpg</t>
  </si>
  <si>
    <t>T-3003</t>
  </si>
  <si>
    <t>Tanque Preparo de Polímero Do Açúcar</t>
  </si>
  <si>
    <t>Marcelo Caetano - 28/01/2026 10:47:16</t>
  </si>
  <si>
    <t>Marcelo Caetano - 28/01/2026 10:47:18</t>
  </si>
  <si>
    <t>Base de Dados_Images/T-3003.Imagem do Equipamento-.134715.jpg</t>
  </si>
  <si>
    <t>T-3009</t>
  </si>
  <si>
    <t>Tanque de Polímero Do Álcool</t>
  </si>
  <si>
    <t>Marcelo Caetano - 28/01/2026 10:48:01</t>
  </si>
  <si>
    <t>Base de Dados_Images/T-3009.Imagem do Equipamento-.134759.jpg</t>
  </si>
  <si>
    <t>T-3010</t>
  </si>
  <si>
    <t>Tanque de Polímero 02 Do Álcool</t>
  </si>
  <si>
    <t>Marcelo Caetano - 28/01/2026 10:48:47</t>
  </si>
  <si>
    <t>Marcelo Caetano - 28/01/2026 10:48:48</t>
  </si>
  <si>
    <t>Base de Dados_Images/T-3010.Imagem do Equipamento-.134846.jpg</t>
  </si>
  <si>
    <t>T-3004</t>
  </si>
  <si>
    <t>Tanque de Polímero Do Açúcar</t>
  </si>
  <si>
    <t>Pietro Matheu Soares Godoi - 21/01/2026 16:00:45</t>
  </si>
  <si>
    <t>Pietro Matheu Soares Godoi - 21/01/2026 16:00:46</t>
  </si>
  <si>
    <t>Pietro Matheu Soares Godoi - 21/01/2026 16:00:47</t>
  </si>
  <si>
    <t>Pietro Matheu Soares Godoi - 21/01/2026 16:00:58</t>
  </si>
  <si>
    <t>Pietro Matheu Soares Godoi - 21/01/2026 16:00:48</t>
  </si>
  <si>
    <t>Pietro Matheu Soares Godoi - 21/01/2026 16:00:49</t>
  </si>
  <si>
    <t>Pietro Matheu Soares Godoi - 21/01/2026 16:00:50</t>
  </si>
  <si>
    <t>Pietro Matheu Soares Godoi - 21/01/2026 16:00:51</t>
  </si>
  <si>
    <t>Base de Dados_Images/T-3004.Imagem do Equipamento-.190909.jpg</t>
  </si>
  <si>
    <t>T-3015</t>
  </si>
  <si>
    <t>Tanque de Polímero Do Etanol</t>
  </si>
  <si>
    <t>Pietro Matheu Soares Godoi - 21/01/2026 16:13:15</t>
  </si>
  <si>
    <t>Pietro Matheu Soares Godoi - 21/01/2026 16:13:16</t>
  </si>
  <si>
    <t>Pietro Matheu Soares Godoi - 21/01/2026 16:13:22</t>
  </si>
  <si>
    <t>Pietro Matheu Soares Godoi - 21/01/2026 16:13:19</t>
  </si>
  <si>
    <t>Pietro Matheu Soares Godoi - 21/01/2026 16:13:24</t>
  </si>
  <si>
    <t>Pietro Matheu Soares Godoi - 21/01/2026 16:13:25</t>
  </si>
  <si>
    <t>Base de Dados_Images/T-3015.Imagem do Equipamento-.191602.jpg</t>
  </si>
  <si>
    <t>T - 3001</t>
  </si>
  <si>
    <t>Diluidora Automática de Polímero</t>
  </si>
  <si>
    <t>LIT-3003</t>
  </si>
  <si>
    <t>Chave de Nível Tanque de Polímero</t>
  </si>
  <si>
    <t>Marcelo Caetano - 28/01/2026 10:33:13</t>
  </si>
  <si>
    <t>Marcelo Caetano - 28/01/2026 10:33:17</t>
  </si>
  <si>
    <t>Marcelo Caetano - 28/01/2026 10:33:23</t>
  </si>
  <si>
    <t>Base de Dados_Images/LIT-3003.Imagem do Equipamento-.133316.jpg</t>
  </si>
  <si>
    <t>LIT-3009</t>
  </si>
  <si>
    <t>Chave de Nível Tanque de Polímero Etanol</t>
  </si>
  <si>
    <t>Marcelo Caetano - 28/01/2026 10:23:46</t>
  </si>
  <si>
    <t>Marcelo Caetano - 28/01/2026 10:23:47</t>
  </si>
  <si>
    <t>Marcelo Caetano - 28/01/2026 10:23:54</t>
  </si>
  <si>
    <t>Base de Dados_Images/LIT-3009.Imagem do Equipamento-.132336.jpg</t>
  </si>
  <si>
    <t>LIT-3010</t>
  </si>
  <si>
    <t>Chave de Nível Tanque de Polímero 02 Etanol</t>
  </si>
  <si>
    <t>Marcelo Caetano - 28/01/2026 10:21:58</t>
  </si>
  <si>
    <t>Marcelo Caetano - 28/01/2026 10:21:59</t>
  </si>
  <si>
    <t>Marcelo Caetano - 28/01/2026 10:24:10</t>
  </si>
  <si>
    <t>Base de Dados_Images/LIT-3010.Imagem do Equipamento-.132158.jpg</t>
  </si>
  <si>
    <t>Marcelo Caetano - 28/01/2026 10:22:00</t>
  </si>
  <si>
    <t>LIT-3004</t>
  </si>
  <si>
    <t>Chave de Nível Tanque Dosador de Polímero Do Açúcar</t>
  </si>
  <si>
    <t>Pietro Matheu Soares Godoi - 16/01/2026 08:55:22</t>
  </si>
  <si>
    <t>Pietro Matheu Soares Godoi - 16/01/2026 08:55:23</t>
  </si>
  <si>
    <t>Base de Dados_Images/LIT-3004.Imagem do Equipamento-.115523.jpg</t>
  </si>
  <si>
    <t>LIT-3015</t>
  </si>
  <si>
    <t>Chave de Nível Tanque Dosador de Polímero Do Etanol</t>
  </si>
  <si>
    <t>Pietro Matheu Soares Godoi - 16/01/2026 08:42:01</t>
  </si>
  <si>
    <t>Pietro Matheu Soares Godoi - 16/01/2026 08:42:02</t>
  </si>
  <si>
    <t>Base de Dados_Images/LIT-3015.Imagem do Equipamento-.114203.jpg</t>
  </si>
  <si>
    <t>XV-3003A</t>
  </si>
  <si>
    <t>Válvula Solenoide Saida de Polímero</t>
  </si>
  <si>
    <t>Marcelo Caetano - 28/01/2026 10:43:15</t>
  </si>
  <si>
    <t>Marcelo Caetano - 28/01/2026 10:43:17</t>
  </si>
  <si>
    <t>Marcelo Caetano - 28/01/2026 10:43:19</t>
  </si>
  <si>
    <t>Marcelo Caetano - 28/01/2026 10:43:26</t>
  </si>
  <si>
    <t>Marcelo Caetano - 28/01/2026 10:43:29</t>
  </si>
  <si>
    <t>Marcelo Caetano - 28/01/2026 10:43:32</t>
  </si>
  <si>
    <t>Marcelo Caetano - 28/01/2026 10:43:38</t>
  </si>
  <si>
    <t>Marcelo Caetano - 28/01/2026 10:43:40</t>
  </si>
  <si>
    <t>Base de Dados_Images/XV-3003A.Imagem do Equipamento-.134316.jpg</t>
  </si>
  <si>
    <t>XV-3003C</t>
  </si>
  <si>
    <t>Válvula de Água Filtrada</t>
  </si>
  <si>
    <t>Marcelo Caetano - 28/01/2026 10:45:09</t>
  </si>
  <si>
    <t>Marcelo Caetano - 28/01/2026 10:45:12</t>
  </si>
  <si>
    <t>Marcelo Caetano - 28/01/2026 10:45:14</t>
  </si>
  <si>
    <t>Marcelo Caetano - 28/01/2026 10:45:16</t>
  </si>
  <si>
    <t>Marcelo Caetano - 28/01/2026 10:45:25</t>
  </si>
  <si>
    <t>Marcelo Caetano - 28/01/2026 10:45:29</t>
  </si>
  <si>
    <t>Marcelo Caetano - 28/01/2026 10:45:36</t>
  </si>
  <si>
    <t>Marcelo Caetano - 28/01/2026 10:45:38</t>
  </si>
  <si>
    <t>Base de Dados_Images/XV-3003C.Imagem do Equipamento-.134508.jpg</t>
  </si>
  <si>
    <t>XV-3003D</t>
  </si>
  <si>
    <t>Marcelo Caetano - 28/01/2026 10:34:41</t>
  </si>
  <si>
    <t>Marcelo Caetano - 28/01/2026 10:34:42</t>
  </si>
  <si>
    <t>Marcelo Caetano - 28/01/2026 10:34:44</t>
  </si>
  <si>
    <t>Marcelo Caetano - 28/01/2026 10:34:53</t>
  </si>
  <si>
    <t>Marcelo Caetano - 28/01/2026 10:34:55</t>
  </si>
  <si>
    <t>Marcelo Caetano - 28/01/2026 10:35:02</t>
  </si>
  <si>
    <t>Marcelo Caetano - 28/01/2026 10:35:05</t>
  </si>
  <si>
    <t>Marcelo Caetano - 28/01/2026 10:35:07</t>
  </si>
  <si>
    <t>Base de Dados_Images/XV-3003D.Imagem do Equipamento-.133425.jpg</t>
  </si>
  <si>
    <t>Marcelo Caetano - 28/01/2026 10:34:20</t>
  </si>
  <si>
    <t>XV-3003E</t>
  </si>
  <si>
    <t>Válvula de Polímero Diluído</t>
  </si>
  <si>
    <t>Pietro Matheu Soares Godoi - 16/01/2026 09:22:44</t>
  </si>
  <si>
    <t>Pietro Matheu Soares Godoi - 16/01/2026 09:22:45</t>
  </si>
  <si>
    <t>Pietro Matheu Soares Godoi - 16/01/2026 09:22:47</t>
  </si>
  <si>
    <t>Pietro Matheu Soares Godoi - 16/01/2026 09:22:49</t>
  </si>
  <si>
    <t>Pietro Matheu Soares Godoi - 16/01/2026 09:22:52</t>
  </si>
  <si>
    <t>Pietro Matheu Soares Godoi - 16/01/2026 09:22:53</t>
  </si>
  <si>
    <t>Pietro Matheu Soares Godoi - 16/01/2026 09:22:54</t>
  </si>
  <si>
    <t>Base de Dados_Images/XV-3003E.Imagem do Equipamento-.122331.jpg</t>
  </si>
  <si>
    <t>XV-3009E</t>
  </si>
  <si>
    <t>Marcelo Caetano - 28/01/2026 10:51:32</t>
  </si>
  <si>
    <t>Marcelo Caetano - 28/01/2026 10:51:47</t>
  </si>
  <si>
    <t>Marcelo Caetano - 28/01/2026 10:51:48</t>
  </si>
  <si>
    <t>Marcelo Caetano - 28/01/2026 10:51:51</t>
  </si>
  <si>
    <t>Marcelo Caetano - 28/01/2026 10:51:55</t>
  </si>
  <si>
    <t>Marcelo Caetano - 28/01/2026 10:51:57</t>
  </si>
  <si>
    <t>Marcelo Caetano - 28/01/2026 10:52:01</t>
  </si>
  <si>
    <t>Marcelo Caetano - 28/01/2026 10:52:04</t>
  </si>
  <si>
    <t>Base de Dados_Images/XV-3009E.Imagem do Equipamento-.135131.jpg</t>
  </si>
  <si>
    <t>XV-3009C</t>
  </si>
  <si>
    <t>Marcelo Caetano - 28/01/2026 10:31:20</t>
  </si>
  <si>
    <t>Marcelo Caetano - 28/01/2026 10:31:23</t>
  </si>
  <si>
    <t>Marcelo Caetano - 28/01/2026 10:31:24</t>
  </si>
  <si>
    <t>Marcelo Caetano - 28/01/2026 10:31:26</t>
  </si>
  <si>
    <t>Marcelo Caetano - 28/01/2026 10:31:42</t>
  </si>
  <si>
    <t>Marcelo Caetano - 28/01/2026 10:31:45</t>
  </si>
  <si>
    <t>Marcelo Caetano - 28/01/2026 10:32:28</t>
  </si>
  <si>
    <t>Marcelo Caetano - 28/01/2026 10:32:37</t>
  </si>
  <si>
    <t>Base de Dados_Images/XV-3009C.Imagem do Equipamento-.133120.jpg</t>
  </si>
  <si>
    <t>XV-3009D</t>
  </si>
  <si>
    <t>Válvula de Saida de Polímero</t>
  </si>
  <si>
    <t>Marcelo Caetano - 28/01/2026 10:24:55</t>
  </si>
  <si>
    <t>Marcelo Caetano - 28/01/2026 10:24:58</t>
  </si>
  <si>
    <t>Marcelo Caetano - 28/01/2026 10:25:00</t>
  </si>
  <si>
    <t>Marcelo Caetano - 28/01/2026 10:25:06</t>
  </si>
  <si>
    <t>Marcelo Caetano - 28/01/2026 10:25:07</t>
  </si>
  <si>
    <t>Marcelo Caetano - 28/01/2026 10:25:12</t>
  </si>
  <si>
    <t>Marcelo Caetano - 28/01/2026 10:25:21</t>
  </si>
  <si>
    <t>Marcelo Caetano - 28/01/2026 10:25:27</t>
  </si>
  <si>
    <t>Base de Dados_Images/XV-3009D.Imagem do Equipamento-.132453.jpg</t>
  </si>
  <si>
    <t>XV-3009A</t>
  </si>
  <si>
    <t>Marcelo Caetano - 28/01/2026 10:37:33</t>
  </si>
  <si>
    <t>Não Conforme</t>
  </si>
  <si>
    <t>Marcelo Caetano - 28/01/2026 10:41:10</t>
  </si>
  <si>
    <t>Marcelo Caetano - 28/01/2026 10:37:34</t>
  </si>
  <si>
    <t>Marcelo Caetano - 28/01/2026 10:37:36</t>
  </si>
  <si>
    <t>Marcelo Caetano - 28/01/2026 10:41:28</t>
  </si>
  <si>
    <t>Marcelo Caetano - 28/01/2026 10:37:39</t>
  </si>
  <si>
    <t>Marcelo Caetano - 28/01/2026 10:37:42</t>
  </si>
  <si>
    <t>Marcelo Caetano - 28/01/2026 10:37:43</t>
  </si>
  <si>
    <t>Marcelo Caetano - 28/01/2026 10:42:19</t>
  </si>
  <si>
    <t>Base de Dados_Images/XV-3009A.Imagem do Equipamento-.134225.jpg</t>
  </si>
  <si>
    <t>XV-3010A</t>
  </si>
  <si>
    <t>Marcelo Caetano - 28/01/2026 10:27:37</t>
  </si>
  <si>
    <t>Marcelo Caetano - 28/01/2026 10:27:39</t>
  </si>
  <si>
    <t>Marcelo Caetano - 28/01/2026 10:27:42</t>
  </si>
  <si>
    <t>Marcelo Caetano - 28/01/2026 10:27:44</t>
  </si>
  <si>
    <t>Marcelo Caetano - 28/01/2026 10:27:47</t>
  </si>
  <si>
    <t>Marcelo Caetano - 28/01/2026 10:27:49</t>
  </si>
  <si>
    <t>Marcelo Caetano - 28/01/2026 10:27:53</t>
  </si>
  <si>
    <t>Marcelo Caetano - 28/01/2026 10:27:55</t>
  </si>
  <si>
    <t>Base de Dados_Images/XV-3010A.Imagem do Equipamento-.132738.jpg</t>
  </si>
  <si>
    <t>XV-3010D</t>
  </si>
  <si>
    <t>Marcelo Caetano - 28/01/2026 10:26:23</t>
  </si>
  <si>
    <t>Marcelo Caetano - 28/01/2026 10:26:25</t>
  </si>
  <si>
    <t>Marcelo Caetano - 28/01/2026 10:26:26</t>
  </si>
  <si>
    <t>Marcelo Caetano - 28/01/2026 10:26:31</t>
  </si>
  <si>
    <t>Marcelo Caetano - 28/01/2026 10:26:33</t>
  </si>
  <si>
    <t>Marcelo Caetano - 28/01/2026 10:26:35</t>
  </si>
  <si>
    <t>Marcelo Caetano - 28/01/2026 10:26:37</t>
  </si>
  <si>
    <t>Marcelo Caetano - 28/01/2026 10:26:39</t>
  </si>
  <si>
    <t>Base de Dados_Images/XV-3010D.Imagem do Equipamento-.132624.jpg</t>
  </si>
  <si>
    <t>XV-3010E</t>
  </si>
  <si>
    <t>Marcelo Caetano - 28/01/2026 10:54:26</t>
  </si>
  <si>
    <t>Marcelo Caetano - 28/01/2026 10:54:27</t>
  </si>
  <si>
    <t>Marcelo Caetano - 28/01/2026 10:54:30</t>
  </si>
  <si>
    <t>Marcelo Caetano - 28/01/2026 10:54:36</t>
  </si>
  <si>
    <t>Marcelo Caetano - 28/01/2026 10:54:40</t>
  </si>
  <si>
    <t>Marcelo Caetano - 28/01/2026 10:54:52</t>
  </si>
  <si>
    <t>Marcelo Caetano - 28/01/2026 10:54:54</t>
  </si>
  <si>
    <t>Base de Dados_Images/XV-3010E.Imagem do Equipamento-.135425.jpg</t>
  </si>
  <si>
    <t>XV-3004A</t>
  </si>
  <si>
    <t>Pietro Matheu Soares Godoi - 21/01/2026 16:02:34</t>
  </si>
  <si>
    <t>Pietro Matheu Soares Godoi - 21/01/2026 16:02:35</t>
  </si>
  <si>
    <t>Pietro Matheu Soares Godoi - 21/01/2026 16:02:36</t>
  </si>
  <si>
    <t>Pietro Matheu Soares Godoi - 21/01/2026 16:02:37</t>
  </si>
  <si>
    <t>Pietro Matheu Soares Godoi - 21/01/2026 16:02:38</t>
  </si>
  <si>
    <t>Base de Dados_Images/XV-3004A.Imagem do Equipamento-.191258.jpg</t>
  </si>
  <si>
    <t>XV-3015A</t>
  </si>
  <si>
    <t>Pietro Matheu Soares Godoi - 16/01/2026 08:48:05</t>
  </si>
  <si>
    <t>Pietro Matheu Soares Godoi - 16/01/2026 08:48:06</t>
  </si>
  <si>
    <t>Pietro Matheu Soares Godoi - 16/01/2026 08:48:08</t>
  </si>
  <si>
    <t>Pietro Matheu Soares Godoi - 16/01/2026 08:48:09</t>
  </si>
  <si>
    <t>Pietro Matheu Soares Godoi - 16/01/2026 08:48:11</t>
  </si>
  <si>
    <t>Base de Dados_Images/XV-3015A.Imagem do Equipamento-.114807.jpg</t>
  </si>
  <si>
    <t>XV -3010C</t>
  </si>
  <si>
    <t>Alimentação Água T-3010</t>
  </si>
  <si>
    <t>Preparo de Polímero Flotador de Xarope</t>
  </si>
  <si>
    <t>AG-3806</t>
  </si>
  <si>
    <t>AG-3807</t>
  </si>
  <si>
    <t>B-3806A</t>
  </si>
  <si>
    <t>Bomba de Polímero 01</t>
  </si>
  <si>
    <t>Pietro Matheu Soares Godoi - 15/01/2026 09:42:34</t>
  </si>
  <si>
    <t>Pietro Matheu Soares Godoi - 15/01/2026 09:42:35</t>
  </si>
  <si>
    <t>Pietro Matheu Soares Godoi - 15/01/2026 09:42:43</t>
  </si>
  <si>
    <t>Pietro Matheu Soares Godoi - 15/01/2026 09:42:48</t>
  </si>
  <si>
    <t>Pietro Matheu Soares Godoi - 15/01/2026 09:42:52</t>
  </si>
  <si>
    <t>Pietro Matheu Soares Godoi - 15/01/2026 09:42:53</t>
  </si>
  <si>
    <t>Pietro Matheu Soares Godoi - 15/01/2026 09:43:01</t>
  </si>
  <si>
    <t>Pietro Matheu Soares Godoi - 15/01/2026 09:43:02</t>
  </si>
  <si>
    <t>Pietro Matheu Soares Godoi - 15/01/2026 09:43:12</t>
  </si>
  <si>
    <t>Pietro Matheu Soares Godoi - 15/01/2026 09:43:16</t>
  </si>
  <si>
    <t>Pietro Matheu Soares Godoi - 15/01/2026 09:43:17</t>
  </si>
  <si>
    <t>Pietro Matheu Soares Godoi - 15/01/2026 09:43:39</t>
  </si>
  <si>
    <t>Pietro Matheu Soares Godoi - 15/01/2026 09:43:45</t>
  </si>
  <si>
    <t>Pietro Matheu Soares Godoi - 15/01/2026 09:43:48</t>
  </si>
  <si>
    <t>Pietro Matheu Soares Godoi - 15/01/2026 09:43:56</t>
  </si>
  <si>
    <t>Pietro Matheu Soares Godoi - 15/01/2026 09:43:59</t>
  </si>
  <si>
    <t>Base de Dados_Images/B-3806A.Imagem do Equipamento-.124234.jpg</t>
  </si>
  <si>
    <t>Base de Dados_Images/B-3806A.Imagem da Plaqueta do Motor-.124235.jpg</t>
  </si>
  <si>
    <t>B-3806B</t>
  </si>
  <si>
    <t>Bomba de Polímero 02</t>
  </si>
  <si>
    <t>Pietro Matheu Soares Godoi - 15/01/2026 09:45:14</t>
  </si>
  <si>
    <t>Pietro Matheu Soares Godoi - 15/01/2026 09:45:15</t>
  </si>
  <si>
    <t>Pietro Matheu Soares Godoi - 15/01/2026 09:45:16</t>
  </si>
  <si>
    <t>Pietro Matheu Soares Godoi - 15/01/2026 09:45:18</t>
  </si>
  <si>
    <t>Pietro Matheu Soares Godoi - 15/01/2026 09:45:19</t>
  </si>
  <si>
    <t>Pietro Matheu Soares Godoi - 15/01/2026 09:45:21</t>
  </si>
  <si>
    <t>Pietro Matheu Soares Godoi - 15/01/2026 09:45:22</t>
  </si>
  <si>
    <t>Pietro Matheu Soares Godoi - 15/01/2026 09:45:24</t>
  </si>
  <si>
    <t>Pietro Matheu Soares Godoi - 15/01/2026 09:45:27</t>
  </si>
  <si>
    <t>Pietro Matheu Soares Godoi - 15/01/2026 09:45:29</t>
  </si>
  <si>
    <t>Pietro Matheu Soares Godoi - 15/01/2026 09:45:32</t>
  </si>
  <si>
    <t>Pietro Matheu Soares Godoi - 15/01/2026 09:45:33</t>
  </si>
  <si>
    <t>Pietro Matheu Soares Godoi - 15/01/2026 09:45:45</t>
  </si>
  <si>
    <t>Pietro Matheu Soares Godoi - 15/01/2026 09:45:42</t>
  </si>
  <si>
    <t>Pietro Matheu Soares Godoi - 15/01/2026 09:45:46</t>
  </si>
  <si>
    <t>Pietro Matheu Soares Godoi - 15/01/2026 09:45:48</t>
  </si>
  <si>
    <t>Pietro Matheu Soares Godoi - 15/01/2026 09:45:49</t>
  </si>
  <si>
    <t>Base de Dados_Images/B-3806B.Imagem do Equipamento-.124503.jpg</t>
  </si>
  <si>
    <t>Base de Dados_Images/B-3806B.Imagem da Plaqueta do Motor-.124503.jpg</t>
  </si>
  <si>
    <t>TQ-4106</t>
  </si>
  <si>
    <t>Tanque de Polímero</t>
  </si>
  <si>
    <t>Pietro Matheu Soares Godoi - 15/01/2026 10:23:19</t>
  </si>
  <si>
    <t>Pietro Matheu Soares Godoi - 15/01/2026 10:23:20</t>
  </si>
  <si>
    <t>Pietro Matheu Soares Godoi - 15/01/2026 10:23:23</t>
  </si>
  <si>
    <t>Pietro Matheu Soares Godoi - 15/01/2026 10:23:24</t>
  </si>
  <si>
    <t>Pietro Matheu Soares Godoi - 15/01/2026 10:23:26</t>
  </si>
  <si>
    <t>Pietro Matheu Soares Godoi - 15/01/2026 10:23:27</t>
  </si>
  <si>
    <t>Base de Dados_Images/TQ-4106.Imagem do Equipamento-.132330.jpg</t>
  </si>
  <si>
    <t>TQ-4107</t>
  </si>
  <si>
    <t>Pietro Matheu Soares Godoi - 15/01/2026 10:22:41</t>
  </si>
  <si>
    <t>Pietro Matheu Soares Godoi - 15/01/2026 10:22:42</t>
  </si>
  <si>
    <t>Pietro Matheu Soares Godoi - 15/01/2026 10:22:45</t>
  </si>
  <si>
    <t>Pietro Matheu Soares Godoi - 15/01/2026 10:22:46</t>
  </si>
  <si>
    <t>Pietro Matheu Soares Godoi - 15/01/2026 10:22:48</t>
  </si>
  <si>
    <t>Pietro Matheu Soares Godoi - 15/01/2026 10:22:49</t>
  </si>
  <si>
    <t>Base de Dados_Images/TQ-4107.Imagem do Equipamento-.132241.jpg</t>
  </si>
  <si>
    <t>XV-3806A</t>
  </si>
  <si>
    <t>Válvula Entada de Água</t>
  </si>
  <si>
    <t>XV-3806B</t>
  </si>
  <si>
    <t>Válvula Saida de Polímero</t>
  </si>
  <si>
    <t>XV-3807A</t>
  </si>
  <si>
    <t>XV-3807B</t>
  </si>
  <si>
    <t>PSV-3102</t>
  </si>
  <si>
    <t>PSV Dos Injetores Da Sulfitação</t>
  </si>
  <si>
    <t>PSV-3401</t>
  </si>
  <si>
    <t>PSV Do Aquecedor Aq-3401 de Caldo Misto Etanol 1</t>
  </si>
  <si>
    <t>Fernando Pedra Oliveira - 19/01/2026 15:14:59</t>
  </si>
  <si>
    <t>Fernando Pedra Oliveira - 19/01/2026 15:15:00</t>
  </si>
  <si>
    <t>Fernando Pedra Oliveira - 19/01/2026 15:15:01</t>
  </si>
  <si>
    <t>Fernando Pedra Oliveira - 19/01/2026 15:15:03</t>
  </si>
  <si>
    <t>Base de Dados_Images/PSV-3401.Imagem do Equipamento-.181503.jpg</t>
  </si>
  <si>
    <t>PSV-3402</t>
  </si>
  <si>
    <t>PSV Do Aquecedor Aq-3402 de Caldo Misto Etanol 2</t>
  </si>
  <si>
    <t>Fernando Pedra Oliveira - 19/01/2026 15:14:16</t>
  </si>
  <si>
    <t>Fernando Pedra Oliveira - 19/01/2026 15:14:17</t>
  </si>
  <si>
    <t>Fernando Pedra Oliveira - 19/01/2026 15:14:20</t>
  </si>
  <si>
    <t>Base de Dados_Images/PSV-3402.Imagem do Equipamento-.181419.jpg</t>
  </si>
  <si>
    <t>PSV-3403</t>
  </si>
  <si>
    <t>PSV Do Aquecedor Aq-3403 de Caldo Misto Etanol 3</t>
  </si>
  <si>
    <t>Fernando Pedra Oliveira - 19/01/2026 15:12:49</t>
  </si>
  <si>
    <t>Fernando Pedra Oliveira - 19/01/2026 15:12:50</t>
  </si>
  <si>
    <t>Fernando Pedra Oliveira - 19/01/2026 15:12:53</t>
  </si>
  <si>
    <t>Base de Dados_Images/PSV-3403.Imagem do Equipamento-.181250.jpg</t>
  </si>
  <si>
    <t>PSV-3407</t>
  </si>
  <si>
    <t>PSV Do Aquecedor Aq-3407 de Caldo Misto Açúcar 1</t>
  </si>
  <si>
    <t>Fernando Pedra Oliveira - 19/01/2026 15:18:38</t>
  </si>
  <si>
    <t>Fernando Pedra Oliveira - 19/01/2026 15:18:39</t>
  </si>
  <si>
    <t>Fernando Pedra Oliveira - 19/01/2026 15:18:42</t>
  </si>
  <si>
    <t>Base de Dados_Images/PSV-3407.Imagem do Equipamento-.181841.jpg</t>
  </si>
  <si>
    <t>PSV-3408</t>
  </si>
  <si>
    <t>PSV Do Aquecedor Aq-3408 de Caldo Misto Açúcar 2</t>
  </si>
  <si>
    <t>Fernando Pedra Oliveira - 19/01/2026 15:15:59</t>
  </si>
  <si>
    <t>Fernando Pedra Oliveira - 19/01/2026 15:16:00</t>
  </si>
  <si>
    <t>Fernando Pedra Oliveira - 19/01/2026 15:16:03</t>
  </si>
  <si>
    <t>Base de Dados_Images/PSV-3408.Imagem do Equipamento-.181600.jpg</t>
  </si>
  <si>
    <t>PSV-3409</t>
  </si>
  <si>
    <t>PSV Do Aquecedor Aq-3409 de Caldo Misto Açúcar 3</t>
  </si>
  <si>
    <t>PSV-3410</t>
  </si>
  <si>
    <t>PSV Do Aquecedor Aq-3409 de Caldo Misto Açúcar 4</t>
  </si>
  <si>
    <t>Fernando Pedra Oliveira - 19/01/2026 15:13:35</t>
  </si>
  <si>
    <t>Fernando Pedra Oliveira - 19/01/2026 15:13:36</t>
  </si>
  <si>
    <t>Fernando Pedra Oliveira - 19/01/2026 15:13:38</t>
  </si>
  <si>
    <t>Base de Dados_Images/PSV-3410.Imagem do Equipamento-.181338.jpg</t>
  </si>
  <si>
    <t>PSV-3411</t>
  </si>
  <si>
    <t>PSV Do Aquecedor Aq-3411 de Caldo Misto Açúcar 5</t>
  </si>
  <si>
    <t>Fernando Pedra Oliveira - 19/01/2026 15:12:15</t>
  </si>
  <si>
    <t>Fernando Pedra Oliveira - 19/01/2026 15:12:16</t>
  </si>
  <si>
    <t>Fernando Pedra Oliveira - 19/01/2026 15:12:17</t>
  </si>
  <si>
    <t>Fernando Pedra Oliveira - 19/01/2026 15:12:18</t>
  </si>
  <si>
    <t>Base de Dados_Images/PSV-3411.Imagem do Equipamento-.181209.jpg</t>
  </si>
  <si>
    <t>PSV-3412</t>
  </si>
  <si>
    <t>PSV Do Aquecedor Aq-3412 de Caldo Misto Açúcar 6</t>
  </si>
  <si>
    <t>PSV-3702E</t>
  </si>
  <si>
    <t>PSV Da Calandra Do Pré Evaporador 1</t>
  </si>
  <si>
    <t>PSV-3703E</t>
  </si>
  <si>
    <t>PSV Da Calandra Do Pré Evaporador 2</t>
  </si>
  <si>
    <t>PSV-3704E</t>
  </si>
  <si>
    <t>PSV Da Calandra Do Pré Evaporador 3</t>
  </si>
  <si>
    <t>PSV-3705E</t>
  </si>
  <si>
    <t>PSV Da Calandra Do Pré Evaporador 4</t>
  </si>
  <si>
    <t>PSV-3706C</t>
  </si>
  <si>
    <t>PSV Da Calandra Do Pré Evaporador 5</t>
  </si>
  <si>
    <t>Fernando Pedra Oliveira - 19/01/2026 14:59:01</t>
  </si>
  <si>
    <t>Fernando Pedra Oliveira - 19/01/2026 14:59:02</t>
  </si>
  <si>
    <t>Fernando Pedra Oliveira - 19/01/2026 14:59:04</t>
  </si>
  <si>
    <t>Fernando Pedra Oliveira - 19/01/2026 14:59:06</t>
  </si>
  <si>
    <t>Fernando Pedra Oliveira - 19/01/2026 14:59:07</t>
  </si>
  <si>
    <t>Fernando Pedra Oliveira - 19/01/2026 14:59:19</t>
  </si>
  <si>
    <t>Base de Dados_Images/PSV-3706C.Imagem do Equipamento-.175926.jpg</t>
  </si>
  <si>
    <t>PSV-3707C</t>
  </si>
  <si>
    <t>PSV Da Calandra Do Pré Evaporador 6</t>
  </si>
  <si>
    <t>Fernando Pedra Oliveira - 19/01/2026 15:00:10</t>
  </si>
  <si>
    <t>Fernando Pedra Oliveira - 19/01/2026 15:00:11</t>
  </si>
  <si>
    <t>Fernando Pedra Oliveira - 19/01/2026 15:00:12</t>
  </si>
  <si>
    <t>Fernando Pedra Oliveira - 19/01/2026 15:00:14</t>
  </si>
  <si>
    <t>Fernando Pedra Oliveira - 19/01/2026 15:00:16</t>
  </si>
  <si>
    <t>Base de Dados_Images/PSV-3707C.Imagem do Equipamento-.180012.jpg</t>
  </si>
  <si>
    <t>PSV-3708C</t>
  </si>
  <si>
    <t>PSV Da Calandra Do Pré Evaporador 7</t>
  </si>
  <si>
    <t>Fernando Pedra Oliveira - 19/01/2026 14:52:45</t>
  </si>
  <si>
    <t>Fernando Pedra Oliveira - 19/01/2026 14:52:46</t>
  </si>
  <si>
    <t>Fernando Pedra Oliveira - 19/01/2026 14:52:47</t>
  </si>
  <si>
    <t>Fernando Pedra Oliveira - 19/01/2026 14:52:52</t>
  </si>
  <si>
    <t>Fernando Pedra Oliveira - 19/01/2026 14:52:54</t>
  </si>
  <si>
    <t>Fernando Pedra Oliveira - 19/01/2026 14:53:21</t>
  </si>
  <si>
    <t>Base de Dados_Images/PSV-3708C.Imagem do Equipamento-.175821.jpg</t>
  </si>
  <si>
    <t>PSV-3709C</t>
  </si>
  <si>
    <t>PSV Da Calandra Do Pré Evaporador 8</t>
  </si>
  <si>
    <t>Fernando Pedra Oliveira - 19/01/2026 14:56:03</t>
  </si>
  <si>
    <t>Fernando Pedra Oliveira - 19/01/2026 14:56:04</t>
  </si>
  <si>
    <t>Fernando Pedra Oliveira - 19/01/2026 14:56:06</t>
  </si>
  <si>
    <t>Fernando Pedra Oliveira - 19/01/2026 14:56:08</t>
  </si>
  <si>
    <t>Fernando Pedra Oliveira - 19/01/2026 14:56:10</t>
  </si>
  <si>
    <t>Base de Dados_Images/PSV-3709C.Imagem do Equipamento-.175828.jpg</t>
  </si>
  <si>
    <t>PSV-3710C</t>
  </si>
  <si>
    <t>PSV Da Calandra Do Pré Evaporador 9</t>
  </si>
  <si>
    <t>Queimador de Enxofre</t>
  </si>
  <si>
    <t>TIC-3102</t>
  </si>
  <si>
    <t>Controle de Gases Para Coluna de Sulfitação</t>
  </si>
  <si>
    <t>TH - 3201</t>
  </si>
  <si>
    <t>Ponte Rolante</t>
  </si>
  <si>
    <t>FO - 3103A</t>
  </si>
  <si>
    <t>Forno Rotativo 01</t>
  </si>
  <si>
    <t>Pietro Matheu Soares Godoi - 15/01/2026 11:23:40</t>
  </si>
  <si>
    <t>Pietro Matheu Soares Godoi - 15/01/2026 11:23:39</t>
  </si>
  <si>
    <t>Pietro Matheu Soares Godoi - 15/01/2026 11:23:38</t>
  </si>
  <si>
    <t>Pietro Matheu Soares Godoi - 15/01/2026 11:23:45</t>
  </si>
  <si>
    <t>Pietro Matheu Soares Godoi - 15/01/2026 11:23:28</t>
  </si>
  <si>
    <t>Pietro Matheu Soares Godoi - 15/01/2026 11:23:27</t>
  </si>
  <si>
    <t>Pietro Matheu Soares Godoi - 15/01/2026 11:23:49</t>
  </si>
  <si>
    <t>Pietro Matheu Soares Godoi - 15/01/2026 11:23:23</t>
  </si>
  <si>
    <t>Pietro Matheu Soares Godoi - 15/01/2026 11:23:24</t>
  </si>
  <si>
    <t>Pietro Matheu Soares Godoi - 15/01/2026 11:23:21</t>
  </si>
  <si>
    <t>Pietro Matheu Soares Godoi - 15/01/2026 11:23:20</t>
  </si>
  <si>
    <t>Base de Dados_Images/FO - 3103A.Imagem do Equipamento-.142251.jpg</t>
  </si>
  <si>
    <t>Pietro Matheu Soares Godoi - 15/01/2026 11:22:51</t>
  </si>
  <si>
    <t>Base de Dados_Images/FO - 3103A.Imagem da Plaqueta do Motor-.142251.jpg</t>
  </si>
  <si>
    <t>FO - 3103B</t>
  </si>
  <si>
    <t>Pietro Matheu Soares Godoi - 15/01/2026 11:24:57</t>
  </si>
  <si>
    <t>Pietro Matheu Soares Godoi - 15/01/2026 11:24:58</t>
  </si>
  <si>
    <t>Pietro Matheu Soares Godoi - 15/01/2026 11:25:01</t>
  </si>
  <si>
    <t>Pietro Matheu Soares Godoi - 15/01/2026 11:25:02</t>
  </si>
  <si>
    <t>Pietro Matheu Soares Godoi - 15/01/2026 11:25:03</t>
  </si>
  <si>
    <t>Pietro Matheu Soares Godoi - 15/01/2026 11:25:05</t>
  </si>
  <si>
    <t>Pietro Matheu Soares Godoi - 15/01/2026 11:25:06</t>
  </si>
  <si>
    <t>Pietro Matheu Soares Godoi - 15/01/2026 11:25:09</t>
  </si>
  <si>
    <t>Pietro Matheu Soares Godoi - 15/01/2026 11:25:15</t>
  </si>
  <si>
    <t>Pietro Matheu Soares Godoi - 15/01/2026 11:25:11</t>
  </si>
  <si>
    <t>Pietro Matheu Soares Godoi - 15/01/2026 11:25:18</t>
  </si>
  <si>
    <t>Base de Dados_Images/FO - 3103B.Imagem do Equipamento-.142557.jpg</t>
  </si>
  <si>
    <t>Base de Dados_Images/FO - 3103B.Imagem da Plaqueta do Motor-.142557.jpg</t>
  </si>
  <si>
    <t>RO - 3103A</t>
  </si>
  <si>
    <t>Rosca Dosadora de Enxofre 01</t>
  </si>
  <si>
    <t>RO - 3103B</t>
  </si>
  <si>
    <t>Rosca Dosadora de Enxofre 02</t>
  </si>
  <si>
    <t>SI - 3202</t>
  </si>
  <si>
    <t>Silo de Enxofre</t>
  </si>
  <si>
    <t>TIT-3102</t>
  </si>
  <si>
    <t>Temperatura de SO2 Para Coluna de Sulfitação</t>
  </si>
  <si>
    <t>TIT-3101</t>
  </si>
  <si>
    <t>Temperatura de SO2 Para Câmara de Resfriamento</t>
  </si>
  <si>
    <t>TIT-3104</t>
  </si>
  <si>
    <t>Temperatura Do Misto Para Coluna de Sulfitação</t>
  </si>
  <si>
    <t>PCV-3101</t>
  </si>
  <si>
    <t>Recepção de Caldo</t>
  </si>
  <si>
    <t>FIC-3020A</t>
  </si>
  <si>
    <t>Transmissor de Vazão Caldo Misto Etanol</t>
  </si>
  <si>
    <t>FIC-3021</t>
  </si>
  <si>
    <t>Transmissor de Vazão Caldo Misto Açúcar</t>
  </si>
  <si>
    <t>B-3022</t>
  </si>
  <si>
    <t>Bomba de Caldo Misto 01 Para Aquecedor</t>
  </si>
  <si>
    <t>Pietro Matheu Soares Godoi - 14/01/2026 16:05:36</t>
  </si>
  <si>
    <t>Pietro Matheu Soares Godoi - 14/01/2026 16:05:55</t>
  </si>
  <si>
    <t>Pietro Matheu Soares Godoi - 14/01/2026 16:06:08</t>
  </si>
  <si>
    <t>Pietro Matheu Soares Godoi - 14/01/2026 16:06:14</t>
  </si>
  <si>
    <t>Pietro Matheu Soares Godoi - 14/01/2026 16:06:18</t>
  </si>
  <si>
    <t>Pietro Matheu Soares Godoi - 14/01/2026 16:06:25</t>
  </si>
  <si>
    <t>Pietro Matheu Soares Godoi - 14/01/2026 16:06:29</t>
  </si>
  <si>
    <t>Pietro Matheu Soares Godoi - 14/01/2026 16:07:01</t>
  </si>
  <si>
    <t>Pietro Matheu Soares Godoi - 14/01/2026 16:07:10</t>
  </si>
  <si>
    <t>Pietro Matheu Soares Godoi - 14/01/2026 16:07:19</t>
  </si>
  <si>
    <t>Pietro Matheu Soares Godoi - 14/01/2026 16:07:31</t>
  </si>
  <si>
    <t>Pietro Matheu Soares Godoi - 14/01/2026 16:07:36</t>
  </si>
  <si>
    <t>Pietro Matheu Soares Godoi - 14/01/2026 16:07:42</t>
  </si>
  <si>
    <t>Pietro Matheu Soares Godoi - 14/01/2026 16:07:50</t>
  </si>
  <si>
    <t>Pietro Matheu Soares Godoi - 14/01/2026 16:08:06</t>
  </si>
  <si>
    <t>Pietro Matheu Soares Godoi - 14/01/2026 16:08:16</t>
  </si>
  <si>
    <t>Pietro Matheu Soares Godoi - 14/01/2026 16:08:37</t>
  </si>
  <si>
    <t>Pietro Matheu Soares Godoi - 14/01/2026 16:08:38</t>
  </si>
  <si>
    <t>Base de Dados_Images/B-3022.Imagem do Equipamento-.190418.jpg</t>
  </si>
  <si>
    <t>Pietro Matheu Soares Godoi - 14/01/2026 16:03:12</t>
  </si>
  <si>
    <t>Base de Dados_Images/B-3022.Imagem da Plaqueta do Motor-.190418.jpg</t>
  </si>
  <si>
    <t>Pietro Matheu Soares Godoi - 14/01/2026 16:03:57</t>
  </si>
  <si>
    <t>B-3023</t>
  </si>
  <si>
    <t>Bomba de Caldo Misto 02 Para Aquecedor</t>
  </si>
  <si>
    <t>Pietro Matheu Soares Godoi - 14/01/2026 16:01:26</t>
  </si>
  <si>
    <t>Pietro Matheu Soares Godoi - 14/01/2026 16:01:27</t>
  </si>
  <si>
    <t>Pietro Matheu Soares Godoi - 14/01/2026 16:01:30</t>
  </si>
  <si>
    <t>Pietro Matheu Soares Godoi - 14/01/2026 16:01:32</t>
  </si>
  <si>
    <t>Pietro Matheu Soares Godoi - 14/01/2026 16:01:35</t>
  </si>
  <si>
    <t>Pietro Matheu Soares Godoi - 14/01/2026 16:01:38</t>
  </si>
  <si>
    <t>Pietro Matheu Soares Godoi - 14/01/2026 16:01:42</t>
  </si>
  <si>
    <t>Pietro Matheu Soares Godoi - 14/01/2026 16:01:46</t>
  </si>
  <si>
    <t>Pietro Matheu Soares Godoi - 14/01/2026 16:01:53</t>
  </si>
  <si>
    <t>Pietro Matheu Soares Godoi - 14/01/2026 16:01:57</t>
  </si>
  <si>
    <t>Pietro Matheu Soares Godoi - 14/01/2026 16:02:01</t>
  </si>
  <si>
    <t>Pietro Matheu Soares Godoi - 14/01/2026 16:02:07</t>
  </si>
  <si>
    <t>Pietro Matheu Soares Godoi - 14/01/2026 16:02:11</t>
  </si>
  <si>
    <t>Pietro Matheu Soares Godoi - 14/01/2026 16:02:17</t>
  </si>
  <si>
    <t>Pietro Matheu Soares Godoi - 14/01/2026 16:02:20</t>
  </si>
  <si>
    <t>Pietro Matheu Soares Godoi - 14/01/2026 16:02:25</t>
  </si>
  <si>
    <t>Pietro Matheu Soares Godoi - 14/01/2026 16:02:28</t>
  </si>
  <si>
    <t>Pietro Matheu Soares Godoi - 14/01/2026 16:02:30</t>
  </si>
  <si>
    <t>Base de Dados_Images/B-3023.Imagem do Equipamento-.190125.jpg</t>
  </si>
  <si>
    <t>Base de Dados_Images/B-3023.Imagem da Plaqueta do Motor-.190125.jpg</t>
  </si>
  <si>
    <t>B-3024</t>
  </si>
  <si>
    <t>Bomba de Caldo Sulfitado 01</t>
  </si>
  <si>
    <t>Pietro Matheu Soares Godoi - 14/01/2026 15:58:11</t>
  </si>
  <si>
    <t>Pietro Matheu Soares Godoi - 14/01/2026 15:58:12</t>
  </si>
  <si>
    <t>Pietro Matheu Soares Godoi - 14/01/2026 15:58:15</t>
  </si>
  <si>
    <t>Pietro Matheu Soares Godoi - 14/01/2026 15:58:20</t>
  </si>
  <si>
    <t>Pietro Matheu Soares Godoi - 14/01/2026 15:58:22</t>
  </si>
  <si>
    <t>Pietro Matheu Soares Godoi - 14/01/2026 15:58:25</t>
  </si>
  <si>
    <t>Pietro Matheu Soares Godoi - 14/01/2026 15:58:33</t>
  </si>
  <si>
    <t>Pietro Matheu Soares Godoi - 14/01/2026 15:58:41</t>
  </si>
  <si>
    <t>Pietro Matheu Soares Godoi - 14/01/2026 15:58:44</t>
  </si>
  <si>
    <t>Pietro Matheu Soares Godoi - 14/01/2026 15:58:46</t>
  </si>
  <si>
    <t>Pietro Matheu Soares Godoi - 14/01/2026 15:59:08</t>
  </si>
  <si>
    <t>Pietro Matheu Soares Godoi - 14/01/2026 15:59:10</t>
  </si>
  <si>
    <t>Pietro Matheu Soares Godoi - 14/01/2026 15:59:16</t>
  </si>
  <si>
    <t>Pietro Matheu Soares Godoi - 14/01/2026 15:59:20</t>
  </si>
  <si>
    <t>Pietro Matheu Soares Godoi - 14/01/2026 15:59:29</t>
  </si>
  <si>
    <t>Pietro Matheu Soares Godoi - 14/01/2026 15:59:34</t>
  </si>
  <si>
    <t>Pietro Matheu Soares Godoi - 14/01/2026 15:59:39</t>
  </si>
  <si>
    <t>Pietro Matheu Soares Godoi - 14/01/2026 15:59:41</t>
  </si>
  <si>
    <t>Base de Dados_Images/B-3024.Imagem do Equipamento-.185809.jpg</t>
  </si>
  <si>
    <t>Base de Dados_Images/B-3024.Imagem da Plaqueta do Motor-.185809.jpg</t>
  </si>
  <si>
    <t>B-3025</t>
  </si>
  <si>
    <t>Bomba de Caldo Sulfitado 02</t>
  </si>
  <si>
    <t>Pietro Matheu Soares Godoi - 14/01/2026 15:55:56</t>
  </si>
  <si>
    <t>Pietro Matheu Soares Godoi - 14/01/2026 15:55:58</t>
  </si>
  <si>
    <t>Pietro Matheu Soares Godoi - 14/01/2026 15:56:02</t>
  </si>
  <si>
    <t>Pietro Matheu Soares Godoi - 14/01/2026 15:56:05</t>
  </si>
  <si>
    <t>Pietro Matheu Soares Godoi - 14/01/2026 15:56:09</t>
  </si>
  <si>
    <t>Pietro Matheu Soares Godoi - 14/01/2026 15:56:11</t>
  </si>
  <si>
    <t>Pietro Matheu Soares Godoi - 14/01/2026 15:56:14</t>
  </si>
  <si>
    <t>Pietro Matheu Soares Godoi - 14/01/2026 15:56:23</t>
  </si>
  <si>
    <t>Pietro Matheu Soares Godoi - 14/01/2026 15:56:28</t>
  </si>
  <si>
    <t>Pietro Matheu Soares Godoi - 14/01/2026 15:56:40</t>
  </si>
  <si>
    <t>Pietro Matheu Soares Godoi - 14/01/2026 15:56:49</t>
  </si>
  <si>
    <t>Pietro Matheu Soares Godoi - 14/01/2026 15:56:54</t>
  </si>
  <si>
    <t>Pietro Matheu Soares Godoi - 14/01/2026 15:57:00</t>
  </si>
  <si>
    <t>Pietro Matheu Soares Godoi - 14/01/2026 15:57:04</t>
  </si>
  <si>
    <t>Pietro Matheu Soares Godoi - 14/01/2026 15:57:13</t>
  </si>
  <si>
    <t>Pietro Matheu Soares Godoi - 14/01/2026 15:57:16</t>
  </si>
  <si>
    <t>Pietro Matheu Soares Godoi - 14/01/2026 15:57:18</t>
  </si>
  <si>
    <t>Pietro Matheu Soares Godoi - 14/01/2026 15:57:20</t>
  </si>
  <si>
    <t>Base de Dados_Images/B-3025.Imagem do Equipamento-.185533.jpg</t>
  </si>
  <si>
    <t>Base de Dados_Images/B-3025.Imagem da Plaqueta do Motor-.185533.jpg</t>
  </si>
  <si>
    <t>BH-3020</t>
  </si>
  <si>
    <t>Bomba de Ácido Fosfórico</t>
  </si>
  <si>
    <t>Marcelo Caetano - 28/01/2026 09:31:44</t>
  </si>
  <si>
    <t>Marcelo Caetano - 28/01/2026 09:31:54</t>
  </si>
  <si>
    <t>Marcelo Caetano - 28/01/2026 09:31:57</t>
  </si>
  <si>
    <t>Marcelo Caetano - 28/01/2026 09:32:03</t>
  </si>
  <si>
    <t>Marcelo Caetano - 28/01/2026 09:32:07</t>
  </si>
  <si>
    <t>Marcelo Caetano - 28/01/2026 09:32:11</t>
  </si>
  <si>
    <t>Marcelo Caetano - 28/01/2026 09:32:13</t>
  </si>
  <si>
    <t>Base de Dados_Images/BH-3020.Imagem do Equipamento-.123144.jpg</t>
  </si>
  <si>
    <t>Base de Dados_Images/BH-3020.Imagem da Plaqueta do Motor-.123144.jpg</t>
  </si>
  <si>
    <t>T-3020</t>
  </si>
  <si>
    <t>Tanque de Caldo Misto Etanol</t>
  </si>
  <si>
    <t>T-3021</t>
  </si>
  <si>
    <t>Tanque de Caldo Sulfitado</t>
  </si>
  <si>
    <t>LIT-3020A</t>
  </si>
  <si>
    <t>Nível Tanque Caldo Misto Etanol</t>
  </si>
  <si>
    <t>Marcelo Caetano - 28/01/2026 09:37:28</t>
  </si>
  <si>
    <t>Marcelo Caetano - 28/01/2026 09:37:29</t>
  </si>
  <si>
    <t>Marcelo Caetano - 28/01/2026 09:37:31</t>
  </si>
  <si>
    <t>Marcelo Caetano - 28/01/2026 09:37:32</t>
  </si>
  <si>
    <t>Base de Dados_Images/LIT-3020A.Imagem do Equipamento-.123725.jpg</t>
  </si>
  <si>
    <t>LIT-3021</t>
  </si>
  <si>
    <t>Nível Tanque Caldo Misto Açucar</t>
  </si>
  <si>
    <t>Marcelo Caetano - 28/01/2026 09:34:12</t>
  </si>
  <si>
    <t>Marcelo Caetano - 28/01/2026 09:34:17</t>
  </si>
  <si>
    <t>Marcelo Caetano - 28/01/2026 09:34:19</t>
  </si>
  <si>
    <t>Marcelo Caetano - 28/01/2026 09:34:21</t>
  </si>
  <si>
    <t>Base de Dados_Images/LIT-3021.Imagem do Equipamento-.123405.jpg</t>
  </si>
  <si>
    <t>XV-3020A</t>
  </si>
  <si>
    <t>Válvula de Caldo</t>
  </si>
  <si>
    <t>XV-3020B</t>
  </si>
  <si>
    <t>XV-3020D</t>
  </si>
  <si>
    <t>XV-3020E</t>
  </si>
  <si>
    <t>XV-3021F</t>
  </si>
  <si>
    <t>XV-3021G</t>
  </si>
  <si>
    <t>XV-3021B</t>
  </si>
  <si>
    <t>Válvula de Liquidação</t>
  </si>
  <si>
    <t>XV-3021D</t>
  </si>
  <si>
    <t>Válvula de Caldo Filtrado</t>
  </si>
  <si>
    <t>XV-3021A</t>
  </si>
  <si>
    <t>Válvula de Água Doce</t>
  </si>
  <si>
    <t>XV-3021E</t>
  </si>
  <si>
    <t>Válvula Liquidação Aquecedor</t>
  </si>
  <si>
    <t>Sulfitação E Caleação de Caldo</t>
  </si>
  <si>
    <t>AG - 3213</t>
  </si>
  <si>
    <t>Agitador Tanque de Caldo Dosado Açúcar</t>
  </si>
  <si>
    <t>Pietro Matheu Soares Godoi - 15/01/2026 11:29:30</t>
  </si>
  <si>
    <t>Pietro Matheu Soares Godoi - 15/01/2026 11:29:31</t>
  </si>
  <si>
    <t>Pietro Matheu Soares Godoi - 15/01/2026 11:29:32</t>
  </si>
  <si>
    <t>Pietro Matheu Soares Godoi - 15/01/2026 11:29:36</t>
  </si>
  <si>
    <t>Pietro Matheu Soares Godoi - 15/01/2026 11:29:44</t>
  </si>
  <si>
    <t>Pietro Matheu Soares Godoi - 15/01/2026 11:29:42</t>
  </si>
  <si>
    <t>Pietro Matheu Soares Godoi - 15/01/2026 11:29:48</t>
  </si>
  <si>
    <t>Pietro Matheu Soares Godoi - 15/01/2026 11:29:51</t>
  </si>
  <si>
    <t>Pietro Matheu Soares Godoi - 15/01/2026 11:29:53</t>
  </si>
  <si>
    <t>Pietro Matheu Soares Godoi - 15/01/2026 11:29:55</t>
  </si>
  <si>
    <t>Pietro Matheu Soares Godoi - 15/01/2026 11:29:57</t>
  </si>
  <si>
    <t>Pietro Matheu Soares Godoi - 15/01/2026 11:30:00</t>
  </si>
  <si>
    <t>Pietro Matheu Soares Godoi - 15/01/2026 11:30:02</t>
  </si>
  <si>
    <t>Base de Dados_Images/AG - 3213.Imagem do Equipamento-.142820.jpg</t>
  </si>
  <si>
    <t>Pietro Matheu Soares Godoi - 15/01/2026 11:27:58</t>
  </si>
  <si>
    <t>B-3104A</t>
  </si>
  <si>
    <t>Bomba de Recirculação Caldo Dosado Açúcar 01</t>
  </si>
  <si>
    <t>Pietro Matheu Soares Godoi - 15/01/2026 11:31:32</t>
  </si>
  <si>
    <t>Pietro Matheu Soares Godoi - 15/01/2026 11:31:33</t>
  </si>
  <si>
    <t>Pietro Matheu Soares Godoi - 15/01/2026 11:31:36</t>
  </si>
  <si>
    <t>Pietro Matheu Soares Godoi - 15/01/2026 11:31:40</t>
  </si>
  <si>
    <t>Pietro Matheu Soares Godoi - 15/01/2026 11:31:41</t>
  </si>
  <si>
    <t>Pietro Matheu Soares Godoi - 15/01/2026 11:31:45</t>
  </si>
  <si>
    <t>Pietro Matheu Soares Godoi - 15/01/2026 11:31:46</t>
  </si>
  <si>
    <t>Pietro Matheu Soares Godoi - 15/01/2026 11:31:48</t>
  </si>
  <si>
    <t>Pietro Matheu Soares Godoi - 15/01/2026 11:33:00</t>
  </si>
  <si>
    <t>Pietro Matheu Soares Godoi - 15/01/2026 11:32:34</t>
  </si>
  <si>
    <t>Pietro Matheu Soares Godoi - 15/01/2026 11:32:35</t>
  </si>
  <si>
    <t>Pietro Matheu Soares Godoi - 15/01/2026 11:32:47</t>
  </si>
  <si>
    <t>Pietro Matheu Soares Godoi - 15/01/2026 11:32:49</t>
  </si>
  <si>
    <t>Pietro Matheu Soares Godoi - 15/01/2026 11:32:53</t>
  </si>
  <si>
    <t>Pietro Matheu Soares Godoi - 15/01/2026 11:32:54</t>
  </si>
  <si>
    <t>Pietro Matheu Soares Godoi - 15/01/2026 11:33:04</t>
  </si>
  <si>
    <t>Pietro Matheu Soares Godoi - 15/01/2026 11:33:05</t>
  </si>
  <si>
    <t>Base de Dados_Images/B-3104A.Imagem do Equipamento-.143128.jpg</t>
  </si>
  <si>
    <t>Pietro Matheu Soares Godoi - 15/01/2026 11:31:49</t>
  </si>
  <si>
    <t>Base de Dados_Images/B-3104A.Imagem da Plaqueta do Motor-.143128.jpg</t>
  </si>
  <si>
    <t>B-3104B</t>
  </si>
  <si>
    <t>Bomba de Recirculação Caldo Dosado Açúcar 02</t>
  </si>
  <si>
    <t>Pietro Matheu Soares Godoi - 15/01/2026 11:34:47</t>
  </si>
  <si>
    <t>Pietro Matheu Soares Godoi - 15/01/2026 11:34:49</t>
  </si>
  <si>
    <t>Pietro Matheu Soares Godoi - 15/01/2026 11:34:50</t>
  </si>
  <si>
    <t>Pietro Matheu Soares Godoi - 15/01/2026 11:34:51</t>
  </si>
  <si>
    <t>Pietro Matheu Soares Godoi - 15/01/2026 11:34:52</t>
  </si>
  <si>
    <t>Pietro Matheu Soares Godoi - 15/01/2026 11:34:53</t>
  </si>
  <si>
    <t>Pietro Matheu Soares Godoi - 15/01/2026 11:34:54</t>
  </si>
  <si>
    <t>Pietro Matheu Soares Godoi - 15/01/2026 11:34:55</t>
  </si>
  <si>
    <t>Pietro Matheu Soares Godoi - 15/01/2026 11:34:59</t>
  </si>
  <si>
    <t>Pietro Matheu Soares Godoi - 15/01/2026 11:35:02</t>
  </si>
  <si>
    <t>Pietro Matheu Soares Godoi - 15/01/2026 11:35:03</t>
  </si>
  <si>
    <t>Pietro Matheu Soares Godoi - 15/01/2026 11:35:07</t>
  </si>
  <si>
    <t>Pietro Matheu Soares Godoi - 15/01/2026 11:35:08</t>
  </si>
  <si>
    <t>Pietro Matheu Soares Godoi - 15/01/2026 11:35:09</t>
  </si>
  <si>
    <t>Pietro Matheu Soares Godoi - 15/01/2026 11:35:13</t>
  </si>
  <si>
    <t>Pietro Matheu Soares Godoi - 15/01/2026 11:35:15</t>
  </si>
  <si>
    <t>Pietro Matheu Soares Godoi - 15/01/2026 11:35:17</t>
  </si>
  <si>
    <t>Base de Dados_Images/B-3104B.Imagem do Equipamento-.143448.jpg</t>
  </si>
  <si>
    <t>Base de Dados_Images/B-3104B.Imagem da Plaqueta do Motor-.143448.jpg</t>
  </si>
  <si>
    <t>B-3214</t>
  </si>
  <si>
    <t>Bomba de Caldo Dosado 01 Para Aquecedores</t>
  </si>
  <si>
    <t>Pietro Matheu Soares Godoi - 14/01/2026 15:52:07</t>
  </si>
  <si>
    <t>Pietro Matheu Soares Godoi - 14/01/2026 15:52:14</t>
  </si>
  <si>
    <t>Pietro Matheu Soares Godoi - 14/01/2026 15:52:18</t>
  </si>
  <si>
    <t>Pietro Matheu Soares Godoi - 14/01/2026 15:52:22</t>
  </si>
  <si>
    <t>Pietro Matheu Soares Godoi - 14/01/2026 15:52:24</t>
  </si>
  <si>
    <t>Pietro Matheu Soares Godoi - 14/01/2026 15:52:28</t>
  </si>
  <si>
    <t>Pietro Matheu Soares Godoi - 14/01/2026 15:52:31</t>
  </si>
  <si>
    <t>Pietro Matheu Soares Godoi - 14/01/2026 15:52:36</t>
  </si>
  <si>
    <t>Pietro Matheu Soares Godoi - 14/01/2026 15:52:47</t>
  </si>
  <si>
    <t>Pietro Matheu Soares Godoi - 14/01/2026 15:52:51</t>
  </si>
  <si>
    <t>Pietro Matheu Soares Godoi - 14/01/2026 15:52:58</t>
  </si>
  <si>
    <t>Pietro Matheu Soares Godoi - 14/01/2026 15:53:03</t>
  </si>
  <si>
    <t>Pietro Matheu Soares Godoi - 14/01/2026 15:53:06</t>
  </si>
  <si>
    <t>Pietro Matheu Soares Godoi - 14/01/2026 15:53:14</t>
  </si>
  <si>
    <t>Pietro Matheu Soares Godoi - 14/01/2026 15:53:12</t>
  </si>
  <si>
    <t>Pietro Matheu Soares Godoi - 14/01/2026 15:53:21</t>
  </si>
  <si>
    <t>Pietro Matheu Soares Godoi - 14/01/2026 15:53:25</t>
  </si>
  <si>
    <t>Pietro Matheu Soares Godoi - 14/01/2026 15:53:27</t>
  </si>
  <si>
    <t>Base de Dados_Images/B-3214.Imagem do Equipamento-.185202.jpg</t>
  </si>
  <si>
    <t>Base de Dados_Images/B-3214.Imagem da Plaqueta do Motor-.185202.jpg</t>
  </si>
  <si>
    <t>B-3215</t>
  </si>
  <si>
    <t>Bomba de Caldo Dosado 02 Para Aquecedores</t>
  </si>
  <si>
    <t>Pietro Matheu Soares Godoi - 14/01/2026 15:43:29</t>
  </si>
  <si>
    <t>Pietro Matheu Soares Godoi - 14/01/2026 15:43:43</t>
  </si>
  <si>
    <t>Pietro Matheu Soares Godoi - 14/01/2026 15:43:49</t>
  </si>
  <si>
    <t>Pietro Matheu Soares Godoi - 14/01/2026 15:44:00</t>
  </si>
  <si>
    <t>Pietro Matheu Soares Godoi - 14/01/2026 15:44:05</t>
  </si>
  <si>
    <t>Pietro Matheu Soares Godoi - 14/01/2026 15:44:09</t>
  </si>
  <si>
    <t>Pietro Matheu Soares Godoi - 14/01/2026 15:44:13</t>
  </si>
  <si>
    <t>Pietro Matheu Soares Godoi - 14/01/2026 15:44:50</t>
  </si>
  <si>
    <t>Pietro Matheu Soares Godoi - 14/01/2026 15:45:16</t>
  </si>
  <si>
    <t>Pietro Matheu Soares Godoi - 14/01/2026 15:45:35</t>
  </si>
  <si>
    <t>Pietro Matheu Soares Godoi - 14/01/2026 15:45:53</t>
  </si>
  <si>
    <t>Pietro Matheu Soares Godoi - 14/01/2026 15:45:58</t>
  </si>
  <si>
    <t>Pietro Matheu Soares Godoi - 14/01/2026 15:46:09</t>
  </si>
  <si>
    <t>Pietro Matheu Soares Godoi - 14/01/2026 15:46:18</t>
  </si>
  <si>
    <t>Pietro Matheu Soares Godoi - 14/01/2026 15:46:39</t>
  </si>
  <si>
    <t>Pietro Matheu Soares Godoi - 14/01/2026 15:46:51</t>
  </si>
  <si>
    <t>Pietro Matheu Soares Godoi - 14/01/2026 15:46:59</t>
  </si>
  <si>
    <t>Pietro Matheu Soares Godoi - 14/01/2026 15:47:25</t>
  </si>
  <si>
    <t>Base de Dados_Images/B-3215.Imagem do Equipamento-.184321.jpg</t>
  </si>
  <si>
    <t>Base de Dados_Images/B-3215.Imagem da Plaqueta do Motor-.184321.jpg</t>
  </si>
  <si>
    <t>T - 3210</t>
  </si>
  <si>
    <t>Tanque de Caldo Açúcar Dosado Açúcar</t>
  </si>
  <si>
    <t>T-3211</t>
  </si>
  <si>
    <t>LIT-3211</t>
  </si>
  <si>
    <t>Nível Tanque de Caldo Dosado Do Açúcar</t>
  </si>
  <si>
    <t>Igor Soares de Souza - 15/01/2026 11:02:38</t>
  </si>
  <si>
    <t>Igor Soares de Souza - 15/01/2026 11:02:39</t>
  </si>
  <si>
    <t>Igor Soares de Souza - 15/01/2026 11:02:41</t>
  </si>
  <si>
    <t>Igor Soares de Souza - 15/01/2026 11:02:49</t>
  </si>
  <si>
    <t>Base de Dados_Images/LIT-3211.Imagem do Equipamento-.140238.jpg</t>
  </si>
  <si>
    <t>TIT-3021</t>
  </si>
  <si>
    <t>Temperatura Caldo Dosado Do Açúcar</t>
  </si>
  <si>
    <t>Pietro Matheu Soares Godoi - 15/01/2026 11:03:15</t>
  </si>
  <si>
    <t>Pietro Matheu Soares Godoi - 15/01/2026 11:03:35</t>
  </si>
  <si>
    <t>Pietro Matheu Soares Godoi - 15/01/2026 11:03:56</t>
  </si>
  <si>
    <t>Pietro Matheu Soares Godoi - 15/01/2026 11:04:26</t>
  </si>
  <si>
    <t>Base de Dados_Images/TIT-3021.Imagem do Equipamento-.140312.jpg</t>
  </si>
  <si>
    <t>FIT-3211</t>
  </si>
  <si>
    <t>Vazão de Caldo Dosado Do Açúcar</t>
  </si>
  <si>
    <t>Tanque Clarificado Etanol</t>
  </si>
  <si>
    <t>B-3511</t>
  </si>
  <si>
    <t>Bomba de Caldo Clarificado P/ Mosto 01</t>
  </si>
  <si>
    <t>Igor Soares de Souza - 15/01/2026 11:34:40</t>
  </si>
  <si>
    <t>Igor Soares de Souza - 15/01/2026 11:34:42</t>
  </si>
  <si>
    <t>Igor Soares de Souza - 15/01/2026 11:34:43</t>
  </si>
  <si>
    <t>Igor Soares de Souza - 15/01/2026 11:34:45</t>
  </si>
  <si>
    <t>Igor Soares de Souza - 15/01/2026 11:34:47</t>
  </si>
  <si>
    <t>Igor Soares de Souza - 15/01/2026 11:34:48</t>
  </si>
  <si>
    <t>Igor Soares de Souza - 15/01/2026 11:34:51</t>
  </si>
  <si>
    <t>Igor Soares de Souza - 15/01/2026 11:34:52</t>
  </si>
  <si>
    <t>Igor Soares de Souza - 15/01/2026 11:34:57</t>
  </si>
  <si>
    <t>Igor Soares de Souza - 15/01/2026 11:34:59</t>
  </si>
  <si>
    <t>Igor Soares de Souza - 15/01/2026 11:35:06</t>
  </si>
  <si>
    <t>Igor Soares de Souza - 15/01/2026 11:35:08</t>
  </si>
  <si>
    <t>Igor Soares de Souza - 15/01/2026 11:35:10</t>
  </si>
  <si>
    <t>Igor Soares de Souza - 15/01/2026 11:35:12</t>
  </si>
  <si>
    <t>Igor Soares de Souza - 15/01/2026 11:35:14</t>
  </si>
  <si>
    <t>Igor Soares de Souza - 15/01/2026 11:35:17</t>
  </si>
  <si>
    <t>Igor Soares de Souza - 15/01/2026 11:35:18</t>
  </si>
  <si>
    <t>Igor Soares de Souza - 15/01/2026 11:35:20</t>
  </si>
  <si>
    <t>Base de Dados_Images/B-3511.Imagem do Equipamento-.143437.jpg</t>
  </si>
  <si>
    <t>Base de Dados_Images/B-3511.Imagem da Plaqueta do Motor-.143437.jpg</t>
  </si>
  <si>
    <t>B-3512</t>
  </si>
  <si>
    <t>Bomba de Caldo Clarificado P/ Mosto 02</t>
  </si>
  <si>
    <t>Igor Soares de Souza - 15/01/2026 11:26:20</t>
  </si>
  <si>
    <t>Igor Soares de Souza - 15/01/2026 11:27:21</t>
  </si>
  <si>
    <t>Igor Soares de Souza - 15/01/2026 11:26:23</t>
  </si>
  <si>
    <t>Igor Soares de Souza - 15/01/2026 11:26:25</t>
  </si>
  <si>
    <t>Igor Soares de Souza - 15/01/2026 11:26:26</t>
  </si>
  <si>
    <t>Igor Soares de Souza - 15/01/2026 11:26:29</t>
  </si>
  <si>
    <t>Igor Soares de Souza - 15/01/2026 11:26:32</t>
  </si>
  <si>
    <t>Igor Soares de Souza - 15/01/2026 11:26:33</t>
  </si>
  <si>
    <t>Igor Soares de Souza - 15/01/2026 11:26:36</t>
  </si>
  <si>
    <t>Igor Soares de Souza - 15/01/2026 11:26:38</t>
  </si>
  <si>
    <t>Igor Soares de Souza - 15/01/2026 11:26:39</t>
  </si>
  <si>
    <t>Igor Soares de Souza - 15/01/2026 11:26:42</t>
  </si>
  <si>
    <t>Igor Soares de Souza - 15/01/2026 11:26:44</t>
  </si>
  <si>
    <t>Igor Soares de Souza - 15/01/2026 11:26:46</t>
  </si>
  <si>
    <t>Igor Soares de Souza - 15/01/2026 11:26:48</t>
  </si>
  <si>
    <t>Igor Soares de Souza - 15/01/2026 11:26:52</t>
  </si>
  <si>
    <t>Igor Soares de Souza - 15/01/2026 11:26:54</t>
  </si>
  <si>
    <t>Igor Soares de Souza - 15/01/2026 11:26:56</t>
  </si>
  <si>
    <t>Base de Dados_Images/B-3512.Imagem do Equipamento-.142611.jpg</t>
  </si>
  <si>
    <t>Base de Dados_Images/B-3512.Imagem da Plaqueta do Motor-.142611.jpg</t>
  </si>
  <si>
    <t>T-3510</t>
  </si>
  <si>
    <t>Tanque Caldo Clarificado Do Etanol</t>
  </si>
  <si>
    <t>Igor Soares de Souza - 15/01/2026 11:16:39</t>
  </si>
  <si>
    <t>Igor Soares de Souza - 15/01/2026 11:16:40</t>
  </si>
  <si>
    <t>Igor Soares de Souza - 15/01/2026 11:16:42</t>
  </si>
  <si>
    <t>Igor Soares de Souza - 15/01/2026 11:16:44</t>
  </si>
  <si>
    <t>Igor Soares de Souza - 15/01/2026 11:18:02</t>
  </si>
  <si>
    <t>Base de Dados_Images/T-3510.Imagem do Equipamento-.141808.jpg</t>
  </si>
  <si>
    <t>FIT-3510A</t>
  </si>
  <si>
    <t>Transmissor de Vazão</t>
  </si>
  <si>
    <t>LIT-3201</t>
  </si>
  <si>
    <t>Nível tanque de Caldo Clarificado Etanol</t>
  </si>
  <si>
    <t>TIT -3510</t>
  </si>
  <si>
    <t>Temperatura do caldo para mosto</t>
  </si>
  <si>
    <t>Pietro Matheu Soares Godoi - 16/01/2026 08:46:48</t>
  </si>
  <si>
    <t>Pietro Matheu Soares Godoi - 16/01/2026 08:46:51</t>
  </si>
  <si>
    <t>Pietro Matheu Soares Godoi - 16/01/2026 08:46:52</t>
  </si>
  <si>
    <t>Base de Dados_Images/TIT -3510.Imagem do Equipamento-.114651.jpg</t>
  </si>
  <si>
    <t>XV-3010C</t>
  </si>
  <si>
    <t>Válvula de Condensado Para Limpeza</t>
  </si>
  <si>
    <t>XV-3510A</t>
  </si>
  <si>
    <t>XV-3510B</t>
  </si>
  <si>
    <t>FCV-3201</t>
  </si>
  <si>
    <t>Pietro Matheu Soares Godoi - 16/01/2026 08:45:56</t>
  </si>
  <si>
    <t>Pietro Matheu Soares Godoi - 16/01/2026 08:45:57</t>
  </si>
  <si>
    <t>Pietro Matheu Soares Godoi - 16/01/2026 08:45:59</t>
  </si>
  <si>
    <t>Pietro Matheu Soares Godoi - 16/01/2026 08:46:00</t>
  </si>
  <si>
    <t>Pietro Matheu Soares Godoi - 16/01/2026 08:46:02</t>
  </si>
  <si>
    <t>Pietro Matheu Soares Godoi - 16/01/2026 08:46:03</t>
  </si>
  <si>
    <t>Base de Dados_Images/FCV-3201.Imagem do Equipamento-.114601.jpg</t>
  </si>
  <si>
    <t>Tanque Liquidação Evaporação</t>
  </si>
  <si>
    <t>B-3521</t>
  </si>
  <si>
    <t>Bomba de Liquidação Evaporação</t>
  </si>
  <si>
    <t>Igor Soares de Souza - 15/01/2026 11:57:02</t>
  </si>
  <si>
    <t>Igor Soares de Souza - 15/01/2026 11:57:06</t>
  </si>
  <si>
    <t>Igor Soares de Souza - 15/01/2026 11:57:08</t>
  </si>
  <si>
    <t>Igor Soares de Souza - 15/01/2026 11:57:10</t>
  </si>
  <si>
    <t>Igor Soares de Souza - 15/01/2026 11:57:11</t>
  </si>
  <si>
    <t>Igor Soares de Souza - 15/01/2026 11:57:14</t>
  </si>
  <si>
    <t>Igor Soares de Souza - 15/01/2026 11:57:15</t>
  </si>
  <si>
    <t>Igor Soares de Souza - 15/01/2026 11:57:17</t>
  </si>
  <si>
    <t>Igor Soares de Souza - 15/01/2026 11:57:20</t>
  </si>
  <si>
    <t>Igor Soares de Souza - 15/01/2026 11:57:22</t>
  </si>
  <si>
    <t>Igor Soares de Souza - 15/01/2026 11:57:29</t>
  </si>
  <si>
    <t>Igor Soares de Souza - 15/01/2026 11:57:30</t>
  </si>
  <si>
    <t>Igor Soares de Souza - 15/01/2026 11:57:32</t>
  </si>
  <si>
    <t>Igor Soares de Souza - 15/01/2026 11:57:35</t>
  </si>
  <si>
    <t>Igor Soares de Souza - 15/01/2026 11:57:36</t>
  </si>
  <si>
    <t>Igor Soares de Souza - 15/01/2026 11:57:40</t>
  </si>
  <si>
    <t>Igor Soares de Souza - 15/01/2026 11:57:41</t>
  </si>
  <si>
    <t>Igor Soares de Souza - 15/01/2026 11:57:43</t>
  </si>
  <si>
    <t>Base de Dados_Images/B-3521.Imagem do Equipamento-.145704.jpg</t>
  </si>
  <si>
    <t>Base de Dados_Images/B-3521.Imagem da Plaqueta do Motor-.145704.jpg</t>
  </si>
  <si>
    <t>T-3700</t>
  </si>
  <si>
    <t>Tanque de Liquidação Da Evaporação</t>
  </si>
  <si>
    <t>Pietro Matheu Soares Godoi - 21/01/2026 15:20:26</t>
  </si>
  <si>
    <t>Pietro Matheu Soares Godoi - 21/01/2026 15:20:27</t>
  </si>
  <si>
    <t>Pietro Matheu Soares Godoi - 21/01/2026 15:20:28</t>
  </si>
  <si>
    <t>Pietro Matheu Soares Godoi - 21/01/2026 15:20:29</t>
  </si>
  <si>
    <t>Pietro Matheu Soares Godoi - 21/01/2026 15:20:32</t>
  </si>
  <si>
    <t>Pietro Matheu Soares Godoi - 21/01/2026 15:20:33</t>
  </si>
  <si>
    <t>Base de Dados_Images/T-3700.Imagem do Equipamento-.182130.jpg</t>
  </si>
  <si>
    <t>LIT-3707</t>
  </si>
  <si>
    <t>Nível Tanque de Liquidação</t>
  </si>
  <si>
    <t>Tanque Selo de Caldo Filtrado</t>
  </si>
  <si>
    <t>EB-3625</t>
  </si>
  <si>
    <t>Esteira de Borracha de Torta</t>
  </si>
  <si>
    <t>B-3612</t>
  </si>
  <si>
    <t>Bomba de Caldo Filtrado 01</t>
  </si>
  <si>
    <t>Pietro Matheu Soares Godoi - 15/01/2026 11:13:03</t>
  </si>
  <si>
    <t>Pietro Matheu Soares Godoi - 15/01/2026 11:13:04</t>
  </si>
  <si>
    <t>Pietro Matheu Soares Godoi - 15/01/2026 11:13:49</t>
  </si>
  <si>
    <t>Pietro Matheu Soares Godoi - 15/01/2026 11:13:07</t>
  </si>
  <si>
    <t>Pietro Matheu Soares Godoi - 15/01/2026 11:13:10</t>
  </si>
  <si>
    <t>Pietro Matheu Soares Godoi - 15/01/2026 11:13:11</t>
  </si>
  <si>
    <t>Pietro Matheu Soares Godoi - 15/01/2026 11:13:14</t>
  </si>
  <si>
    <t>Pietro Matheu Soares Godoi - 15/01/2026 11:13:19</t>
  </si>
  <si>
    <t>Pietro Matheu Soares Godoi - 15/01/2026 11:13:20</t>
  </si>
  <si>
    <t>Pietro Matheu Soares Godoi - 15/01/2026 11:13:23</t>
  </si>
  <si>
    <t>Pietro Matheu Soares Godoi - 15/01/2026 11:13:24</t>
  </si>
  <si>
    <t>Pietro Matheu Soares Godoi - 15/01/2026 11:13:27</t>
  </si>
  <si>
    <t>Pietro Matheu Soares Godoi - 15/01/2026 11:13:34</t>
  </si>
  <si>
    <t>Pietro Matheu Soares Godoi - 15/01/2026 11:13:31</t>
  </si>
  <si>
    <t>Pietro Matheu Soares Godoi - 15/01/2026 11:13:35</t>
  </si>
  <si>
    <t>Pietro Matheu Soares Godoi - 15/01/2026 11:13:38</t>
  </si>
  <si>
    <t>Pietro Matheu Soares Godoi - 15/01/2026 11:13:39</t>
  </si>
  <si>
    <t>Base de Dados_Images/B-3612.Imagem do Equipamento-.141303.jpg</t>
  </si>
  <si>
    <t>Base de Dados_Images/B-3612.Imagem da Plaqueta do Motor-.141303.jpg</t>
  </si>
  <si>
    <t>B-3613</t>
  </si>
  <si>
    <t>Bomba de Caldo Filtrado 02</t>
  </si>
  <si>
    <t>Pietro Matheu Soares Godoi - 15/01/2026 11:14:45</t>
  </si>
  <si>
    <t>Pietro Matheu Soares Godoi - 15/01/2026 11:14:46</t>
  </si>
  <si>
    <t>Pietro Matheu Soares Godoi - 15/01/2026 11:14:49</t>
  </si>
  <si>
    <t>Pietro Matheu Soares Godoi - 15/01/2026 11:14:50</t>
  </si>
  <si>
    <t>Pietro Matheu Soares Godoi - 15/01/2026 11:14:53</t>
  </si>
  <si>
    <t>Pietro Matheu Soares Godoi - 15/01/2026 11:14:55</t>
  </si>
  <si>
    <t>Pietro Matheu Soares Godoi - 15/01/2026 11:14:56</t>
  </si>
  <si>
    <t>Pietro Matheu Soares Godoi - 15/01/2026 11:14:59</t>
  </si>
  <si>
    <t>Pietro Matheu Soares Godoi - 15/01/2026 11:15:00</t>
  </si>
  <si>
    <t>Pietro Matheu Soares Godoi - 15/01/2026 11:15:03</t>
  </si>
  <si>
    <t>Pietro Matheu Soares Godoi - 15/01/2026 11:15:04</t>
  </si>
  <si>
    <t>Pietro Matheu Soares Godoi - 15/01/2026 11:15:08</t>
  </si>
  <si>
    <t>Pietro Matheu Soares Godoi - 15/01/2026 11:15:09</t>
  </si>
  <si>
    <t>Pietro Matheu Soares Godoi - 15/01/2026 11:15:10</t>
  </si>
  <si>
    <t>Base de Dados_Images/B-3613.Imagem do Equipamento-.141500.jpg</t>
  </si>
  <si>
    <t>Base de Dados_Images/B-3613.Imagem da Plaqueta do Motor-.141500.jpg</t>
  </si>
  <si>
    <t>BV - 3609</t>
  </si>
  <si>
    <t>Bomba de Vácuo Filtro 01</t>
  </si>
  <si>
    <t>Pietro Matheu Soares Godoi - 16/01/2026 09:14:07</t>
  </si>
  <si>
    <t>Pietro Matheu Soares Godoi - 16/01/2026 09:14:08</t>
  </si>
  <si>
    <t>Pietro Matheu Soares Godoi - 16/01/2026 09:14:09</t>
  </si>
  <si>
    <t>Pietro Matheu Soares Godoi - 16/01/2026 09:14:10</t>
  </si>
  <si>
    <t>Pietro Matheu Soares Godoi - 16/01/2026 09:14:11</t>
  </si>
  <si>
    <t>Pietro Matheu Soares Godoi - 16/01/2026 09:14:14</t>
  </si>
  <si>
    <t>Pietro Matheu Soares Godoi - 16/01/2026 09:14:16</t>
  </si>
  <si>
    <t>Pietro Matheu Soares Godoi - 16/01/2026 09:14:17</t>
  </si>
  <si>
    <t>Pietro Matheu Soares Godoi - 16/01/2026 09:14:20</t>
  </si>
  <si>
    <t>Pietro Matheu Soares Godoi - 16/01/2026 09:14:21</t>
  </si>
  <si>
    <t>Pietro Matheu Soares Godoi - 16/01/2026 09:14:22</t>
  </si>
  <si>
    <t>Pietro Matheu Soares Godoi - 16/01/2026 09:14:23</t>
  </si>
  <si>
    <t>Pietro Matheu Soares Godoi - 16/01/2026 09:14:24</t>
  </si>
  <si>
    <t>Base de Dados_Images/BV - 3609.Imagem do Equipamento-.121407.jpg</t>
  </si>
  <si>
    <t>Base de Dados_Images/BV - 3609.Imagem da Plaqueta do Motor-.121407.jpg</t>
  </si>
  <si>
    <t>BV - 3604</t>
  </si>
  <si>
    <t>Bomba de Vácuo Filtro 02</t>
  </si>
  <si>
    <t>Pietro Matheu Soares Godoi - 16/01/2026 09:12:08</t>
  </si>
  <si>
    <t>Pietro Matheu Soares Godoi - 16/01/2026 09:12:09</t>
  </si>
  <si>
    <t>Pietro Matheu Soares Godoi - 16/01/2026 09:12:11</t>
  </si>
  <si>
    <t>Pietro Matheu Soares Godoi - 16/01/2026 09:12:12</t>
  </si>
  <si>
    <t>Pietro Matheu Soares Godoi - 16/01/2026 09:12:32</t>
  </si>
  <si>
    <t>Pietro Matheu Soares Godoi - 16/01/2026 09:12:33</t>
  </si>
  <si>
    <t>Pietro Matheu Soares Godoi - 16/01/2026 09:12:50</t>
  </si>
  <si>
    <t>Pietro Matheu Soares Godoi - 16/01/2026 09:12:52</t>
  </si>
  <si>
    <t>Pietro Matheu Soares Godoi - 16/01/2026 09:12:54</t>
  </si>
  <si>
    <t>Pietro Matheu Soares Godoi - 16/01/2026 09:13:08</t>
  </si>
  <si>
    <t>Pietro Matheu Soares Godoi - 16/01/2026 09:13:09</t>
  </si>
  <si>
    <t>Pietro Matheu Soares Godoi - 16/01/2026 09:13:11</t>
  </si>
  <si>
    <t>Pietro Matheu Soares Godoi - 16/01/2026 09:13:14</t>
  </si>
  <si>
    <t>Pietro Matheu Soares Godoi - 16/01/2026 09:13:15</t>
  </si>
  <si>
    <t>Pietro Matheu Soares Godoi - 16/01/2026 09:13:18</t>
  </si>
  <si>
    <t>Pietro Matheu Soares Godoi - 16/01/2026 09:13:19</t>
  </si>
  <si>
    <t>Pietro Matheu Soares Godoi - 16/01/2026 09:13:21</t>
  </si>
  <si>
    <t>Pietro Matheu Soares Godoi - 16/01/2026 09:14:55</t>
  </si>
  <si>
    <t>Base de Dados_Images/BV - 3604.Imagem do Equipamento-.121543.jpg</t>
  </si>
  <si>
    <t>Base de Dados_Images/BV - 3604.Imagem da Plaqueta do Motor-.121209.jpg</t>
  </si>
  <si>
    <t>T - 3611</t>
  </si>
  <si>
    <t>Tanque de Caldo Filtrado</t>
  </si>
  <si>
    <t>SP - 3615</t>
  </si>
  <si>
    <t>Tanque de Vácuo Alto</t>
  </si>
  <si>
    <t>SP - 3618</t>
  </si>
  <si>
    <t>Tanque de Vácuo Baixo</t>
  </si>
  <si>
    <t>CO - 3630</t>
  </si>
  <si>
    <t>CO - 3619</t>
  </si>
  <si>
    <t>T - 3641</t>
  </si>
  <si>
    <t>Tanque de selo condesador Filtro 01</t>
  </si>
  <si>
    <t>Pietro Matheu Soares Godoi - 21/01/2026 09:35:16</t>
  </si>
  <si>
    <t>Pietro Matheu Soares Godoi - 21/01/2026 09:35:17</t>
  </si>
  <si>
    <t>Pietro Matheu Soares Godoi - 21/01/2026 09:35:19</t>
  </si>
  <si>
    <t>Pietro Matheu Soares Godoi - 21/01/2026 09:35:20</t>
  </si>
  <si>
    <t>Pietro Matheu Soares Godoi - 21/01/2026 09:35:21</t>
  </si>
  <si>
    <t>Pietro Matheu Soares Godoi - 21/01/2026 09:35:22</t>
  </si>
  <si>
    <t>Base de Dados_Images/T - 3641.Imagem do Equipamento-.123519.jpg</t>
  </si>
  <si>
    <t>T - 3640</t>
  </si>
  <si>
    <t>Tanque de selo condesador Filtro 02</t>
  </si>
  <si>
    <t>Pietro Matheu Soares Godoi - 21/01/2026 09:36:50</t>
  </si>
  <si>
    <t>Pietro Matheu Soares Godoi - 21/01/2026 09:36:51</t>
  </si>
  <si>
    <t>Pietro Matheu Soares Godoi - 21/01/2026 09:36:53</t>
  </si>
  <si>
    <t>Pietro Matheu Soares Godoi - 21/01/2026 09:36:55</t>
  </si>
  <si>
    <t>Base de Dados_Images/T - 3640.Imagem do Equipamento-.123651.jpg</t>
  </si>
  <si>
    <t>LIT-3611</t>
  </si>
  <si>
    <t>Nível Tanque de Caldo Filtrado</t>
  </si>
  <si>
    <t>TIT - 3611</t>
  </si>
  <si>
    <t>Temperatura do Caldo Filtrado</t>
  </si>
  <si>
    <t>Marcelo Caetano - 28/01/2026 10:17:28</t>
  </si>
  <si>
    <t>Marcelo Caetano - 28/01/2026 10:17:29</t>
  </si>
  <si>
    <t>Base de Dados_Images/TIT - 3611.Imagem do Equipamento-.131730.jpg</t>
  </si>
  <si>
    <t>Tanques de Agua E de Lodo Elevado</t>
  </si>
  <si>
    <t>B-3621</t>
  </si>
  <si>
    <t>Motor E Bomba Água de Embebição Filtros 01</t>
  </si>
  <si>
    <t>B-3622</t>
  </si>
  <si>
    <t>Motor E Bomba Água de Embebição Filtros 02</t>
  </si>
  <si>
    <t>T - 3620</t>
  </si>
  <si>
    <t>Tanque de Agua de Embebição Filtro</t>
  </si>
  <si>
    <t>Pietro Matheu Soares Godoi - 21/01/2026 15:58:59</t>
  </si>
  <si>
    <t>Pietro Matheu Soares Godoi - 21/01/2026 15:59:00</t>
  </si>
  <si>
    <t>Pietro Matheu Soares Godoi - 21/01/2026 15:59:01</t>
  </si>
  <si>
    <t>Pietro Matheu Soares Godoi - 21/01/2026 15:59:03</t>
  </si>
  <si>
    <t>Pietro Matheu Soares Godoi - 21/01/2026 15:59:04</t>
  </si>
  <si>
    <t>Pietro Matheu Soares Godoi - 21/01/2026 15:59:06</t>
  </si>
  <si>
    <t>Base de Dados_Images/T - 3620.Imagem do Equipamento-.190231.jpg</t>
  </si>
  <si>
    <t>T-3623</t>
  </si>
  <si>
    <t>Tanque Pulmão de Lodo</t>
  </si>
  <si>
    <t>Pietro Matheu Soares Godoi - 21/01/2026 09:30:02</t>
  </si>
  <si>
    <t>Pietro Matheu Soares Godoi - 21/01/2026 09:30:03</t>
  </si>
  <si>
    <t>Pietro Matheu Soares Godoi - 21/01/2026 09:30:07</t>
  </si>
  <si>
    <t>Pietro Matheu Soares Godoi - 21/01/2026 09:30:06</t>
  </si>
  <si>
    <t>Pietro Matheu Soares Godoi - 21/01/2026 09:30:11</t>
  </si>
  <si>
    <t>Pietro Matheu Soares Godoi - 21/01/2026 09:30:09</t>
  </si>
  <si>
    <t>Pietro Matheu Soares Godoi - 21/01/2026 09:30:10</t>
  </si>
  <si>
    <t>Base de Dados_Images/T-3623.Imagem do Equipamento-.123003.jpg</t>
  </si>
  <si>
    <t>LIT-3620A</t>
  </si>
  <si>
    <t>Nível Tanque de Embebição</t>
  </si>
  <si>
    <t>Pietro Matheu Soares Godoi - 15/01/2026 11:09:24</t>
  </si>
  <si>
    <t>Pietro Matheu Soares Godoi - 15/01/2026 11:09:25</t>
  </si>
  <si>
    <t>Pietro Matheu Soares Godoi - 15/01/2026 11:09:28</t>
  </si>
  <si>
    <t>Base de Dados_Images/LIT-3620A.Imagem do Equipamento-.140848.jpg</t>
  </si>
  <si>
    <t>Pietro Matheu Soares Godoi - 15/01/2026 11:08:43</t>
  </si>
  <si>
    <t>TIT-3620</t>
  </si>
  <si>
    <t>Temperatura Condensado Tanque de Embebição</t>
  </si>
  <si>
    <t>Pietro Matheu Soares Godoi - 15/01/2026 11:10:21</t>
  </si>
  <si>
    <t>Pietro Matheu Soares Godoi - 15/01/2026 11:10:22</t>
  </si>
  <si>
    <t>Pietro Matheu Soares Godoi - 15/01/2026 11:10:23</t>
  </si>
  <si>
    <t>Pietro Matheu Soares Godoi - 15/01/2026 11:10:32</t>
  </si>
  <si>
    <t>Base de Dados_Images/TIT-3620.Imagem do Equipamento-.141022.jpg</t>
  </si>
  <si>
    <t>LIT-3623</t>
  </si>
  <si>
    <t>Nível Tanque Pulmão de Lodo</t>
  </si>
  <si>
    <t>Pietro Matheu Soares Godoi - 16/01/2026 09:18:36</t>
  </si>
  <si>
    <t>Pietro Matheu Soares Godoi - 16/01/2026 09:18:37</t>
  </si>
  <si>
    <t>Base de Dados_Images/LIT-3623.Imagem do Equipamento-.121838.jpg</t>
  </si>
  <si>
    <t>PIT - 3620</t>
  </si>
  <si>
    <t>Pressão de Água para os Filtros</t>
  </si>
  <si>
    <t>Pietro Matheu Soares Godoi - 21/01/2026 15:59:39</t>
  </si>
  <si>
    <t>Pietro Matheu Soares Godoi - 21/01/2026 15:59:40</t>
  </si>
  <si>
    <t>Base de Dados_Images/PIT - 3620.Imagem do Equipamento-.190516.jpg</t>
  </si>
  <si>
    <t>TCV-3620</t>
  </si>
  <si>
    <t>Válvula Controle Condensado Contaminado</t>
  </si>
  <si>
    <t>Pietro Matheu Soares Godoi - 21/01/2026 16:00:17</t>
  </si>
  <si>
    <t>Pietro Matheu Soares Godoi - 21/01/2026 16:00:18</t>
  </si>
  <si>
    <t>Pietro Matheu Soares Godoi - 21/01/2026 16:00:19</t>
  </si>
  <si>
    <t>Pietro Matheu Soares Godoi - 21/01/2026 16:00:20</t>
  </si>
  <si>
    <t>Pietro Matheu Soares Godoi - 21/01/2026 16:00:22</t>
  </si>
  <si>
    <t>Base de Dados_Images/TCV-3620.Imagem do Equipamento-.190544.jpg</t>
  </si>
  <si>
    <t>LCV-3602B</t>
  </si>
  <si>
    <t>Condensado Contaminado</t>
  </si>
  <si>
    <t>LCV3602A</t>
  </si>
  <si>
    <t>LCV-3606</t>
  </si>
  <si>
    <t>Tanques de Água Quente Dos Filtros</t>
  </si>
  <si>
    <t>B-3617</t>
  </si>
  <si>
    <t>Bomba de Água Quente 01</t>
  </si>
  <si>
    <t>Pietro Matheu Soares Godoi - 16/01/2026 09:00:15</t>
  </si>
  <si>
    <t>Pietro Matheu Soares Godoi - 16/01/2026 09:01:13</t>
  </si>
  <si>
    <t>Pietro Matheu Soares Godoi - 16/01/2026 09:01:16</t>
  </si>
  <si>
    <t>Pietro Matheu Soares Godoi - 16/01/2026 09:01:18</t>
  </si>
  <si>
    <t>Pietro Matheu Soares Godoi - 16/01/2026 09:01:19</t>
  </si>
  <si>
    <t>Pietro Matheu Soares Godoi - 16/01/2026 09:01:21</t>
  </si>
  <si>
    <t>Pietro Matheu Soares Godoi - 16/01/2026 09:01:23</t>
  </si>
  <si>
    <t>Pietro Matheu Soares Godoi - 16/01/2026 09:01:25</t>
  </si>
  <si>
    <t>Pietro Matheu Soares Godoi - 16/01/2026 09:01:26</t>
  </si>
  <si>
    <t>Pietro Matheu Soares Godoi - 16/01/2026 09:01:28</t>
  </si>
  <si>
    <t>Pietro Matheu Soares Godoi - 16/01/2026 09:01:29</t>
  </si>
  <si>
    <t>Pietro Matheu Soares Godoi - 16/01/2026 09:01:32</t>
  </si>
  <si>
    <t>Pietro Matheu Soares Godoi - 16/01/2026 09:01:36</t>
  </si>
  <si>
    <t>Pietro Matheu Soares Godoi - 16/01/2026 09:01:35</t>
  </si>
  <si>
    <t>Pietro Matheu Soares Godoi - 16/01/2026 09:01:42</t>
  </si>
  <si>
    <t>Pietro Matheu Soares Godoi - 16/01/2026 09:01:40</t>
  </si>
  <si>
    <t>Base de Dados_Images/B-3617.Imagem do Equipamento-.120010.jpg</t>
  </si>
  <si>
    <t>Base de Dados_Images/B-3617.Imagem da Plaqueta do Motor-.120010.jpg</t>
  </si>
  <si>
    <t>B-3616</t>
  </si>
  <si>
    <t>Bomba de Água Quente 02</t>
  </si>
  <si>
    <t>Pietro Matheu Soares Godoi - 16/01/2026 09:02:44</t>
  </si>
  <si>
    <t>Pietro Matheu Soares Godoi - 16/01/2026 09:02:45</t>
  </si>
  <si>
    <t>Pietro Matheu Soares Godoi - 16/01/2026 09:02:46</t>
  </si>
  <si>
    <t>Pietro Matheu Soares Godoi - 16/01/2026 09:02:48</t>
  </si>
  <si>
    <t>Pietro Matheu Soares Godoi - 16/01/2026 09:02:49</t>
  </si>
  <si>
    <t>Pietro Matheu Soares Godoi - 16/01/2026 09:02:52</t>
  </si>
  <si>
    <t>Pietro Matheu Soares Godoi - 16/01/2026 09:02:53</t>
  </si>
  <si>
    <t>Pietro Matheu Soares Godoi - 16/01/2026 09:02:56</t>
  </si>
  <si>
    <t>Pietro Matheu Soares Godoi - 16/01/2026 09:02:59</t>
  </si>
  <si>
    <t>Pietro Matheu Soares Godoi - 16/01/2026 09:03:00</t>
  </si>
  <si>
    <t>Pietro Matheu Soares Godoi - 16/01/2026 09:03:02</t>
  </si>
  <si>
    <t>Pietro Matheu Soares Godoi - 16/01/2026 09:03:03</t>
  </si>
  <si>
    <t>Pietro Matheu Soares Godoi - 16/01/2026 09:03:07</t>
  </si>
  <si>
    <t>Pietro Matheu Soares Godoi - 16/01/2026 09:03:09</t>
  </si>
  <si>
    <t>Base de Dados_Images/B-3616.Imagem do Equipamento-.120307.jpg</t>
  </si>
  <si>
    <t>Base de Dados_Images/B-3616.Imagem da Plaqueta do Motor-.120307.jpg</t>
  </si>
  <si>
    <t>T - 3642</t>
  </si>
  <si>
    <t>Tanque de Água Quente Dos Filtros</t>
  </si>
  <si>
    <t>LIT-3642</t>
  </si>
  <si>
    <t>Nível Tanque de Água Quente Dos Filtros</t>
  </si>
  <si>
    <t>Pietro Matheu Soares Godoi - 16/01/2026 09:03:45</t>
  </si>
  <si>
    <t>Pietro Matheu Soares Godoi - 16/01/2026 09:03:46</t>
  </si>
  <si>
    <t>Base de Dados_Images/LIT-3642.Imagem do Equipamento-.120437.jpg</t>
  </si>
  <si>
    <t>Tanques de Condensado</t>
  </si>
  <si>
    <t>B-3725A</t>
  </si>
  <si>
    <t>Bomba de Condensado Para Difusor 01</t>
  </si>
  <si>
    <t>Pietro Matheu Soares Godoi - 14/01/2026 16:25:14</t>
  </si>
  <si>
    <t>Pietro Matheu Soares Godoi - 14/01/2026 16:25:18</t>
  </si>
  <si>
    <t>Pietro Matheu Soares Godoi - 14/01/2026 16:25:22</t>
  </si>
  <si>
    <t>Pietro Matheu Soares Godoi - 14/01/2026 16:25:24</t>
  </si>
  <si>
    <t>Pietro Matheu Soares Godoi - 14/01/2026 16:25:28</t>
  </si>
  <si>
    <t>Pietro Matheu Soares Godoi - 14/01/2026 16:25:30</t>
  </si>
  <si>
    <t>Pietro Matheu Soares Godoi - 14/01/2026 16:25:32</t>
  </si>
  <si>
    <t>Pietro Matheu Soares Godoi - 14/01/2026 16:25:35</t>
  </si>
  <si>
    <t>Pietro Matheu Soares Godoi - 14/01/2026 16:25:44</t>
  </si>
  <si>
    <t>Pietro Matheu Soares Godoi - 14/01/2026 16:25:48</t>
  </si>
  <si>
    <t>Pietro Matheu Soares Godoi - 14/01/2026 16:25:53</t>
  </si>
  <si>
    <t>Pietro Matheu Soares Godoi - 14/01/2026 16:25:57</t>
  </si>
  <si>
    <t>Pietro Matheu Soares Godoi - 14/01/2026 16:26:02</t>
  </si>
  <si>
    <t>Pietro Matheu Soares Godoi - 14/01/2026 16:26:06</t>
  </si>
  <si>
    <t>Pietro Matheu Soares Godoi - 14/01/2026 16:26:08</t>
  </si>
  <si>
    <t>Pietro Matheu Soares Godoi - 14/01/2026 16:26:12</t>
  </si>
  <si>
    <t>Pietro Matheu Soares Godoi - 14/01/2026 16:26:15</t>
  </si>
  <si>
    <t>Pietro Matheu Soares Godoi - 14/01/2026 16:26:16</t>
  </si>
  <si>
    <t>Base de Dados_Images/B-3725A.Imagem do Equipamento-.192511.jpg</t>
  </si>
  <si>
    <t>Base de Dados_Images/B-3725A.Imagem da Plaqueta do Motor-.192511.jpg</t>
  </si>
  <si>
    <t>B-3726</t>
  </si>
  <si>
    <t>Bomba de Condensado Para Difusor 02</t>
  </si>
  <si>
    <t>B-3727</t>
  </si>
  <si>
    <t>Bomba de Condensado Para Filtros 01</t>
  </si>
  <si>
    <t>Pietro Matheu Soares Godoi - 14/01/2026 16:20:03</t>
  </si>
  <si>
    <t>Pietro Matheu Soares Godoi - 14/01/2026 16:20:23</t>
  </si>
  <si>
    <t>Pietro Matheu Soares Godoi - 14/01/2026 16:20:31</t>
  </si>
  <si>
    <t>Pietro Matheu Soares Godoi - 14/01/2026 16:20:38</t>
  </si>
  <si>
    <t>Pietro Matheu Soares Godoi - 14/01/2026 16:20:42</t>
  </si>
  <si>
    <t>Pietro Matheu Soares Godoi - 14/01/2026 16:20:46</t>
  </si>
  <si>
    <t>Pietro Matheu Soares Godoi - 14/01/2026 16:20:50</t>
  </si>
  <si>
    <t>Pietro Matheu Soares Godoi - 14/01/2026 16:21:14</t>
  </si>
  <si>
    <t>Pietro Matheu Soares Godoi - 14/01/2026 16:21:21</t>
  </si>
  <si>
    <t>Pietro Matheu Soares Godoi - 14/01/2026 16:21:26</t>
  </si>
  <si>
    <t>Pietro Matheu Soares Godoi - 14/01/2026 16:21:32</t>
  </si>
  <si>
    <t>Pietro Matheu Soares Godoi - 14/01/2026 16:21:38</t>
  </si>
  <si>
    <t>Pietro Matheu Soares Godoi - 14/01/2026 16:21:40</t>
  </si>
  <si>
    <t>Pietro Matheu Soares Godoi - 14/01/2026 16:21:45</t>
  </si>
  <si>
    <t>Pietro Matheu Soares Godoi - 14/01/2026 16:21:57</t>
  </si>
  <si>
    <t>Pietro Matheu Soares Godoi - 14/01/2026 16:22:03</t>
  </si>
  <si>
    <t>Pietro Matheu Soares Godoi - 14/01/2026 16:22:07</t>
  </si>
  <si>
    <t>Pietro Matheu Soares Godoi - 14/01/2026 16:22:09</t>
  </si>
  <si>
    <t>Base de Dados_Images/B-3727.Imagem do Equipamento-.191953.jpg</t>
  </si>
  <si>
    <t>Base de Dados_Images/B-3727.Imagem da Plaqueta do Motor-.191953.jpg</t>
  </si>
  <si>
    <t>B-3728</t>
  </si>
  <si>
    <t>Bomba de Condensado Para Filtros 02</t>
  </si>
  <si>
    <t>Pietro Matheu Soares Godoi - 14/01/2026 16:15:39</t>
  </si>
  <si>
    <t>Pietro Matheu Soares Godoi - 14/01/2026 16:15:54</t>
  </si>
  <si>
    <t>Pietro Matheu Soares Godoi - 14/01/2026 16:15:57</t>
  </si>
  <si>
    <t>Pietro Matheu Soares Godoi - 14/01/2026 16:16:02</t>
  </si>
  <si>
    <t>Pietro Matheu Soares Godoi - 14/01/2026 16:16:05</t>
  </si>
  <si>
    <t>Pietro Matheu Soares Godoi - 14/01/2026 16:16:08</t>
  </si>
  <si>
    <t>Pietro Matheu Soares Godoi - 14/01/2026 16:16:13</t>
  </si>
  <si>
    <t>Pietro Matheu Soares Godoi - 14/01/2026 16:16:48</t>
  </si>
  <si>
    <t>Pietro Matheu Soares Godoi - 14/01/2026 16:16:53</t>
  </si>
  <si>
    <t>Pietro Matheu Soares Godoi - 14/01/2026 16:16:56</t>
  </si>
  <si>
    <t>Pietro Matheu Soares Godoi - 14/01/2026 16:17:00</t>
  </si>
  <si>
    <t>Pietro Matheu Soares Godoi - 14/01/2026 16:17:04</t>
  </si>
  <si>
    <t>Pietro Matheu Soares Godoi - 14/01/2026 16:17:08</t>
  </si>
  <si>
    <t>Pietro Matheu Soares Godoi - 14/01/2026 16:17:13</t>
  </si>
  <si>
    <t>Pietro Matheu Soares Godoi - 14/01/2026 16:17:18</t>
  </si>
  <si>
    <t>Pietro Matheu Soares Godoi - 14/01/2026 16:17:22</t>
  </si>
  <si>
    <t>Pietro Matheu Soares Godoi - 14/01/2026 16:17:26</t>
  </si>
  <si>
    <t>Pietro Matheu Soares Godoi - 14/01/2026 16:17:27</t>
  </si>
  <si>
    <t>Base de Dados_Images/B-3728.Imagem do Equipamento-.191508.jpg</t>
  </si>
  <si>
    <t>Pietro Matheu Soares Godoi - 14/01/2026 16:13:38</t>
  </si>
  <si>
    <t>Base de Dados_Images/B-3728.Imagem da Plaqueta do Motor-.191508.jpg</t>
  </si>
  <si>
    <t>Pietro Matheu Soares Godoi - 14/01/2026 16:15:00</t>
  </si>
  <si>
    <t>B-3735</t>
  </si>
  <si>
    <t>Bomba de Condensado Para Limpeza 01</t>
  </si>
  <si>
    <t>Igor Soares de Souza - 15/01/2026 10:51:19</t>
  </si>
  <si>
    <t>Igor Soares de Souza - 15/01/2026 10:51:25</t>
  </si>
  <si>
    <t>Igor Soares de Souza - 15/01/2026 10:51:27</t>
  </si>
  <si>
    <t>Igor Soares de Souza - 15/01/2026 10:51:31</t>
  </si>
  <si>
    <t>Igor Soares de Souza - 15/01/2026 10:51:33</t>
  </si>
  <si>
    <t>Igor Soares de Souza - 15/01/2026 10:51:40</t>
  </si>
  <si>
    <t>Igor Soares de Souza - 15/01/2026 10:51:43</t>
  </si>
  <si>
    <t>Igor Soares de Souza - 15/01/2026 10:51:51</t>
  </si>
  <si>
    <t>Igor Soares de Souza - 15/01/2026 10:51:56</t>
  </si>
  <si>
    <t>Igor Soares de Souza - 15/01/2026 10:52:04</t>
  </si>
  <si>
    <t>Igor Soares de Souza - 15/01/2026 10:52:06</t>
  </si>
  <si>
    <t>Igor Soares de Souza - 15/01/2026 10:52:10</t>
  </si>
  <si>
    <t>Igor Soares de Souza - 15/01/2026 10:52:12</t>
  </si>
  <si>
    <t>Igor Soares de Souza - 15/01/2026 10:52:19</t>
  </si>
  <si>
    <t>Igor Soares de Souza - 15/01/2026 10:52:21</t>
  </si>
  <si>
    <t>Igor Soares de Souza - 15/01/2026 10:52:26</t>
  </si>
  <si>
    <t>Igor Soares de Souza - 15/01/2026 10:52:28</t>
  </si>
  <si>
    <t>Igor Soares de Souza - 15/01/2026 10:52:30</t>
  </si>
  <si>
    <t>Base de Dados_Images/B-3735.Imagem do Equipamento-.135106.jpg</t>
  </si>
  <si>
    <t>Base de Dados_Images/B-3735.Imagem da Plaqueta do Motor-.135106.jpg</t>
  </si>
  <si>
    <t>B-3736</t>
  </si>
  <si>
    <t>Bomba de Condensado Para Limpeza 02</t>
  </si>
  <si>
    <t>B-3729</t>
  </si>
  <si>
    <t>Bomba de Condensado Para Cozimento 01</t>
  </si>
  <si>
    <t>Igor Soares de Souza - 15/01/2026 10:43:30</t>
  </si>
  <si>
    <t>Igor Soares de Souza - 15/01/2026 10:43:32</t>
  </si>
  <si>
    <t>Igor Soares de Souza - 15/01/2026 10:43:34</t>
  </si>
  <si>
    <t>Igor Soares de Souza - 15/01/2026 10:43:38</t>
  </si>
  <si>
    <t>Igor Soares de Souza - 15/01/2026 10:43:44</t>
  </si>
  <si>
    <t>Igor Soares de Souza - 15/01/2026 10:43:45</t>
  </si>
  <si>
    <t>Igor Soares de Souza - 15/01/2026 10:43:49</t>
  </si>
  <si>
    <t>Igor Soares de Souza - 15/01/2026 10:44:02</t>
  </si>
  <si>
    <t>Igor Soares de Souza - 15/01/2026 10:44:09</t>
  </si>
  <si>
    <t>Igor Soares de Souza - 15/01/2026 10:46:42</t>
  </si>
  <si>
    <t>Igor Soares de Souza - 15/01/2026 10:47:10</t>
  </si>
  <si>
    <t>Igor Soares de Souza - 15/01/2026 10:48:03</t>
  </si>
  <si>
    <t>Igor Soares de Souza - 15/01/2026 10:48:06</t>
  </si>
  <si>
    <t>Igor Soares de Souza - 15/01/2026 10:48:09</t>
  </si>
  <si>
    <t>Igor Soares de Souza - 15/01/2026 10:48:12</t>
  </si>
  <si>
    <t>Igor Soares de Souza - 15/01/2026 10:48:15</t>
  </si>
  <si>
    <t>Igor Soares de Souza - 15/01/2026 10:48:22</t>
  </si>
  <si>
    <t>Igor Soares de Souza - 15/01/2026 10:48:24</t>
  </si>
  <si>
    <t>Base de Dados_Images/B-3729.Imagem do Equipamento-.134324.jpg</t>
  </si>
  <si>
    <t>Base de Dados_Images/B-3729.Imagem da Plaqueta do Motor-.134324.jpg</t>
  </si>
  <si>
    <t>B-3730</t>
  </si>
  <si>
    <t>Bomba de Condensado Para Cozimento 02</t>
  </si>
  <si>
    <t>Fernando Pedra Oliveira - 15/01/2026 10:33:16</t>
  </si>
  <si>
    <t>Fernando Pedra Oliveira - 15/01/2026 10:34:24</t>
  </si>
  <si>
    <t>Fernando Pedra Oliveira - 15/01/2026 10:34:28</t>
  </si>
  <si>
    <t>Fernando Pedra Oliveira - 15/01/2026 10:34:31</t>
  </si>
  <si>
    <t>Fernando Pedra Oliveira - 15/01/2026 10:34:34</t>
  </si>
  <si>
    <t>Fernando Pedra Oliveira - 15/01/2026 10:34:38</t>
  </si>
  <si>
    <t>Fernando Pedra Oliveira - 15/01/2026 10:34:41</t>
  </si>
  <si>
    <t>Fernando Pedra Oliveira - 15/01/2026 10:34:52</t>
  </si>
  <si>
    <t>Fernando Pedra Oliveira - 15/01/2026 10:34:58</t>
  </si>
  <si>
    <t>Fernando Pedra Oliveira - 15/01/2026 10:35:07</t>
  </si>
  <si>
    <t>Fernando Pedra Oliveira - 15/01/2026 10:35:15</t>
  </si>
  <si>
    <t>Fernando Pedra Oliveira - 15/01/2026 10:35:21</t>
  </si>
  <si>
    <t>Fernando Pedra Oliveira - 15/01/2026 10:35:26</t>
  </si>
  <si>
    <t>Fernando Pedra Oliveira - 15/01/2026 10:35:30</t>
  </si>
  <si>
    <t>Fernando Pedra Oliveira - 15/01/2026 10:35:45</t>
  </si>
  <si>
    <t>Fernando Pedra Oliveira - 15/01/2026 10:35:52</t>
  </si>
  <si>
    <t>Fernando Pedra Oliveira - 15/01/2026 10:36:13</t>
  </si>
  <si>
    <t>Fernando Pedra Oliveira - 15/01/2026 10:36:15</t>
  </si>
  <si>
    <t>Base de Dados_Images/B-3730.Imagem do Equipamento-.133220.jpg</t>
  </si>
  <si>
    <t>Base de Dados_Images/B-3730.Imagem da Plaqueta do Motor-.133255.jpg</t>
  </si>
  <si>
    <t>T - 3725</t>
  </si>
  <si>
    <t>Tanque de Condensado Contaminado 01</t>
  </si>
  <si>
    <t>T-3724</t>
  </si>
  <si>
    <t>Tanque de Condensado Contaminado 02</t>
  </si>
  <si>
    <t>Pietro Matheu Soares Godoi - 21/01/2026 15:21:17</t>
  </si>
  <si>
    <t>Pietro Matheu Soares Godoi - 21/01/2026 15:21:18</t>
  </si>
  <si>
    <t>Pietro Matheu Soares Godoi - 21/01/2026 15:21:19</t>
  </si>
  <si>
    <t>Pietro Matheu Soares Godoi - 21/01/2026 15:21:20</t>
  </si>
  <si>
    <t>Pietro Matheu Soares Godoi - 21/01/2026 15:21:21</t>
  </si>
  <si>
    <t>Pietro Matheu Soares Godoi - 21/01/2026 15:21:23</t>
  </si>
  <si>
    <t>Base de Dados_Images/T-3724.Imagem do Equipamento-.182209.jpg</t>
  </si>
  <si>
    <t>PIT-3724A</t>
  </si>
  <si>
    <t>Transmissor de Pressão Da Linha</t>
  </si>
  <si>
    <t>Pietro Matheu Soares Godoi - 21/01/2026 15:23:49</t>
  </si>
  <si>
    <t>Pietro Matheu Soares Godoi - 21/01/2026 15:23:50</t>
  </si>
  <si>
    <t>Base de Dados_Images/PIT-3724A.Imagem do Equipamento-.182349.jpg</t>
  </si>
  <si>
    <t>PIT-3724C</t>
  </si>
  <si>
    <t>LIT - 3724A</t>
  </si>
  <si>
    <t>Transmissor de Nivel TQ de Condensado 3724</t>
  </si>
  <si>
    <t>Pietro Matheu Soares Godoi - 21/01/2026 15:22:02</t>
  </si>
  <si>
    <t>Pietro Matheu Soares Godoi - 21/01/2026 15:22:03</t>
  </si>
  <si>
    <t>Base de Dados_Images/LIT - 3724A.Imagem do Equipamento-.182245.jpg</t>
  </si>
  <si>
    <t>LIT - 3725</t>
  </si>
  <si>
    <t>Transmissor de Nivel TQ condensado 3725</t>
  </si>
  <si>
    <t>Pietro Matheu Soares Godoi - 21/01/2026 15:22:44</t>
  </si>
  <si>
    <t>Pietro Matheu Soares Godoi - 21/01/2026 15:22:45</t>
  </si>
  <si>
    <t>Base de Dados_Images/LIT - 3725.Imagem do Equipamento-.182305.jpg</t>
  </si>
  <si>
    <t>LCV-3724A</t>
  </si>
  <si>
    <t>Válvula de Condensado Para Difusor</t>
  </si>
  <si>
    <t>XV - 3724A</t>
  </si>
  <si>
    <t>Válvula de Condensado Para Dreno</t>
  </si>
  <si>
    <t>LCV-3724B</t>
  </si>
  <si>
    <t>Válvula de Condensado Para Filtro</t>
  </si>
  <si>
    <t>LCV-3724C</t>
  </si>
  <si>
    <t>Válvula de Condensado Para Cozimento</t>
  </si>
  <si>
    <t>LCV-3525A</t>
  </si>
  <si>
    <t>LCV-3746</t>
  </si>
  <si>
    <t>Válvula de Equalização Dos Tanques de Condensado</t>
  </si>
  <si>
    <t>LCV-3724D</t>
  </si>
  <si>
    <t>Válvula de Reposição Para Limpeza</t>
  </si>
  <si>
    <t>Tanques de Xarope Bruto</t>
  </si>
  <si>
    <t>B-3801A</t>
  </si>
  <si>
    <t>Motor E Bomba de Selo 01</t>
  </si>
  <si>
    <t>B-3801B</t>
  </si>
  <si>
    <t>Motor E Bomba de Selo 02</t>
  </si>
  <si>
    <t>B-3802A</t>
  </si>
  <si>
    <t>Motor E Bomba de Xarope Bruto 01</t>
  </si>
  <si>
    <t>B-3802B</t>
  </si>
  <si>
    <t>Motor E Bomba de Xarope Bruto 02</t>
  </si>
  <si>
    <t>BA-3802</t>
  </si>
  <si>
    <t>Bomba de Aeração de Xarope Bruto</t>
  </si>
  <si>
    <t>Pietro Matheu Soares Godoi - 15/01/2026 09:38:39</t>
  </si>
  <si>
    <t>Pietro Matheu Soares Godoi - 15/01/2026 09:38:40</t>
  </si>
  <si>
    <t>Pietro Matheu Soares Godoi - 15/01/2026 09:38:42</t>
  </si>
  <si>
    <t>Pietro Matheu Soares Godoi - 15/01/2026 09:38:45</t>
  </si>
  <si>
    <t>Pietro Matheu Soares Godoi - 15/01/2026 09:38:46</t>
  </si>
  <si>
    <t>Pietro Matheu Soares Godoi - 15/01/2026 09:38:50</t>
  </si>
  <si>
    <t>Pietro Matheu Soares Godoi - 15/01/2026 09:38:51</t>
  </si>
  <si>
    <t>Pietro Matheu Soares Godoi - 15/01/2026 09:39:00</t>
  </si>
  <si>
    <t>Pietro Matheu Soares Godoi - 15/01/2026 09:39:01</t>
  </si>
  <si>
    <t>Pietro Matheu Soares Godoi - 15/01/2026 09:39:03</t>
  </si>
  <si>
    <t>Pietro Matheu Soares Godoi - 15/01/2026 09:39:06</t>
  </si>
  <si>
    <t>Pietro Matheu Soares Godoi - 15/01/2026 09:39:09</t>
  </si>
  <si>
    <t>Pietro Matheu Soares Godoi - 15/01/2026 09:39:10</t>
  </si>
  <si>
    <t>Pietro Matheu Soares Godoi - 15/01/2026 09:39:16</t>
  </si>
  <si>
    <t>Pietro Matheu Soares Godoi - 15/01/2026 09:39:20</t>
  </si>
  <si>
    <t>Pietro Matheu Soares Godoi - 15/01/2026 09:39:21</t>
  </si>
  <si>
    <t>Base de Dados_Images/BA-3802.Imagem do Equipamento-.123838.jpg</t>
  </si>
  <si>
    <t>Base de Dados_Images/BA-3802.Imagem da Plaqueta do Motor-.123838.jpg</t>
  </si>
  <si>
    <t>TQ-4101</t>
  </si>
  <si>
    <t>Tanque Selo de Xarope</t>
  </si>
  <si>
    <t>TQ-4102</t>
  </si>
  <si>
    <t>Tanque de Xarope Bruto</t>
  </si>
  <si>
    <t>LIT-3801</t>
  </si>
  <si>
    <t>Nível Tanque de Selo</t>
  </si>
  <si>
    <t>LIT-3802</t>
  </si>
  <si>
    <t>Nível Tanque de Xarope Bruto</t>
  </si>
  <si>
    <t>FIT-3801</t>
  </si>
  <si>
    <t>Vazão de Xarope Bruto</t>
  </si>
  <si>
    <t>Pietro Matheu Soares Godoi - 15/01/2026 10:50:13</t>
  </si>
  <si>
    <t>Pietro Matheu Soares Godoi - 15/01/2026 10:50:16</t>
  </si>
  <si>
    <t>Pietro Matheu Soares Godoi - 15/01/2026 10:50:28</t>
  </si>
  <si>
    <t>Pietro Matheu Soares Godoi - 15/01/2026 10:50:35</t>
  </si>
  <si>
    <t>Base de Dados_Images/FIT-3801.Imagem do Equipamento-.135011.jpg</t>
  </si>
  <si>
    <t>TIT - 3802</t>
  </si>
  <si>
    <t>Temperatura Xarope Bruto</t>
  </si>
  <si>
    <t>FIT - 3804</t>
  </si>
  <si>
    <t>Vazão de Ácido Fosfórico</t>
  </si>
  <si>
    <t>40 - Produção de Açúcar</t>
  </si>
  <si>
    <t>Centrífugas de Massa A Cf - 4401 A Cf - 4403</t>
  </si>
  <si>
    <t>AG-4301</t>
  </si>
  <si>
    <t>Agitador Cristalizador 01</t>
  </si>
  <si>
    <t>Pietro Matheu Soares Godoi - 27/01/2026 14:25:08</t>
  </si>
  <si>
    <t>Pietro Matheu Soares Godoi - 27/01/2026 14:25:09</t>
  </si>
  <si>
    <t>Pietro Matheu Soares Godoi - 27/01/2026 14:25:11</t>
  </si>
  <si>
    <t>Pietro Matheu Soares Godoi - 27/01/2026 14:25:12</t>
  </si>
  <si>
    <t>Pietro Matheu Soares Godoi - 27/01/2026 14:25:13</t>
  </si>
  <si>
    <t>Pietro Matheu Soares Godoi - 27/01/2026 14:25:15</t>
  </si>
  <si>
    <t>Pietro Matheu Soares Godoi - 27/01/2026 14:25:16</t>
  </si>
  <si>
    <t>Pietro Matheu Soares Godoi - 27/01/2026 14:25:17</t>
  </si>
  <si>
    <t>Base de Dados_Images/AG-4301.Imagem do Equipamento-.172554.jpg</t>
  </si>
  <si>
    <t>Base de Dados_Images/AG-4301.Imagem da Plaqueta do Motor-.172554.jpg</t>
  </si>
  <si>
    <t>AG-4302</t>
  </si>
  <si>
    <t>Agitador Cristalizador 02</t>
  </si>
  <si>
    <t>Pietro Matheu Soares Godoi - 27/01/2026 14:23:04</t>
  </si>
  <si>
    <t>Pietro Matheu Soares Godoi - 27/01/2026 14:23:05</t>
  </si>
  <si>
    <t>Pietro Matheu Soares Godoi - 27/01/2026 14:23:06</t>
  </si>
  <si>
    <t>Pietro Matheu Soares Godoi - 27/01/2026 14:23:08</t>
  </si>
  <si>
    <t>Pietro Matheu Soares Godoi - 27/01/2026 14:23:09</t>
  </si>
  <si>
    <t>Pietro Matheu Soares Godoi - 27/01/2026 14:23:11</t>
  </si>
  <si>
    <t>Pietro Matheu Soares Godoi - 27/01/2026 14:23:12</t>
  </si>
  <si>
    <t>Pietro Matheu Soares Godoi - 27/01/2026 14:23:14</t>
  </si>
  <si>
    <t>Pietro Matheu Soares Godoi - 27/01/2026 14:23:15</t>
  </si>
  <si>
    <t>Base de Dados_Images/AG-4302.Imagem do Equipamento-.172341.jpg</t>
  </si>
  <si>
    <t>Base de Dados_Images/AG-4302.Imagem da Plaqueta do Motor-.172341.jpg</t>
  </si>
  <si>
    <t>Centrífuga Açúcar</t>
  </si>
  <si>
    <t>CF - 4401</t>
  </si>
  <si>
    <t>Centrífuga Automática de Massa A 01</t>
  </si>
  <si>
    <t>CF - 4402</t>
  </si>
  <si>
    <t>Centrífuga Automática de Massa A 02</t>
  </si>
  <si>
    <t>CF - 4403</t>
  </si>
  <si>
    <t>Centrífuga Automática de Massa A 03</t>
  </si>
  <si>
    <t>EX - 4471</t>
  </si>
  <si>
    <t>Exaustor de Ar</t>
  </si>
  <si>
    <t>Pietro Matheu Soares Godoi - 16/01/2026 15:52:01</t>
  </si>
  <si>
    <t>Pietro Matheu Soares Godoi - 16/01/2026 15:52:04</t>
  </si>
  <si>
    <t>Pietro Matheu Soares Godoi - 16/01/2026 15:52:05</t>
  </si>
  <si>
    <t>Pietro Matheu Soares Godoi - 16/01/2026 15:52:07</t>
  </si>
  <si>
    <t>Pietro Matheu Soares Godoi - 16/01/2026 15:52:10</t>
  </si>
  <si>
    <t>Pietro Matheu Soares Godoi - 16/01/2026 15:52:11</t>
  </si>
  <si>
    <t>Pietro Matheu Soares Godoi - 16/01/2026 15:52:17</t>
  </si>
  <si>
    <t>Pietro Matheu Soares Godoi - 16/01/2026 15:52:24</t>
  </si>
  <si>
    <t>Pietro Matheu Soares Godoi - 16/01/2026 15:52:26</t>
  </si>
  <si>
    <t>Pietro Matheu Soares Godoi - 16/01/2026 15:52:27</t>
  </si>
  <si>
    <t>Base de Dados_Images/EX - 4471.Imagem do Equipamento-.185338.jpg</t>
  </si>
  <si>
    <t>TR - 4416</t>
  </si>
  <si>
    <t>Transportador Vibratório</t>
  </si>
  <si>
    <t>Pietro Matheu Soares Godoi - 27/01/2026 14:10:56</t>
  </si>
  <si>
    <t>Pietro Matheu Soares Godoi - 27/01/2026 14:10:57</t>
  </si>
  <si>
    <t>Pietro Matheu Soares Godoi - 27/01/2026 14:10:58</t>
  </si>
  <si>
    <t>Pietro Matheu Soares Godoi - 27/01/2026 14:11:00</t>
  </si>
  <si>
    <t>Pietro Matheu Soares Godoi - 27/01/2026 14:11:01</t>
  </si>
  <si>
    <t>Pietro Matheu Soares Godoi - 27/01/2026 14:11:03</t>
  </si>
  <si>
    <t>Pietro Matheu Soares Godoi - 27/01/2026 14:11:04</t>
  </si>
  <si>
    <t>Pietro Matheu Soares Godoi - 27/01/2026 14:11:07</t>
  </si>
  <si>
    <t>Base de Dados_Images/TR - 4416.Imagem do Equipamento-.171058.jpg</t>
  </si>
  <si>
    <t>Base de Dados_Images/TR - 4416.Imagem da Plaqueta do Motor-.171058.jpg</t>
  </si>
  <si>
    <t>CR - 4301</t>
  </si>
  <si>
    <t>Cristalizador 01 Massa A</t>
  </si>
  <si>
    <t>Pietro Matheu Soares Godoi - 27/01/2026 14:25:42</t>
  </si>
  <si>
    <t>Pietro Matheu Soares Godoi - 27/01/2026 14:25:43</t>
  </si>
  <si>
    <t>Pietro Matheu Soares Godoi - 27/01/2026 14:25:44</t>
  </si>
  <si>
    <t>Pietro Matheu Soares Godoi - 27/01/2026 14:25:46</t>
  </si>
  <si>
    <t>Pietro Matheu Soares Godoi - 27/01/2026 14:25:47</t>
  </si>
  <si>
    <t>Pietro Matheu Soares Godoi - 27/01/2026 14:25:49</t>
  </si>
  <si>
    <t>Base de Dados_Images/CR - 4301.Imagem do Equipamento-.173311.jpg</t>
  </si>
  <si>
    <t>CR - 4302</t>
  </si>
  <si>
    <t>Cristalizador 02 Massa A</t>
  </si>
  <si>
    <t>Pietro Matheu Soares Godoi - 27/01/2026 14:21:42</t>
  </si>
  <si>
    <t>Pietro Matheu Soares Godoi - 27/01/2026 14:21:43</t>
  </si>
  <si>
    <t>Pietro Matheu Soares Godoi - 27/01/2026 14:21:46</t>
  </si>
  <si>
    <t>Pietro Matheu Soares Godoi - 27/01/2026 14:21:49</t>
  </si>
  <si>
    <t>Pietro Matheu Soares Godoi - 27/01/2026 14:21:51</t>
  </si>
  <si>
    <t>Pietro Matheu Soares Godoi - 27/01/2026 14:21:52</t>
  </si>
  <si>
    <t>Pietro Matheu Soares Godoi - 27/01/2026 14:21:55</t>
  </si>
  <si>
    <t>Base de Dados_Images/CR - 4302.Imagem do Equipamento-.172304.jpg</t>
  </si>
  <si>
    <t>LIT-4301</t>
  </si>
  <si>
    <t>Nível Cristalizador 01</t>
  </si>
  <si>
    <t>LIT-4302</t>
  </si>
  <si>
    <t>Nível Cristalizador 02</t>
  </si>
  <si>
    <t>XV-4301A</t>
  </si>
  <si>
    <t>Válvula de descarga Cristalizador 01</t>
  </si>
  <si>
    <t>Pietro Matheu Soares Godoi - 27/01/2026 14:34:09</t>
  </si>
  <si>
    <t>Pietro Matheu Soares Godoi - 27/01/2026 14:34:10</t>
  </si>
  <si>
    <t>Pietro Matheu Soares Godoi - 27/01/2026 14:34:12</t>
  </si>
  <si>
    <t>Pietro Matheu Soares Godoi - 27/01/2026 14:34:13</t>
  </si>
  <si>
    <t>Pietro Matheu Soares Godoi - 27/01/2026 14:34:14</t>
  </si>
  <si>
    <t>Base de Dados_Images/XV-4301A.Imagem do Equipamento-.173436.jpg</t>
  </si>
  <si>
    <t>XV-4302A</t>
  </si>
  <si>
    <t>Válvula de descarga Cristalizador 02</t>
  </si>
  <si>
    <t>Pietro Matheu Soares Godoi - 27/01/2026 14:33:01</t>
  </si>
  <si>
    <t>Pietro Matheu Soares Godoi - 27/01/2026 14:33:02</t>
  </si>
  <si>
    <t>Pietro Matheu Soares Godoi - 27/01/2026 14:33:05</t>
  </si>
  <si>
    <t>Pietro Matheu Soares Godoi - 27/01/2026 14:33:06</t>
  </si>
  <si>
    <t>Base de Dados_Images/XV-4302A.Imagem do Equipamento-.173352.jpg</t>
  </si>
  <si>
    <t>XV - 4401C</t>
  </si>
  <si>
    <t>Válvula Automática</t>
  </si>
  <si>
    <t>Pietro Matheu Soares Godoi - 27/01/2026 14:52:41</t>
  </si>
  <si>
    <t>Pietro Matheu Soares Godoi - 27/01/2026 14:52:42</t>
  </si>
  <si>
    <t>Pietro Matheu Soares Godoi - 27/01/2026 14:52:44</t>
  </si>
  <si>
    <t>Pietro Matheu Soares Godoi - 27/01/2026 14:52:45</t>
  </si>
  <si>
    <t>Base de Dados_Images/XV - 4401C.Imagem do Equipamento-.175256.jpg</t>
  </si>
  <si>
    <t>XV - 4401B</t>
  </si>
  <si>
    <t>Pietro Matheu Soares Godoi - 27/01/2026 14:52:08</t>
  </si>
  <si>
    <t>Pietro Matheu Soares Godoi - 27/01/2026 14:52:09</t>
  </si>
  <si>
    <t>Pietro Matheu Soares Godoi - 27/01/2026 14:52:11</t>
  </si>
  <si>
    <t>Pietro Matheu Soares Godoi - 27/01/2026 14:52:12</t>
  </si>
  <si>
    <t>Base de Dados_Images/XV - 4401B.Imagem do Equipamento-.175211.jpg</t>
  </si>
  <si>
    <t>XV - 4401</t>
  </si>
  <si>
    <t>XV - 4401A</t>
  </si>
  <si>
    <t>XV - 4402C</t>
  </si>
  <si>
    <t>Pietro Matheu Soares Godoi - 27/01/2026 14:54:24</t>
  </si>
  <si>
    <t>Pietro Matheu Soares Godoi - 27/01/2026 14:54:25</t>
  </si>
  <si>
    <t>Pietro Matheu Soares Godoi - 27/01/2026 14:54:26</t>
  </si>
  <si>
    <t>Pietro Matheu Soares Godoi - 27/01/2026 14:54:28</t>
  </si>
  <si>
    <t>Pietro Matheu Soares Godoi - 27/01/2026 14:54:29</t>
  </si>
  <si>
    <t>Base de Dados_Images/XV - 4402C.Imagem do Equipamento-.175555.jpg</t>
  </si>
  <si>
    <t>XV - 4402B</t>
  </si>
  <si>
    <t>Pietro Matheu Soares Godoi - 27/01/2026 14:53:48</t>
  </si>
  <si>
    <t>Pietro Matheu Soares Godoi - 27/01/2026 14:53:49</t>
  </si>
  <si>
    <t>Pietro Matheu Soares Godoi - 27/01/2026 14:53:51</t>
  </si>
  <si>
    <t>Pietro Matheu Soares Godoi - 27/01/2026 14:53:52</t>
  </si>
  <si>
    <t>Base de Dados_Images/XV - 4402B.Imagem do Equipamento-.175352.jpg</t>
  </si>
  <si>
    <t>XV - 4402</t>
  </si>
  <si>
    <t>XV - 4402A</t>
  </si>
  <si>
    <t>Pietro Matheu Soares Godoi - 27/01/2026 14:50:39</t>
  </si>
  <si>
    <t>Pietro Matheu Soares Godoi - 27/01/2026 14:50:40</t>
  </si>
  <si>
    <t>Pietro Matheu Soares Godoi - 27/01/2026 14:50:41</t>
  </si>
  <si>
    <t>Pietro Matheu Soares Godoi - 27/01/2026 14:50:43</t>
  </si>
  <si>
    <t>Pietro Matheu Soares Godoi - 27/01/2026 14:50:44</t>
  </si>
  <si>
    <t>Base de Dados_Images/XV - 4402A.Imagem do Equipamento-.175037.jpg</t>
  </si>
  <si>
    <t>XV - 4403C</t>
  </si>
  <si>
    <t>Pietro Matheu Soares Godoi - 27/01/2026 14:55:37</t>
  </si>
  <si>
    <t>Pietro Matheu Soares Godoi - 27/01/2026 14:55:38</t>
  </si>
  <si>
    <t>Pietro Matheu Soares Godoi - 27/01/2026 14:55:40</t>
  </si>
  <si>
    <t>Pietro Matheu Soares Godoi - 27/01/2026 14:55:41</t>
  </si>
  <si>
    <t>Base de Dados_Images/XV - 4403C.Imagem do Equipamento-.175703.jpg</t>
  </si>
  <si>
    <t>XV - 4403B</t>
  </si>
  <si>
    <t>Pietro Matheu Soares Godoi - 27/01/2026 14:54:59</t>
  </si>
  <si>
    <t>Pietro Matheu Soares Godoi - 27/01/2026 14:55:00</t>
  </si>
  <si>
    <t>Pietro Matheu Soares Godoi - 27/01/2026 14:55:02</t>
  </si>
  <si>
    <t>Pietro Matheu Soares Godoi - 27/01/2026 14:55:03</t>
  </si>
  <si>
    <t>Base de Dados_Images/XV - 4403B.Imagem do Equipamento-.175629.jpg</t>
  </si>
  <si>
    <t>XV - 4403</t>
  </si>
  <si>
    <t>XV - 4403A</t>
  </si>
  <si>
    <t>Pietro Matheu Soares Godoi - 27/01/2026 14:49:19</t>
  </si>
  <si>
    <t>Pietro Matheu Soares Godoi - 27/01/2026 14:49:20</t>
  </si>
  <si>
    <t>Pietro Matheu Soares Godoi - 27/01/2026 14:49:21</t>
  </si>
  <si>
    <t>Pietro Matheu Soares Godoi - 27/01/2026 14:49:23</t>
  </si>
  <si>
    <t>Pietro Matheu Soares Godoi - 27/01/2026 14:49:24</t>
  </si>
  <si>
    <t>Base de Dados_Images/XV - 4403A.Imagem do Equipamento-.174922.jpg</t>
  </si>
  <si>
    <t>V-07033</t>
  </si>
  <si>
    <t>Ventilador Insuflador Sala Transportador Vibratório</t>
  </si>
  <si>
    <t>Pietro Matheu Soares Godoi - 27/01/2026 13:55:28</t>
  </si>
  <si>
    <t>Pietro Matheu Soares Godoi - 27/01/2026 13:55:29</t>
  </si>
  <si>
    <t>Pietro Matheu Soares Godoi - 27/01/2026 13:55:30</t>
  </si>
  <si>
    <t>Pietro Matheu Soares Godoi - 27/01/2026 13:55:31</t>
  </si>
  <si>
    <t>Pietro Matheu Soares Godoi - 27/01/2026 13:55:32</t>
  </si>
  <si>
    <t>Pietro Matheu Soares Godoi - 27/01/2026 13:55:34</t>
  </si>
  <si>
    <t>Pietro Matheu Soares Godoi - 27/01/2026 13:55:35</t>
  </si>
  <si>
    <t>Pietro Matheu Soares Godoi - 27/01/2026 13:55:37</t>
  </si>
  <si>
    <t>Pietro Matheu Soares Godoi - 27/01/2026 13:55:38</t>
  </si>
  <si>
    <t>Pietro Matheu Soares Godoi - 27/01/2026 13:55:40</t>
  </si>
  <si>
    <t>Pietro Matheu Soares Godoi - 27/01/2026 13:55:41</t>
  </si>
  <si>
    <t>Pietro Matheu Soares Godoi - 27/01/2026 13:55:42</t>
  </si>
  <si>
    <t>Pietro Matheu Soares Godoi - 27/01/2026 13:55:43</t>
  </si>
  <si>
    <t>Pietro Matheu Soares Godoi - 27/01/2026 13:55:45</t>
  </si>
  <si>
    <t>Pietro Matheu Soares Godoi - 27/01/2026 13:55:46</t>
  </si>
  <si>
    <t>Pietro Matheu Soares Godoi - 27/01/2026 13:55:48</t>
  </si>
  <si>
    <t>Base de Dados_Images/V-07033.Imagem do Equipamento-.165529.jpg</t>
  </si>
  <si>
    <t>Base de Dados_Images/V-07033.Imagem da Plaqueta do Motor-.165529.jpg</t>
  </si>
  <si>
    <t>Centrífugas de Massa B Cfc-4418 / Cfc - 4419</t>
  </si>
  <si>
    <t>AG-4303</t>
  </si>
  <si>
    <t>Agitador Cristalizador 03</t>
  </si>
  <si>
    <t>Pietro Matheu Soares Godoi - 28/01/2026 09:17:15</t>
  </si>
  <si>
    <t>Pietro Matheu Soares Godoi - 28/01/2026 09:17:16</t>
  </si>
  <si>
    <t>Pietro Matheu Soares Godoi - 28/01/2026 09:17:17</t>
  </si>
  <si>
    <t>Pietro Matheu Soares Godoi - 28/01/2026 09:17:19</t>
  </si>
  <si>
    <t>Pietro Matheu Soares Godoi - 28/01/2026 09:17:20</t>
  </si>
  <si>
    <t>Pietro Matheu Soares Godoi - 28/01/2026 09:17:22</t>
  </si>
  <si>
    <t>Pietro Matheu Soares Godoi - 28/01/2026 09:17:23</t>
  </si>
  <si>
    <t>Pietro Matheu Soares Godoi - 28/01/2026 09:17:25</t>
  </si>
  <si>
    <t>Base de Dados_Images/AG-4303.Imagem do Equipamento-.121710.jpg</t>
  </si>
  <si>
    <t>Base de Dados_Images/AG-4303.Imagem da Plaqueta do Motor-.121710.jpg</t>
  </si>
  <si>
    <t>AG-4304</t>
  </si>
  <si>
    <t>Agitador Cristalizador 04</t>
  </si>
  <si>
    <t>CFC - 4418</t>
  </si>
  <si>
    <t>Motor Centrífuga Continua de Massa B 01</t>
  </si>
  <si>
    <t>Pietro Matheu Soares Godoi - 27/01/2026 14:05:36</t>
  </si>
  <si>
    <t>Pietro Matheu Soares Godoi - 27/01/2026 14:05:37</t>
  </si>
  <si>
    <t>Pietro Matheu Soares Godoi - 27/01/2026 14:05:38</t>
  </si>
  <si>
    <t>Pietro Matheu Soares Godoi - 27/01/2026 14:05:40</t>
  </si>
  <si>
    <t>Pietro Matheu Soares Godoi - 27/01/2026 14:05:42</t>
  </si>
  <si>
    <t>Pietro Matheu Soares Godoi - 27/01/2026 14:05:43</t>
  </si>
  <si>
    <t>Pietro Matheu Soares Godoi - 27/01/2026 14:05:46</t>
  </si>
  <si>
    <t>Base de Dados_Images/CFC - 4418.Imagem do Equipamento-.170546.jpg</t>
  </si>
  <si>
    <t>CF - 4419</t>
  </si>
  <si>
    <t>Centrífuga de Massa B</t>
  </si>
  <si>
    <t>Pietro Matheu Soares Godoi - 27/01/2026 14:04:48</t>
  </si>
  <si>
    <t>Pietro Matheu Soares Godoi - 27/01/2026 14:04:49</t>
  </si>
  <si>
    <t>Pietro Matheu Soares Godoi - 27/01/2026 14:04:51</t>
  </si>
  <si>
    <t>Pietro Matheu Soares Godoi - 27/01/2026 14:04:52</t>
  </si>
  <si>
    <t>Pietro Matheu Soares Godoi - 27/01/2026 14:04:54</t>
  </si>
  <si>
    <t>Pietro Matheu Soares Godoi - 27/01/2026 14:04:56</t>
  </si>
  <si>
    <t>Pietro Matheu Soares Godoi - 27/01/2026 14:04:58</t>
  </si>
  <si>
    <t>Pietro Matheu Soares Godoi - 27/01/2026 14:04:59</t>
  </si>
  <si>
    <t>Pietro Matheu Soares Godoi - 27/01/2026 14:05:01</t>
  </si>
  <si>
    <t>Base de Dados_Images/CF - 4419.Imagem do Equipamento-.170451.jpg</t>
  </si>
  <si>
    <t>BH-4422</t>
  </si>
  <si>
    <t>Bomba Helicoidal de Magma 02</t>
  </si>
  <si>
    <t>Pietro Matheu Soares Godoi - 28/01/2026 08:57:03</t>
  </si>
  <si>
    <t>Pietro Matheu Soares Godoi - 28/01/2026 08:57:04</t>
  </si>
  <si>
    <t>Pietro Matheu Soares Godoi - 28/01/2026 08:57:05</t>
  </si>
  <si>
    <t>Pietro Matheu Soares Godoi - 28/01/2026 08:57:06</t>
  </si>
  <si>
    <t>Pietro Matheu Soares Godoi - 28/01/2026 08:57:07</t>
  </si>
  <si>
    <t>Pietro Matheu Soares Godoi - 28/01/2026 08:57:09</t>
  </si>
  <si>
    <t>Pietro Matheu Soares Godoi - 28/01/2026 08:57:11</t>
  </si>
  <si>
    <t>Pietro Matheu Soares Godoi - 28/01/2026 08:57:13</t>
  </si>
  <si>
    <t>Pietro Matheu Soares Godoi - 28/01/2026 08:57:14</t>
  </si>
  <si>
    <t>Pietro Matheu Soares Godoi - 28/01/2026 08:57:16</t>
  </si>
  <si>
    <t>Pietro Matheu Soares Godoi - 28/01/2026 08:57:17</t>
  </si>
  <si>
    <t>Pietro Matheu Soares Godoi - 28/01/2026 08:57:18</t>
  </si>
  <si>
    <t>Base de Dados_Images/BH-4422.Imagem do Equipamento-.115647.jpg</t>
  </si>
  <si>
    <t>Pietro Matheu Soares Godoi - 28/01/2026 08:55:48</t>
  </si>
  <si>
    <t>Base de Dados_Images/BH-4422.Imagem da Plaqueta do Motor-.115647.jpg</t>
  </si>
  <si>
    <t>Pietro Matheu Soares Godoi - 28/01/2026 08:56:23</t>
  </si>
  <si>
    <t>BH-4421</t>
  </si>
  <si>
    <t>Bomba Helicoidal de Magma 01</t>
  </si>
  <si>
    <t>Marcelo Caetano - 26/01/2026 15:04:23</t>
  </si>
  <si>
    <t>Marcelo Caetano - 26/01/2026 15:04:59</t>
  </si>
  <si>
    <t>Marcelo Caetano - 26/01/2026 15:05:08</t>
  </si>
  <si>
    <t>Marcelo Caetano - 26/01/2026 15:05:18</t>
  </si>
  <si>
    <t>Marcelo Caetano - 26/01/2026 15:05:23</t>
  </si>
  <si>
    <t>Marcelo Caetano - 26/01/2026 15:05:50</t>
  </si>
  <si>
    <t>Marcelo Caetano - 26/01/2026 15:06:02</t>
  </si>
  <si>
    <t>Base de Dados_Images/BH-4421.Imagem do Equipamento-.180416.jpg</t>
  </si>
  <si>
    <t>Base de Dados_Images/BH-4421.Imagem da Plaqueta do Motor-.180416.jpg</t>
  </si>
  <si>
    <t>BH-4420</t>
  </si>
  <si>
    <t>Rosca de Magma</t>
  </si>
  <si>
    <t>CR - 4303</t>
  </si>
  <si>
    <t>Cristalizador 03 Massa B</t>
  </si>
  <si>
    <t>Pietro Matheu Soares Godoi - 28/01/2026 09:18:42</t>
  </si>
  <si>
    <t>Pietro Matheu Soares Godoi - 28/01/2026 09:18:43</t>
  </si>
  <si>
    <t>Pietro Matheu Soares Godoi - 28/01/2026 09:18:44</t>
  </si>
  <si>
    <t>Pietro Matheu Soares Godoi - 28/01/2026 09:18:47</t>
  </si>
  <si>
    <t>Pietro Matheu Soares Godoi - 28/01/2026 09:18:48</t>
  </si>
  <si>
    <t>Pietro Matheu Soares Godoi - 28/01/2026 09:18:50</t>
  </si>
  <si>
    <t>Base de Dados_Images/CR - 4303.Imagem do Equipamento-.121844.jpg</t>
  </si>
  <si>
    <t>CR - 4304</t>
  </si>
  <si>
    <t>Cristalizador 04 Massa B</t>
  </si>
  <si>
    <t>Pietro Matheu Soares Godoi - 28/01/2026 09:19:28</t>
  </si>
  <si>
    <t>Pietro Matheu Soares Godoi - 28/01/2026 09:19:29</t>
  </si>
  <si>
    <t>Pietro Matheu Soares Godoi - 28/01/2026 09:19:30</t>
  </si>
  <si>
    <t>Pietro Matheu Soares Godoi - 28/01/2026 09:19:32</t>
  </si>
  <si>
    <t>Pietro Matheu Soares Godoi - 28/01/2026 09:19:33</t>
  </si>
  <si>
    <t>Pietro Matheu Soares Godoi - 28/01/2026 09:19:36</t>
  </si>
  <si>
    <t>Base de Dados_Images/CR - 4304.Imagem do Equipamento-.121939.jpg</t>
  </si>
  <si>
    <t>LIT-4303</t>
  </si>
  <si>
    <t>Nível Cristalizador 03</t>
  </si>
  <si>
    <t>LIT-4304</t>
  </si>
  <si>
    <t>Nível Cristalizador 04</t>
  </si>
  <si>
    <t>LIT - 4420</t>
  </si>
  <si>
    <t>Nível da Rosca de Magma</t>
  </si>
  <si>
    <t>Pietro Matheu Soares Godoi - 28/01/2026 08:59:12</t>
  </si>
  <si>
    <t>Pietro Matheu Soares Godoi - 28/01/2026 08:59:13</t>
  </si>
  <si>
    <t>Base de Dados_Images/LIT - 4420.Imagem do Equipamento-.115914.jpg</t>
  </si>
  <si>
    <t>XV-4303A</t>
  </si>
  <si>
    <t>Válvula de descarga Cristalizador 03</t>
  </si>
  <si>
    <t>Pietro Matheu Soares Godoi - 27/01/2026 14:35:29</t>
  </si>
  <si>
    <t>Pietro Matheu Soares Godoi - 27/01/2026 14:35:30</t>
  </si>
  <si>
    <t>Pietro Matheu Soares Godoi - 27/01/2026 14:35:32</t>
  </si>
  <si>
    <t>Pietro Matheu Soares Godoi - 27/01/2026 14:35:33</t>
  </si>
  <si>
    <t>Base de Dados_Images/XV-4303A.Imagem do Equipamento-.173604.jpg</t>
  </si>
  <si>
    <t>XV-43034</t>
  </si>
  <si>
    <t>Pietro Matheu Soares Godoi - 28/01/2026 09:21:24</t>
  </si>
  <si>
    <t>Pietro Matheu Soares Godoi - 28/01/2026 09:21:25</t>
  </si>
  <si>
    <t>Pietro Matheu Soares Godoi - 28/01/2026 09:21:27</t>
  </si>
  <si>
    <t>Pietro Matheu Soares Godoi - 28/01/2026 09:21:28</t>
  </si>
  <si>
    <t>Pietro Matheu Soares Godoi - 28/01/2026 09:21:29</t>
  </si>
  <si>
    <t>Base de Dados_Images/XV-43034.Imagem do Equipamento-.122124.jpg</t>
  </si>
  <si>
    <t>ICV-4418</t>
  </si>
  <si>
    <t>Válvula Alimentação Continua 01</t>
  </si>
  <si>
    <t>Pietro Matheu Soares Godoi - 27/01/2026 14:06:23</t>
  </si>
  <si>
    <t>Pietro Matheu Soares Godoi - 27/01/2026 14:06:24</t>
  </si>
  <si>
    <t>Pietro Matheu Soares Godoi - 27/01/2026 14:06:26</t>
  </si>
  <si>
    <t>Pietro Matheu Soares Godoi - 27/01/2026 14:06:27</t>
  </si>
  <si>
    <t>Pietro Matheu Soares Godoi - 27/01/2026 14:06:28</t>
  </si>
  <si>
    <t>Base de Dados_Images/ICV-4418.Imagem do Equipamento-.170642.jpg</t>
  </si>
  <si>
    <t>ICV-4419</t>
  </si>
  <si>
    <t>Válvula Alimentação Continua 02</t>
  </si>
  <si>
    <t>Pietro Matheu Soares Godoi - 27/01/2026 14:07:01</t>
  </si>
  <si>
    <t>Pietro Matheu Soares Godoi - 27/01/2026 14:07:02</t>
  </si>
  <si>
    <t>Pietro Matheu Soares Godoi - 27/01/2026 14:07:04</t>
  </si>
  <si>
    <t>Pietro Matheu Soares Godoi - 27/01/2026 14:07:05</t>
  </si>
  <si>
    <t>Pietro Matheu Soares Godoi - 27/01/2026 14:07:06</t>
  </si>
  <si>
    <t>Base de Dados_Images/ICV-4419.Imagem do Equipamento-.170723.jpg</t>
  </si>
  <si>
    <t>FCV - 4420</t>
  </si>
  <si>
    <t>Válvula de vazão de Água para rosca de magma</t>
  </si>
  <si>
    <t>Pietro Matheu Soares Godoi - 28/01/2026 09:08:06</t>
  </si>
  <si>
    <t>Pietro Matheu Soares Godoi - 28/01/2026 09:08:07</t>
  </si>
  <si>
    <t>Pietro Matheu Soares Godoi - 28/01/2026 09:08:08</t>
  </si>
  <si>
    <t>Pietro Matheu Soares Godoi - 28/01/2026 09:08:09</t>
  </si>
  <si>
    <t>Pietro Matheu Soares Godoi - 28/01/2026 09:08:10</t>
  </si>
  <si>
    <t>Pietro Matheu Soares Godoi - 28/01/2026 09:08:11</t>
  </si>
  <si>
    <t>Base de Dados_Images/FCV - 4420.Imagem do Equipamento-.120808.jpg</t>
  </si>
  <si>
    <t>Cozimento de Massa Cz - 4201</t>
  </si>
  <si>
    <t>CM-4263</t>
  </si>
  <si>
    <t>Circulador Mecânico Cozedor 01</t>
  </si>
  <si>
    <t>Pietro Matheu Soares Godoi - 28/01/2026 15:33:09</t>
  </si>
  <si>
    <t>Pietro Matheu Soares Godoi - 28/01/2026 15:33:10</t>
  </si>
  <si>
    <t>Pietro Matheu Soares Godoi - 28/01/2026 15:33:12</t>
  </si>
  <si>
    <t>Pietro Matheu Soares Godoi - 28/01/2026 15:33:13</t>
  </si>
  <si>
    <t>Pietro Matheu Soares Godoi - 28/01/2026 15:33:14</t>
  </si>
  <si>
    <t>Pietro Matheu Soares Godoi - 28/01/2026 15:33:15</t>
  </si>
  <si>
    <t>Pietro Matheu Soares Godoi - 28/01/2026 15:33:16</t>
  </si>
  <si>
    <t>Pietro Matheu Soares Godoi - 28/01/2026 15:33:17</t>
  </si>
  <si>
    <t>Base de Dados_Images/CM-4263.Imagem do Equipamento-.183312.jpg</t>
  </si>
  <si>
    <t>Base de Dados_Images/CM-4263.Imagem da Plaqueta do Motor-.183312.jpg</t>
  </si>
  <si>
    <t>PIC-4201</t>
  </si>
  <si>
    <t>Vazio Do Cozedor</t>
  </si>
  <si>
    <t>Pietro Matheu Soares Godoi - 28/01/2026 15:11:10</t>
  </si>
  <si>
    <t>Pietro Matheu Soares Godoi - 01/28/2026 15:11:11</t>
  </si>
  <si>
    <t>TIC-4201B</t>
  </si>
  <si>
    <t>Temperatura Agua de Resfriamento</t>
  </si>
  <si>
    <t>Pietro Matheu Soares Godoi - 28/01/2026 15:11:41</t>
  </si>
  <si>
    <t>Pietro Matheu Soares Godoi - 01/28/2026 15:11:43</t>
  </si>
  <si>
    <t>AIC-4201A</t>
  </si>
  <si>
    <t>Controle de Alimentação (Sonda)</t>
  </si>
  <si>
    <t>Pietro Matheu Soares Godoi - 28/01/2026 15:12:03</t>
  </si>
  <si>
    <t>Pietro Matheu Soares Godoi - 01/28/2026 15:12:04</t>
  </si>
  <si>
    <t>BV - 4269</t>
  </si>
  <si>
    <t>Motor-Bomba Vácuo Cozedor 01</t>
  </si>
  <si>
    <t>Pietro Matheu Soares Godoi - 16/01/2026 16:12:15</t>
  </si>
  <si>
    <t>Pietro Matheu Soares Godoi - 16/01/2026 16:12:16</t>
  </si>
  <si>
    <t>Pietro Matheu Soares Godoi - 16/01/2026 16:12:18</t>
  </si>
  <si>
    <t>Pietro Matheu Soares Godoi - 16/01/2026 16:12:19</t>
  </si>
  <si>
    <t>Pietro Matheu Soares Godoi - 16/01/2026 16:12:21</t>
  </si>
  <si>
    <t>Pietro Matheu Soares Godoi - 16/01/2026 16:12:22</t>
  </si>
  <si>
    <t>Pietro Matheu Soares Godoi - 16/01/2026 16:12:25</t>
  </si>
  <si>
    <t>Pietro Matheu Soares Godoi - 16/01/2026 16:12:26</t>
  </si>
  <si>
    <t>Pietro Matheu Soares Godoi - 16/01/2026 16:12:41</t>
  </si>
  <si>
    <t>Pietro Matheu Soares Godoi - 16/01/2026 16:12:29</t>
  </si>
  <si>
    <t>Pietro Matheu Soares Godoi - 16/01/2026 16:12:30</t>
  </si>
  <si>
    <t>Pietro Matheu Soares Godoi - 16/01/2026 16:12:31</t>
  </si>
  <si>
    <t>Base de Dados_Images/BV - 4269.Imagem do Equipamento-.191217.jpg</t>
  </si>
  <si>
    <t>Base de Dados_Images/BV - 4269.Imagem da Plaqueta do Motor-.191217.jpg</t>
  </si>
  <si>
    <t>PSV-4201A</t>
  </si>
  <si>
    <t>CZ-4201</t>
  </si>
  <si>
    <t>Cozedor de Massa A 01</t>
  </si>
  <si>
    <t>T - 4201</t>
  </si>
  <si>
    <t>Tanque Recuperação de Arraste</t>
  </si>
  <si>
    <t>Pietro Matheu Soares Godoi - 27/01/2026 14:24:07</t>
  </si>
  <si>
    <t>Pietro Matheu Soares Godoi - 27/01/2026 14:24:08</t>
  </si>
  <si>
    <t>Pietro Matheu Soares Godoi - 27/01/2026 14:24:11</t>
  </si>
  <si>
    <t>Pietro Matheu Soares Godoi - 27/01/2026 14:24:12</t>
  </si>
  <si>
    <t>Pietro Matheu Soares Godoi - 27/01/2026 14:24:14</t>
  </si>
  <si>
    <t>Base de Dados_Images/T - 4201.Imagem do Equipamento-.172448.jpg</t>
  </si>
  <si>
    <t>T- 4207</t>
  </si>
  <si>
    <t>Tanque Selo</t>
  </si>
  <si>
    <t>Pietro Matheu Soares Godoi - 28/01/2026 15:18:24</t>
  </si>
  <si>
    <t>Pietro Matheu Soares Godoi - 28/01/2026 15:18:25</t>
  </si>
  <si>
    <t>Pietro Matheu Soares Godoi - 28/01/2026 15:18:26</t>
  </si>
  <si>
    <t>Pietro Matheu Soares Godoi - 28/01/2026 15:18:28</t>
  </si>
  <si>
    <t>Pietro Matheu Soares Godoi - 28/01/2026 15:18:29</t>
  </si>
  <si>
    <t>Pietro Matheu Soares Godoi - 28/01/2026 15:18:31</t>
  </si>
  <si>
    <t>Base de Dados_Images/T- 4207.Imagem do Equipamento-.181828.jpg</t>
  </si>
  <si>
    <t>CO - 4205</t>
  </si>
  <si>
    <t>Condensador Barométrico Cozedor 01</t>
  </si>
  <si>
    <t>TIT-4201</t>
  </si>
  <si>
    <t>Temperatura Do Corpo Do Cozedor</t>
  </si>
  <si>
    <t>Pietro Matheu Soares Godoi - 16/01/2026 16:23:35</t>
  </si>
  <si>
    <t>Pietro Matheu Soares Godoi - 16/01/2026 16:23:36</t>
  </si>
  <si>
    <t>Pietro Matheu Soares Godoi - 16/01/2026 16:23:37</t>
  </si>
  <si>
    <t>Base de Dados_Images/TIT-4201.Imagem do Equipamento-.192336.jpg</t>
  </si>
  <si>
    <t>LIT-4201</t>
  </si>
  <si>
    <t>Nível Do Cozedor 01</t>
  </si>
  <si>
    <t>TIT - 4201B</t>
  </si>
  <si>
    <t>Tempo da Base do Cozedor 01 Massa A</t>
  </si>
  <si>
    <t>Pietro Matheu Soares Godoi - 16/01/2026 16:22:49</t>
  </si>
  <si>
    <t>Pietro Matheu Soares Godoi - 16/01/2026 16:22:50</t>
  </si>
  <si>
    <t>Base de Dados_Images/TIT - 4201B.Imagem do Equipamento-.192246.jpg</t>
  </si>
  <si>
    <t>PIT - 4201A</t>
  </si>
  <si>
    <t>Pressão de Vácuo Cozedor 01 de Massa A</t>
  </si>
  <si>
    <t>Pietro Matheu Soares Godoi - 16/01/2026 16:21:50</t>
  </si>
  <si>
    <t>Pietro Matheu Soares Godoi - 16/01/2026 16:21:51</t>
  </si>
  <si>
    <t>Pietro Matheu Soares Godoi - 16/01/2026 16:21:52</t>
  </si>
  <si>
    <t>Base de Dados_Images/PIT - 4201A.Imagem do Equipamento-.192156.jpg</t>
  </si>
  <si>
    <t>PIT - 4201B</t>
  </si>
  <si>
    <t>Pressão da Calandra Cozedor 01 Massa A</t>
  </si>
  <si>
    <t>Pietro Matheu Soares Godoi - 16/01/2026 16:22:15</t>
  </si>
  <si>
    <t>Pietro Matheu Soares Godoi - 16/01/2026 16:22:16</t>
  </si>
  <si>
    <t>Base de Dados_Images/PIT - 4201B.Imagem do Equipamento-.192218.jpg</t>
  </si>
  <si>
    <t>PIT - 4200C</t>
  </si>
  <si>
    <t>Pressão Coletor Água de Resfriamento</t>
  </si>
  <si>
    <t>Pietro Matheu Soares Godoi - 16/01/2026 16:02:17</t>
  </si>
  <si>
    <t>Pietro Matheu Soares Godoi - 16/01/2026 16:02:18</t>
  </si>
  <si>
    <t>Base de Dados_Images/PIT - 4200C.Imagem do Equipamento-.190225.jpg</t>
  </si>
  <si>
    <t>PIT - 4200B</t>
  </si>
  <si>
    <t>Pressão de Vapor V2 para cozedores</t>
  </si>
  <si>
    <t>Pietro Matheu Soares Godoi - 16/01/2026 16:01:56</t>
  </si>
  <si>
    <t>Pietro Matheu Soares Godoi - 16/01/2026 16:01:57</t>
  </si>
  <si>
    <t>Base de Dados_Images/PIT - 4200B.Imagem do Equipamento-.190159.jpg</t>
  </si>
  <si>
    <t>FIT - 4200A</t>
  </si>
  <si>
    <t>Vazão Vapor V2 p/ Cozedores</t>
  </si>
  <si>
    <t>Pietro Matheu Soares Godoi - 16/01/2026 16:01:31</t>
  </si>
  <si>
    <t>Pietro Matheu Soares Godoi - 16/01/2026 16:01:32</t>
  </si>
  <si>
    <t>Base de Dados_Images/FIT - 4200A.Imagem do Equipamento-.190132.jpg</t>
  </si>
  <si>
    <t>PIT - 4208</t>
  </si>
  <si>
    <t>Pressão Vácuo Coletor Bomba Vácuo Comedor 1</t>
  </si>
  <si>
    <t>Pietro Matheu Soares Godoi - 28/01/2026 09:26:12</t>
  </si>
  <si>
    <t>Pietro Matheu Soares Godoi - 28/01/2026 09:26:13</t>
  </si>
  <si>
    <t>Base de Dados_Images/PIT - 4208.Imagem do Equipamento-.122614.jpg</t>
  </si>
  <si>
    <t>XV-4201H</t>
  </si>
  <si>
    <t>Válvula de Limpeza</t>
  </si>
  <si>
    <t>Pietro Matheu Soares Godoi - 16/01/2026 16:20:56</t>
  </si>
  <si>
    <t>Pietro Matheu Soares Godoi - 16/01/2026 16:20:57</t>
  </si>
  <si>
    <t>Pietro Matheu Soares Godoi - 16/01/2026 16:20:59</t>
  </si>
  <si>
    <t>Pietro Matheu Soares Godoi - 16/01/2026 16:21:00</t>
  </si>
  <si>
    <t>Pietro Matheu Soares Godoi - 16/01/2026 16:21:02</t>
  </si>
  <si>
    <t>Base de Dados_Images/XV-4201H.Imagem do Equipamento-.192058.jpg</t>
  </si>
  <si>
    <t>XV - 4201G</t>
  </si>
  <si>
    <t>Válvula Quebra Vácuo</t>
  </si>
  <si>
    <t>Pietro Matheu Soares Godoi - 28/01/2026 09:32:10</t>
  </si>
  <si>
    <t>Pietro Matheu Soares Godoi - 28/01/2026 09:32:11</t>
  </si>
  <si>
    <t>Pietro Matheu Soares Godoi - 28/01/2026 09:32:13</t>
  </si>
  <si>
    <t>Pietro Matheu Soares Godoi - 28/01/2026 09:32:14</t>
  </si>
  <si>
    <t>Base de Dados_Images/XV - 4201G.Imagem do Equipamento-.123212.jpg</t>
  </si>
  <si>
    <t>PCV-4201C</t>
  </si>
  <si>
    <t>Válvula Vapor de Calandra</t>
  </si>
  <si>
    <t>ACV - 4201</t>
  </si>
  <si>
    <t>Válvula Alimentação Cozedor 01</t>
  </si>
  <si>
    <t>Pietro Matheu Soares Godoi - 19/01/2026 08:51:53</t>
  </si>
  <si>
    <t>Pietro Matheu Soares Godoi - 19/01/2026 08:51:54</t>
  </si>
  <si>
    <t>Pietro Matheu Soares Godoi - 19/01/2026 08:51:56</t>
  </si>
  <si>
    <t>Pietro Matheu Soares Godoi - 19/01/2026 08:51:57</t>
  </si>
  <si>
    <t>Base de Dados_Images/ACV - 4201.Imagem do Equipamento-.115149.jpg</t>
  </si>
  <si>
    <t>PCV-4201D</t>
  </si>
  <si>
    <t>XV - 4201N</t>
  </si>
  <si>
    <t>Válvula Saida de Condensado</t>
  </si>
  <si>
    <t>XV - 4201L</t>
  </si>
  <si>
    <t>Válvula de Corte</t>
  </si>
  <si>
    <t>Pietro Matheu Soares Godoi - 19/01/2026 09:11:13</t>
  </si>
  <si>
    <t>Pietro Matheu Soares Godoi - 19/01/2026 09:11:14</t>
  </si>
  <si>
    <t>Pietro Matheu Soares Godoi - 19/01/2026 09:11:15</t>
  </si>
  <si>
    <t>Pietro Matheu Soares Godoi - 19/01/2026 09:11:16</t>
  </si>
  <si>
    <t>Pietro Matheu Soares Godoi - 19/01/2026 09:11:17</t>
  </si>
  <si>
    <t>Base de Dados_Images/XV - 4201L.Imagem do Equipamento-.121116.jpg</t>
  </si>
  <si>
    <t>XV - 4201I</t>
  </si>
  <si>
    <t>Válvula descarga de Massa</t>
  </si>
  <si>
    <t>Pietro Matheu Soares Godoi - 19/01/2026 09:13:12</t>
  </si>
  <si>
    <t>Pietro Matheu Soares Godoi - 19/01/2026 09:13:13</t>
  </si>
  <si>
    <t>Pietro Matheu Soares Godoi - 19/01/2026 09:13:14</t>
  </si>
  <si>
    <t>Pietro Matheu Soares Godoi - 19/01/2026 09:13:15</t>
  </si>
  <si>
    <t>Pietro Matheu Soares Godoi - 19/01/2026 09:13:16</t>
  </si>
  <si>
    <t>Pietro Matheu Soares Godoi - 19/01/2026 09:13:18</t>
  </si>
  <si>
    <t>Base de Dados_Images/XV - 4201I.Imagem do Equipamento-.121316.jpg</t>
  </si>
  <si>
    <t>XV - 4201C</t>
  </si>
  <si>
    <t>Válvula de Mel Rico</t>
  </si>
  <si>
    <t>Pietro Matheu Soares Godoi - 19/01/2026 08:48:30</t>
  </si>
  <si>
    <t>Pietro Matheu Soares Godoi - 19/01/2026 08:48:31</t>
  </si>
  <si>
    <t>Pietro Matheu Soares Godoi - 19/01/2026 08:48:35</t>
  </si>
  <si>
    <t>Pietro Matheu Soares Godoi - 19/01/2026 08:48:33</t>
  </si>
  <si>
    <t>Pietro Matheu Soares Godoi - 19/01/2026 08:48:34</t>
  </si>
  <si>
    <t>Pietro Matheu Soares Godoi - 19/01/2026 08:48:36</t>
  </si>
  <si>
    <t>Pietro Matheu Soares Godoi - 19/01/2026 08:48:37</t>
  </si>
  <si>
    <t>Base de Dados_Images/XV - 4201C.Imagem do Equipamento-.114834.jpg</t>
  </si>
  <si>
    <t>XV - 4201J</t>
  </si>
  <si>
    <t>Pietro Matheu Soares Godoi - 19/01/2026 09:12:37</t>
  </si>
  <si>
    <t>Pietro Matheu Soares Godoi - 19/01/2026 09:12:38</t>
  </si>
  <si>
    <t>Pietro Matheu Soares Godoi - 19/01/2026 09:12:40</t>
  </si>
  <si>
    <t>Pietro Matheu Soares Godoi - 19/01/2026 09:12:41</t>
  </si>
  <si>
    <t>Pietro Matheu Soares Godoi - 19/01/2026 09:12:43</t>
  </si>
  <si>
    <t>Base de Dados_Images/XV - 4201J.Imagem do Equipamento-.121241.jpg</t>
  </si>
  <si>
    <t>XV - 4201F</t>
  </si>
  <si>
    <t>Válvula de Água Quente</t>
  </si>
  <si>
    <t>Pietro Matheu Soares Godoi - 19/01/2026 08:49:58</t>
  </si>
  <si>
    <t>Pietro Matheu Soares Godoi - 19/01/2026 08:49:59</t>
  </si>
  <si>
    <t>Pietro Matheu Soares Godoi - 19/01/2026 08:50:00</t>
  </si>
  <si>
    <t>Pietro Matheu Soares Godoi - 19/01/2026 08:50:01</t>
  </si>
  <si>
    <t>Pietro Matheu Soares Godoi - 19/01/2026 08:50:03</t>
  </si>
  <si>
    <t>Base de Dados_Images/XV - 4201F.Imagem do Equipamento-.115025.jpg</t>
  </si>
  <si>
    <t>XV - 4201E</t>
  </si>
  <si>
    <t>Válvula de Mel Pobre</t>
  </si>
  <si>
    <t>Pietro Matheu Soares Godoi - 19/01/2026 08:49:30</t>
  </si>
  <si>
    <t>Pietro Matheu Soares Godoi - 19/01/2026 08:49:31</t>
  </si>
  <si>
    <t>Pietro Matheu Soares Godoi - 19/01/2026 08:49:32</t>
  </si>
  <si>
    <t>Pietro Matheu Soares Godoi - 19/01/2026 08:49:36</t>
  </si>
  <si>
    <t>Pietro Matheu Soares Godoi - 19/01/2026 08:49:34</t>
  </si>
  <si>
    <t>Pietro Matheu Soares Godoi - 19/01/2026 08:49:35</t>
  </si>
  <si>
    <t>Base de Dados_Images/XV - 4201E.Imagem do Equipamento-.114950.jpg</t>
  </si>
  <si>
    <t>XV - 4201D</t>
  </si>
  <si>
    <t>Válvula de Xarope</t>
  </si>
  <si>
    <t>Pietro Matheu Soares Godoi - 19/01/2026 08:49:01</t>
  </si>
  <si>
    <t>Pietro Matheu Soares Godoi - 19/01/2026 08:49:02</t>
  </si>
  <si>
    <t>Pietro Matheu Soares Godoi - 19/01/2026 08:49:03</t>
  </si>
  <si>
    <t>Pietro Matheu Soares Godoi - 19/01/2026 08:49:04</t>
  </si>
  <si>
    <t>Pietro Matheu Soares Godoi - 19/01/2026 08:49:06</t>
  </si>
  <si>
    <t>Base de Dados_Images/XV - 4201D.Imagem do Equipamento-.114916.jpg</t>
  </si>
  <si>
    <t>XV - 4221C</t>
  </si>
  <si>
    <t>Pietro Matheu Soares Godoi - 19/01/2026 09:11:54</t>
  </si>
  <si>
    <t>Pietro Matheu Soares Godoi - 19/01/2026 09:11:55</t>
  </si>
  <si>
    <t>Pietro Matheu Soares Godoi - 19/01/2026 09:11:57</t>
  </si>
  <si>
    <t>Pietro Matheu Soares Godoi - 19/01/2026 09:11:58</t>
  </si>
  <si>
    <t>Pietro Matheu Soares Godoi - 19/01/2026 09:12:01</t>
  </si>
  <si>
    <t>Base de Dados_Images/XV - 4221C.Imagem do Equipamento-.121159.jpg</t>
  </si>
  <si>
    <t>PCV - 4201A</t>
  </si>
  <si>
    <t>Válvula Água de Resfriamento</t>
  </si>
  <si>
    <t>Pietro Matheu Soares Godoi - 28/01/2026 15:16:19</t>
  </si>
  <si>
    <t>Pietro Matheu Soares Godoi - 28/01/2026 15:16:20</t>
  </si>
  <si>
    <t>Pietro Matheu Soares Godoi - 28/01/2026 15:16:22</t>
  </si>
  <si>
    <t>Pietro Matheu Soares Godoi - 28/01/2026 15:16:23</t>
  </si>
  <si>
    <t>Pietro Matheu Soares Godoi - 28/01/2026 15:16:24</t>
  </si>
  <si>
    <t>Base de Dados_Images/PCV - 4201A.Imagem do Equipamento-.181623.jpg</t>
  </si>
  <si>
    <t>PCV - 4201B</t>
  </si>
  <si>
    <t>Válvula de Vácuo</t>
  </si>
  <si>
    <t>XV - 4269</t>
  </si>
  <si>
    <t>Válvula de Selo Da Bomba de Vácuo</t>
  </si>
  <si>
    <t>Pietro Matheu Soares Godoi - 16/01/2026 16:11:30</t>
  </si>
  <si>
    <t>Pietro Matheu Soares Godoi - 16/01/2026 16:11:31</t>
  </si>
  <si>
    <t>Pietro Matheu Soares Godoi - 16/01/2026 16:11:34</t>
  </si>
  <si>
    <t>Pietro Matheu Soares Godoi - 16/01/2026 16:11:35</t>
  </si>
  <si>
    <t>Base de Dados_Images/XV - 4269.Imagem do Equipamento-.191134.jpg</t>
  </si>
  <si>
    <t>Cozimento de Massa Cz - 4202</t>
  </si>
  <si>
    <t>CM-4264</t>
  </si>
  <si>
    <t>Circulador Mecânico Cozedor 02</t>
  </si>
  <si>
    <t>Pietro Matheu Soares Godoi - 28/01/2026 15:33:46</t>
  </si>
  <si>
    <t>Pietro Matheu Soares Godoi - 28/01/2026 15:33:47</t>
  </si>
  <si>
    <t>Pietro Matheu Soares Godoi - 28/01/2026 15:33:49</t>
  </si>
  <si>
    <t>Pietro Matheu Soares Godoi - 28/01/2026 15:33:50</t>
  </si>
  <si>
    <t>Pietro Matheu Soares Godoi - 28/01/2026 15:33:52</t>
  </si>
  <si>
    <t>Pietro Matheu Soares Godoi - 28/01/2026 15:33:53</t>
  </si>
  <si>
    <t>Pietro Matheu Soares Godoi - 28/01/2026 15:33:55</t>
  </si>
  <si>
    <t>Pietro Matheu Soares Godoi - 28/01/2026 15:33:56</t>
  </si>
  <si>
    <t>Base de Dados_Images/CM-4264.Imagem do Equipamento-.183420.jpg</t>
  </si>
  <si>
    <t>Base de Dados_Images/CM-4264.Imagem da Plaqueta do Motor-.183420.jpg</t>
  </si>
  <si>
    <t>PIC-4202A</t>
  </si>
  <si>
    <t>Pietro Matheu Soares Godoi - 29/01/2026 15:39:43</t>
  </si>
  <si>
    <t>Pietro Matheu Soares Godoi - 01/29/2026 15:39:44</t>
  </si>
  <si>
    <t>PIC-4202B</t>
  </si>
  <si>
    <t>Pressão Do Cozedor</t>
  </si>
  <si>
    <t>Pietro Matheu Soares Godoi - 29/01/2026 15:40:15</t>
  </si>
  <si>
    <t>Pietro Matheu Soares Godoi - 01/29/2026 15:40:16</t>
  </si>
  <si>
    <t>AIC-4202A</t>
  </si>
  <si>
    <t>Pietro Matheu Soares Godoi - 29/01/2026 15:40:00</t>
  </si>
  <si>
    <t>Pietro Matheu Soares Godoi - 01/29/2026 15:40:01</t>
  </si>
  <si>
    <t>TIC-4202B</t>
  </si>
  <si>
    <t>Pietro Matheu Soares Godoi - 29/01/2026 15:40:26</t>
  </si>
  <si>
    <t>Pietro Matheu Soares Godoi - 01/29/2026 15:40:27</t>
  </si>
  <si>
    <t>BV - 4216</t>
  </si>
  <si>
    <t>Motor-Bomba Vácuo Cozedor 02</t>
  </si>
  <si>
    <t>Pietro Matheu Soares Godoi - 16/01/2026 16:09:57</t>
  </si>
  <si>
    <t>Pietro Matheu Soares Godoi - 16/01/2026 16:09:58</t>
  </si>
  <si>
    <t>Pietro Matheu Soares Godoi - 16/01/2026 16:09:59</t>
  </si>
  <si>
    <t>Pietro Matheu Soares Godoi - 16/01/2026 16:10:00</t>
  </si>
  <si>
    <t>Pietro Matheu Soares Godoi - 16/01/2026 16:10:01</t>
  </si>
  <si>
    <t>Pietro Matheu Soares Godoi - 16/01/2026 16:10:02</t>
  </si>
  <si>
    <t>Pietro Matheu Soares Godoi - 16/01/2026 16:10:03</t>
  </si>
  <si>
    <t>Pietro Matheu Soares Godoi - 16/01/2026 16:10:04</t>
  </si>
  <si>
    <t>Pietro Matheu Soares Godoi - 16/01/2026 16:10:05</t>
  </si>
  <si>
    <t>Pietro Matheu Soares Godoi - 16/01/2026 16:10:06</t>
  </si>
  <si>
    <t>Pietro Matheu Soares Godoi - 16/01/2026 16:10:07</t>
  </si>
  <si>
    <t>Pietro Matheu Soares Godoi - 16/01/2026 16:10:09</t>
  </si>
  <si>
    <t>Pietro Matheu Soares Godoi - 16/01/2026 16:10:10</t>
  </si>
  <si>
    <t>Pietro Matheu Soares Godoi - 16/01/2026 16:10:11</t>
  </si>
  <si>
    <t>Base de Dados_Images/BV - 4216.Imagem do Equipamento-.190958.jpg</t>
  </si>
  <si>
    <t>Base de Dados_Images/BV - 4216.Imagem da Plaqueta do Motor-.190958.jpg</t>
  </si>
  <si>
    <t>PSV - 4202</t>
  </si>
  <si>
    <t>PSV-4202A</t>
  </si>
  <si>
    <t>CZ - 4202</t>
  </si>
  <si>
    <t>Cozedor de Massa A 02</t>
  </si>
  <si>
    <t>T - 4202</t>
  </si>
  <si>
    <t>T- 4211</t>
  </si>
  <si>
    <t>SP - 4210</t>
  </si>
  <si>
    <t>CO - 4209</t>
  </si>
  <si>
    <t>TIT-4202</t>
  </si>
  <si>
    <t>Pietro Matheu Soares Godoi - 19/01/2026 08:47:27</t>
  </si>
  <si>
    <t>Pietro Matheu Soares Godoi - 19/01/2026 08:47:28</t>
  </si>
  <si>
    <t>Base de Dados_Images/TIT-4202.Imagem do Equipamento-.114758.jpg</t>
  </si>
  <si>
    <t>LIT-4202</t>
  </si>
  <si>
    <t>Nível Do Cozedor 02</t>
  </si>
  <si>
    <t>TIT - 4202B</t>
  </si>
  <si>
    <t>Tempo da Base do Cozedor 2 Massa A</t>
  </si>
  <si>
    <t>Pietro Matheu Soares Godoi - 19/01/2026 08:47:03</t>
  </si>
  <si>
    <t>Pietro Matheu Soares Godoi - 19/01/2026 08:47:04</t>
  </si>
  <si>
    <t>Base de Dados_Images/TIT - 4202B.Imagem do Equipamento-.114738.jpg</t>
  </si>
  <si>
    <t>PIT - 4202A</t>
  </si>
  <si>
    <t>Pressão de Vácuo Cozedor 2 Massa A</t>
  </si>
  <si>
    <t>Pietro Matheu Soares Godoi - 19/01/2026 08:46:14</t>
  </si>
  <si>
    <t>Pietro Matheu Soares Godoi - 19/01/2026 08:46:15</t>
  </si>
  <si>
    <t>Pietro Matheu Soares Godoi - 19/01/2026 08:46:16</t>
  </si>
  <si>
    <t>Base de Dados_Images/PIT - 4202A.Imagem do Equipamento-.114646.jpg</t>
  </si>
  <si>
    <t>PIT - 4202B</t>
  </si>
  <si>
    <t>Pressão da Calandra Cozedor 2 Massa A</t>
  </si>
  <si>
    <t>Pietro Matheu Soares Godoi - 19/01/2026 08:46:40</t>
  </si>
  <si>
    <t>Pietro Matheu Soares Godoi - 19/01/2026 08:46:41</t>
  </si>
  <si>
    <t>Pietro Matheu Soares Godoi - 19/01/2026 08:46:42</t>
  </si>
  <si>
    <t>Base de Dados_Images/PIT - 4202B.Imagem do Equipamento-.114708.jpg</t>
  </si>
  <si>
    <t>PIT - 4212</t>
  </si>
  <si>
    <t>Pressão de Vácuo Coletor Bomba Vácuo comedor 2</t>
  </si>
  <si>
    <t>XV-4202H</t>
  </si>
  <si>
    <t>Pietro Matheu Soares Godoi - 16/01/2026 16:20:09</t>
  </si>
  <si>
    <t>Pietro Matheu Soares Godoi - 16/01/2026 16:20:10</t>
  </si>
  <si>
    <t>Pietro Matheu Soares Godoi - 16/01/2026 16:20:11</t>
  </si>
  <si>
    <t>Pietro Matheu Soares Godoi - 16/01/2026 16:20:19</t>
  </si>
  <si>
    <t>Pietro Matheu Soares Godoi - 16/01/2026 16:20:13</t>
  </si>
  <si>
    <t>Pietro Matheu Soares Godoi - 16/01/2026 16:20:14</t>
  </si>
  <si>
    <t>Pietro Matheu Soares Godoi - 16/01/2026 16:20:17</t>
  </si>
  <si>
    <t>Pietro Matheu Soares Godoi - 16/01/2026 16:20:22</t>
  </si>
  <si>
    <t>Base de Dados_Images/XV-4202H.Imagem do Equipamento-.192012.jpg</t>
  </si>
  <si>
    <t>XV - 4202G</t>
  </si>
  <si>
    <t>Pietro Matheu Soares Godoi - 28/01/2026 09:32:59</t>
  </si>
  <si>
    <t>Pietro Matheu Soares Godoi - 28/01/2026 09:33:00</t>
  </si>
  <si>
    <t>Pietro Matheu Soares Godoi - 28/01/2026 09:33:01</t>
  </si>
  <si>
    <t>Pietro Matheu Soares Godoi - 28/01/2026 09:33:02</t>
  </si>
  <si>
    <t>Pietro Matheu Soares Godoi - 28/01/2026 09:33:03</t>
  </si>
  <si>
    <t>Pietro Matheu Soares Godoi - 28/01/2026 09:33:04</t>
  </si>
  <si>
    <t>Base de Dados_Images/XV - 4202G.Imagem do Equipamento-.123300.jpg</t>
  </si>
  <si>
    <t>XV - 4202N</t>
  </si>
  <si>
    <t>PCV-4202C</t>
  </si>
  <si>
    <t>ACV - 4202</t>
  </si>
  <si>
    <t>Válvula Alimentação Cozedor 02</t>
  </si>
  <si>
    <t>PCV-4202D</t>
  </si>
  <si>
    <t>XV - 4202L</t>
  </si>
  <si>
    <t>Pietro Matheu Soares Godoi - 19/01/2026 09:17:05</t>
  </si>
  <si>
    <t>Pietro Matheu Soares Godoi - 19/01/2026 09:17:06</t>
  </si>
  <si>
    <t>Pietro Matheu Soares Godoi - 19/01/2026 09:17:07</t>
  </si>
  <si>
    <t>Pietro Matheu Soares Godoi - 19/01/2026 09:17:11</t>
  </si>
  <si>
    <t>Pietro Matheu Soares Godoi - 19/01/2026 09:17:09</t>
  </si>
  <si>
    <t>Pietro Matheu Soares Godoi - 19/01/2026 09:17:10</t>
  </si>
  <si>
    <t>Base de Dados_Images/XV - 4202L.Imagem do Equipamento-.121709.jpg</t>
  </si>
  <si>
    <t>XV - 4202I</t>
  </si>
  <si>
    <t>Pietro Matheu Soares Godoi - 19/01/2026 09:15:40</t>
  </si>
  <si>
    <t>Pietro Matheu Soares Godoi - 19/01/2026 09:15:41</t>
  </si>
  <si>
    <t>Pietro Matheu Soares Godoi - 19/01/2026 09:15:42</t>
  </si>
  <si>
    <t>Pietro Matheu Soares Godoi - 19/01/2026 09:15:43</t>
  </si>
  <si>
    <t>Pietro Matheu Soares Godoi - 19/01/2026 09:15:54</t>
  </si>
  <si>
    <t>Pietro Matheu Soares Godoi - 19/01/2026 09:15:55</t>
  </si>
  <si>
    <t>Base de Dados_Images/XV - 4202I.Imagem do Equipamento-.121540.jpg</t>
  </si>
  <si>
    <t>XV - 4221D</t>
  </si>
  <si>
    <t>Pietro Matheu Soares Godoi - 19/01/2026 09:17:49</t>
  </si>
  <si>
    <t>Pietro Matheu Soares Godoi - 19/01/2026 09:17:50</t>
  </si>
  <si>
    <t>Pietro Matheu Soares Godoi - 19/01/2026 09:17:52</t>
  </si>
  <si>
    <t>Pietro Matheu Soares Godoi - 19/01/2026 09:17:53</t>
  </si>
  <si>
    <t>Pietro Matheu Soares Godoi - 19/01/2026 09:17:54</t>
  </si>
  <si>
    <t>Base de Dados_Images/XV - 4221D.Imagem do Equipamento-.121753.jpg</t>
  </si>
  <si>
    <t>XV - 4202J</t>
  </si>
  <si>
    <t>Pietro Matheu Soares Godoi - 19/01/2026 09:18:25</t>
  </si>
  <si>
    <t>Pietro Matheu Soares Godoi - 19/01/2026 09:18:26</t>
  </si>
  <si>
    <t>Pietro Matheu Soares Godoi - 19/01/2026 09:18:27</t>
  </si>
  <si>
    <t>Pietro Matheu Soares Godoi - 19/01/2026 09:18:29</t>
  </si>
  <si>
    <t>Pietro Matheu Soares Godoi - 19/01/2026 09:18:30</t>
  </si>
  <si>
    <t>Pietro Matheu Soares Godoi - 19/01/2026 09:18:31</t>
  </si>
  <si>
    <t>Base de Dados_Images/XV - 4202J.Imagem do Equipamento-.121829.jpg</t>
  </si>
  <si>
    <t>XV - 4202F</t>
  </si>
  <si>
    <t>Pietro Matheu Soares Godoi - 19/01/2026 08:45:32</t>
  </si>
  <si>
    <t>Pietro Matheu Soares Godoi - 19/01/2026 08:45:33</t>
  </si>
  <si>
    <t>Pietro Matheu Soares Godoi - 19/01/2026 08:45:34</t>
  </si>
  <si>
    <t>Pietro Matheu Soares Godoi - 19/01/2026 08:45:35</t>
  </si>
  <si>
    <t>Pietro Matheu Soares Godoi - 19/01/2026 08:45:36</t>
  </si>
  <si>
    <t>Pietro Matheu Soares Godoi - 19/01/2026 08:45:37</t>
  </si>
  <si>
    <t>Pietro Matheu Soares Godoi - 19/01/2026 08:45:38</t>
  </si>
  <si>
    <t>Base de Dados_Images/XV - 4202F.Imagem do Equipamento-.114605.jpg</t>
  </si>
  <si>
    <t>XV - 4202E</t>
  </si>
  <si>
    <t>Pietro Matheu Soares Godoi - 19/01/2026 08:45:07</t>
  </si>
  <si>
    <t>Pietro Matheu Soares Godoi - 19/01/2026 08:45:08</t>
  </si>
  <si>
    <t>Pietro Matheu Soares Godoi - 19/01/2026 08:45:10</t>
  </si>
  <si>
    <t>Pietro Matheu Soares Godoi - 19/01/2026 08:45:11</t>
  </si>
  <si>
    <t>Pietro Matheu Soares Godoi - 19/01/2026 08:45:13</t>
  </si>
  <si>
    <t>Base de Dados_Images/XV - 4202E.Imagem do Equipamento-.114518.jpg</t>
  </si>
  <si>
    <t>XV - 4202D</t>
  </si>
  <si>
    <t>Pietro Matheu Soares Godoi - 19/01/2026 08:44:37</t>
  </si>
  <si>
    <t>Pietro Matheu Soares Godoi - 19/01/2026 08:44:38</t>
  </si>
  <si>
    <t>Pietro Matheu Soares Godoi - 19/01/2026 08:44:40</t>
  </si>
  <si>
    <t>Pietro Matheu Soares Godoi - 19/01/2026 08:44:41</t>
  </si>
  <si>
    <t>Pietro Matheu Soares Godoi - 19/01/2026 08:44:42</t>
  </si>
  <si>
    <t>Base de Dados_Images/XV - 4202D.Imagem do Equipamento-.114441.jpg</t>
  </si>
  <si>
    <t>XV - 4202C</t>
  </si>
  <si>
    <t>Pietro Matheu Soares Godoi - 19/01/2026 08:44:08</t>
  </si>
  <si>
    <t>Pietro Matheu Soares Godoi - 19/01/2026 08:44:09</t>
  </si>
  <si>
    <t>Pietro Matheu Soares Godoi - 19/01/2026 08:44:10</t>
  </si>
  <si>
    <t>Pietro Matheu Soares Godoi - 19/01/2026 08:44:15</t>
  </si>
  <si>
    <t>Pietro Matheu Soares Godoi - 19/01/2026 08:44:13</t>
  </si>
  <si>
    <t>Pietro Matheu Soares Godoi - 19/01/2026 08:44:14</t>
  </si>
  <si>
    <t>Base de Dados_Images/XV - 4202C.Imagem do Equipamento-.114412.jpg</t>
  </si>
  <si>
    <t>PCV - 4202A</t>
  </si>
  <si>
    <t>Válvula Agua de Resfriamento</t>
  </si>
  <si>
    <t>Pietro Matheu Soares Godoi - 28/01/2026 15:44:00</t>
  </si>
  <si>
    <t>Pietro Matheu Soares Godoi - 28/01/2026 15:44:01</t>
  </si>
  <si>
    <t>Pietro Matheu Soares Godoi - 28/01/2026 15:44:02</t>
  </si>
  <si>
    <t>Pietro Matheu Soares Godoi - 28/01/2026 15:44:04</t>
  </si>
  <si>
    <t>Pietro Matheu Soares Godoi - 28/01/2026 15:44:05</t>
  </si>
  <si>
    <t>Base de Dados_Images/PCV - 4202A.Imagem do Equipamento-.184502.jpg</t>
  </si>
  <si>
    <t>PCV - 4202B</t>
  </si>
  <si>
    <t>XV - 4216</t>
  </si>
  <si>
    <t>Pietro Matheu Soares Godoi - 16/01/2026 16:09:08</t>
  </si>
  <si>
    <t>Pietro Matheu Soares Godoi - 16/01/2026 16:09:09</t>
  </si>
  <si>
    <t>Pietro Matheu Soares Godoi - 16/01/2026 16:09:12</t>
  </si>
  <si>
    <t>Pietro Matheu Soares Godoi - 16/01/2026 16:09:13</t>
  </si>
  <si>
    <t>Pietro Matheu Soares Godoi - 16/01/2026 16:09:15</t>
  </si>
  <si>
    <t>Pietro Matheu Soares Godoi - 16/01/2026 16:09:16</t>
  </si>
  <si>
    <t>Base de Dados_Images/XV - 4216.Imagem do Equipamento-.190912.jpg</t>
  </si>
  <si>
    <t>Cozimento de Massa Cz - 4203</t>
  </si>
  <si>
    <t>CM-4265</t>
  </si>
  <si>
    <t>Circulador Mecânico Cozedor 03</t>
  </si>
  <si>
    <t>Pietro Matheu Soares Godoi - 28/01/2026 15:34:29</t>
  </si>
  <si>
    <t>Pietro Matheu Soares Godoi - 28/01/2026 15:34:30</t>
  </si>
  <si>
    <t>Pietro Matheu Soares Godoi - 28/01/2026 15:34:32</t>
  </si>
  <si>
    <t>Pietro Matheu Soares Godoi - 28/01/2026 15:34:33</t>
  </si>
  <si>
    <t>Pietro Matheu Soares Godoi - 28/01/2026 15:34:34</t>
  </si>
  <si>
    <t>Pietro Matheu Soares Godoi - 28/01/2026 15:34:37</t>
  </si>
  <si>
    <t>Pietro Matheu Soares Godoi - 28/01/2026 15:34:38</t>
  </si>
  <si>
    <t>Base de Dados_Images/CM-4265.Imagem do Equipamento-.183525.jpg</t>
  </si>
  <si>
    <t>Base de Dados_Images/CM-4265.Imagem da Plaqueta do Motor-.183525.jpg</t>
  </si>
  <si>
    <t>PIC-4203A</t>
  </si>
  <si>
    <t>Pietro Matheu Soares Godoi - 29/01/2026 15:48:31</t>
  </si>
  <si>
    <t>Pietro Matheu Soares Godoi - 01/29/2026 15:48:32</t>
  </si>
  <si>
    <t>PIC-4203B</t>
  </si>
  <si>
    <t>Pietro Matheu Soares Godoi - 29/01/2026 15:48:57</t>
  </si>
  <si>
    <t>Pietro Matheu Soares Godoi - 01/29/2026 15:48:58</t>
  </si>
  <si>
    <t>AIC-4203A</t>
  </si>
  <si>
    <t>Pietro Matheu Soares Godoi - 29/01/2026 15:48:45</t>
  </si>
  <si>
    <t>Pietro Matheu Soares Godoi - 01/29/2026 15:48:45</t>
  </si>
  <si>
    <t>TIC-4203B</t>
  </si>
  <si>
    <t>Pietro Matheu Soares Godoi - 29/01/2026 15:49:06</t>
  </si>
  <si>
    <t>Pietro Matheu Soares Godoi - 01/29/2026 15:49:07</t>
  </si>
  <si>
    <t>BV - 4212</t>
  </si>
  <si>
    <t>Motor-Bomba Vácuo Cozedor 03</t>
  </si>
  <si>
    <t>Pietro Matheu Soares Godoi - 16/01/2026 16:07:36</t>
  </si>
  <si>
    <t>Pietro Matheu Soares Godoi - 16/01/2026 16:07:37</t>
  </si>
  <si>
    <t>Pietro Matheu Soares Godoi - 16/01/2026 16:07:40</t>
  </si>
  <si>
    <t>Pietro Matheu Soares Godoi - 16/01/2026 16:07:41</t>
  </si>
  <si>
    <t>Pietro Matheu Soares Godoi - 16/01/2026 16:07:43</t>
  </si>
  <si>
    <t>Pietro Matheu Soares Godoi - 16/01/2026 16:07:44</t>
  </si>
  <si>
    <t>Pietro Matheu Soares Godoi - 16/01/2026 16:07:47</t>
  </si>
  <si>
    <t>Pietro Matheu Soares Godoi - 16/01/2026 16:07:48</t>
  </si>
  <si>
    <t>Pietro Matheu Soares Godoi - 16/01/2026 16:07:52</t>
  </si>
  <si>
    <t>Pietro Matheu Soares Godoi - 16/01/2026 16:07:53</t>
  </si>
  <si>
    <t>Pietro Matheu Soares Godoi - 16/01/2026 16:07:55</t>
  </si>
  <si>
    <t>Pietro Matheu Soares Godoi - 16/01/2026 16:07:56</t>
  </si>
  <si>
    <t>Pietro Matheu Soares Godoi - 16/01/2026 16:07:58</t>
  </si>
  <si>
    <t>Base de Dados_Images/BV - 4212.Imagem do Equipamento-.190740.jpg</t>
  </si>
  <si>
    <t>Base de Dados_Images/BV - 4212.Imagem da Plaqueta do Motor-.190740.jpg</t>
  </si>
  <si>
    <t>PSV - 4203</t>
  </si>
  <si>
    <t>CZ - 4203</t>
  </si>
  <si>
    <t>Cozedor de Massa A/B 03</t>
  </si>
  <si>
    <t>T - 4203</t>
  </si>
  <si>
    <t>Pietro Matheu Soares Godoi - 27/01/2026 14:39:21</t>
  </si>
  <si>
    <t>Pietro Matheu Soares Godoi - 27/01/2026 14:39:22</t>
  </si>
  <si>
    <t>Pietro Matheu Soares Godoi - 27/01/2026 14:39:23</t>
  </si>
  <si>
    <t>Pietro Matheu Soares Godoi - 27/01/2026 14:39:25</t>
  </si>
  <si>
    <t>Pietro Matheu Soares Godoi - 27/01/2026 14:39:26</t>
  </si>
  <si>
    <t>Pietro Matheu Soares Godoi - 27/01/2026 14:39:28</t>
  </si>
  <si>
    <t>Base de Dados_Images/T - 4203.Imagem do Equipamento-.174142.jpg</t>
  </si>
  <si>
    <t>T- 4215</t>
  </si>
  <si>
    <t>SP - 4214</t>
  </si>
  <si>
    <t>CO - 4213</t>
  </si>
  <si>
    <t>TIT-4203</t>
  </si>
  <si>
    <t>Pietro Matheu Soares Godoi - 19/01/2026 08:42:36</t>
  </si>
  <si>
    <t>Pietro Matheu Soares Godoi - 19/01/2026 08:42:37</t>
  </si>
  <si>
    <t>Base de Dados_Images/TIT-4203.Imagem do Equipamento-.114239.jpg</t>
  </si>
  <si>
    <t>LIT-4203</t>
  </si>
  <si>
    <t>Nível Do Cozedor 03</t>
  </si>
  <si>
    <t>TIT - 4203B</t>
  </si>
  <si>
    <t>Tempo Base Cozedor 03 Massa B/A</t>
  </si>
  <si>
    <t>Pietro Matheu Soares Godoi - 19/01/2026 08:40:53</t>
  </si>
  <si>
    <t>Pietro Matheu Soares Godoi - 19/01/2026 08:40:54</t>
  </si>
  <si>
    <t>Base de Dados_Images/TIT - 4203B.Imagem do Equipamento-.114105.jpg</t>
  </si>
  <si>
    <t>PIT - 4203A</t>
  </si>
  <si>
    <t>Pressão Vácuo Cozedor 03 Massa A/B</t>
  </si>
  <si>
    <t>Pietro Matheu Soares Godoi - 19/01/2026 08:41:59</t>
  </si>
  <si>
    <t>Pietro Matheu Soares Godoi - 19/01/2026 08:42:00</t>
  </si>
  <si>
    <t>Pietro Matheu Soares Godoi - 19/01/2026 08:42:02</t>
  </si>
  <si>
    <t>Base de Dados_Images/PIT - 4203A.Imagem do Equipamento-.114204.jpg</t>
  </si>
  <si>
    <t>PIT - 4203B</t>
  </si>
  <si>
    <t>Pressão da Calandra Cozedor 03 Massa A/B</t>
  </si>
  <si>
    <t>Pietro Matheu Soares Godoi - 19/01/2026 08:41:19</t>
  </si>
  <si>
    <t>Pietro Matheu Soares Godoi - 19/01/2026 08:41:22</t>
  </si>
  <si>
    <t>Pietro Matheu Soares Godoi - 19/01/2026 08:41:23</t>
  </si>
  <si>
    <t>Base de Dados_Images/PIT - 4203B.Imagem do Equipamento-.114128.jpg</t>
  </si>
  <si>
    <t>PIT - 4216</t>
  </si>
  <si>
    <t>Pressão Vácuo Coletor Bombas de Vácuo</t>
  </si>
  <si>
    <t>Pietro Matheu Soares Godoi - 16/01/2026 16:17:48</t>
  </si>
  <si>
    <t>Pietro Matheu Soares Godoi - 16/01/2026 16:17:49</t>
  </si>
  <si>
    <t>Base de Dados_Images/PIT - 4216.Imagem do Equipamento-.191756.jpg</t>
  </si>
  <si>
    <t>XV-4203H</t>
  </si>
  <si>
    <t>Pietro Matheu Soares Godoi - 16/01/2026 16:19:31</t>
  </si>
  <si>
    <t>Pietro Matheu Soares Godoi - 16/01/2026 16:19:32</t>
  </si>
  <si>
    <t>Pietro Matheu Soares Godoi - 16/01/2026 16:19:33</t>
  </si>
  <si>
    <t>Pietro Matheu Soares Godoi - 16/01/2026 16:19:38</t>
  </si>
  <si>
    <t>Pietro Matheu Soares Godoi - 16/01/2026 16:19:35</t>
  </si>
  <si>
    <t>Pietro Matheu Soares Godoi - 16/01/2026 16:19:36</t>
  </si>
  <si>
    <t>Base de Dados_Images/XV-4203H.Imagem do Equipamento-.191935.jpg</t>
  </si>
  <si>
    <t>XV - 4203G</t>
  </si>
  <si>
    <t>Pietro Matheu Soares Godoi - 28/01/2026 09:33:36</t>
  </si>
  <si>
    <t>Pietro Matheu Soares Godoi - 28/01/2026 09:33:37</t>
  </si>
  <si>
    <t>Pietro Matheu Soares Godoi - 28/01/2026 09:33:39</t>
  </si>
  <si>
    <t>Pietro Matheu Soares Godoi - 28/01/2026 09:33:41</t>
  </si>
  <si>
    <t>Pietro Matheu Soares Godoi - 28/01/2026 09:33:42</t>
  </si>
  <si>
    <t>Base de Dados_Images/XV - 4203G.Imagem do Equipamento-.123343.jpg</t>
  </si>
  <si>
    <t>PCV-4203C</t>
  </si>
  <si>
    <t>PCV- 4203D</t>
  </si>
  <si>
    <t>ACV-4203A</t>
  </si>
  <si>
    <t>Válvula Alimentação Cozedor 03</t>
  </si>
  <si>
    <t>Pietro Matheu Soares Godoi - 19/01/2026 08:40:21</t>
  </si>
  <si>
    <t>Pietro Matheu Soares Godoi - 19/01/2026 08:40:22</t>
  </si>
  <si>
    <t>Pietro Matheu Soares Godoi - 19/01/2026 08:40:23</t>
  </si>
  <si>
    <t>Pietro Matheu Soares Godoi - 19/01/2026 08:40:24</t>
  </si>
  <si>
    <t>Pietro Matheu Soares Godoi - 19/01/2026 08:40:25</t>
  </si>
  <si>
    <t>Pietro Matheu Soares Godoi - 19/01/2026 08:40:27</t>
  </si>
  <si>
    <t>Base de Dados_Images/ACV-4203A.Imagem do Equipamento-.114025.jpg</t>
  </si>
  <si>
    <t>XV - 4203I</t>
  </si>
  <si>
    <t>Pietro Matheu Soares Godoi - 19/01/2026 09:20:06</t>
  </si>
  <si>
    <t>Pietro Matheu Soares Godoi - 19/01/2026 09:20:07</t>
  </si>
  <si>
    <t>Pietro Matheu Soares Godoi - 19/01/2026 09:20:08</t>
  </si>
  <si>
    <t>Pietro Matheu Soares Godoi - 19/01/2026 09:20:09</t>
  </si>
  <si>
    <t>Pietro Matheu Soares Godoi - 19/01/2026 09:20:10</t>
  </si>
  <si>
    <t>Pietro Matheu Soares Godoi - 19/01/2026 09:20:11</t>
  </si>
  <si>
    <t>Base de Dados_Images/XV - 4203I.Imagem do Equipamento-.122010.jpg</t>
  </si>
  <si>
    <t>XV - 4203L</t>
  </si>
  <si>
    <t>Válvula de descarga de Massa</t>
  </si>
  <si>
    <t>Pietro Matheu Soares Godoi - 19/01/2026 09:22:43</t>
  </si>
  <si>
    <t>Pietro Matheu Soares Godoi - 19/01/2026 09:22:44</t>
  </si>
  <si>
    <t>Pietro Matheu Soares Godoi - 19/01/2026 09:22:45</t>
  </si>
  <si>
    <t>Pietro Matheu Soares Godoi - 19/01/2026 09:22:46</t>
  </si>
  <si>
    <t>Pietro Matheu Soares Godoi - 19/01/2026 09:22:47</t>
  </si>
  <si>
    <t>Pietro Matheu Soares Godoi - 19/01/2026 09:22:49</t>
  </si>
  <si>
    <t>Base de Dados_Images/XV - 4203L.Imagem do Equipamento-.122253.jpg</t>
  </si>
  <si>
    <t>XV - 4203N</t>
  </si>
  <si>
    <t>Válvula de descarga Para Sementeira</t>
  </si>
  <si>
    <t>Pietro Matheu Soares Godoi - 19/01/2026 09:21:21</t>
  </si>
  <si>
    <t>Pietro Matheu Soares Godoi - 19/01/2026 09:21:22</t>
  </si>
  <si>
    <t>Pietro Matheu Soares Godoi - 19/01/2026 09:21:23</t>
  </si>
  <si>
    <t>Pietro Matheu Soares Godoi - 19/01/2026 09:21:24</t>
  </si>
  <si>
    <t>Pietro Matheu Soares Godoi - 19/01/2026 09:21:25</t>
  </si>
  <si>
    <t>Pietro Matheu Soares Godoi - 19/01/2026 09:21:27</t>
  </si>
  <si>
    <t>Base de Dados_Images/XV - 4203N.Imagem do Equipamento-.122130.jpg</t>
  </si>
  <si>
    <t>XV - 4203J</t>
  </si>
  <si>
    <t>Pietro Matheu Soares Godoi - 19/01/2026 09:20:35</t>
  </si>
  <si>
    <t>Pietro Matheu Soares Godoi - 19/01/2026 09:20:36</t>
  </si>
  <si>
    <t>Pietro Matheu Soares Godoi - 19/01/2026 09:20:38</t>
  </si>
  <si>
    <t>Pietro Matheu Soares Godoi - 19/01/2026 09:20:39</t>
  </si>
  <si>
    <t>Pietro Matheu Soares Godoi - 19/01/2026 09:20:41</t>
  </si>
  <si>
    <t>Base de Dados_Images/XV - 4203J.Imagem do Equipamento-.122054.jpg</t>
  </si>
  <si>
    <t>PCV - 4203A</t>
  </si>
  <si>
    <t>Válvula Vapor de Resfriamento</t>
  </si>
  <si>
    <t>PCV - 4203B</t>
  </si>
  <si>
    <t>Pietro Matheu Soares Godoi - 16/01/2026 16:17:04</t>
  </si>
  <si>
    <t>Pietro Matheu Soares Godoi - 16/01/2026 16:17:05</t>
  </si>
  <si>
    <t>Pietro Matheu Soares Godoi - 16/01/2026 16:17:11</t>
  </si>
  <si>
    <t>Pietro Matheu Soares Godoi - 16/01/2026 16:17:07</t>
  </si>
  <si>
    <t>Pietro Matheu Soares Godoi - 16/01/2026 16:17:08</t>
  </si>
  <si>
    <t>Pietro Matheu Soares Godoi - 16/01/2026 16:17:13</t>
  </si>
  <si>
    <t>Base de Dados_Images/PCV - 4203B.Imagem do Equipamento-.191707.jpg</t>
  </si>
  <si>
    <t>XV - 4203F</t>
  </si>
  <si>
    <t>Pietro Matheu Soares Godoi - 19/01/2026 08:34:09</t>
  </si>
  <si>
    <t>Pietro Matheu Soares Godoi - 19/01/2026 08:34:10</t>
  </si>
  <si>
    <t>Pietro Matheu Soares Godoi - 19/01/2026 08:34:11</t>
  </si>
  <si>
    <t>Pietro Matheu Soares Godoi - 19/01/2026 08:34:12</t>
  </si>
  <si>
    <t>Pietro Matheu Soares Godoi - 19/01/2026 08:34:13</t>
  </si>
  <si>
    <t>Pietro Matheu Soares Godoi - 19/01/2026 08:34:15</t>
  </si>
  <si>
    <t>Base de Dados_Images/XV - 4203F.Imagem do Equipamento-.113517.jpg</t>
  </si>
  <si>
    <t>XV - 4203E</t>
  </si>
  <si>
    <t>Pietro Matheu Soares Godoi - 19/01/2026 08:33:33</t>
  </si>
  <si>
    <t>Pietro Matheu Soares Godoi - 19/01/2026 08:33:34</t>
  </si>
  <si>
    <t>Pietro Matheu Soares Godoi - 19/01/2026 08:33:35</t>
  </si>
  <si>
    <t>Pietro Matheu Soares Godoi - 19/01/2026 08:33:37</t>
  </si>
  <si>
    <t>Pietro Matheu Soares Godoi - 19/01/2026 08:33:38</t>
  </si>
  <si>
    <t>Pietro Matheu Soares Godoi - 19/01/2026 08:33:39</t>
  </si>
  <si>
    <t>Base de Dados_Images/XV - 4203E.Imagem do Equipamento-.113441.jpg</t>
  </si>
  <si>
    <t>XV - 4203D</t>
  </si>
  <si>
    <t>Pietro Matheu Soares Godoi - 19/01/2026 08:33:03</t>
  </si>
  <si>
    <t>Pietro Matheu Soares Godoi - 19/01/2026 08:33:04</t>
  </si>
  <si>
    <t>Pietro Matheu Soares Godoi - 19/01/2026 08:33:06</t>
  </si>
  <si>
    <t>Pietro Matheu Soares Godoi - 19/01/2026 08:33:08</t>
  </si>
  <si>
    <t>Base de Dados_Images/XV - 4203D.Imagem do Equipamento-.113409.jpg</t>
  </si>
  <si>
    <t>XV - 4203C</t>
  </si>
  <si>
    <t>Pietro Matheu Soares Godoi - 19/01/2026 08:32:03</t>
  </si>
  <si>
    <t>Pietro Matheu Soares Godoi - 19/01/2026 08:32:04</t>
  </si>
  <si>
    <t>Pietro Matheu Soares Godoi - 19/01/2026 08:32:05</t>
  </si>
  <si>
    <t>Pietro Matheu Soares Godoi - 19/01/2026 08:32:06</t>
  </si>
  <si>
    <t>Pietro Matheu Soares Godoi - 19/01/2026 08:32:07</t>
  </si>
  <si>
    <t>Pietro Matheu Soares Godoi - 19/01/2026 08:32:09</t>
  </si>
  <si>
    <t>Base de Dados_Images/XV - 4203C.Imagem do Equipamento-.113320.jpg</t>
  </si>
  <si>
    <t>XV - 4203M</t>
  </si>
  <si>
    <t>XV - 4203P</t>
  </si>
  <si>
    <t>Pietro Matheu Soares Godoi - 19/01/2026 09:22:01</t>
  </si>
  <si>
    <t>Pietro Matheu Soares Godoi - 19/01/2026 09:22:02</t>
  </si>
  <si>
    <t>Pietro Matheu Soares Godoi - 19/01/2026 09:22:03</t>
  </si>
  <si>
    <t>Pietro Matheu Soares Godoi - 19/01/2026 09:22:04</t>
  </si>
  <si>
    <t>Pietro Matheu Soares Godoi - 19/01/2026 09:22:05</t>
  </si>
  <si>
    <t>Pietro Matheu Soares Godoi - 19/01/2026 09:22:07</t>
  </si>
  <si>
    <t>Base de Dados_Images/XV - 4203P.Imagem do Equipamento-.122208.jpg</t>
  </si>
  <si>
    <t>XV - 4212</t>
  </si>
  <si>
    <t>Pietro Matheu Soares Godoi - 16/01/2026 16:04:03</t>
  </si>
  <si>
    <t>Pietro Matheu Soares Godoi - 16/01/2026 16:04:04</t>
  </si>
  <si>
    <t>Pietro Matheu Soares Godoi - 16/01/2026 16:04:07</t>
  </si>
  <si>
    <t>Pietro Matheu Soares Godoi - 16/01/2026 16:04:08</t>
  </si>
  <si>
    <t>Base de Dados_Images/XV - 4212.Imagem do Equipamento-.190405.jpg</t>
  </si>
  <si>
    <t>Cozimento de Massa Cz - 4204</t>
  </si>
  <si>
    <t>CM-4266</t>
  </si>
  <si>
    <t>Circulador Mecânico Cozedor 04</t>
  </si>
  <si>
    <t>Pietro Matheu Soares Godoi - 28/01/2026 15:35:11</t>
  </si>
  <si>
    <t>Pietro Matheu Soares Godoi - 28/01/2026 15:35:12</t>
  </si>
  <si>
    <t>Pietro Matheu Soares Godoi - 28/01/2026 15:35:13</t>
  </si>
  <si>
    <t>Pietro Matheu Soares Godoi - 28/01/2026 15:35:14</t>
  </si>
  <si>
    <t>Pietro Matheu Soares Godoi - 28/01/2026 15:35:15</t>
  </si>
  <si>
    <t>Pietro Matheu Soares Godoi - 28/01/2026 15:35:16</t>
  </si>
  <si>
    <t>Pietro Matheu Soares Godoi - 28/01/2026 15:35:18</t>
  </si>
  <si>
    <t>Pietro Matheu Soares Godoi - 28/01/2026 15:35:19</t>
  </si>
  <si>
    <t>Pietro Matheu Soares Godoi - 28/01/2026 15:35:20</t>
  </si>
  <si>
    <t>Base de Dados_Images/CM-4266.Imagem do Equipamento-.183631.jpg</t>
  </si>
  <si>
    <t>Base de Dados_Images/CM-4266.Imagem da Plaqueta do Motor-.183631.jpg</t>
  </si>
  <si>
    <t>PIC-4204A</t>
  </si>
  <si>
    <t>Pietro Matheu Soares Godoi - 29/01/2026 15:49:35</t>
  </si>
  <si>
    <t>Pietro Matheu Soares Godoi - 01/29/2026 15:49:36</t>
  </si>
  <si>
    <t>PIC-4204B</t>
  </si>
  <si>
    <t>Pietro Matheu Soares Godoi - 29/01/2026 15:49:53</t>
  </si>
  <si>
    <t>Pietro Matheu Soares Godoi - 01/29/2026 15:49:54</t>
  </si>
  <si>
    <t>AIC-4204A</t>
  </si>
  <si>
    <t>Pietro Matheu Soares Godoi - 29/01/2026 15:49:45</t>
  </si>
  <si>
    <t>Pietro Matheu Soares Godoi - 01/29/2026 15:49:45</t>
  </si>
  <si>
    <t>TIC-4204B</t>
  </si>
  <si>
    <t>Pietro Matheu Soares Godoi - 29/01/2026 15:50:02</t>
  </si>
  <si>
    <t>Pietro Matheu Soares Godoi - 01/29/2026 15:50:03</t>
  </si>
  <si>
    <t>BV - 4208</t>
  </si>
  <si>
    <t>Motor-Bomba Vácuo Cozedor 04</t>
  </si>
  <si>
    <t>CZ - 4204</t>
  </si>
  <si>
    <t>Cozedor de Massa B 04</t>
  </si>
  <si>
    <t>T - 4204</t>
  </si>
  <si>
    <t>Pietro Matheu Soares Godoi - 27/01/2026 14:38:20</t>
  </si>
  <si>
    <t>Pietro Matheu Soares Godoi - 27/01/2026 14:38:21</t>
  </si>
  <si>
    <t>Pietro Matheu Soares Godoi - 27/01/2026 14:38:22</t>
  </si>
  <si>
    <t>Pietro Matheu Soares Godoi - 27/01/2026 14:38:24</t>
  </si>
  <si>
    <t>Pietro Matheu Soares Godoi - 27/01/2026 14:38:25</t>
  </si>
  <si>
    <t>Pietro Matheu Soares Godoi - 27/01/2026 14:38:27</t>
  </si>
  <si>
    <t>Base de Dados_Images/T - 4204.Imagem do Equipamento-.173851.jpg</t>
  </si>
  <si>
    <t>T- 4219</t>
  </si>
  <si>
    <t>Pietro Matheu Soares Godoi - 27/01/2026 14:41:01</t>
  </si>
  <si>
    <t>Pietro Matheu Soares Godoi - 27/01/2026 14:41:02</t>
  </si>
  <si>
    <t>Pietro Matheu Soares Godoi - 27/01/2026 14:41:17</t>
  </si>
  <si>
    <t>Pietro Matheu Soares Godoi - 27/01/2026 14:41:04</t>
  </si>
  <si>
    <t>Pietro Matheu Soares Godoi - 27/01/2026 14:41:05</t>
  </si>
  <si>
    <t>Pietro Matheu Soares Godoi - 27/01/2026 14:41:08</t>
  </si>
  <si>
    <t>Base de Dados_Images/T- 4219.Imagem do Equipamento-.174217.jpg</t>
  </si>
  <si>
    <t>SP - 4217</t>
  </si>
  <si>
    <t>CO - 4217</t>
  </si>
  <si>
    <t>TIT-4204</t>
  </si>
  <si>
    <t>Pietro Matheu Soares Godoi - 19/01/2026 08:30:38</t>
  </si>
  <si>
    <t>Pietro Matheu Soares Godoi - 19/01/2026 08:30:39</t>
  </si>
  <si>
    <t>Base de Dados_Images/TIT-4204.Imagem do Equipamento-.113218.jpg</t>
  </si>
  <si>
    <t>Pietro Matheu Soares Godoi - 19/01/2026 08:30:40</t>
  </si>
  <si>
    <t>LIT-4204</t>
  </si>
  <si>
    <t>Nível Do Cozedor 04</t>
  </si>
  <si>
    <t>TIT - 4204B</t>
  </si>
  <si>
    <t>Tempo Base Cozedor 4 Massa B</t>
  </si>
  <si>
    <t>Pietro Matheu Soares Godoi - 19/01/2026 08:28:52</t>
  </si>
  <si>
    <t>Pietro Matheu Soares Godoi - 19/01/2026 08:28:53</t>
  </si>
  <si>
    <t>Pietro Matheu Soares Godoi - 19/01/2026 08:28:54</t>
  </si>
  <si>
    <t>Base de Dados_Images/TIT - 4204B.Imagem do Equipamento-.113049.jpg</t>
  </si>
  <si>
    <t>PIT - 4204A</t>
  </si>
  <si>
    <t>Pressão de Vácuo Cozedor 04 Massa B</t>
  </si>
  <si>
    <t>Pietro Matheu Soares Godoi - 19/01/2026 08:30:02</t>
  </si>
  <si>
    <t>Pietro Matheu Soares Godoi - 19/01/2026 08:30:03</t>
  </si>
  <si>
    <t>Base de Dados_Images/PIT - 4204A.Imagem do Equipamento-.113138.jpg</t>
  </si>
  <si>
    <t>PIT - 4204B</t>
  </si>
  <si>
    <t>Pressão da Calandra Cozedor 04 Massa B</t>
  </si>
  <si>
    <t>Pietro Matheu Soares Godoi - 19/01/2026 08:29:22</t>
  </si>
  <si>
    <t>Pietro Matheu Soares Godoi - 19/01/2026 08:29:23</t>
  </si>
  <si>
    <t>Pietro Matheu Soares Godoi - 19/01/2026 08:29:29</t>
  </si>
  <si>
    <t>Pietro Matheu Soares Godoi - 19/01/2026 08:29:28</t>
  </si>
  <si>
    <t>Base de Dados_Images/PIT - 4204B.Imagem do Equipamento-.113112.jpg</t>
  </si>
  <si>
    <t>XV-4204H</t>
  </si>
  <si>
    <t>Marcelo Caetano - 30/01/2026 06:54:46</t>
  </si>
  <si>
    <t>Marcelo Caetano - 30/01/2026 06:54:47</t>
  </si>
  <si>
    <t>Marcelo Caetano - 30/01/2026 06:54:48</t>
  </si>
  <si>
    <t>Marcelo Caetano - 30/01/2026 06:54:51</t>
  </si>
  <si>
    <t>Marcelo Caetano - 30/01/2026 06:54:54</t>
  </si>
  <si>
    <t>Marcelo Caetano - 30/01/2026 06:55:00</t>
  </si>
  <si>
    <t>Marcelo Caetano - 30/01/2026 06:54:57</t>
  </si>
  <si>
    <t>Marcelo Caetano - 30/01/2026 06:55:03</t>
  </si>
  <si>
    <t>Base de Dados_Images/XV-4204H.Imagem do Equipamento-.095444.jpg</t>
  </si>
  <si>
    <t>XV - 4204G</t>
  </si>
  <si>
    <t>Pietro Matheu Soares Godoi - 28/01/2026 09:34:11</t>
  </si>
  <si>
    <t>Pietro Matheu Soares Godoi - 28/01/2026 09:34:12</t>
  </si>
  <si>
    <t>Pietro Matheu Soares Godoi - 28/01/2026 09:34:14</t>
  </si>
  <si>
    <t>Pietro Matheu Soares Godoi - 28/01/2026 09:34:15</t>
  </si>
  <si>
    <t>Pietro Matheu Soares Godoi - 28/01/2026 09:34:16</t>
  </si>
  <si>
    <t>Base de Dados_Images/XV - 4204G.Imagem do Equipamento-.123427.jpg</t>
  </si>
  <si>
    <t>PCV - 4204C</t>
  </si>
  <si>
    <t>PCV - 4204D</t>
  </si>
  <si>
    <t>XV - 4204L</t>
  </si>
  <si>
    <t>XV - 4204I</t>
  </si>
  <si>
    <t>Pietro Matheu Soares Godoi - 19/01/2026 09:06:27</t>
  </si>
  <si>
    <t>Pietro Matheu Soares Godoi - 19/01/2026 09:06:28</t>
  </si>
  <si>
    <t>Pietro Matheu Soares Godoi - 19/01/2026 09:06:29</t>
  </si>
  <si>
    <t>Pietro Matheu Soares Godoi - 19/01/2026 09:06:30</t>
  </si>
  <si>
    <t>Pietro Matheu Soares Godoi - 19/01/2026 09:06:31</t>
  </si>
  <si>
    <t>Pietro Matheu Soares Godoi - 19/01/2026 09:06:32</t>
  </si>
  <si>
    <t>Base de Dados_Images/XV - 4204I.Imagem do Equipamento-.120630.jpg</t>
  </si>
  <si>
    <t>XV - 4204N</t>
  </si>
  <si>
    <t>Pietro Matheu Soares Godoi - 19/01/2026 09:05:07</t>
  </si>
  <si>
    <t>Pietro Matheu Soares Godoi - 19/01/2026 09:05:08</t>
  </si>
  <si>
    <t>Pietro Matheu Soares Godoi - 19/01/2026 09:05:10</t>
  </si>
  <si>
    <t>Pietro Matheu Soares Godoi - 19/01/2026 09:05:11</t>
  </si>
  <si>
    <t>Base de Dados_Images/XV - 4204N.Imagem do Equipamento-.120507.jpg</t>
  </si>
  <si>
    <t>XV - 4204J</t>
  </si>
  <si>
    <t>Pietro Matheu Soares Godoi - 19/01/2026 09:04:18</t>
  </si>
  <si>
    <t>Pietro Matheu Soares Godoi - 19/01/2026 09:04:19</t>
  </si>
  <si>
    <t>Pietro Matheu Soares Godoi - 19/01/2026 09:04:21</t>
  </si>
  <si>
    <t>Pietro Matheu Soares Godoi - 19/01/2026 09:04:22</t>
  </si>
  <si>
    <t>Pietro Matheu Soares Godoi - 19/01/2026 09:04:23</t>
  </si>
  <si>
    <t>Base de Dados_Images/XV - 4204J.Imagem do Equipamento-.120420.jpg</t>
  </si>
  <si>
    <t>XV - 4204F</t>
  </si>
  <si>
    <t>Pietro Matheu Soares Godoi - 19/01/2026 08:26:41</t>
  </si>
  <si>
    <t>Pietro Matheu Soares Godoi - 19/01/2026 08:26:42</t>
  </si>
  <si>
    <t>Pietro Matheu Soares Godoi - 19/01/2026 08:26:44</t>
  </si>
  <si>
    <t>Pietro Matheu Soares Godoi - 19/01/2026 08:26:45</t>
  </si>
  <si>
    <t>Pietro Matheu Soares Godoi - 19/01/2026 08:26:47</t>
  </si>
  <si>
    <t>Pietro Matheu Soares Godoi - 19/01/2026 08:26:48</t>
  </si>
  <si>
    <t>Base de Dados_Images/XV - 4204F.Imagem do Equipamento-.112648.jpg</t>
  </si>
  <si>
    <t>XV - 4204E</t>
  </si>
  <si>
    <t>Pietro Matheu Soares Godoi - 19/01/2026 08:26:06</t>
  </si>
  <si>
    <t>Pietro Matheu Soares Godoi - 19/01/2026 08:26:07</t>
  </si>
  <si>
    <t>Pietro Matheu Soares Godoi - 19/01/2026 08:26:08</t>
  </si>
  <si>
    <t>Pietro Matheu Soares Godoi - 19/01/2026 08:26:09</t>
  </si>
  <si>
    <t>Pietro Matheu Soares Godoi - 19/01/2026 08:26:11</t>
  </si>
  <si>
    <t>Base de Dados_Images/XV - 4204E.Imagem do Equipamento-.112609.jpg</t>
  </si>
  <si>
    <t>XV - 4204D</t>
  </si>
  <si>
    <t>Pietro Matheu Soares Godoi - 19/01/2026 08:25:12</t>
  </si>
  <si>
    <t>Pietro Matheu Soares Godoi - 19/01/2026 08:25:13</t>
  </si>
  <si>
    <t>Pietro Matheu Soares Godoi - 19/01/2026 08:25:14</t>
  </si>
  <si>
    <t>Pietro Matheu Soares Godoi - 19/01/2026 08:25:16</t>
  </si>
  <si>
    <t>Pietro Matheu Soares Godoi - 19/01/2026 08:25:17</t>
  </si>
  <si>
    <t>Base de Dados_Images/XV - 4204D.Imagem do Equipamento-.112517.jpg</t>
  </si>
  <si>
    <t>XV - 4204C</t>
  </si>
  <si>
    <t>Pietro Matheu Soares Godoi - 19/01/2026 08:24:35</t>
  </si>
  <si>
    <t>Pietro Matheu Soares Godoi - 19/01/2026 08:24:37</t>
  </si>
  <si>
    <t>Pietro Matheu Soares Godoi - 19/01/2026 08:24:38</t>
  </si>
  <si>
    <t>Pietro Matheu Soares Godoi - 19/01/2026 08:24:41</t>
  </si>
  <si>
    <t>Pietro Matheu Soares Godoi - 19/01/2026 08:24:42</t>
  </si>
  <si>
    <t>Pietro Matheu Soares Godoi - 19/01/2026 08:24:45</t>
  </si>
  <si>
    <t>Base de Dados_Images/XV - 4204C.Imagem do Equipamento-.112437.jpg</t>
  </si>
  <si>
    <t>PCV - 4204A</t>
  </si>
  <si>
    <t>PCV - 4204B</t>
  </si>
  <si>
    <t>XV - 4208</t>
  </si>
  <si>
    <t>Pietro Matheu Soares Godoi - 16/01/2026 16:03:15</t>
  </si>
  <si>
    <t>Pietro Matheu Soares Godoi - 16/01/2026 16:03:16</t>
  </si>
  <si>
    <t>Pietro Matheu Soares Godoi - 16/01/2026 16:03:17</t>
  </si>
  <si>
    <t>Pietro Matheu Soares Godoi - 16/01/2026 16:03:22</t>
  </si>
  <si>
    <t>Pietro Matheu Soares Godoi - 16/01/2026 16:03:20</t>
  </si>
  <si>
    <t>Pietro Matheu Soares Godoi - 16/01/2026 16:03:23</t>
  </si>
  <si>
    <t>Base de Dados_Images/XV - 4208.Imagem do Equipamento-.190317.jpg</t>
  </si>
  <si>
    <t>XV - 4204M</t>
  </si>
  <si>
    <t>Válvula Injeção de Semente Cozedor 4</t>
  </si>
  <si>
    <t>Pietro Matheu Soares Godoi - 19/01/2026 08:31:07</t>
  </si>
  <si>
    <t>Pietro Matheu Soares Godoi - 19/01/2026 08:31:08</t>
  </si>
  <si>
    <t>Pietro Matheu Soares Godoi - 19/01/2026 08:31:09</t>
  </si>
  <si>
    <t>Pietro Matheu Soares Godoi - 19/01/2026 08:31:10</t>
  </si>
  <si>
    <t>Pietro Matheu Soares Godoi - 19/01/2026 08:31:11</t>
  </si>
  <si>
    <t>Pietro Matheu Soares Godoi - 19/01/2026 08:31:12</t>
  </si>
  <si>
    <t>Pietro Matheu Soares Godoi - 19/01/2026 08:31:13</t>
  </si>
  <si>
    <t>Base de Dados_Images/XV - 4204M.Imagem do Equipamento-.113242.jpg</t>
  </si>
  <si>
    <t>ACV - 4204A</t>
  </si>
  <si>
    <t>Válvula de Alimentação cozedor 4</t>
  </si>
  <si>
    <t>Pietro Matheu Soares Godoi - 19/01/2026 08:28:15</t>
  </si>
  <si>
    <t>Pietro Matheu Soares Godoi - 19/01/2026 08:28:16</t>
  </si>
  <si>
    <t>Pietro Matheu Soares Godoi - 19/01/2026 08:28:18</t>
  </si>
  <si>
    <t>Pietro Matheu Soares Godoi - 19/01/2026 08:28:19</t>
  </si>
  <si>
    <t>Pietro Matheu Soares Godoi - 19/01/2026 08:28:20</t>
  </si>
  <si>
    <t>Pietro Matheu Soares Godoi - 19/01/2026 08:28:21</t>
  </si>
  <si>
    <t>Base de Dados_Images/ACV - 4204A.Imagem do Equipamento-.113007.jpg</t>
  </si>
  <si>
    <t>XV - 4204O</t>
  </si>
  <si>
    <t>Válvula de Água Condensada da calandra cozedor 04</t>
  </si>
  <si>
    <t>Pietro Matheu Soares Godoi - 19/01/2026 09:05:36</t>
  </si>
  <si>
    <t>Pietro Matheu Soares Godoi - 19/01/2026 09:05:37</t>
  </si>
  <si>
    <t>Pietro Matheu Soares Godoi - 19/01/2026 09:05:39</t>
  </si>
  <si>
    <t>Pietro Matheu Soares Godoi - 19/01/2026 09:05:40</t>
  </si>
  <si>
    <t>Pietro Matheu Soares Godoi - 19/01/2026 09:05:42</t>
  </si>
  <si>
    <t>Base de Dados_Images/XV - 4204O.Imagem do Equipamento-.120543.jpg</t>
  </si>
  <si>
    <t>Lavador de Pó</t>
  </si>
  <si>
    <t>B-4507</t>
  </si>
  <si>
    <t>Bomba de Água Lavagem de Pó 01</t>
  </si>
  <si>
    <t>Pietro Matheu Soares Godoi - 20/01/2026 10:34:28</t>
  </si>
  <si>
    <t>Pietro Matheu Soares Godoi - 20/01/2026 10:34:29</t>
  </si>
  <si>
    <t>Pietro Matheu Soares Godoi - 20/01/2026 10:34:32</t>
  </si>
  <si>
    <t>Pietro Matheu Soares Godoi - 20/01/2026 10:34:33</t>
  </si>
  <si>
    <t>Pietro Matheu Soares Godoi - 20/01/2026 10:34:34</t>
  </si>
  <si>
    <t>Pietro Matheu Soares Godoi - 20/01/2026 10:34:38</t>
  </si>
  <si>
    <t>Pietro Matheu Soares Godoi - 20/01/2026 10:34:43</t>
  </si>
  <si>
    <t>Pietro Matheu Soares Godoi - 20/01/2026 10:34:44</t>
  </si>
  <si>
    <t>Pietro Matheu Soares Godoi - 20/01/2026 10:34:45</t>
  </si>
  <si>
    <t>Pietro Matheu Soares Godoi - 20/01/2026 10:34:46</t>
  </si>
  <si>
    <t>Pietro Matheu Soares Godoi - 20/01/2026 10:34:47</t>
  </si>
  <si>
    <t>Pietro Matheu Soares Godoi - 20/01/2026 10:34:49</t>
  </si>
  <si>
    <t>Pietro Matheu Soares Godoi - 20/01/2026 10:34:51</t>
  </si>
  <si>
    <t>Pietro Matheu Soares Godoi - 20/01/2026 10:34:52</t>
  </si>
  <si>
    <t>Base de Dados_Images/B-4507.Imagem do Equipamento-.133613.jpg</t>
  </si>
  <si>
    <t>Base de Dados_Images/B-4507.Imagem da Plaqueta do Motor-.133613.jpg</t>
  </si>
  <si>
    <t>B-4508</t>
  </si>
  <si>
    <t>Bomba de Água Lavagem de Pó 02</t>
  </si>
  <si>
    <t>Pietro Matheu Soares Godoi - 20/01/2026 10:36:50</t>
  </si>
  <si>
    <t>Pietro Matheu Soares Godoi - 20/01/2026 10:36:51</t>
  </si>
  <si>
    <t>Pietro Matheu Soares Godoi - 20/01/2026 10:36:52</t>
  </si>
  <si>
    <t>Pietro Matheu Soares Godoi - 20/01/2026 10:36:54</t>
  </si>
  <si>
    <t>Pietro Matheu Soares Godoi - 20/01/2026 10:36:55</t>
  </si>
  <si>
    <t>Pietro Matheu Soares Godoi - 20/01/2026 10:36:58</t>
  </si>
  <si>
    <t>Pietro Matheu Soares Godoi - 20/01/2026 10:36:59</t>
  </si>
  <si>
    <t>Pietro Matheu Soares Godoi - 20/01/2026 10:37:00</t>
  </si>
  <si>
    <t>Pietro Matheu Soares Godoi - 20/01/2026 10:37:02</t>
  </si>
  <si>
    <t>Pietro Matheu Soares Godoi - 20/01/2026 10:37:03</t>
  </si>
  <si>
    <t>Pietro Matheu Soares Godoi - 20/01/2026 10:37:06</t>
  </si>
  <si>
    <t>Pietro Matheu Soares Godoi - 20/01/2026 10:37:07</t>
  </si>
  <si>
    <t>Base de Dados_Images/B-4508.Imagem do Equipamento-.133921.jpg</t>
  </si>
  <si>
    <t>Base de Dados_Images/B-4508.Imagem da Plaqueta do Motor-.133921.jpg</t>
  </si>
  <si>
    <t>T-4517</t>
  </si>
  <si>
    <t>Pietro Matheu Soares Godoi - 29/01/2026 09:08:34</t>
  </si>
  <si>
    <t>Pietro Matheu Soares Godoi - 29/01/2026 09:08:35</t>
  </si>
  <si>
    <t>Pietro Matheu Soares Godoi - 29/01/2026 09:08:42</t>
  </si>
  <si>
    <t>Pietro Matheu Soares Godoi - 29/01/2026 09:08:43</t>
  </si>
  <si>
    <t>Pietro Matheu Soares Godoi - 29/01/2026 09:08:45</t>
  </si>
  <si>
    <t>Pietro Matheu Soares Godoi - 29/01/2026 09:08:46</t>
  </si>
  <si>
    <t>Base de Dados_Images/T-4517.Imagem do Equipamento-.120838.jpg</t>
  </si>
  <si>
    <t>LIT-4517</t>
  </si>
  <si>
    <t>Nível Belfano Lavador de Pó</t>
  </si>
  <si>
    <t>Pietro Matheu Soares Godoi - 20/01/2026 10:37:45</t>
  </si>
  <si>
    <t>Pietro Matheu Soares Godoi - 20/01/2026 10:37:46</t>
  </si>
  <si>
    <t>Pietro Matheu Soares Godoi - 20/01/2026 10:37:47</t>
  </si>
  <si>
    <t>Base de Dados_Images/LIT-4517.Imagem do Equipamento-.134045.jpg</t>
  </si>
  <si>
    <t>DVC-4507</t>
  </si>
  <si>
    <t>Válvula de Água Saida Do Belfano</t>
  </si>
  <si>
    <t>LCV - 4517A</t>
  </si>
  <si>
    <t>Válvula de de Controle</t>
  </si>
  <si>
    <t>Pietro Matheu Soares Godoi - 29/01/2026 09:10:43</t>
  </si>
  <si>
    <t>Pietro Matheu Soares Godoi - 29/01/2026 09:10:44</t>
  </si>
  <si>
    <t>Pietro Matheu Soares Godoi - 29/01/2026 09:10:46</t>
  </si>
  <si>
    <t>Pietro Matheu Soares Godoi - 29/01/2026 09:10:47</t>
  </si>
  <si>
    <t>Pietro Matheu Soares Godoi - 29/01/2026 09:10:48</t>
  </si>
  <si>
    <t>Pietro Matheu Soares Godoi - 29/01/2026 09:10:49</t>
  </si>
  <si>
    <t>Base de Dados_Images/LCV - 4517A.Imagem do Equipamento-.121048.jpg</t>
  </si>
  <si>
    <t>LCV - 4517B</t>
  </si>
  <si>
    <t>Pietro Matheu Soares Godoi - 29/01/2026 09:11:16</t>
  </si>
  <si>
    <t>Pietro Matheu Soares Godoi - 29/01/2026 09:11:17</t>
  </si>
  <si>
    <t>Pietro Matheu Soares Godoi - 29/01/2026 09:11:18</t>
  </si>
  <si>
    <t>Pietro Matheu Soares Godoi - 29/01/2026 09:11:20</t>
  </si>
  <si>
    <t>Pietro Matheu Soares Godoi - 29/01/2026 09:11:21</t>
  </si>
  <si>
    <t>Pietro Matheu Soares Godoi - 29/01/2026 09:11:22</t>
  </si>
  <si>
    <t>Pietro Matheu Soares Godoi - 01/29/2026 09:11:13</t>
  </si>
  <si>
    <t>Magmeira</t>
  </si>
  <si>
    <t>AG-4221</t>
  </si>
  <si>
    <t>Agitador Da Magmeira</t>
  </si>
  <si>
    <t>MM - 4221</t>
  </si>
  <si>
    <t>XV - 4221A</t>
  </si>
  <si>
    <t>Pietro Matheu Soares Godoi - 29/01/2026 09:22:28</t>
  </si>
  <si>
    <t>Pietro Matheu Soares Godoi - 29/01/2026 09:22:29</t>
  </si>
  <si>
    <t>Pietro Matheu Soares Godoi - 29/01/2026 09:22:34</t>
  </si>
  <si>
    <t>Pietro Matheu Soares Godoi - 29/01/2026 09:22:35</t>
  </si>
  <si>
    <t>Base de Dados_Images/XV - 4221A.Imagem do Equipamento-.122253.jpg</t>
  </si>
  <si>
    <t>XV - 4221B</t>
  </si>
  <si>
    <t>Pietro Matheu Soares Godoi - 29/01/2026 09:21:56</t>
  </si>
  <si>
    <t>Pietro Matheu Soares Godoi - 29/01/2026 09:21:57</t>
  </si>
  <si>
    <t>Pietro Matheu Soares Godoi - 29/01/2026 09:21:58</t>
  </si>
  <si>
    <t>Pietro Matheu Soares Godoi - 29/01/2026 09:21:59</t>
  </si>
  <si>
    <t>Pietro Matheu Soares Godoi - 29/01/2026 09:22:00</t>
  </si>
  <si>
    <t>Pietro Matheu Soares Godoi - 29/01/2026 09:22:01</t>
  </si>
  <si>
    <t>Base de Dados_Images/XV - 4221B.Imagem do Equipamento-.122159.jpg</t>
  </si>
  <si>
    <t>Peneiras de Xarope</t>
  </si>
  <si>
    <t>PN - 4480</t>
  </si>
  <si>
    <t>Peneira de Xarope 01</t>
  </si>
  <si>
    <t>Pietro Matheu Soares Godoi - 28/01/2026 15:36:26</t>
  </si>
  <si>
    <t>PN - 4481</t>
  </si>
  <si>
    <t>Peneira de Xarope 02</t>
  </si>
  <si>
    <t>PN - 4482</t>
  </si>
  <si>
    <t>Peneira de Xarope 03</t>
  </si>
  <si>
    <t>PSV-4201P</t>
  </si>
  <si>
    <t>PSV Da Calandra Do Cozedor Nº 1</t>
  </si>
  <si>
    <t>PSV-4202R</t>
  </si>
  <si>
    <t>PSV Da Calandra Do Cozedor Nº 2</t>
  </si>
  <si>
    <t>PSV-4202K</t>
  </si>
  <si>
    <t>PSV-4203A</t>
  </si>
  <si>
    <t>PSV Da Calandra Do Cozedor Nº 3</t>
  </si>
  <si>
    <t>PSV-4204</t>
  </si>
  <si>
    <t>PSV Da Calandra Do Cozedor Nº 4</t>
  </si>
  <si>
    <t>PSV-4204A</t>
  </si>
  <si>
    <t>PSV-4240</t>
  </si>
  <si>
    <t>PSV Da Sementeira Vertical</t>
  </si>
  <si>
    <t>PSV-5100</t>
  </si>
  <si>
    <t>PSV Do Transportador Da Fábrica</t>
  </si>
  <si>
    <t>PSE-5001</t>
  </si>
  <si>
    <t>Painel de Explosão Da Moega de Recebimento Mg-5001</t>
  </si>
  <si>
    <t>PSV-5101C</t>
  </si>
  <si>
    <t>S-5001 - Válvula de Alívio de Pressão E Vácuo Do Silo 1 Para Açúcar S-5001</t>
  </si>
  <si>
    <t>PSV-5101D</t>
  </si>
  <si>
    <t>PSV-5102A</t>
  </si>
  <si>
    <t>S-5002 - Válvula de Alívio de Pressão E Vácuo Do Silo 2 Para Açúcar S-5002</t>
  </si>
  <si>
    <t>PSV-5102B</t>
  </si>
  <si>
    <t>Secagem de Açúcar</t>
  </si>
  <si>
    <t>Elevador de Caneca</t>
  </si>
  <si>
    <t>EC - 4501</t>
  </si>
  <si>
    <t>Elevador de Canecas</t>
  </si>
  <si>
    <t>Secador de Açúcar</t>
  </si>
  <si>
    <t>SR - 4502</t>
  </si>
  <si>
    <t>Pietro Matheu Soares Godoi - 29/01/2026 14:02:06</t>
  </si>
  <si>
    <t>Pietro Matheu Soares Godoi - 29/01/2026 14:02:07</t>
  </si>
  <si>
    <t>Pietro Matheu Soares Godoi - 29/01/2026 14:02:08</t>
  </si>
  <si>
    <t>Pietro Matheu Soares Godoi - 29/01/2026 14:02:10</t>
  </si>
  <si>
    <t>Pietro Matheu Soares Godoi - 29/01/2026 14:02:11</t>
  </si>
  <si>
    <t>Pietro Matheu Soares Godoi - 29/01/2026 14:02:13</t>
  </si>
  <si>
    <t>Pietro Matheu Soares Godoi - 29/01/2026 14:02:14</t>
  </si>
  <si>
    <t>Pietro Matheu Soares Godoi - 29/01/2026 14:02:15</t>
  </si>
  <si>
    <t>Pietro Matheu Soares Godoi - 29/01/2026 14:02:16</t>
  </si>
  <si>
    <t>Pietro Matheu Soares Godoi - 29/01/2026 14:02:17</t>
  </si>
  <si>
    <t>Pietro Matheu Soares Godoi - 29/01/2026 14:02:18</t>
  </si>
  <si>
    <t>Pietro Matheu Soares Godoi - 29/01/2026 14:02:20</t>
  </si>
  <si>
    <t>Base de Dados_Images/SR - 4502.Imagem do Equipamento-.170211.jpg</t>
  </si>
  <si>
    <t>PIT-4501B</t>
  </si>
  <si>
    <t>Pressão de Entrada de Ar Frio Para Secador</t>
  </si>
  <si>
    <t>Pietro Matheu Soares Godoi - 20/01/2026 10:31:57</t>
  </si>
  <si>
    <t>Pietro Matheu Soares Godoi - 20/01/2026 10:31:58</t>
  </si>
  <si>
    <t>Base de Dados_Images/PIT-4501B.Imagem do Equipamento-.133213.jpg</t>
  </si>
  <si>
    <t>TIT-4500B</t>
  </si>
  <si>
    <t>Temperatura de Ar Frio Para Secador</t>
  </si>
  <si>
    <t>Pietro Matheu Soares Godoi - 20/01/2026 10:31:35</t>
  </si>
  <si>
    <t>Pietro Matheu Soares Godoi - 20/01/2026 10:31:36</t>
  </si>
  <si>
    <t>Base de Dados_Images/TIT-4500B.Imagem do Equipamento-.133140.jpg</t>
  </si>
  <si>
    <t>TIT-4500A</t>
  </si>
  <si>
    <t>Temperatura Ar Quente Após Radiador</t>
  </si>
  <si>
    <t>Pietro Matheu Soares Godoi - 16/01/2026 15:56:18</t>
  </si>
  <si>
    <t>Pietro Matheu Soares Godoi - 16/01/2026 15:56:19</t>
  </si>
  <si>
    <t>Base de Dados_Images/TIT-4500A.Imagem do Equipamento-.185619.jpg</t>
  </si>
  <si>
    <t>PIT-4501A</t>
  </si>
  <si>
    <t>Pressão de Ar Quente Entrada Secador</t>
  </si>
  <si>
    <t>Marcelo Caetano - 30/01/2026 06:50:08</t>
  </si>
  <si>
    <t>Marcelo Caetano - 30/01/2026 06:50:13</t>
  </si>
  <si>
    <t>Marcelo Caetano - 30/01/2026 06:50:15</t>
  </si>
  <si>
    <t>Marcelo Caetano - 30/01/2026 06:50:18</t>
  </si>
  <si>
    <t>Base de Dados_Images/PIT-4501A.Imagem do Equipamento-.094938.jpg</t>
  </si>
  <si>
    <t>TIT-4500D</t>
  </si>
  <si>
    <t>Temperatura Saída Do Secador</t>
  </si>
  <si>
    <t>Pietro Matheu Soares Godoi - 16/01/2026 15:56:46</t>
  </si>
  <si>
    <t>Pietro Matheu Soares Godoi - 16/01/2026 15:56:47</t>
  </si>
  <si>
    <t>Base de Dados_Images/TIT-4500D.Imagem do Equipamento-.185648.jpg</t>
  </si>
  <si>
    <t>RAD - 4505</t>
  </si>
  <si>
    <t>Radiador Secador de Açúcar</t>
  </si>
  <si>
    <t>Pietro Matheu Soares Godoi - 29/01/2026 14:03:23</t>
  </si>
  <si>
    <t>Pietro Matheu Soares Godoi - 29/01/2026 14:03:37</t>
  </si>
  <si>
    <t>Pietro Matheu Soares Godoi - 29/01/2026 14:03:24</t>
  </si>
  <si>
    <t>Pietro Matheu Soares Godoi - 29/01/2026 14:03:26</t>
  </si>
  <si>
    <t>Pietro Matheu Soares Godoi - 29/01/2026 14:03:30</t>
  </si>
  <si>
    <t>Pietro Matheu Soares Godoi - 29/01/2026 14:03:28</t>
  </si>
  <si>
    <t>Pietro Matheu Soares Godoi - 29/01/2026 14:03:31</t>
  </si>
  <si>
    <t>Base de Dados_Images/RAD - 4505.Imagem do Equipamento-.170333.jpg</t>
  </si>
  <si>
    <t>TCV - 4500A</t>
  </si>
  <si>
    <t>Válvula de Vapor Secador</t>
  </si>
  <si>
    <t>Pietro Matheu Soares Godoi - 29/01/2026 14:04:41</t>
  </si>
  <si>
    <t>Pietro Matheu Soares Godoi - 29/01/2026 14:04:42</t>
  </si>
  <si>
    <t>Pietro Matheu Soares Godoi - 29/01/2026 14:04:44</t>
  </si>
  <si>
    <t>Pietro Matheu Soares Godoi - 29/01/2026 14:04:45</t>
  </si>
  <si>
    <t>Base de Dados_Images/TCV - 4500A.Imagem do Equipamento-.170444.jpg</t>
  </si>
  <si>
    <t>V - 4515</t>
  </si>
  <si>
    <t>Ventilador de Ar Frio Para Entrada Secador</t>
  </si>
  <si>
    <t>Pietro Matheu Soares Godoi - 20/01/2026 10:33:01</t>
  </si>
  <si>
    <t>Pietro Matheu Soares Godoi - 20/01/2026 10:33:02</t>
  </si>
  <si>
    <t>Pietro Matheu Soares Godoi - 20/01/2026 10:33:04</t>
  </si>
  <si>
    <t>Pietro Matheu Soares Godoi - 20/01/2026 10:33:05</t>
  </si>
  <si>
    <t>Pietro Matheu Soares Godoi - 20/01/2026 10:33:10</t>
  </si>
  <si>
    <t>Pietro Matheu Soares Godoi - 20/01/2026 10:33:07</t>
  </si>
  <si>
    <t>Pietro Matheu Soares Godoi - 20/01/2026 10:33:11</t>
  </si>
  <si>
    <t>Pietro Matheu Soares Godoi - 20/01/2026 10:33:13</t>
  </si>
  <si>
    <t>Pietro Matheu Soares Godoi - 20/01/2026 10:33:14</t>
  </si>
  <si>
    <t>Pietro Matheu Soares Godoi - 20/01/2026 10:33:16</t>
  </si>
  <si>
    <t>Pietro Matheu Soares Godoi - 20/01/2026 10:33:17</t>
  </si>
  <si>
    <t>Pietro Matheu Soares Godoi - 20/01/2026 10:33:19</t>
  </si>
  <si>
    <t>Pietro Matheu Soares Godoi - 20/01/2026 10:33:20</t>
  </si>
  <si>
    <t>Pietro Matheu Soares Godoi - 20/01/2026 10:33:22</t>
  </si>
  <si>
    <t>Pietro Matheu Soares Godoi - 20/01/2026 10:33:23</t>
  </si>
  <si>
    <t>Pietro Matheu Soares Godoi - 20/01/2026 10:33:25</t>
  </si>
  <si>
    <t>Pietro Matheu Soares Godoi - 20/01/2026 10:33:28</t>
  </si>
  <si>
    <t>Pietro Matheu Soares Godoi - 20/01/2026 10:33:34</t>
  </si>
  <si>
    <t>Pietro Matheu Soares Godoi - 20/01/2026 10:33:36</t>
  </si>
  <si>
    <t>Pietro Matheu Soares Godoi - 20/01/2026 10:33:38</t>
  </si>
  <si>
    <t>Base de Dados_Images/V - 4515.Imagem do Equipamento-.133425.jpg</t>
  </si>
  <si>
    <t>Base de Dados_Images/V - 4515.Imagem da Plaqueta do Motor-.133425.jpg</t>
  </si>
  <si>
    <t>BV-4269B</t>
  </si>
  <si>
    <t>Ventilador Chiller</t>
  </si>
  <si>
    <t>Pietro Matheu Soares Godoi - 20/01/2026 10:35:45</t>
  </si>
  <si>
    <t>Pietro Matheu Soares Godoi - 20/01/2026 10:35:46</t>
  </si>
  <si>
    <t>Pietro Matheu Soares Godoi - 20/01/2026 10:35:47</t>
  </si>
  <si>
    <t>Pietro Matheu Soares Godoi - 20/01/2026 10:35:48</t>
  </si>
  <si>
    <t>Pietro Matheu Soares Godoi - 20/01/2026 10:35:49</t>
  </si>
  <si>
    <t>Pietro Matheu Soares Godoi - 20/01/2026 10:35:50</t>
  </si>
  <si>
    <t>Pietro Matheu Soares Godoi - 20/01/2026 10:35:52</t>
  </si>
  <si>
    <t>Pietro Matheu Soares Godoi - 20/01/2026 10:35:53</t>
  </si>
  <si>
    <t>Pietro Matheu Soares Godoi - 20/01/2026 10:35:54</t>
  </si>
  <si>
    <t>Pietro Matheu Soares Godoi - 20/01/2026 10:35:55</t>
  </si>
  <si>
    <t>Pietro Matheu Soares Godoi - 20/01/2026 10:35:56</t>
  </si>
  <si>
    <t>Pietro Matheu Soares Godoi - 20/01/2026 10:35:57</t>
  </si>
  <si>
    <t>Pietro Matheu Soares Godoi - 20/01/2026 10:35:59</t>
  </si>
  <si>
    <t>Pietro Matheu Soares Godoi - 20/01/2026 10:36:00</t>
  </si>
  <si>
    <t>Pietro Matheu Soares Godoi - 20/01/2026 10:36:02</t>
  </si>
  <si>
    <t>Pietro Matheu Soares Godoi - 20/01/2026 10:36:03</t>
  </si>
  <si>
    <t>Pietro Matheu Soares Godoi - 20/01/2026 10:36:04</t>
  </si>
  <si>
    <t>Pietro Matheu Soares Godoi - 20/01/2026 10:36:06</t>
  </si>
  <si>
    <t>Pietro Matheu Soares Godoi - 20/01/2026 10:36:07</t>
  </si>
  <si>
    <t>Pietro Matheu Soares Godoi - 20/01/2026 10:36:08</t>
  </si>
  <si>
    <t>Base de Dados_Images/BV-4269B.Imagem do Equipamento-.133740.jpg</t>
  </si>
  <si>
    <t>Base de Dados_Images/BV-4269B.Imagem da Plaqueta do Motor-.133740.jpg</t>
  </si>
  <si>
    <t>Sementeira</t>
  </si>
  <si>
    <t>AG - 4222</t>
  </si>
  <si>
    <t>Agitador sementeira</t>
  </si>
  <si>
    <t>SM - 4240</t>
  </si>
  <si>
    <t>Sementeira 2</t>
  </si>
  <si>
    <t>Pietro Matheu Soares Godoi - 28/01/2026 15:47:03</t>
  </si>
  <si>
    <t>Pietro Matheu Soares Godoi - 28/01/2026 15:47:04</t>
  </si>
  <si>
    <t>Pietro Matheu Soares Godoi - 28/01/2026 15:47:06</t>
  </si>
  <si>
    <t>Pietro Matheu Soares Godoi - 28/01/2026 15:47:07</t>
  </si>
  <si>
    <t>Pietro Matheu Soares Godoi - 28/01/2026 15:47:10</t>
  </si>
  <si>
    <t>Pietro Matheu Soares Godoi - 28/01/2026 15:47:11</t>
  </si>
  <si>
    <t>Base de Dados_Images/SM - 4240.Imagem do Equipamento-.184703.jpg</t>
  </si>
  <si>
    <t>SM - 4222</t>
  </si>
  <si>
    <t>Sementeira 02</t>
  </si>
  <si>
    <t>Pietro Matheu Soares Godoi - 19/01/2026 08:58:06</t>
  </si>
  <si>
    <t>Pietro Matheu Soares Godoi - 19/01/2026 08:58:07</t>
  </si>
  <si>
    <t>Pietro Matheu Soares Godoi - 19/01/2026 08:58:09</t>
  </si>
  <si>
    <t>Pietro Matheu Soares Godoi - 19/01/2026 08:58:32</t>
  </si>
  <si>
    <t>Base de Dados_Images/SM - 4222.Imagem do Equipamento-.115809.jpg</t>
  </si>
  <si>
    <t>XV - 4222A</t>
  </si>
  <si>
    <t>Pietro Matheu Soares Godoi - 29/01/2026 14:27:13</t>
  </si>
  <si>
    <t>Pietro Matheu Soares Godoi - 29/01/2026 14:27:14</t>
  </si>
  <si>
    <t>Pietro Matheu Soares Godoi - 29/01/2026 14:27:16</t>
  </si>
  <si>
    <t>Pietro Matheu Soares Godoi - 29/01/2026 14:27:17</t>
  </si>
  <si>
    <t>Pietro Matheu Soares Godoi - 29/01/2026 14:27:18</t>
  </si>
  <si>
    <t>Pietro Matheu Soares Godoi - 29/01/2026 14:33:13</t>
  </si>
  <si>
    <t>Base de Dados_Images/XV - 4222A.Imagem do Equipamento-.173320.jpg</t>
  </si>
  <si>
    <t>Pietro Matheu Soares Godoi - 29/01/2026 14:33:14</t>
  </si>
  <si>
    <t>XV - 4222B</t>
  </si>
  <si>
    <t>Válvula Vácuo Cozedor</t>
  </si>
  <si>
    <t>Pietro Matheu Soares Godoi - 29/01/2026 14:32:30</t>
  </si>
  <si>
    <t>Pietro Matheu Soares Godoi - 29/01/2026 14:32:31</t>
  </si>
  <si>
    <t>Pietro Matheu Soares Godoi - 29/01/2026 14:32:34</t>
  </si>
  <si>
    <t>Pietro Matheu Soares Godoi - 29/01/2026 14:32:35</t>
  </si>
  <si>
    <t>Base de Dados_Images/XV - 4222B.Imagem do Equipamento-.173234.jpg</t>
  </si>
  <si>
    <t>XV - 4222C</t>
  </si>
  <si>
    <t>Válvula de Corte Sementeira 01</t>
  </si>
  <si>
    <t>Pietro Matheu Soares Godoi - 19/01/2026 09:01:13</t>
  </si>
  <si>
    <t>Pietro Matheu Soares Godoi - 19/01/2026 09:01:14</t>
  </si>
  <si>
    <t>Pietro Matheu Soares Godoi - 19/01/2026 09:01:15</t>
  </si>
  <si>
    <t>Pietro Matheu Soares Godoi - 19/01/2026 09:01:16</t>
  </si>
  <si>
    <t>Pietro Matheu Soares Godoi - 19/01/2026 09:01:17</t>
  </si>
  <si>
    <t>Pietro Matheu Soares Godoi - 19/01/2026 09:01:19</t>
  </si>
  <si>
    <t>Base de Dados_Images/XV - 4222C.Imagem do Equipamento-.120120.jpg</t>
  </si>
  <si>
    <t>XV - 4222E</t>
  </si>
  <si>
    <t>Válvula Liquidação Sementeira 02</t>
  </si>
  <si>
    <t>Pietro Matheu Soares Godoi - 19/01/2026 09:00:21</t>
  </si>
  <si>
    <t>Pietro Matheu Soares Godoi - 19/01/2026 09:00:22</t>
  </si>
  <si>
    <t>Pietro Matheu Soares Godoi - 19/01/2026 09:00:23</t>
  </si>
  <si>
    <t>Pietro Matheu Soares Godoi - 19/01/2026 09:00:24</t>
  </si>
  <si>
    <t>Pietro Matheu Soares Godoi - 19/01/2026 09:00:25</t>
  </si>
  <si>
    <t>Pietro Matheu Soares Godoi - 19/01/2026 09:00:26</t>
  </si>
  <si>
    <t>Pietro Matheu Soares Godoi - 19/01/2026 09:00:27</t>
  </si>
  <si>
    <t>Base de Dados_Images/XV - 4222E.Imagem do Equipamento-.120025.jpg</t>
  </si>
  <si>
    <t>XV - 4222F</t>
  </si>
  <si>
    <t>Válvula de Corte Sementeira 02</t>
  </si>
  <si>
    <t>Pietro Matheu Soares Godoi - 29/01/2026 14:37:18</t>
  </si>
  <si>
    <t>Pietro Matheu Soares Godoi - 29/01/2026 14:37:19</t>
  </si>
  <si>
    <t>Pietro Matheu Soares Godoi - 29/01/2026 14:37:21</t>
  </si>
  <si>
    <t>Pietro Matheu Soares Godoi - 29/01/2026 14:37:22</t>
  </si>
  <si>
    <t>Pietro Matheu Soares Godoi - 29/01/2026 14:37:23</t>
  </si>
  <si>
    <t>Base de Dados_Images/XV - 4222F.Imagem do Equipamento-.173720.jpg</t>
  </si>
  <si>
    <t>PCV - 4222D</t>
  </si>
  <si>
    <t>Válvula de Vácuo p/ Sementeira 2</t>
  </si>
  <si>
    <t>XV - 4240B</t>
  </si>
  <si>
    <t>Válvula de Vácuo Sementeira SM - 4240</t>
  </si>
  <si>
    <t>Pietro Matheu Soares Godoi - 28/01/2026 15:47:44</t>
  </si>
  <si>
    <t>Pietro Matheu Soares Godoi - 28/01/2026 15:47:45</t>
  </si>
  <si>
    <t>Pietro Matheu Soares Godoi - 28/01/2026 15:47:46</t>
  </si>
  <si>
    <t>Pietro Matheu Soares Godoi - 28/01/2026 15:47:48</t>
  </si>
  <si>
    <t>Pietro Matheu Soares Godoi - 28/01/2026 15:47:49</t>
  </si>
  <si>
    <t>Base de Dados_Images/XV - 4240B.Imagem do Equipamento-.184748.jpg</t>
  </si>
  <si>
    <t>Tanque de Agua Doce</t>
  </si>
  <si>
    <t>B-4509</t>
  </si>
  <si>
    <t>Bomba de Água Doce</t>
  </si>
  <si>
    <t>Pietro Matheu Soares Godoi - 20/01/2026 10:29:39</t>
  </si>
  <si>
    <t>Pietro Matheu Soares Godoi - 20/01/2026 10:29:40</t>
  </si>
  <si>
    <t>Pietro Matheu Soares Godoi - 20/01/2026 10:29:41</t>
  </si>
  <si>
    <t>Pietro Matheu Soares Godoi - 20/01/2026 10:29:42</t>
  </si>
  <si>
    <t>Pietro Matheu Soares Godoi - 20/01/2026 10:29:43</t>
  </si>
  <si>
    <t>Pietro Matheu Soares Godoi - 20/01/2026 10:29:45</t>
  </si>
  <si>
    <t>Pietro Matheu Soares Godoi - 20/01/2026 10:29:51</t>
  </si>
  <si>
    <t>Pietro Matheu Soares Godoi - 20/01/2026 10:29:48</t>
  </si>
  <si>
    <t>Pietro Matheu Soares Godoi - 20/01/2026 10:29:49</t>
  </si>
  <si>
    <t>Pietro Matheu Soares Godoi - 20/01/2026 10:29:53</t>
  </si>
  <si>
    <t>Pietro Matheu Soares Godoi - 20/01/2026 10:29:54</t>
  </si>
  <si>
    <t>Pietro Matheu Soares Godoi - 20/01/2026 10:29:56</t>
  </si>
  <si>
    <t>Pietro Matheu Soares Godoi - 20/01/2026 10:29:57</t>
  </si>
  <si>
    <t>Pietro Matheu Soares Godoi - 20/01/2026 10:29:59</t>
  </si>
  <si>
    <t>Base de Dados_Images/B-4509.Imagem do Equipamento-.132942.jpg</t>
  </si>
  <si>
    <t>Base de Dados_Images/B-4509.Imagem da Plaqueta do Motor-.132942.jpg</t>
  </si>
  <si>
    <t>T - 4507</t>
  </si>
  <si>
    <t>Pietro Matheu Soares Godoi - 29/01/2026 14:06:15</t>
  </si>
  <si>
    <t>Pietro Matheu Soares Godoi - 29/01/2026 14:06:16</t>
  </si>
  <si>
    <t>Pietro Matheu Soares Godoi - 29/01/2026 14:06:29</t>
  </si>
  <si>
    <t>Pietro Matheu Soares Godoi - 29/01/2026 14:06:18</t>
  </si>
  <si>
    <t>Pietro Matheu Soares Godoi - 29/01/2026 14:06:19</t>
  </si>
  <si>
    <t>Pietro Matheu Soares Godoi - 29/01/2026 14:06:20</t>
  </si>
  <si>
    <t>Pietro Matheu Soares Godoi - 29/01/2026 14:06:22</t>
  </si>
  <si>
    <t>Base de Dados_Images/T - 4507.Imagem do Equipamento-.170619.jpg</t>
  </si>
  <si>
    <t>LIT-4507</t>
  </si>
  <si>
    <t>Nível Tanque de Água Doce</t>
  </si>
  <si>
    <t>Pietro Matheu Soares Godoi - 29/01/2026 14:07:48</t>
  </si>
  <si>
    <t>Pietro Matheu Soares Godoi - 29/01/2026 14:07:49</t>
  </si>
  <si>
    <t>Base de Dados_Images/LIT-4507.Imagem do Equipamento-.170750.jpg</t>
  </si>
  <si>
    <t>Tanque de Agua Quente</t>
  </si>
  <si>
    <t>Filtro Estático</t>
  </si>
  <si>
    <t>FI - 4454</t>
  </si>
  <si>
    <t>Filtro Estático 01</t>
  </si>
  <si>
    <t>Pietro Matheu Soares Godoi - 29/01/2026 08:54:29</t>
  </si>
  <si>
    <t>Pietro Matheu Soares Godoi - 29/01/2026 08:54:30</t>
  </si>
  <si>
    <t>Base de Dados_Images/FI - 4454.Imagem do Equipamento-.115607.jpg</t>
  </si>
  <si>
    <t>FI - 4455</t>
  </si>
  <si>
    <t>Filtro Estático 02</t>
  </si>
  <si>
    <t>Pietro Matheu Soares Godoi - 29/01/2026 08:55:04</t>
  </si>
  <si>
    <t>Pietro Matheu Soares Godoi - 29/01/2026 08:55:05</t>
  </si>
  <si>
    <t>Base de Dados_Images/FI - 4455.Imagem do Equipamento-.115622.jpg</t>
  </si>
  <si>
    <t>FI - 4456</t>
  </si>
  <si>
    <t>Filtro Estático 03</t>
  </si>
  <si>
    <t>Pietro Matheu Soares Godoi - 29/01/2026 08:55:32</t>
  </si>
  <si>
    <t>Base de Dados_Images/FI - 4456.Imagem do Equipamento-.115643.jpg</t>
  </si>
  <si>
    <t>FI - 4457</t>
  </si>
  <si>
    <t>Filtro Estático 04</t>
  </si>
  <si>
    <t>Pietro Matheu Soares Godoi - 29/01/2026 08:56:01</t>
  </si>
  <si>
    <t>Base de Dados_Images/FI - 4457.Imagem do Equipamento-.115657.jpg</t>
  </si>
  <si>
    <t>B-4451</t>
  </si>
  <si>
    <t>B-4453</t>
  </si>
  <si>
    <t>T - 4223</t>
  </si>
  <si>
    <t>Pietro Matheu Soares Godoi - 28/01/2026 15:42:42</t>
  </si>
  <si>
    <t>Pietro Matheu Soares Godoi - 28/01/2026 15:42:43</t>
  </si>
  <si>
    <t>Pietro Matheu Soares Godoi - 28/01/2026 15:42:46</t>
  </si>
  <si>
    <t>Pietro Matheu Soares Godoi - 28/01/2026 15:42:47</t>
  </si>
  <si>
    <t>Pietro Matheu Soares Godoi - 28/01/2026 15:42:48</t>
  </si>
  <si>
    <t>Pietro Matheu Soares Godoi - 28/01/2026 15:42:49</t>
  </si>
  <si>
    <t>Base de Dados_Images/T - 4223.Imagem do Equipamento-.184417.jpg</t>
  </si>
  <si>
    <t>T - 4450</t>
  </si>
  <si>
    <t>Tanque Agua Quente</t>
  </si>
  <si>
    <t>Pietro Matheu Soares Godoi - 29/01/2026 08:59:03</t>
  </si>
  <si>
    <t>Pietro Matheu Soares Godoi - 29/01/2026 08:59:04</t>
  </si>
  <si>
    <t>Pietro Matheu Soares Godoi - 29/01/2026 08:59:09</t>
  </si>
  <si>
    <t>Pietro Matheu Soares Godoi - 29/01/2026 08:59:05</t>
  </si>
  <si>
    <t>Pietro Matheu Soares Godoi - 29/01/2026 08:59:13</t>
  </si>
  <si>
    <t>Pietro Matheu Soares Godoi - 29/01/2026 08:59:14</t>
  </si>
  <si>
    <t>Pietro Matheu Soares Godoi - 29/01/2026 08:59:17</t>
  </si>
  <si>
    <t>Base de Dados_Images/T - 4450.Imagem do Equipamento-.115906.jpg</t>
  </si>
  <si>
    <t>LIT-4223</t>
  </si>
  <si>
    <t>Nível Tanque de Água Quente</t>
  </si>
  <si>
    <t>Pietro Matheu Soares Godoi - 16/01/2026 16:18:16</t>
  </si>
  <si>
    <t>Pietro Matheu Soares Godoi - 16/01/2026 16:18:17</t>
  </si>
  <si>
    <t>Base de Dados_Images/LIT-4223.Imagem do Equipamento-.191818.jpg</t>
  </si>
  <si>
    <t>TC- 4452</t>
  </si>
  <si>
    <t>Trocador de Calor</t>
  </si>
  <si>
    <t>Pietro Matheu Soares Godoi - 29/01/2026 08:56:29</t>
  </si>
  <si>
    <t>Pietro Matheu Soares Godoi - 29/01/2026 08:56:30</t>
  </si>
  <si>
    <t>Pietro Matheu Soares Godoi - 29/01/2026 08:56:31</t>
  </si>
  <si>
    <t>Pietro Matheu Soares Godoi - 29/01/2026 08:56:33</t>
  </si>
  <si>
    <t>Pietro Matheu Soares Godoi - 29/01/2026 08:56:36</t>
  </si>
  <si>
    <t>Pietro Matheu Soares Godoi - 29/01/2026 08:56:34</t>
  </si>
  <si>
    <t>Base de Dados_Images/TC- 4452.Imagem do Equipamento-.115714.jpg</t>
  </si>
  <si>
    <t>PCV-4223</t>
  </si>
  <si>
    <t>Pietro Matheu Soares Godoi - 29/01/2026 14:35:30</t>
  </si>
  <si>
    <t>Pietro Matheu Soares Godoi - 29/01/2026 14:35:31</t>
  </si>
  <si>
    <t>Pietro Matheu Soares Godoi - 29/01/2026 14:35:32</t>
  </si>
  <si>
    <t>Pietro Matheu Soares Godoi - 29/01/2026 14:35:33</t>
  </si>
  <si>
    <t>Pietro Matheu Soares Godoi - 29/01/2026 14:35:34</t>
  </si>
  <si>
    <t>Pietro Matheu Soares Godoi - 29/01/2026 14:35:35</t>
  </si>
  <si>
    <t>Base de Dados_Images/PCV-4223.Imagem do Equipamento-.173532.jpg</t>
  </si>
  <si>
    <t>PCV - 4450</t>
  </si>
  <si>
    <t>Pressão Da Agua Pós Filtro</t>
  </si>
  <si>
    <t>LCV - 4450A</t>
  </si>
  <si>
    <t>Controle de Nível Tanque Condensado</t>
  </si>
  <si>
    <t>LCV - 4450B</t>
  </si>
  <si>
    <t>Controle de Nível Tanque Condensado Água Filtrada</t>
  </si>
  <si>
    <t>Pietro Matheu Soares Godoi - 16/01/2026 15:53:17</t>
  </si>
  <si>
    <t>Pietro Matheu Soares Godoi - 16/01/2026 15:53:18</t>
  </si>
  <si>
    <t>Pietro Matheu Soares Godoi - 16/01/2026 15:53:21</t>
  </si>
  <si>
    <t>Pietro Matheu Soares Godoi - 16/01/2026 15:53:22</t>
  </si>
  <si>
    <t>Pietro Matheu Soares Godoi - 16/01/2026 15:53:25</t>
  </si>
  <si>
    <t>Pietro Matheu Soares Godoi - 16/01/2026 15:53:26</t>
  </si>
  <si>
    <t>Base de Dados_Images/LCV - 4450B.Imagem do Equipamento-.185436.jpg</t>
  </si>
  <si>
    <t>TCV - 4450</t>
  </si>
  <si>
    <t>Temperatura Da Água Quente</t>
  </si>
  <si>
    <t>ACV- 4201</t>
  </si>
  <si>
    <t>Válvula de Água Quente Para Os Cozedores E Centrífugas</t>
  </si>
  <si>
    <t>Pietro Matheu Soares Godoi - 29/01/2026 14:20:21</t>
  </si>
  <si>
    <t>Pietro Matheu Soares Godoi - 01/29/2026 14:20:23</t>
  </si>
  <si>
    <t>Tanque de Mel Final</t>
  </si>
  <si>
    <t>BH-4424</t>
  </si>
  <si>
    <t>Bomba Helicoidal de Mel Final 01</t>
  </si>
  <si>
    <t>Pietro Matheu Soares Godoi - 16/01/2026 15:39:56</t>
  </si>
  <si>
    <t>Pietro Matheu Soares Godoi - 16/01/2026 15:40:01</t>
  </si>
  <si>
    <t>Pietro Matheu Soares Godoi - 16/01/2026 15:40:04</t>
  </si>
  <si>
    <t>Pietro Matheu Soares Godoi - 16/01/2026 15:40:05</t>
  </si>
  <si>
    <t>Pietro Matheu Soares Godoi - 16/01/2026 15:40:07</t>
  </si>
  <si>
    <t>Pietro Matheu Soares Godoi - 16/01/2026 15:40:08</t>
  </si>
  <si>
    <t>Pietro Matheu Soares Godoi - 16/01/2026 15:40:09</t>
  </si>
  <si>
    <t>Pietro Matheu Soares Godoi - 16/01/2026 15:40:10</t>
  </si>
  <si>
    <t>Pietro Matheu Soares Godoi - 16/01/2026 15:40:12</t>
  </si>
  <si>
    <t>Pietro Matheu Soares Godoi - 16/01/2026 15:40:13</t>
  </si>
  <si>
    <t>Pietro Matheu Soares Godoi - 16/01/2026 15:40:15</t>
  </si>
  <si>
    <t>Pietro Matheu Soares Godoi - 16/01/2026 15:40:17</t>
  </si>
  <si>
    <t>Pietro Matheu Soares Godoi - 16/01/2026 15:40:18</t>
  </si>
  <si>
    <t>Pietro Matheu Soares Godoi - 16/01/2026 15:40:19</t>
  </si>
  <si>
    <t>Pietro Matheu Soares Godoi - 16/01/2026 15:40:22</t>
  </si>
  <si>
    <t>Pietro Matheu Soares Godoi - 16/01/2026 15:40:23</t>
  </si>
  <si>
    <t>Base de Dados_Images/BH-4424.Imagem do Equipamento-.184011.jpg</t>
  </si>
  <si>
    <t>BH-4425</t>
  </si>
  <si>
    <t>T - 4423</t>
  </si>
  <si>
    <t>Pietro Matheu Soares Godoi - 29/01/2026 14:21:28</t>
  </si>
  <si>
    <t>Pietro Matheu Soares Godoi - 29/01/2026 14:21:29</t>
  </si>
  <si>
    <t>Pietro Matheu Soares Godoi - 29/01/2026 14:21:33</t>
  </si>
  <si>
    <t>Pietro Matheu Soares Godoi - 29/01/2026 14:21:34</t>
  </si>
  <si>
    <t>Pietro Matheu Soares Godoi - 29/01/2026 14:21:35</t>
  </si>
  <si>
    <t>Pietro Matheu Soares Godoi - 29/01/2026 14:21:37</t>
  </si>
  <si>
    <t>Base de Dados_Images/T - 4423.Imagem do Equipamento-.172133.jpg</t>
  </si>
  <si>
    <t>FIT-4423</t>
  </si>
  <si>
    <t>Vazão de Mel Final</t>
  </si>
  <si>
    <t>Pietro Matheu Soares Godoi - 16/01/2026 15:41:31</t>
  </si>
  <si>
    <t>Pietro Matheu Soares Godoi - 16/01/2026 15:41:32</t>
  </si>
  <si>
    <t>Base de Dados_Images/FIT-4423.Imagem do Equipamento-.184141.jpg</t>
  </si>
  <si>
    <t>LIT-4423</t>
  </si>
  <si>
    <t>Nível Tanque de Mel Final.</t>
  </si>
  <si>
    <t>Pietro Matheu Soares Godoi - 28/01/2026 15:42:16</t>
  </si>
  <si>
    <t>Pietro Matheu Soares Godoi - 28/01/2026 15:42:17</t>
  </si>
  <si>
    <t>Base de Dados_Images/LIT-4423.Imagem do Equipamento-.184311.jpg</t>
  </si>
  <si>
    <t>Tanque de Mel Pobre A</t>
  </si>
  <si>
    <t>B-4426</t>
  </si>
  <si>
    <t>Bomba Helicoidal de Mel Pobre 01</t>
  </si>
  <si>
    <t>Pietro Matheu Soares Godoi - 16/01/2026 15:42:56</t>
  </si>
  <si>
    <t>Pietro Matheu Soares Godoi - 16/01/2026 15:42:57</t>
  </si>
  <si>
    <t>Pietro Matheu Soares Godoi - 16/01/2026 15:42:59</t>
  </si>
  <si>
    <t>Pietro Matheu Soares Godoi - 16/01/2026 15:43:00</t>
  </si>
  <si>
    <t>Pietro Matheu Soares Godoi - 16/01/2026 15:43:03</t>
  </si>
  <si>
    <t>Pietro Matheu Soares Godoi - 16/01/2026 15:43:04</t>
  </si>
  <si>
    <t>Pietro Matheu Soares Godoi - 16/01/2026 15:43:11</t>
  </si>
  <si>
    <t>Pietro Matheu Soares Godoi - 16/01/2026 15:43:12</t>
  </si>
  <si>
    <t>Pietro Matheu Soares Godoi - 16/01/2026 15:43:14</t>
  </si>
  <si>
    <t>Pietro Matheu Soares Godoi - 16/01/2026 15:43:15</t>
  </si>
  <si>
    <t>Pietro Matheu Soares Godoi - 16/01/2026 15:43:17</t>
  </si>
  <si>
    <t>Pietro Matheu Soares Godoi - 16/01/2026 15:43:18</t>
  </si>
  <si>
    <t>Base de Dados_Images/B-4426.Imagem do Equipamento-.184258.jpg</t>
  </si>
  <si>
    <t>Base de Dados_Images/B-4426.Imagem da Plaqueta do Motor-.184258.jpg</t>
  </si>
  <si>
    <t>B-4427</t>
  </si>
  <si>
    <t>Bomba Helicoidal de Mel Pobre 02</t>
  </si>
  <si>
    <t>Pietro Matheu Soares Godoi - 16/01/2026 15:44:43</t>
  </si>
  <si>
    <t>Pietro Matheu Soares Godoi - 16/01/2026 15:44:44</t>
  </si>
  <si>
    <t>Pietro Matheu Soares Godoi - 16/01/2026 15:44:45</t>
  </si>
  <si>
    <t>Pietro Matheu Soares Godoi - 16/01/2026 15:44:46</t>
  </si>
  <si>
    <t>Pietro Matheu Soares Godoi - 16/01/2026 15:44:47</t>
  </si>
  <si>
    <t>Pietro Matheu Soares Godoi - 16/01/2026 15:44:48</t>
  </si>
  <si>
    <t>Pietro Matheu Soares Godoi - 16/01/2026 15:44:49</t>
  </si>
  <si>
    <t>Pietro Matheu Soares Godoi - 16/01/2026 15:44:50</t>
  </si>
  <si>
    <t>Pietro Matheu Soares Godoi - 16/01/2026 15:44:53</t>
  </si>
  <si>
    <t>Pietro Matheu Soares Godoi - 16/01/2026 15:44:51</t>
  </si>
  <si>
    <t>Pietro Matheu Soares Godoi - 16/01/2026 15:45:21</t>
  </si>
  <si>
    <t>Pietro Matheu Soares Godoi - 16/01/2026 15:44:55</t>
  </si>
  <si>
    <t>Pietro Matheu Soares Godoi - 16/01/2026 15:44:56</t>
  </si>
  <si>
    <t>Pietro Matheu Soares Godoi - 16/01/2026 15:44:57</t>
  </si>
  <si>
    <t>Pietro Matheu Soares Godoi - 16/01/2026 15:44:59</t>
  </si>
  <si>
    <t>Pietro Matheu Soares Godoi - 16/01/2026 15:45:00</t>
  </si>
  <si>
    <t>Base de Dados_Images/B-4427.Imagem do Equipamento-.184445.jpg</t>
  </si>
  <si>
    <t>Base de Dados_Images/B-4427.Imagem da Plaqueta do Motor-.184446.jpg</t>
  </si>
  <si>
    <t>T - 4413</t>
  </si>
  <si>
    <t>Tanque Mel Pobre</t>
  </si>
  <si>
    <t>Pietro Matheu Soares Godoi - 29/01/2026 08:37:19</t>
  </si>
  <si>
    <t>Pietro Matheu Soares Godoi - 29/01/2026 08:37:20</t>
  </si>
  <si>
    <t>Pietro Matheu Soares Godoi - 29/01/2026 08:37:32</t>
  </si>
  <si>
    <t>Pietro Matheu Soares Godoi - 29/01/2026 08:37:22</t>
  </si>
  <si>
    <t>Pietro Matheu Soares Godoi - 29/01/2026 08:37:23</t>
  </si>
  <si>
    <t>Pietro Matheu Soares Godoi - 29/01/2026 08:37:26</t>
  </si>
  <si>
    <t>Pietro Matheu Soares Godoi - 29/01/2026 08:37:27</t>
  </si>
  <si>
    <t>Base de Dados_Images/T - 4413.Imagem do Equipamento-.113723.jpg</t>
  </si>
  <si>
    <t>LIT-4413</t>
  </si>
  <si>
    <t>Nível Tanque de Mel Pobre</t>
  </si>
  <si>
    <t>Marcelo Caetano - 26/01/2026 15:27:47</t>
  </si>
  <si>
    <t>Marcelo Caetano - 26/01/2026 15:27:50</t>
  </si>
  <si>
    <t>Marcelo Caetano - 26/01/2026 15:27:52</t>
  </si>
  <si>
    <t>Marcelo Caetano - 26/01/2026 15:28:12</t>
  </si>
  <si>
    <t>Base de Dados_Images/LIT-4413.Imagem do Equipamento-.182742.jpg</t>
  </si>
  <si>
    <t>PSH-4426</t>
  </si>
  <si>
    <t>Pressostato</t>
  </si>
  <si>
    <t>Pietro Matheu Soares Godoi - 29/01/2026 14:23:53</t>
  </si>
  <si>
    <t>Pietro Matheu Soares Godoi - 29/01/2026 14:23:56</t>
  </si>
  <si>
    <t>Base de Dados_Images/PSH-4426.Imagem do Equipamento-.172355.jpg</t>
  </si>
  <si>
    <t>XV-4200D</t>
  </si>
  <si>
    <t>Válvula Liquidação Cozedores</t>
  </si>
  <si>
    <t>Tanque de Mel Pobre A Diluído</t>
  </si>
  <si>
    <t>AG-4441</t>
  </si>
  <si>
    <t>Agitador Tanque Mel A Diluído</t>
  </si>
  <si>
    <t>AG-4440</t>
  </si>
  <si>
    <t>T-4411</t>
  </si>
  <si>
    <t>Tanque de Mel Pobre "Diluído"</t>
  </si>
  <si>
    <t>Pietro Matheu Soares Godoi - 28/01/2026 15:45:44</t>
  </si>
  <si>
    <t>Pietro Matheu Soares Godoi - 28/01/2026 15:45:45</t>
  </si>
  <si>
    <t>Pietro Matheu Soares Godoi - 28/01/2026 15:45:46</t>
  </si>
  <si>
    <t>Pietro Matheu Soares Godoi - 28/01/2026 15:45:56</t>
  </si>
  <si>
    <t>Pietro Matheu Soares Godoi - 28/01/2026 15:45:49</t>
  </si>
  <si>
    <t>Pietro Matheu Soares Godoi - 28/01/2026 15:45:50</t>
  </si>
  <si>
    <t>Base de Dados_Images/T-4411.Imagem do Equipamento-.184548.jpg</t>
  </si>
  <si>
    <t>T-4431</t>
  </si>
  <si>
    <t>Tanque de Mel A Diluído</t>
  </si>
  <si>
    <t>Pietro Matheu Soares Godoi - 29/01/2026 09:18:21</t>
  </si>
  <si>
    <t>Pietro Matheu Soares Godoi - 29/01/2026 09:18:22</t>
  </si>
  <si>
    <t>Pietro Matheu Soares Godoi - 29/01/2026 09:18:23</t>
  </si>
  <si>
    <t>Pietro Matheu Soares Godoi - 29/01/2026 09:18:25</t>
  </si>
  <si>
    <t>Pietro Matheu Soares Godoi - 29/01/2026 09:18:26</t>
  </si>
  <si>
    <t>Pietro Matheu Soares Godoi - 29/01/2026 09:18:27</t>
  </si>
  <si>
    <t>Base de Dados_Images/T-4431.Imagem do Equipamento-.121825.jpg</t>
  </si>
  <si>
    <t>T-4430</t>
  </si>
  <si>
    <t>Pietro Matheu Soares Godoi - 29/01/2026 09:16:10</t>
  </si>
  <si>
    <t>Pietro Matheu Soares Godoi - 29/01/2026 09:16:11</t>
  </si>
  <si>
    <t>Pietro Matheu Soares Godoi - 29/01/2026 09:16:13</t>
  </si>
  <si>
    <t>Pietro Matheu Soares Godoi - 29/01/2026 09:16:16</t>
  </si>
  <si>
    <t>Pietro Matheu Soares Godoi - 29/01/2026 09:16:18</t>
  </si>
  <si>
    <t>Pietro Matheu Soares Godoi - 29/01/2026 09:16:20</t>
  </si>
  <si>
    <t>Pietro Matheu Soares Godoi - 29/01/2026 09:16:21</t>
  </si>
  <si>
    <t>Base de Dados_Images/T-4430.Imagem do Equipamento-.121611.jpg</t>
  </si>
  <si>
    <t>LIT-4411</t>
  </si>
  <si>
    <t>Nível Tanque Mel Pobre "Diluído"</t>
  </si>
  <si>
    <t>Pietro Matheu Soares Godoi - 16/01/2026 16:16:08</t>
  </si>
  <si>
    <t>Pietro Matheu Soares Godoi - 16/01/2026 16:16:09</t>
  </si>
  <si>
    <t>Pietro Matheu Soares Godoi - 16/01/2026 16:16:10</t>
  </si>
  <si>
    <t>Base de Dados_Images/LIT-4411.Imagem do Equipamento-.191610.jpg</t>
  </si>
  <si>
    <t>FIT-4410</t>
  </si>
  <si>
    <t>Vazão de Mel A Para Diluição</t>
  </si>
  <si>
    <t>Pietro Matheu Soares Godoi - 16/01/2026 16:05:58</t>
  </si>
  <si>
    <t>Pietro Matheu Soares Godoi - 16/01/2026 16:05:59</t>
  </si>
  <si>
    <t>Pietro Matheu Soares Godoi - 16/01/2026 16:06:00</t>
  </si>
  <si>
    <t>Base de Dados_Images/FIT-4410.Imagem do Equipamento-.190603.jpg</t>
  </si>
  <si>
    <t>DCV-4430</t>
  </si>
  <si>
    <t>Válvula de Água Diluição de Mel</t>
  </si>
  <si>
    <t>Pietro Matheu Soares Godoi - 16/01/2026 16:05:20</t>
  </si>
  <si>
    <t>Pietro Matheu Soares Godoi - 16/01/2026 16:05:21</t>
  </si>
  <si>
    <t>Pietro Matheu Soares Godoi - 16/01/2026 16:05:23</t>
  </si>
  <si>
    <t>Pietro Matheu Soares Godoi - 16/01/2026 16:05:24</t>
  </si>
  <si>
    <t>Pietro Matheu Soares Godoi - 16/01/2026 16:05:26</t>
  </si>
  <si>
    <t>Base de Dados_Images/DCV-4430.Imagem do Equipamento-.190524.jpg</t>
  </si>
  <si>
    <t>TCV-4430</t>
  </si>
  <si>
    <t>Válvula de Vapor Diluição de Mel</t>
  </si>
  <si>
    <t>Pietro Matheu Soares Godoi - 16/01/2026 16:04:44</t>
  </si>
  <si>
    <t>Pietro Matheu Soares Godoi - 16/01/2026 16:04:45</t>
  </si>
  <si>
    <t>Pietro Matheu Soares Godoi - 16/01/2026 16:04:47</t>
  </si>
  <si>
    <t>Pietro Matheu Soares Godoi - 16/01/2026 16:04:48</t>
  </si>
  <si>
    <t>Pietro Matheu Soares Godoi - 16/01/2026 16:04:50</t>
  </si>
  <si>
    <t>Base de Dados_Images/TCV-4430.Imagem do Equipamento-.190447.jpg</t>
  </si>
  <si>
    <t>Tanque de Mel Rico A</t>
  </si>
  <si>
    <t>DIC-4404</t>
  </si>
  <si>
    <t>Controle de Diluição de Mel</t>
  </si>
  <si>
    <t>T - 4460</t>
  </si>
  <si>
    <t>Tanque Mel Rico A</t>
  </si>
  <si>
    <t>Pietro Matheu Soares Godoi - 28/01/2026 15:40:50</t>
  </si>
  <si>
    <t>Pietro Matheu Soares Godoi - 28/01/2026 15:40:51</t>
  </si>
  <si>
    <t>Pietro Matheu Soares Godoi - 28/01/2026 15:40:52</t>
  </si>
  <si>
    <t>Pietro Matheu Soares Godoi - 28/01/2026 15:40:54</t>
  </si>
  <si>
    <t>Pietro Matheu Soares Godoi - 28/01/2026 15:40:55</t>
  </si>
  <si>
    <t>Pietro Matheu Soares Godoi - 28/01/2026 15:40:56</t>
  </si>
  <si>
    <t>Pietro Matheu Soares Godoi - 28/01/2026 15:40:57</t>
  </si>
  <si>
    <t>Base de Dados_Images/T - 4460.Imagem do Equipamento-.184142.jpg</t>
  </si>
  <si>
    <t>LIT-4460</t>
  </si>
  <si>
    <t>Nível Tanque de Mel Rico</t>
  </si>
  <si>
    <t>Pietro Matheu Soares Godoi - 28/01/2026 15:41:49</t>
  </si>
  <si>
    <t>Pietro Matheu Soares Godoi - 28/01/2026 15:41:50</t>
  </si>
  <si>
    <t>Base de Dados_Images/LIT-4460.Imagem do Equipamento-.184248.jpg</t>
  </si>
  <si>
    <t>TIT - 4404</t>
  </si>
  <si>
    <t>Temperatura Mel Rico</t>
  </si>
  <si>
    <t>Pietro Matheu Soares Godoi - 28/01/2026 15:41:22</t>
  </si>
  <si>
    <t>Pietro Matheu Soares Godoi - 28/01/2026 15:41:23</t>
  </si>
  <si>
    <t>Base de Dados_Images/TIT - 4404.Imagem do Equipamento-.184224.jpg</t>
  </si>
  <si>
    <t>Tanque de Mel Rico A E Mel Pobre A</t>
  </si>
  <si>
    <t>BH- 4405</t>
  </si>
  <si>
    <t>Bomba Helicoidal de Mel Rico 01</t>
  </si>
  <si>
    <t>BH-4406</t>
  </si>
  <si>
    <t>Bomba Helicoidal de Mel Rico 02</t>
  </si>
  <si>
    <t>BH-4408</t>
  </si>
  <si>
    <t>Marcelo Caetano - 29/01/2026 06:30:30</t>
  </si>
  <si>
    <t>Marcelo Caetano - 29/01/2026 06:31:54</t>
  </si>
  <si>
    <t>Marcelo Caetano - 29/01/2026 06:32:00</t>
  </si>
  <si>
    <t>Marcelo Caetano - 29/01/2026 06:32:42</t>
  </si>
  <si>
    <t>Marcelo Caetano - 29/01/2026 06:30:39</t>
  </si>
  <si>
    <t>Marcelo Caetano - 29/01/2026 06:30:44</t>
  </si>
  <si>
    <t>Marcelo Caetano - 29/01/2026 06:30:56</t>
  </si>
  <si>
    <t>Marcelo Caetano - 29/01/2026 06:31:03</t>
  </si>
  <si>
    <t>Marcelo Caetano - 29/01/2026 06:31:20</t>
  </si>
  <si>
    <t>Base de Dados_Images/BH-4408.Imagem do Equipamento-.103605.jpg</t>
  </si>
  <si>
    <t>Base de Dados_Images/BH-4408.Imagem da Plaqueta do Motor-.103605.jpg</t>
  </si>
  <si>
    <t>BH-4409</t>
  </si>
  <si>
    <t>Pietro Matheu Soares Godoi - 29/01/2026 08:49:06</t>
  </si>
  <si>
    <t>Pietro Matheu Soares Godoi - 29/01/2026 08:49:07</t>
  </si>
  <si>
    <t>Pietro Matheu Soares Godoi - 29/01/2026 08:49:10</t>
  </si>
  <si>
    <t>Pietro Matheu Soares Godoi - 29/01/2026 08:49:11</t>
  </si>
  <si>
    <t>Pietro Matheu Soares Godoi - 29/01/2026 08:49:13</t>
  </si>
  <si>
    <t>Pietro Matheu Soares Godoi - 29/01/2026 08:49:14</t>
  </si>
  <si>
    <t>Pietro Matheu Soares Godoi - 29/01/2026 08:49:19</t>
  </si>
  <si>
    <t>Pietro Matheu Soares Godoi - 29/01/2026 08:49:20</t>
  </si>
  <si>
    <t>Pietro Matheu Soares Godoi - 29/01/2026 08:49:23</t>
  </si>
  <si>
    <t>Pietro Matheu Soares Godoi - 29/01/2026 08:49:26</t>
  </si>
  <si>
    <t>Pietro Matheu Soares Godoi - 29/01/2026 08:49:27</t>
  </si>
  <si>
    <t>Pietro Matheu Soares Godoi - 29/01/2026 08:49:31</t>
  </si>
  <si>
    <t>Pietro Matheu Soares Godoi - 29/01/2026 08:49:33</t>
  </si>
  <si>
    <t>Base de Dados_Images/BH-4409.Imagem do Equipamento-.114908.jpg</t>
  </si>
  <si>
    <t>Base de Dados_Images/BH-4409.Imagem da Plaqueta do Motor-.114908.jpg</t>
  </si>
  <si>
    <t>T - 4404</t>
  </si>
  <si>
    <t>Tanque de Mel Rico</t>
  </si>
  <si>
    <t>Pietro Matheu Soares Godoi - 29/01/2026 09:04:52</t>
  </si>
  <si>
    <t>Pietro Matheu Soares Godoi - 29/01/2026 09:04:53</t>
  </si>
  <si>
    <t>Pietro Matheu Soares Godoi - 29/01/2026 09:04:56</t>
  </si>
  <si>
    <t>Pietro Matheu Soares Godoi - 29/01/2026 09:04:57</t>
  </si>
  <si>
    <t>Pietro Matheu Soares Godoi - 29/01/2026 09:04:59</t>
  </si>
  <si>
    <t>Pietro Matheu Soares Godoi - 29/01/2026 09:05:00</t>
  </si>
  <si>
    <t>Base de Dados_Images/T - 4404.Imagem do Equipamento-.120457.jpg</t>
  </si>
  <si>
    <t>T- 4407</t>
  </si>
  <si>
    <t>Tanque de Mel Pobre</t>
  </si>
  <si>
    <t>Pietro Matheu Soares Godoi - 29/01/2026 09:04:10</t>
  </si>
  <si>
    <t>Pietro Matheu Soares Godoi - 29/01/2026 09:04:14</t>
  </si>
  <si>
    <t>Pietro Matheu Soares Godoi - 29/01/2026 09:04:16</t>
  </si>
  <si>
    <t>Pietro Matheu Soares Godoi - 29/01/2026 09:04:18</t>
  </si>
  <si>
    <t>Pietro Matheu Soares Godoi - 29/01/2026 09:04:19</t>
  </si>
  <si>
    <t>Pietro Matheu Soares Godoi - 29/01/2026 09:04:22</t>
  </si>
  <si>
    <t>Pietro Matheu Soares Godoi - 29/01/2026 09:04:24</t>
  </si>
  <si>
    <t>Base de Dados_Images/T- 4407.Imagem do Equipamento-.120413.jpg</t>
  </si>
  <si>
    <t>LIT - 4404</t>
  </si>
  <si>
    <t>Nivel TQ de Mel Rico</t>
  </si>
  <si>
    <t>LIT - 4407</t>
  </si>
  <si>
    <t>Nível TQ de mel Pobre</t>
  </si>
  <si>
    <t>Tanque de Xarope</t>
  </si>
  <si>
    <t>B-4428</t>
  </si>
  <si>
    <t>Bomba de Xarope 01 Para Cozimento</t>
  </si>
  <si>
    <t>Pietro Matheu Soares Godoi - 16/01/2026 15:48:36</t>
  </si>
  <si>
    <t>Pietro Matheu Soares Godoi - 16/01/2026 15:48:37</t>
  </si>
  <si>
    <t>Pietro Matheu Soares Godoi - 16/01/2026 15:48:38</t>
  </si>
  <si>
    <t>Pietro Matheu Soares Godoi - 16/01/2026 15:48:40</t>
  </si>
  <si>
    <t>Pietro Matheu Soares Godoi - 16/01/2026 15:48:41</t>
  </si>
  <si>
    <t>Pietro Matheu Soares Godoi - 16/01/2026 15:48:43</t>
  </si>
  <si>
    <t>Pietro Matheu Soares Godoi - 16/01/2026 15:48:44</t>
  </si>
  <si>
    <t>Pietro Matheu Soares Godoi - 16/01/2026 15:48:48</t>
  </si>
  <si>
    <t>Pietro Matheu Soares Godoi - 16/01/2026 15:48:50</t>
  </si>
  <si>
    <t>Pietro Matheu Soares Godoi - 16/01/2026 15:48:51</t>
  </si>
  <si>
    <t>Pietro Matheu Soares Godoi - 16/01/2026 15:48:52</t>
  </si>
  <si>
    <t>Pietro Matheu Soares Godoi - 16/01/2026 15:48:54</t>
  </si>
  <si>
    <t>Pietro Matheu Soares Godoi - 16/01/2026 15:48:57</t>
  </si>
  <si>
    <t>Base de Dados_Images/B-4428.Imagem do Equipamento-.184838.jpg</t>
  </si>
  <si>
    <t>Base de Dados_Images/B-4428.Imagem da Plaqueta do Motor-.184838.jpg</t>
  </si>
  <si>
    <t>B-4429</t>
  </si>
  <si>
    <t>Bomba de Xarope 02 Para Cozimento</t>
  </si>
  <si>
    <t>Pietro Matheu Soares Godoi - 16/01/2026 15:49:50</t>
  </si>
  <si>
    <t>Pietro Matheu Soares Godoi - 16/01/2026 15:49:51</t>
  </si>
  <si>
    <t>Pietro Matheu Soares Godoi - 16/01/2026 15:49:53</t>
  </si>
  <si>
    <t>Pietro Matheu Soares Godoi - 16/01/2026 15:49:54</t>
  </si>
  <si>
    <t>Pietro Matheu Soares Godoi - 16/01/2026 15:49:55</t>
  </si>
  <si>
    <t>Pietro Matheu Soares Godoi - 16/01/2026 15:49:57</t>
  </si>
  <si>
    <t>Pietro Matheu Soares Godoi - 16/01/2026 15:49:58</t>
  </si>
  <si>
    <t>Pietro Matheu Soares Godoi - 16/01/2026 15:50:00</t>
  </si>
  <si>
    <t>Pietro Matheu Soares Godoi - 16/01/2026 15:50:01</t>
  </si>
  <si>
    <t>Pietro Matheu Soares Godoi - 16/01/2026 15:50:03</t>
  </si>
  <si>
    <t>Pietro Matheu Soares Godoi - 16/01/2026 15:50:04</t>
  </si>
  <si>
    <t>Pietro Matheu Soares Godoi - 16/01/2026 15:50:05</t>
  </si>
  <si>
    <t>Pietro Matheu Soares Godoi - 16/01/2026 15:50:07</t>
  </si>
  <si>
    <t>Base de Dados_Images/B-4429.Imagem do Equipamento-.185009.jpg</t>
  </si>
  <si>
    <t>Base de Dados_Images/B-4429.Imagem da Plaqueta do Motor-.185009.jpg</t>
  </si>
  <si>
    <t>T-4424</t>
  </si>
  <si>
    <t>Tanque de Xarope Superior</t>
  </si>
  <si>
    <t>Pietro Matheu Soares Godoi - 28/01/2026 15:40:20</t>
  </si>
  <si>
    <t>Pietro Matheu Soares Godoi - 28/01/2026 15:40:21</t>
  </si>
  <si>
    <t>Pietro Matheu Soares Godoi - 28/01/2026 15:40:25</t>
  </si>
  <si>
    <t>Pietro Matheu Soares Godoi - 28/01/2026 15:40:26</t>
  </si>
  <si>
    <t>Pietro Matheu Soares Godoi - 28/01/2026 15:40:28</t>
  </si>
  <si>
    <t>Base de Dados_Images/T-4424.Imagem do Equipamento-.184058.jpg</t>
  </si>
  <si>
    <t>T- 4412</t>
  </si>
  <si>
    <t>Tanque Xarope</t>
  </si>
  <si>
    <t>Pietro Matheu Soares Godoi - 29/01/2026 08:40:01</t>
  </si>
  <si>
    <t>Pietro Matheu Soares Godoi - 29/01/2026 08:40:02</t>
  </si>
  <si>
    <t>Pietro Matheu Soares Godoi - 29/01/2026 08:40:04</t>
  </si>
  <si>
    <t>Pietro Matheu Soares Godoi - 29/01/2026 08:40:05</t>
  </si>
  <si>
    <t>Pietro Matheu Soares Godoi - 29/01/2026 08:40:06</t>
  </si>
  <si>
    <t>Base de Dados_Images/T- 4412.Imagem do Equipamento-.114004.jpg</t>
  </si>
  <si>
    <t>LIT-4412</t>
  </si>
  <si>
    <t>Nível Tanque de Xarope</t>
  </si>
  <si>
    <t>Marcelo Caetano - 26/01/2026 15:25:44</t>
  </si>
  <si>
    <t>Marcelo Caetano - 26/01/2026 15:25:47</t>
  </si>
  <si>
    <t>Marcelo Caetano - 26/01/2026 15:25:54</t>
  </si>
  <si>
    <t>Marcelo Caetano - 26/01/2026 15:26:08</t>
  </si>
  <si>
    <t>Base de Dados_Images/LIT-4412.Imagem do Equipamento-.182534.jpg</t>
  </si>
  <si>
    <t>LIT - 4224</t>
  </si>
  <si>
    <t>Nível Tanque de Xarope Superior</t>
  </si>
  <si>
    <t>FIC-4412</t>
  </si>
  <si>
    <t>Vazão de Xarope Para Cozimento</t>
  </si>
  <si>
    <t>Pietro Matheu Soares Godoi - 29/01/2026 08:43:26</t>
  </si>
  <si>
    <t>Pietro Matheu Soares Godoi - 29/01/2026 09:00:42</t>
  </si>
  <si>
    <t>Pietro Matheu Soares Godoi - 29/01/2026 09:00:44</t>
  </si>
  <si>
    <t>Pietro Matheu Soares Godoi - 29/01/2026 09:00:51</t>
  </si>
  <si>
    <t>Pietro Matheu Soares Godoi - 29/01/2026 09:00:57</t>
  </si>
  <si>
    <t>Pietro Matheu Soares Godoi - 29/01/2026 09:01:02</t>
  </si>
  <si>
    <t>Pietro Matheu Soares Godoi - 29/01/2026 09:01:04</t>
  </si>
  <si>
    <t>Pietro Matheu Soares Godoi - 29/01/2026 09:01:11</t>
  </si>
  <si>
    <t>Base de Dados_Images/FIC-4412.Imagem do Equipamento-.114316.jpg</t>
  </si>
  <si>
    <t>Pietro Matheu Soares Godoi - 29/01/2026 08:43:32</t>
  </si>
  <si>
    <t>50 - Armazém de Açúcar</t>
  </si>
  <si>
    <t>Transportadores de Bag Envase de Bags</t>
  </si>
  <si>
    <t>EB - 5401</t>
  </si>
  <si>
    <t>Esteira Transportadora de Bag</t>
  </si>
  <si>
    <t>Berto Marana - 22/01/2026 09:19:55</t>
  </si>
  <si>
    <t>Berto Marana - 22/01/2026 09:19:41</t>
  </si>
  <si>
    <t>Berto Marana - 22/01/2026 09:19:46</t>
  </si>
  <si>
    <t>Berto Marana - 22/01/2026 09:19:49</t>
  </si>
  <si>
    <t>Berto Marana - 22/01/2026 09:20:08</t>
  </si>
  <si>
    <t>Berto Marana - 22/01/2026 09:29:08</t>
  </si>
  <si>
    <t>Berto Marana - 22/01/2026 09:29:15</t>
  </si>
  <si>
    <t>Berto Marana - 22/01/2026 09:29:19</t>
  </si>
  <si>
    <t>Berto Marana - 22/01/2026 09:30:34</t>
  </si>
  <si>
    <t>Lorrana Ramos - 22/01/2026 10:27:07</t>
  </si>
  <si>
    <t>Berto Marana - 22/01/2026 09:30:47</t>
  </si>
  <si>
    <t>Berto Marana - 22/01/2026 09:30:51</t>
  </si>
  <si>
    <t>Berto Marana - 22/01/2026 09:30:55</t>
  </si>
  <si>
    <t>Berto Marana - 22/01/2026 09:31:08</t>
  </si>
  <si>
    <t>Lorrana Ramos - 22/01/2026 10:01:18</t>
  </si>
  <si>
    <t>Lorrana Ramos - 22/01/2026 10:01:21</t>
  </si>
  <si>
    <t>Berto Marana - 22/01/2026 09:31:56</t>
  </si>
  <si>
    <t>Berto Marana - 22/01/2026 09:32:03</t>
  </si>
  <si>
    <t>Berto Marana - 22/01/2026 09:32:07</t>
  </si>
  <si>
    <t>Berto Marana - 22/01/2026 09:30:23</t>
  </si>
  <si>
    <t>Berto Marana - 22/01/2026 09:30:19</t>
  </si>
  <si>
    <t>Berto Marana - 22/01/2026 09:30:15</t>
  </si>
  <si>
    <t>Berto Marana - 22/01/2026 09:30:08</t>
  </si>
  <si>
    <t>Berto Marana - 22/01/2026 09:29:56</t>
  </si>
  <si>
    <t>Berto Marana - 22/01/2026 09:29:52</t>
  </si>
  <si>
    <t>Berto Marana - 22/01/2026 09:29:46</t>
  </si>
  <si>
    <t>Berto Marana - 22/01/2026 09:29:38</t>
  </si>
  <si>
    <t>Berto Marana - 22/01/2026 09:29:35</t>
  </si>
  <si>
    <t>Lorrana Ramos - 22/01/2026 10:00:04</t>
  </si>
  <si>
    <t>Berto Marana - 22/01/2026 09:29:27</t>
  </si>
  <si>
    <t>Base de Dados_Images/EB - 5401.Imagem do Equipamento-.125959.jpg</t>
  </si>
  <si>
    <t>EB - 5402</t>
  </si>
  <si>
    <t>Lorrana Ramos - 22/01/2026 09:08:28</t>
  </si>
  <si>
    <t>Lorrana Ramos - 22/01/2026 09:08:29</t>
  </si>
  <si>
    <t>Lorrana Ramos - 22/01/2026 09:08:31</t>
  </si>
  <si>
    <t>Lorrana Ramos - 22/01/2026 09:08:32</t>
  </si>
  <si>
    <t>Lorrana Ramos - 22/01/2026 09:08:35</t>
  </si>
  <si>
    <t>Lorrana Ramos - 22/01/2026 09:08:36</t>
  </si>
  <si>
    <t>Lorrana Ramos - 22/01/2026 09:08:39</t>
  </si>
  <si>
    <t>Lorrana Ramos - 22/01/2026 09:08:40</t>
  </si>
  <si>
    <t>Lorrana Ramos - 22/01/2026 10:26:07</t>
  </si>
  <si>
    <t>Lorrana Ramos - 22/01/2026 10:26:13</t>
  </si>
  <si>
    <t>Lorrana Ramos - 22/01/2026 09:08:43</t>
  </si>
  <si>
    <t>Lorrana Ramos - 22/01/2026 09:08:44</t>
  </si>
  <si>
    <t>Lorrana Ramos - 22/01/2026 09:08:46</t>
  </si>
  <si>
    <t>Lorrana Ramos - 22/01/2026 09:08:47</t>
  </si>
  <si>
    <t>Lorrana Ramos - 22/01/2026 09:08:49</t>
  </si>
  <si>
    <t>Lorrana Ramos - 22/01/2026 09:08:50</t>
  </si>
  <si>
    <t>Lorrana Ramos - 22/01/2026 09:08:52</t>
  </si>
  <si>
    <t>Lorrana Ramos - 22/01/2026 09:08:53</t>
  </si>
  <si>
    <t>Lorrana Ramos - 22/01/2026 10:26:47</t>
  </si>
  <si>
    <t>Lorrana Ramos - 22/01/2026 09:08:56</t>
  </si>
  <si>
    <t>Base de Dados_Images/EB - 5402.Imagem do Equipamento-.120829.jpg</t>
  </si>
  <si>
    <t>EB - 5501</t>
  </si>
  <si>
    <t>Berto Marana - 22/01/2026 09:05:09</t>
  </si>
  <si>
    <t>Berto Marana - 22/01/2026 09:05:04</t>
  </si>
  <si>
    <t>Berto Marana - 22/01/2026 09:05:20</t>
  </si>
  <si>
    <t>Berto Marana - 22/01/2026 09:05:27</t>
  </si>
  <si>
    <t>Berto Marana - 22/01/2026 09:05:31</t>
  </si>
  <si>
    <t>Berto Marana - 22/01/2026 09:05:42</t>
  </si>
  <si>
    <t>Berto Marana - 22/01/2026 09:05:46</t>
  </si>
  <si>
    <t>Berto Marana - 22/01/2026 09:05:50</t>
  </si>
  <si>
    <t>Berto Marana - 22/01/2026 09:05:53</t>
  </si>
  <si>
    <t>Berto Marana - 22/01/2026 09:06:02</t>
  </si>
  <si>
    <t>Berto Marana - 22/01/2026 09:06:06</t>
  </si>
  <si>
    <t>Berto Marana - 22/01/2026 09:06:09</t>
  </si>
  <si>
    <t>Berto Marana - 22/01/2026 09:06:25</t>
  </si>
  <si>
    <t>Berto Marana - 22/01/2026 09:06:30</t>
  </si>
  <si>
    <t>Lorrana Ramos - 22/01/2026 10:27:27</t>
  </si>
  <si>
    <t>Lorrana Ramos - 22/01/2026 10:27:29</t>
  </si>
  <si>
    <t>Berto Marana - 22/01/2026 09:07:00</t>
  </si>
  <si>
    <t>Berto Marana - 22/01/2026 09:07:51</t>
  </si>
  <si>
    <t>Berto Marana - 22/01/2026 09:07:55</t>
  </si>
  <si>
    <t>Berto Marana - 22/01/2026 09:08:22</t>
  </si>
  <si>
    <t>Berto Marana - 22/01/2026 09:09:34</t>
  </si>
  <si>
    <t>Berto Marana - 22/01/2026 09:08:33</t>
  </si>
  <si>
    <t>Berto Marana - 22/01/2026 09:08:02</t>
  </si>
  <si>
    <t>Berto Marana - 22/01/2026 09:08:13</t>
  </si>
  <si>
    <t>Berto Marana - 22/01/2026 09:08:08</t>
  </si>
  <si>
    <t>Berto Marana - 22/01/2026 09:08:45</t>
  </si>
  <si>
    <t>Berto Marana - 22/01/2026 09:08:52</t>
  </si>
  <si>
    <t>Berto Marana - 22/01/2026 09:08:56</t>
  </si>
  <si>
    <t>Lorrana Ramos - 22/01/2026 10:27:34</t>
  </si>
  <si>
    <t>Berto Marana - 22/01/2026 09:09:24</t>
  </si>
  <si>
    <t>Base de Dados_Images/EB - 5501.Imagem do Equipamento-.122251.jpg</t>
  </si>
  <si>
    <t>EB - 5502</t>
  </si>
  <si>
    <t>Berto Marana - 22/01/2026 09:11:22</t>
  </si>
  <si>
    <t>Berto Marana - 22/01/2026 09:11:26</t>
  </si>
  <si>
    <t>Berto Marana - 22/01/2026 09:11:29</t>
  </si>
  <si>
    <t>Berto Marana - 22/01/2026 09:11:34</t>
  </si>
  <si>
    <t>Berto Marana - 22/01/2026 09:11:38</t>
  </si>
  <si>
    <t>Berto Marana - 22/01/2026 09:12:10</t>
  </si>
  <si>
    <t>Berto Marana - 22/01/2026 09:12:19</t>
  </si>
  <si>
    <t>Berto Marana - 22/01/2026 09:11:55</t>
  </si>
  <si>
    <t>Berto Marana - 22/01/2026 09:12:30</t>
  </si>
  <si>
    <t>Berto Marana - 22/01/2026 09:12:35</t>
  </si>
  <si>
    <t>Berto Marana - 22/01/2026 09:12:57</t>
  </si>
  <si>
    <t>Berto Marana - 22/01/2026 09:12:51</t>
  </si>
  <si>
    <t>Berto Marana - 22/01/2026 09:13:07</t>
  </si>
  <si>
    <t>Berto Marana - 22/01/2026 09:13:11</t>
  </si>
  <si>
    <t>Lorrana Ramos - 22/01/2026 10:27:50</t>
  </si>
  <si>
    <t>Lorrana Ramos - 22/01/2026 10:27:52</t>
  </si>
  <si>
    <t>Berto Marana - 22/01/2026 09:13:25</t>
  </si>
  <si>
    <t>Berto Marana - 22/01/2026 09:13:30</t>
  </si>
  <si>
    <t>Berto Marana - 22/01/2026 09:13:37</t>
  </si>
  <si>
    <t>Berto Marana - 22/01/2026 09:14:04</t>
  </si>
  <si>
    <t>Berto Marana - 22/01/2026 09:13:57</t>
  </si>
  <si>
    <t>Berto Marana - 22/01/2026 09:13:53</t>
  </si>
  <si>
    <t>Berto Marana - 22/01/2026 09:13:50</t>
  </si>
  <si>
    <t>Berto Marana - 22/01/2026 09:13:47</t>
  </si>
  <si>
    <t>Berto Marana - 22/01/2026 09:13:42</t>
  </si>
  <si>
    <t>Berto Marana - 22/01/2026 09:14:22</t>
  </si>
  <si>
    <t>Berto Marana - 22/01/2026 09:14:29</t>
  </si>
  <si>
    <t>Berto Marana - 22/01/2026 09:14:53</t>
  </si>
  <si>
    <t>Lorrana Ramos - 22/01/2026 10:27:57</t>
  </si>
  <si>
    <t>Berto Marana - 22/01/2026 09:14:37</t>
  </si>
  <si>
    <t>Base de Dados_Images/EB - 5502.Imagem do Equipamento-.122446.jpg</t>
  </si>
  <si>
    <t>XV - 5402</t>
  </si>
  <si>
    <t>Berto Marana - 22/01/2026 09:18:37</t>
  </si>
  <si>
    <t>Berto Marana - 22/01/2026 09:18:42</t>
  </si>
  <si>
    <t>Berto Marana - 22/01/2026 09:18:45</t>
  </si>
  <si>
    <t>Berto Marana - 22/01/2026 09:18:52</t>
  </si>
  <si>
    <t>Berto Marana - 22/01/2026 09:19:01</t>
  </si>
  <si>
    <t>Berto Marana - 22/01/2026 09:18:56</t>
  </si>
  <si>
    <t>Berto Marana - 22/01/2026 09:19:10</t>
  </si>
  <si>
    <t>Berto Marana - 22/01/2026 09:19:14</t>
  </si>
  <si>
    <t>Base de Dados_Images/XV - 5402.Imagem do Equipamento-.122645.jpg</t>
  </si>
  <si>
    <t>XV - 5403</t>
  </si>
  <si>
    <t>XV - 5502</t>
  </si>
  <si>
    <t>Lorrana Ramos - 22/01/2026 09:18:06</t>
  </si>
  <si>
    <t>Lorrana Ramos - 22/01/2026 09:18:08</t>
  </si>
  <si>
    <t>Lorrana Ramos - 22/01/2026 09:18:09</t>
  </si>
  <si>
    <t>Lorrana Ramos - 22/01/2026 09:18:12</t>
  </si>
  <si>
    <t>Lorrana Ramos - 22/01/2026 09:18:15</t>
  </si>
  <si>
    <t>Lorrana Ramos - 22/01/2026 09:18:17</t>
  </si>
  <si>
    <t>Lorrana Ramos - 22/01/2026 09:18:19</t>
  </si>
  <si>
    <t>Lorrana Ramos - 22/01/2026 09:18:22</t>
  </si>
  <si>
    <t>Fernando Pedra Oliveira - 22/01/2026 15:46:02</t>
  </si>
  <si>
    <t>Base de Dados_Images/XV - 5502.Imagem do Equipamento-.184609.jpg</t>
  </si>
  <si>
    <t>XV - 5503</t>
  </si>
  <si>
    <t>Transportadores de Bag Ponte Rolante</t>
  </si>
  <si>
    <t>PRO - 5002</t>
  </si>
  <si>
    <t>Conjunto Motor E Redutor Ponte Rolante 02</t>
  </si>
  <si>
    <t>Lorrana Ramos - 22/01/2026 09:15:52</t>
  </si>
  <si>
    <t>Lorrana Ramos - 22/01/2026 09:15:53</t>
  </si>
  <si>
    <t>Lorrana Ramos - 22/01/2026 09:15:55</t>
  </si>
  <si>
    <t>Lorrana Ramos - 22/01/2026 09:15:57</t>
  </si>
  <si>
    <t>Lorrana Ramos - 22/01/2026 09:16:06</t>
  </si>
  <si>
    <t>Lorrana Ramos - 22/01/2026 09:16:07</t>
  </si>
  <si>
    <t>Lorrana Ramos - 22/01/2026 09:16:13</t>
  </si>
  <si>
    <t>Lorrana Ramos - 22/01/2026 09:16:16</t>
  </si>
  <si>
    <t>Lorrana Ramos - 22/01/2026 09:16:17</t>
  </si>
  <si>
    <t>Lorrana Ramos - 22/01/2026 09:16:21</t>
  </si>
  <si>
    <t>Lorrana Ramos - 22/01/2026 09:16:24</t>
  </si>
  <si>
    <t>Lorrana Ramos - 22/01/2026 09:16:26</t>
  </si>
  <si>
    <t>Lorrana Ramos - 22/01/2026 09:16:28</t>
  </si>
  <si>
    <t>Base de Dados_Images/PRO - 5002.Imagem do Equipamento-.121556.jpg</t>
  </si>
  <si>
    <t>PRO - 5001</t>
  </si>
  <si>
    <t>Conjunto Motor E Redutor Ponte Rolante 01</t>
  </si>
  <si>
    <t>Lorrana Ramos - 22/01/2026 09:14:00</t>
  </si>
  <si>
    <t>Lorrana Ramos - 22/01/2026 09:14:01</t>
  </si>
  <si>
    <t>Lorrana Ramos - 22/01/2026 09:14:03</t>
  </si>
  <si>
    <t>Lorrana Ramos - 22/01/2026 09:14:04</t>
  </si>
  <si>
    <t>Lorrana Ramos - 22/01/2026 09:14:06</t>
  </si>
  <si>
    <t>Lorrana Ramos - 22/01/2026 09:14:07</t>
  </si>
  <si>
    <t>Lorrana Ramos - 22/01/2026 09:14:08</t>
  </si>
  <si>
    <t>Lorrana Ramos - 22/01/2026 09:14:09</t>
  </si>
  <si>
    <t>Lorrana Ramos - 22/01/2026 09:14:12</t>
  </si>
  <si>
    <t>Base de Dados_Images/PRO - 5001.Imagem do Equipamento-.121358.jpg</t>
  </si>
  <si>
    <t>Transporte E Manuseio Açúcar</t>
  </si>
  <si>
    <t>PSV - 5001</t>
  </si>
  <si>
    <t>S - 5001</t>
  </si>
  <si>
    <t>Silo 01</t>
  </si>
  <si>
    <t>PIT - 5500A</t>
  </si>
  <si>
    <t>Pressão de ar comprimido</t>
  </si>
  <si>
    <t>Pietro Matheu Soares Godoi - 20/01/2026 10:38:35</t>
  </si>
  <si>
    <t>Pietro Matheu Soares Godoi - 20/01/2026 10:38:36</t>
  </si>
  <si>
    <t>Pietro Matheu Soares Godoi - 20/01/2026 10:38:37</t>
  </si>
  <si>
    <t>Base de Dados_Images/PIT - 5500A.Imagem do Equipamento-.134107.jpg</t>
  </si>
  <si>
    <t>SV - 5428</t>
  </si>
  <si>
    <t>SV - 5429</t>
  </si>
  <si>
    <t>SV - 5430</t>
  </si>
  <si>
    <t>SV - 5431</t>
  </si>
  <si>
    <t>SV - 5432</t>
  </si>
  <si>
    <t>SV - 5433</t>
  </si>
  <si>
    <t>FCV - 4520</t>
  </si>
  <si>
    <t>Válvula de alívio de ar comprimido</t>
  </si>
  <si>
    <t>Pietro Matheu Soares Godoi - 29/01/2026 14:05:32</t>
  </si>
  <si>
    <t>Pietro Matheu Soares Godoi - 29/01/2026 14:05:33</t>
  </si>
  <si>
    <t>Pietro Matheu Soares Godoi - 29/01/2026 14:05:35</t>
  </si>
  <si>
    <t>Pietro Matheu Soares Godoi - 29/01/2026 14:05:36</t>
  </si>
  <si>
    <t>Base de Dados_Images/FCV - 4520.Imagem do Equipamento-.170534.jpg</t>
  </si>
  <si>
    <t>Transporte E Manuseio de Açúcar</t>
  </si>
  <si>
    <t>PSV - 5002</t>
  </si>
  <si>
    <t>S - 5002</t>
  </si>
  <si>
    <t>Silo 02</t>
  </si>
  <si>
    <t>Transportador Pneumático</t>
  </si>
  <si>
    <t>TRP - 5100</t>
  </si>
  <si>
    <t>Tanque Transportador Pneumático</t>
  </si>
  <si>
    <t>SV -5445</t>
  </si>
  <si>
    <t>SV -5446</t>
  </si>
  <si>
    <t>SV -5447</t>
  </si>
  <si>
    <t>SV - 5448</t>
  </si>
  <si>
    <t>SV - 5449</t>
  </si>
  <si>
    <t>SV - 5450</t>
  </si>
  <si>
    <t>XV - 5101A</t>
  </si>
  <si>
    <t>XV - 5101B</t>
  </si>
  <si>
    <t>XV - 5103A</t>
  </si>
  <si>
    <t>XV - 5103B</t>
  </si>
  <si>
    <t>XV - 5102A</t>
  </si>
  <si>
    <t>XV - 5102B</t>
  </si>
  <si>
    <t>Transporte E Manuseio Moega de Recebimento</t>
  </si>
  <si>
    <t>PSV - 5001A</t>
  </si>
  <si>
    <t>PSV - 5001B</t>
  </si>
  <si>
    <t>Válvula de alívio moega de recebimento</t>
  </si>
  <si>
    <t>MG - 5001</t>
  </si>
  <si>
    <t>Moega de Recebimento</t>
  </si>
  <si>
    <t>Fernando Pedra Oliveira - 22/01/2026 15:38:16</t>
  </si>
  <si>
    <t>Fernando Pedra Oliveira - 22/01/2026 15:38:17</t>
  </si>
  <si>
    <t>Fernando Pedra Oliveira - 22/01/2026 15:38:19</t>
  </si>
  <si>
    <t>Fernando Pedra Oliveira - 22/01/2026 15:38:20</t>
  </si>
  <si>
    <t>Fernando Pedra Oliveira - 22/01/2026 15:38:24</t>
  </si>
  <si>
    <t>Fernando Pedra Oliveira - 22/01/2026 15:38:26</t>
  </si>
  <si>
    <t>Fernando Pedra Oliveira - 22/01/2026 15:38:30</t>
  </si>
  <si>
    <t>Fernando Pedra Oliveira - 22/01/2026 15:38:27</t>
  </si>
  <si>
    <t>Base de Dados_Images/MG - 5001.Imagem do Equipamento-.183829.jpg</t>
  </si>
  <si>
    <t>XV - 5060B</t>
  </si>
  <si>
    <t>XV - 5060A</t>
  </si>
  <si>
    <t>Fernando Pedra Oliveira - 22/01/2026 15:40:22</t>
  </si>
  <si>
    <t>Fernando Pedra Oliveira - 22/01/2026 15:40:23</t>
  </si>
  <si>
    <t>Fernando Pedra Oliveira - 22/01/2026 15:40:24</t>
  </si>
  <si>
    <t>Fernando Pedra Oliveira - 22/01/2026 15:40:26</t>
  </si>
  <si>
    <t>Fernando Pedra Oliveira - 22/01/2026 15:40:27</t>
  </si>
  <si>
    <t>Base de Dados_Images/XV - 5060A.Imagem do Equipamento-.184026.jpg</t>
  </si>
  <si>
    <t>XV - 5060C</t>
  </si>
  <si>
    <t>SV - 5454</t>
  </si>
  <si>
    <t>SV - 5455</t>
  </si>
  <si>
    <t>SV - 5456</t>
  </si>
  <si>
    <t>SV - 5457</t>
  </si>
  <si>
    <t>SV - 5458</t>
  </si>
  <si>
    <t>SV - 5459</t>
  </si>
  <si>
    <t>SV - 5403B</t>
  </si>
  <si>
    <t>SV - 5403</t>
  </si>
  <si>
    <t>XV - 5062A</t>
  </si>
  <si>
    <t>XV - 5062B</t>
  </si>
  <si>
    <t>XV - 5062C</t>
  </si>
  <si>
    <t>XV - 5062D</t>
  </si>
  <si>
    <t>Transporte E Manuseio Moegas de Alimentação</t>
  </si>
  <si>
    <t>TR - 5501</t>
  </si>
  <si>
    <t>Calha Fluidizada</t>
  </si>
  <si>
    <t>Fernando Pedra Oliveira - 22/01/2026 15:33:52</t>
  </si>
  <si>
    <t>Fernando Pedra Oliveira - 22/01/2026 15:33:53</t>
  </si>
  <si>
    <t>Fernando Pedra Oliveira - 22/01/2026 15:33:55</t>
  </si>
  <si>
    <t>Fernando Pedra Oliveira - 22/01/2026 15:33:58</t>
  </si>
  <si>
    <t>Fernando Pedra Oliveira - 22/01/2026 15:34:01</t>
  </si>
  <si>
    <t>Fernando Pedra Oliveira - 22/01/2026 15:34:03</t>
  </si>
  <si>
    <t>Fernando Pedra Oliveira - 22/01/2026 15:34:05</t>
  </si>
  <si>
    <t>Fernando Pedra Oliveira - 22/01/2026 15:34:07</t>
  </si>
  <si>
    <t>Fernando Pedra Oliveira - 22/01/2026 15:34:08</t>
  </si>
  <si>
    <t>Fernando Pedra Oliveira - 22/01/2026 15:34:10</t>
  </si>
  <si>
    <t>Fernando Pedra Oliveira - 22/01/2026 15:34:13</t>
  </si>
  <si>
    <t>Fernando Pedra Oliveira - 22/01/2026 15:34:17</t>
  </si>
  <si>
    <t>Fernando Pedra Oliveira - 22/01/2026 15:34:19</t>
  </si>
  <si>
    <t>Fernando Pedra Oliveira - 22/01/2026 15:34:53</t>
  </si>
  <si>
    <t>Base de Dados_Images/TR - 5501.Imagem do Equipamento-.183755.jpg</t>
  </si>
  <si>
    <t>Separador Magnético</t>
  </si>
  <si>
    <t>SM - 5401</t>
  </si>
  <si>
    <t>Lorrana Ramos - 22/01/2026 09:37:57</t>
  </si>
  <si>
    <t>Lorrana Ramos - 22/01/2026 09:37:58</t>
  </si>
  <si>
    <t>Base de Dados_Images/SM - 5401.Imagem do Equipamento-.123758.jpg</t>
  </si>
  <si>
    <t>MA - 5401</t>
  </si>
  <si>
    <t>Moega de Alimentação</t>
  </si>
  <si>
    <t>Lorrana Ramos - 22/01/2026 09:55:11</t>
  </si>
  <si>
    <t>Lorrana Ramos - 22/01/2026 09:55:12</t>
  </si>
  <si>
    <t>Lorrana Ramos - 22/01/2026 09:55:14</t>
  </si>
  <si>
    <t>Lorrana Ramos - 22/01/2026 09:55:23</t>
  </si>
  <si>
    <t>Lorrana Ramos - 22/01/2026 09:55:48</t>
  </si>
  <si>
    <t>Lorrana Ramos - 22/01/2026 09:55:51</t>
  </si>
  <si>
    <t>Lorrana Ramos - 22/01/2026 09:55:54</t>
  </si>
  <si>
    <t>Lorrana Ramos - 22/01/2026 09:56:04</t>
  </si>
  <si>
    <t>Lorrana Ramos - 22/01/2026 09:56:07</t>
  </si>
  <si>
    <t>Base de Dados_Images/MA - 5401.Imagem do Equipamento-.125510.jpg</t>
  </si>
  <si>
    <t>MA - 5501</t>
  </si>
  <si>
    <t>Lorrana Ramos - 22/01/2026 09:53:50</t>
  </si>
  <si>
    <t>Lorrana Ramos - 22/01/2026 09:53:52</t>
  </si>
  <si>
    <t>Lorrana Ramos - 22/01/2026 09:53:57</t>
  </si>
  <si>
    <t>Lorrana Ramos - 22/01/2026 09:54:02</t>
  </si>
  <si>
    <t>Lorrana Ramos - 22/01/2026 09:54:05</t>
  </si>
  <si>
    <t>Lorrana Ramos - 22/01/2026 09:54:11</t>
  </si>
  <si>
    <t>Lorrana Ramos - 22/01/2026 09:54:19</t>
  </si>
  <si>
    <t>Lorrana Ramos - 22/01/2026 09:54:27</t>
  </si>
  <si>
    <t>Lorrana Ramos - 22/01/2026 09:54:30</t>
  </si>
  <si>
    <t>Base de Dados_Images/MA - 5501.Imagem do Equipamento-.125347.jpg</t>
  </si>
  <si>
    <t>XV - 5400</t>
  </si>
  <si>
    <t>Fernando Pedra Oliveira - 22/01/2026 15:35:11</t>
  </si>
  <si>
    <t>Fernando Pedra Oliveira - 22/01/2026 15:35:12</t>
  </si>
  <si>
    <t>Fernando Pedra Oliveira - 22/01/2026 15:35:14</t>
  </si>
  <si>
    <t>Fernando Pedra Oliveira - 22/01/2026 15:35:15</t>
  </si>
  <si>
    <t>Fernando Pedra Oliveira - 22/01/2026 15:35:17</t>
  </si>
  <si>
    <t>Fernando Pedra Oliveira - 22/01/2026 15:35:18</t>
  </si>
  <si>
    <t>Fernando Pedra Oliveira - 22/01/2026 15:35:37</t>
  </si>
  <si>
    <t>Base de Dados_Images/XV - 5400.Imagem do Equipamento-.183823.jpg</t>
  </si>
  <si>
    <t>SV- 5402A</t>
  </si>
  <si>
    <t>SV- 5402B</t>
  </si>
  <si>
    <t>SV- 5402C</t>
  </si>
  <si>
    <t>XV - 5500</t>
  </si>
  <si>
    <t>SV- 5502A</t>
  </si>
  <si>
    <t>SV- 5502B</t>
  </si>
  <si>
    <t>SV- 5502C</t>
  </si>
  <si>
    <t>Transporte E Manuseio Moegas de Pesagem</t>
  </si>
  <si>
    <t>EX - 5401</t>
  </si>
  <si>
    <t>Exaustor de Pó</t>
  </si>
  <si>
    <t>Berto Marana - 22/01/2026 09:47:21</t>
  </si>
  <si>
    <t>Berto Marana - 22/01/2026 09:47:07</t>
  </si>
  <si>
    <t>Berto Marana - 22/01/2026 09:47:26</t>
  </si>
  <si>
    <t>Berto Marana - 22/01/2026 09:47:42</t>
  </si>
  <si>
    <t>Berto Marana - 22/01/2026 09:47:48</t>
  </si>
  <si>
    <t>Berto Marana - 22/01/2026 09:48:07</t>
  </si>
  <si>
    <t>Berto Marana - 22/01/2026 09:47:58</t>
  </si>
  <si>
    <t>Berto Marana - 22/01/2026 09:48:12</t>
  </si>
  <si>
    <t>Berto Marana - 22/01/2026 09:48:37</t>
  </si>
  <si>
    <t>Berto Marana - 22/01/2026 09:48:27</t>
  </si>
  <si>
    <t>Berto Marana - 22/01/2026 09:48:22</t>
  </si>
  <si>
    <t>Base de Dados_Images/EX - 5401.Imagem do Equipamento-.124653.jpg</t>
  </si>
  <si>
    <t>EX - 5501</t>
  </si>
  <si>
    <t>Lorrana Ramos - 22/01/2026 09:46:38</t>
  </si>
  <si>
    <t>Lorrana Ramos - 22/01/2026 09:46:39</t>
  </si>
  <si>
    <t>Lorrana Ramos - 22/01/2026 09:46:41</t>
  </si>
  <si>
    <t>Lorrana Ramos - 22/01/2026 09:47:36</t>
  </si>
  <si>
    <t>Lorrana Ramos - 22/01/2026 09:46:44</t>
  </si>
  <si>
    <t>Lorrana Ramos - 22/01/2026 09:46:53</t>
  </si>
  <si>
    <t>Lorrana Ramos - 22/01/2026 09:46:47</t>
  </si>
  <si>
    <t>Lorrana Ramos - 22/01/2026 09:46:49</t>
  </si>
  <si>
    <t>Lorrana Ramos - 22/01/2026 09:48:00</t>
  </si>
  <si>
    <t>Lorrana Ramos - 22/01/2026 09:48:09</t>
  </si>
  <si>
    <t>Lorrana Ramos - 22/01/2026 09:48:11</t>
  </si>
  <si>
    <t>Base de Dados_Images/EX - 5501.Imagem do Equipamento-.124638.jpg</t>
  </si>
  <si>
    <t>DM - 5501</t>
  </si>
  <si>
    <t>detector de Metais</t>
  </si>
  <si>
    <t>Tag correto é DM-5500</t>
  </si>
  <si>
    <t>Lorrana Ramos - 20/01/2026 09:59:21</t>
  </si>
  <si>
    <t>Base de Dados_Images/DM - 5501.Imagem do Equipamento-.125829.jpg</t>
  </si>
  <si>
    <t>Lorrana Ramos - 20/01/2026 09:58:01</t>
  </si>
  <si>
    <t>DM - 5400</t>
  </si>
  <si>
    <t>Lorrana Ramos - 20/01/2026 09:56:28</t>
  </si>
  <si>
    <t>Lorrana Ramos - 20/01/2026 09:56:29</t>
  </si>
  <si>
    <t>Base de Dados_Images/DM - 5400.Imagem do Equipamento-.125625.jpg</t>
  </si>
  <si>
    <t>MP - 5401</t>
  </si>
  <si>
    <t>Moega de Pesagem</t>
  </si>
  <si>
    <t>Lorrana Ramos - 22/01/2026 09:24:03</t>
  </si>
  <si>
    <t>Lorrana Ramos - 22/01/2026 09:24:04</t>
  </si>
  <si>
    <t>Lorrana Ramos - 22/01/2026 09:24:05</t>
  </si>
  <si>
    <t>Lorrana Ramos - 22/01/2026 09:24:06</t>
  </si>
  <si>
    <t>Lorrana Ramos - 22/01/2026 09:24:07</t>
  </si>
  <si>
    <t>Lorrana Ramos - 22/01/2026 09:24:08</t>
  </si>
  <si>
    <t>Lorrana Ramos - 22/01/2026 09:24:09</t>
  </si>
  <si>
    <t>Lorrana Ramos - 22/01/2026 09:24:11</t>
  </si>
  <si>
    <t>Lorrana Ramos - 22/01/2026 09:24:12</t>
  </si>
  <si>
    <t>Lorrana Ramos - 22/01/2026 09:42:25</t>
  </si>
  <si>
    <t>Base de Dados_Images/MP - 5401.Imagem do Equipamento-.124247.jpg</t>
  </si>
  <si>
    <t>Lorrana Ramos - 22/01/2026 09:42:42</t>
  </si>
  <si>
    <t>MP - 5501</t>
  </si>
  <si>
    <t>Berto Marana - 22/01/2026 09:39:34</t>
  </si>
  <si>
    <t>Berto Marana - 22/01/2026 09:39:38</t>
  </si>
  <si>
    <t>Berto Marana - 22/01/2026 09:39:41</t>
  </si>
  <si>
    <t>Berto Marana - 22/01/2026 09:39:48</t>
  </si>
  <si>
    <t>Berto Marana - 22/01/2026 09:39:51</t>
  </si>
  <si>
    <t>Berto Marana - 22/01/2026 09:39:54</t>
  </si>
  <si>
    <t>Berto Marana - 22/01/2026 09:40:02</t>
  </si>
  <si>
    <t>Berto Marana - 22/01/2026 09:40:12</t>
  </si>
  <si>
    <t>Berto Marana - 22/01/2026 09:40:06</t>
  </si>
  <si>
    <t>Berto Marana - 22/01/2026 09:43:28</t>
  </si>
  <si>
    <t>Base de Dados_Images/MP - 5501.Imagem do Equipamento-.124334.jpg</t>
  </si>
  <si>
    <t>Berto Marana - 22/01/2026 09:43:29</t>
  </si>
  <si>
    <t>XV - 5401</t>
  </si>
  <si>
    <t>Lorrana Ramos - 22/01/2026 09:43:50</t>
  </si>
  <si>
    <t>Lorrana Ramos - 22/01/2026 09:43:51</t>
  </si>
  <si>
    <t>Lorrana Ramos - 22/01/2026 09:43:52</t>
  </si>
  <si>
    <t>Lorrana Ramos - 22/01/2026 09:43:53</t>
  </si>
  <si>
    <t>Lorrana Ramos - 22/01/2026 09:43:55</t>
  </si>
  <si>
    <t>Lorrana Ramos - 22/01/2026 09:43:56</t>
  </si>
  <si>
    <t>Base de Dados_Images/XV - 5401.Imagem do Equipamento-.124350.jpg</t>
  </si>
  <si>
    <t>SV - 5405A</t>
  </si>
  <si>
    <t>Berto Marana - 22/01/2026 09:51:37</t>
  </si>
  <si>
    <t>Berto Marana - 22/01/2026 09:50:52</t>
  </si>
  <si>
    <t>Berto Marana - 22/01/2026 09:50:55</t>
  </si>
  <si>
    <t>Berto Marana - 22/01/2026 09:51:01</t>
  </si>
  <si>
    <t>Berto Marana - 22/01/2026 09:51:08</t>
  </si>
  <si>
    <t>Berto Marana - 22/01/2026 09:51:15</t>
  </si>
  <si>
    <t>Berto Marana - 22/01/2026 09:51:21</t>
  </si>
  <si>
    <t>Berto Marana - 22/01/2026 09:51:26</t>
  </si>
  <si>
    <t>Berto Marana - 22/01/2026 09:52:08</t>
  </si>
  <si>
    <t>Base de Dados_Images/SV - 5405A.Imagem do Equipamento-.125214.jpg</t>
  </si>
  <si>
    <t>SV - 5405B</t>
  </si>
  <si>
    <t>Berto Marana - 22/01/2026 09:53:36</t>
  </si>
  <si>
    <t>Berto Marana - 22/01/2026 09:53:27</t>
  </si>
  <si>
    <t>Berto Marana - 22/01/2026 09:53:30</t>
  </si>
  <si>
    <t>Berto Marana - 22/01/2026 09:53:44</t>
  </si>
  <si>
    <t>Berto Marana - 22/01/2026 09:53:48</t>
  </si>
  <si>
    <t>Berto Marana - 22/01/2026 09:53:51</t>
  </si>
  <si>
    <t>Berto Marana - 22/01/2026 09:53:59</t>
  </si>
  <si>
    <t>Berto Marana - 22/01/2026 09:54:03</t>
  </si>
  <si>
    <t>Base de Dados_Images/SV - 5405B.Imagem do Equipamento-.125305.jpg</t>
  </si>
  <si>
    <t>XV - 5501</t>
  </si>
  <si>
    <t>Lorrana Ramos - 22/01/2026 09:28:03</t>
  </si>
  <si>
    <t>Lorrana Ramos - 22/01/2026 09:28:04</t>
  </si>
  <si>
    <t>Lorrana Ramos - 22/01/2026 09:28:06</t>
  </si>
  <si>
    <t>Lorrana Ramos - 22/01/2026 09:28:08</t>
  </si>
  <si>
    <t>Lorrana Ramos - 22/01/2026 09:28:09</t>
  </si>
  <si>
    <t>Base de Dados_Images/XV - 5501.Imagem do Equipamento-.122804.jpg</t>
  </si>
  <si>
    <t>SV - 5505A</t>
  </si>
  <si>
    <t>Lorrana Ramos - 22/01/2026 09:45:06</t>
  </si>
  <si>
    <t>Lorrana Ramos - 22/01/2026 09:45:14</t>
  </si>
  <si>
    <t>Lorrana Ramos - 22/01/2026 09:45:15</t>
  </si>
  <si>
    <t>Lorrana Ramos - 22/01/2026 09:45:16</t>
  </si>
  <si>
    <t>Lorrana Ramos - 22/01/2026 09:45:18</t>
  </si>
  <si>
    <t>Lorrana Ramos - 22/01/2026 09:45:19</t>
  </si>
  <si>
    <t>Lorrana Ramos - 22/01/2026 09:45:20</t>
  </si>
  <si>
    <t>Lorrana Ramos - 22/01/2026 09:45:22</t>
  </si>
  <si>
    <t>Base de Dados_Images/SV - 5505A.Imagem do Equipamento-.124508.jpg</t>
  </si>
  <si>
    <t>SV - 5505B</t>
  </si>
  <si>
    <t>Lorrana Ramos - 22/01/2026 09:50:32</t>
  </si>
  <si>
    <t>Lorrana Ramos - 22/01/2026 09:50:34</t>
  </si>
  <si>
    <t>Lorrana Ramos - 22/01/2026 09:50:40</t>
  </si>
  <si>
    <t>Lorrana Ramos - 22/01/2026 09:50:45</t>
  </si>
  <si>
    <t>Lorrana Ramos - 22/01/2026 09:50:49</t>
  </si>
  <si>
    <t>Lorrana Ramos - 22/01/2026 09:50:50</t>
  </si>
  <si>
    <t>Lorrana Ramos - 22/01/2026 09:50:53</t>
  </si>
  <si>
    <t>Lorrana Ramos - 22/01/2026 09:50:56</t>
  </si>
  <si>
    <t>Base de Dados_Images/SV - 5505B.Imagem do Equipamento-.125033.jpg</t>
  </si>
  <si>
    <t>Transporte E Manuseio Roscas de Transporte</t>
  </si>
  <si>
    <t>FI - 5007</t>
  </si>
  <si>
    <t>Filtro Manga</t>
  </si>
  <si>
    <t>Fernando Pedra Oliveira - 22/01/2026 15:28:11</t>
  </si>
  <si>
    <t>Fernando Pedra Oliveira - 22/01/2026 15:28:12</t>
  </si>
  <si>
    <t>Fernando Pedra Oliveira - 22/01/2026 15:28:34</t>
  </si>
  <si>
    <t>Base de Dados_Images/FI - 5007.Imagem do Equipamento-.182839.jpg</t>
  </si>
  <si>
    <t>RH -5001</t>
  </si>
  <si>
    <t>Rosca Rotativa Transportadora de Açúcar Silo 01</t>
  </si>
  <si>
    <t>Fernando Pedra Oliveira - 22/01/2026 15:26:25</t>
  </si>
  <si>
    <t>Fernando Pedra Oliveira - 22/01/2026 15:26:26</t>
  </si>
  <si>
    <t>Fernando Pedra Oliveira - 22/01/2026 15:26:27</t>
  </si>
  <si>
    <t>Fernando Pedra Oliveira - 22/01/2026 15:26:30</t>
  </si>
  <si>
    <t>Fernando Pedra Oliveira - 22/01/2026 15:26:31</t>
  </si>
  <si>
    <t>Fernando Pedra Oliveira - 22/01/2026 15:26:33</t>
  </si>
  <si>
    <t>Fernando Pedra Oliveira - 22/01/2026 15:26:34</t>
  </si>
  <si>
    <t>Fernando Pedra Oliveira - 22/01/2026 15:26:36</t>
  </si>
  <si>
    <t>Fernando Pedra Oliveira - 22/01/2026 15:26:37</t>
  </si>
  <si>
    <t>Fernando Pedra Oliveira - 22/01/2026 15:26:39</t>
  </si>
  <si>
    <t>Fernando Pedra Oliveira - 22/01/2026 15:26:40</t>
  </si>
  <si>
    <t>Fernando Pedra Oliveira - 22/01/2026 15:27:00</t>
  </si>
  <si>
    <t>Base de Dados_Images/RH -5001.Imagem do Equipamento-.182817.jpg</t>
  </si>
  <si>
    <t>RH -5002</t>
  </si>
  <si>
    <t>Rosca Rotativa Transportadora de Açúcar Silo 02</t>
  </si>
  <si>
    <t>Fernando Pedra Oliveira - 22/01/2026 15:29:08</t>
  </si>
  <si>
    <t>Fernando Pedra Oliveira - 22/01/2026 15:29:09</t>
  </si>
  <si>
    <t>Fernando Pedra Oliveira - 22/01/2026 15:29:11</t>
  </si>
  <si>
    <t>Fernando Pedra Oliveira - 22/01/2026 15:29:12</t>
  </si>
  <si>
    <t>Fernando Pedra Oliveira - 22/01/2026 15:29:14</t>
  </si>
  <si>
    <t>Fernando Pedra Oliveira - 22/01/2026 15:29:15</t>
  </si>
  <si>
    <t>Fernando Pedra Oliveira - 22/01/2026 15:29:17</t>
  </si>
  <si>
    <t>Fernando Pedra Oliveira - 22/01/2026 15:29:18</t>
  </si>
  <si>
    <t>Fernando Pedra Oliveira - 22/01/2026 15:29:19</t>
  </si>
  <si>
    <t>Fernando Pedra Oliveira - 22/01/2026 15:29:20</t>
  </si>
  <si>
    <t>Fernando Pedra Oliveira - 22/01/2026 15:29:21</t>
  </si>
  <si>
    <t>Fernando Pedra Oliveira - 22/01/2026 15:29:39</t>
  </si>
  <si>
    <t>Base de Dados_Images/RH -5002.Imagem do Equipamento-.183008.jpg</t>
  </si>
  <si>
    <t>60 - Produção de Etanol (Destilaria)</t>
  </si>
  <si>
    <t>Desidratação</t>
  </si>
  <si>
    <t>FI - 6001</t>
  </si>
  <si>
    <t>Filtro Das Bombas a Vacuo</t>
  </si>
  <si>
    <t>José Martins dos Santos Neto - 21/01/2026 09:39:37</t>
  </si>
  <si>
    <t>José Martins dos Santos Neto - 21/01/2026 09:39:39</t>
  </si>
  <si>
    <t>José Martins dos Santos Neto - 21/01/2026 09:42:22</t>
  </si>
  <si>
    <t>Base de Dados_Images/FI - 6001.Imagem do Equipamento-.124224.jpg</t>
  </si>
  <si>
    <t>B-6550B</t>
  </si>
  <si>
    <t>Bomba 01 Balão de Refluxo</t>
  </si>
  <si>
    <t>Pietro Matheu Soares Godoi - 20/01/2026 14:29:39</t>
  </si>
  <si>
    <t>Pietro Matheu Soares Godoi - 20/01/2026 14:29:40</t>
  </si>
  <si>
    <t>Pietro Matheu Soares Godoi - 20/01/2026 14:29:42</t>
  </si>
  <si>
    <t>Pietro Matheu Soares Godoi - 20/01/2026 14:29:43</t>
  </si>
  <si>
    <t>Pietro Matheu Soares Godoi - 20/01/2026 14:29:45</t>
  </si>
  <si>
    <t>Pietro Matheu Soares Godoi - 20/01/2026 14:29:46</t>
  </si>
  <si>
    <t>Pietro Matheu Soares Godoi - 20/01/2026 14:29:48</t>
  </si>
  <si>
    <t>Pietro Matheu Soares Godoi - 20/01/2026 14:29:49</t>
  </si>
  <si>
    <t>Pietro Matheu Soares Godoi - 20/01/2026 14:29:51</t>
  </si>
  <si>
    <t>Pietro Matheu Soares Godoi - 20/01/2026 14:29:52</t>
  </si>
  <si>
    <t>Pietro Matheu Soares Godoi - 20/01/2026 14:29:53</t>
  </si>
  <si>
    <t>Pietro Matheu Soares Godoi - 20/01/2026 14:29:54</t>
  </si>
  <si>
    <t>Base de Dados_Images/B-6550B.Imagem do Equipamento-.173007.jpg</t>
  </si>
  <si>
    <t>Base de Dados_Images/B-6550B.Imagem da Plaqueta do Motor-.173007.jpg</t>
  </si>
  <si>
    <t>B-6550A</t>
  </si>
  <si>
    <t>Bomba 02 Balão de Refluxo</t>
  </si>
  <si>
    <t>Fernando Pedra Oliveira - 16/01/2026 15:48:16</t>
  </si>
  <si>
    <t>Fernando Pedra Oliveira - 16/01/2026 15:48:39</t>
  </si>
  <si>
    <t>Fernando Pedra Oliveira - 16/01/2026 15:48:47</t>
  </si>
  <si>
    <t>Fernando Pedra Oliveira - 16/01/2026 15:48:52</t>
  </si>
  <si>
    <t>Fernando Pedra Oliveira - 16/01/2026 15:49:07</t>
  </si>
  <si>
    <t>Fernando Pedra Oliveira - 16/01/2026 15:49:09</t>
  </si>
  <si>
    <t>Fernando Pedra Oliveira - 16/01/2026 15:49:14</t>
  </si>
  <si>
    <t>Fernando Pedra Oliveira - 16/01/2026 15:49:25</t>
  </si>
  <si>
    <t>Fernando Pedra Oliveira - 16/01/2026 15:49:33</t>
  </si>
  <si>
    <t>Fernando Pedra Oliveira - 16/01/2026 15:49:38</t>
  </si>
  <si>
    <t>Fernando Pedra Oliveira - 16/01/2026 15:49:47</t>
  </si>
  <si>
    <t>Fernando Pedra Oliveira - 16/01/2026 15:49:49</t>
  </si>
  <si>
    <t>Fernando Pedra Oliveira - 16/01/2026 15:49:55</t>
  </si>
  <si>
    <t>Fernando Pedra Oliveira - 16/01/2026 15:50:00</t>
  </si>
  <si>
    <t>Fernando Pedra Oliveira - 16/01/2026 15:50:12</t>
  </si>
  <si>
    <t>Fernando Pedra Oliveira - 16/01/2026 15:50:15</t>
  </si>
  <si>
    <t>Fernando Pedra Oliveira - 16/01/2026 15:50:26</t>
  </si>
  <si>
    <t>Fernando Pedra Oliveira - 16/01/2026 15:50:32</t>
  </si>
  <si>
    <t>Base de Dados_Images/B-6550A.Imagem do Equipamento-.184748.jpg</t>
  </si>
  <si>
    <t>Base de Dados_Images/B-6550A.Imagem da Plaqueta do Motor-.184807.jpg</t>
  </si>
  <si>
    <t>B-6570E</t>
  </si>
  <si>
    <t>Bomba Vacuo 01 Coluna T-401</t>
  </si>
  <si>
    <t>Fernando Pedra Oliveira - 16/01/2026 15:52:25</t>
  </si>
  <si>
    <t>Fernando Pedra Oliveira - 16/01/2026 15:52:43</t>
  </si>
  <si>
    <t>Fernando Pedra Oliveira - 16/01/2026 15:52:52</t>
  </si>
  <si>
    <t>Fernando Pedra Oliveira - 16/01/2026 15:52:56</t>
  </si>
  <si>
    <t>Fernando Pedra Oliveira - 16/01/2026 15:52:59</t>
  </si>
  <si>
    <t>Fernando Pedra Oliveira - 16/01/2026 15:53:01</t>
  </si>
  <si>
    <t>Fernando Pedra Oliveira - 16/01/2026 15:53:03</t>
  </si>
  <si>
    <t>Fernando Pedra Oliveira - 16/01/2026 15:53:07</t>
  </si>
  <si>
    <t>Fernando Pedra Oliveira - 16/01/2026 15:53:10</t>
  </si>
  <si>
    <t>Fernando Pedra Oliveira - 16/01/2026 15:53:51</t>
  </si>
  <si>
    <t>Fernando Pedra Oliveira - 16/01/2026 15:54:14</t>
  </si>
  <si>
    <t>Fernando Pedra Oliveira - 16/01/2026 15:54:15</t>
  </si>
  <si>
    <t>Fernando Pedra Oliveira - 16/01/2026 15:55:04</t>
  </si>
  <si>
    <t>Fernando Pedra Oliveira - 16/01/2026 15:55:08</t>
  </si>
  <si>
    <t>Fernando Pedra Oliveira - 16/01/2026 15:55:10</t>
  </si>
  <si>
    <t>Fernando Pedra Oliveira - 16/01/2026 15:55:17</t>
  </si>
  <si>
    <t>Fernando Pedra Oliveira - 16/01/2026 15:55:21</t>
  </si>
  <si>
    <t>Fernando Pedra Oliveira - 16/01/2026 15:55:32</t>
  </si>
  <si>
    <t>Base de Dados_Images/B-6570E.Imagem do Equipamento-.185153.jpg</t>
  </si>
  <si>
    <t>Base de Dados_Images/B-6570E.Imagem da Plaqueta do Motor-.185524.jpg</t>
  </si>
  <si>
    <t>B-6570F</t>
  </si>
  <si>
    <t>Bomba Vacuo 02 Coluna T-402</t>
  </si>
  <si>
    <t>Fernando Pedra Oliveira - 16/01/2026 15:57:01</t>
  </si>
  <si>
    <t>Fernando Pedra Oliveira - 16/01/2026 15:57:03</t>
  </si>
  <si>
    <t>Fernando Pedra Oliveira - 16/01/2026 15:57:06</t>
  </si>
  <si>
    <t>Fernando Pedra Oliveira - 16/01/2026 15:57:09</t>
  </si>
  <si>
    <t>Fernando Pedra Oliveira - 16/01/2026 15:57:10</t>
  </si>
  <si>
    <t>Fernando Pedra Oliveira - 16/01/2026 15:57:12</t>
  </si>
  <si>
    <t>Fernando Pedra Oliveira - 16/01/2026 15:57:14</t>
  </si>
  <si>
    <t>Fernando Pedra Oliveira - 16/01/2026 15:57:16</t>
  </si>
  <si>
    <t>Fernando Pedra Oliveira - 16/01/2026 15:57:18</t>
  </si>
  <si>
    <t>Fernando Pedra Oliveira - 16/01/2026 15:57:19</t>
  </si>
  <si>
    <t>Fernando Pedra Oliveira - 16/01/2026 15:57:22</t>
  </si>
  <si>
    <t>Fernando Pedra Oliveira - 16/01/2026 15:57:23</t>
  </si>
  <si>
    <t>Fernando Pedra Oliveira - 16/01/2026 15:57:24</t>
  </si>
  <si>
    <t>Fernando Pedra Oliveira - 16/01/2026 15:57:28</t>
  </si>
  <si>
    <t>Fernando Pedra Oliveira - 16/01/2026 15:57:29</t>
  </si>
  <si>
    <t>Fernando Pedra Oliveira - 16/01/2026 15:57:32</t>
  </si>
  <si>
    <t>Base de Dados_Images/B-6570F.Imagem do Equipamento-.185714.jpg</t>
  </si>
  <si>
    <t>Base de Dados_Images/B-6570F.Imagem da Plaqueta do Motor-.185721.jpg</t>
  </si>
  <si>
    <t>B-6570A</t>
  </si>
  <si>
    <t>Bomba 01 de Refluxo T-6401</t>
  </si>
  <si>
    <t>Fernando Pedra Oliveira - 16/01/2026 16:00:31</t>
  </si>
  <si>
    <t>Fernando Pedra Oliveira - 19/01/2026 10:33:08</t>
  </si>
  <si>
    <t>Fernando Pedra Oliveira - 19/01/2026 10:33:10</t>
  </si>
  <si>
    <t>Fernando Pedra Oliveira - 16/01/2026 16:01:07</t>
  </si>
  <si>
    <t>Fernando Pedra Oliveira - 16/01/2026 16:00:59</t>
  </si>
  <si>
    <t>Fernando Pedra Oliveira - 16/01/2026 16:01:01</t>
  </si>
  <si>
    <t>Fernando Pedra Oliveira - 16/01/2026 16:02:20</t>
  </si>
  <si>
    <t>Fernando Pedra Oliveira - 16/01/2026 16:04:12</t>
  </si>
  <si>
    <t>Fernando Pedra Oliveira - 16/01/2026 16:04:17</t>
  </si>
  <si>
    <t>Fernando Pedra Oliveira - 16/01/2026 16:04:21</t>
  </si>
  <si>
    <t>Fernando Pedra Oliveira - 16/01/2026 16:04:30</t>
  </si>
  <si>
    <t>Fernando Pedra Oliveira - 16/01/2026 16:04:31</t>
  </si>
  <si>
    <t>Fernando Pedra Oliveira - 16/01/2026 16:04:34</t>
  </si>
  <si>
    <t>Fernando Pedra Oliveira - 16/01/2026 16:04:45</t>
  </si>
  <si>
    <t>Fernando Pedra Oliveira - 16/01/2026 16:04:46</t>
  </si>
  <si>
    <t>Fernando Pedra Oliveira - 16/01/2026 16:04:53</t>
  </si>
  <si>
    <t>Fernando Pedra Oliveira - 16/01/2026 16:05:06</t>
  </si>
  <si>
    <t>Fernando Pedra Oliveira - 16/01/2026 16:05:10</t>
  </si>
  <si>
    <t>Base de Dados_Images/B-6570A.Imagem do Equipamento-.190415.jpg</t>
  </si>
  <si>
    <t>Base de Dados_Images/B-6570A.Imagem da Plaqueta do Motor-.190422.jpg</t>
  </si>
  <si>
    <t>B-6570B</t>
  </si>
  <si>
    <t>Bomba 02 de Refluxo T-6401</t>
  </si>
  <si>
    <t>Fernando Pedra Oliveira - 19/01/2026 10:37:54</t>
  </si>
  <si>
    <t>Fernando Pedra Oliveira - 19/01/2026 10:37:56</t>
  </si>
  <si>
    <t>Fernando Pedra Oliveira - 19/01/2026 10:37:58</t>
  </si>
  <si>
    <t>Fernando Pedra Oliveira - 19/01/2026 10:38:00</t>
  </si>
  <si>
    <t>Fernando Pedra Oliveira - 19/01/2026 10:38:01</t>
  </si>
  <si>
    <t>Fernando Pedra Oliveira - 19/01/2026 10:38:03</t>
  </si>
  <si>
    <t>Fernando Pedra Oliveira - 19/01/2026 10:38:07</t>
  </si>
  <si>
    <t>Fernando Pedra Oliveira - 19/01/2026 10:38:09</t>
  </si>
  <si>
    <t>Fernando Pedra Oliveira - 19/01/2026 10:38:12</t>
  </si>
  <si>
    <t>Fernando Pedra Oliveira - 19/01/2026 10:38:13</t>
  </si>
  <si>
    <t>Fernando Pedra Oliveira - 19/01/2026 10:38:17</t>
  </si>
  <si>
    <t>Fernando Pedra Oliveira - 19/01/2026 10:38:19</t>
  </si>
  <si>
    <t>Fernando Pedra Oliveira - 19/01/2026 10:38:22</t>
  </si>
  <si>
    <t>Fernando Pedra Oliveira - 19/01/2026 10:38:24</t>
  </si>
  <si>
    <t>Fernando Pedra Oliveira - 19/01/2026 10:38:26</t>
  </si>
  <si>
    <t>Fernando Pedra Oliveira - 19/01/2026 10:38:29</t>
  </si>
  <si>
    <t>Fernando Pedra Oliveira - 19/01/2026 10:38:35</t>
  </si>
  <si>
    <t>Fernando Pedra Oliveira - 19/01/2026 10:38:36</t>
  </si>
  <si>
    <t>Base de Dados_Images/B-6570B.Imagem do Equipamento-.134058.jpg</t>
  </si>
  <si>
    <t>Base de Dados_Images/B-6570B.Imagem da Plaqueta do Motor-.134105.jpg</t>
  </si>
  <si>
    <t>B-6570G</t>
  </si>
  <si>
    <t>Bomba 01 Tanque Pulmão de MEG</t>
  </si>
  <si>
    <t>Pietro Matheu Soares Godoi - 20/01/2026 14:37:48</t>
  </si>
  <si>
    <t>Pietro Matheu Soares Godoi - 20/01/2026 14:37:49</t>
  </si>
  <si>
    <t>Pietro Matheu Soares Godoi - 20/01/2026 14:37:50</t>
  </si>
  <si>
    <t>Pietro Matheu Soares Godoi - 20/01/2026 14:37:51</t>
  </si>
  <si>
    <t>Pietro Matheu Soares Godoi - 20/01/2026 14:37:52</t>
  </si>
  <si>
    <t>Pietro Matheu Soares Godoi - 20/01/2026 14:37:53</t>
  </si>
  <si>
    <t>Pietro Matheu Soares Godoi - 20/01/2026 14:37:55</t>
  </si>
  <si>
    <t>Pietro Matheu Soares Godoi - 20/01/2026 14:37:58</t>
  </si>
  <si>
    <t>Pietro Matheu Soares Godoi - 20/01/2026 14:37:59</t>
  </si>
  <si>
    <t>Pietro Matheu Soares Godoi - 20/01/2026 14:38:01</t>
  </si>
  <si>
    <t>Pietro Matheu Soares Godoi - 20/01/2026 14:38:02</t>
  </si>
  <si>
    <t>Pietro Matheu Soares Godoi - 20/01/2026 14:38:04</t>
  </si>
  <si>
    <t>Pietro Matheu Soares Godoi - 20/01/2026 14:38:05</t>
  </si>
  <si>
    <t>Base de Dados_Images/B-6570G.Imagem do Equipamento-.173748.jpg</t>
  </si>
  <si>
    <t>Base de Dados_Images/B-6570G.Imagem da Plaqueta do Motor-.173748.jpg</t>
  </si>
  <si>
    <t>B-6570H</t>
  </si>
  <si>
    <t>Bomba 02 Tanque Pulmão de MEG</t>
  </si>
  <si>
    <t>Fernando Pedra Oliveira - 19/01/2026 10:34:21</t>
  </si>
  <si>
    <t>Fernando Pedra Oliveira - 19/01/2026 10:34:22</t>
  </si>
  <si>
    <t>Fernando Pedra Oliveira - 19/01/2026 10:34:25</t>
  </si>
  <si>
    <t>Fernando Pedra Oliveira - 19/01/2026 10:34:28</t>
  </si>
  <si>
    <t>Fernando Pedra Oliveira - 19/01/2026 10:34:29</t>
  </si>
  <si>
    <t>Fernando Pedra Oliveira - 19/01/2026 10:34:32</t>
  </si>
  <si>
    <t>Fernando Pedra Oliveira - 19/01/2026 10:34:33</t>
  </si>
  <si>
    <t>Fernando Pedra Oliveira - 19/01/2026 10:34:36</t>
  </si>
  <si>
    <t>Fernando Pedra Oliveira - 19/01/2026 10:34:40</t>
  </si>
  <si>
    <t>Fernando Pedra Oliveira - 19/01/2026 10:34:43</t>
  </si>
  <si>
    <t>Fernando Pedra Oliveira - 19/01/2026 10:34:45</t>
  </si>
  <si>
    <t>Fernando Pedra Oliveira - 19/01/2026 10:34:47</t>
  </si>
  <si>
    <t>Fernando Pedra Oliveira - 19/01/2026 10:34:50</t>
  </si>
  <si>
    <t>Fernando Pedra Oliveira - 19/01/2026 10:34:52</t>
  </si>
  <si>
    <t>Fernando Pedra Oliveira - 19/01/2026 10:34:54</t>
  </si>
  <si>
    <t>Fernando Pedra Oliveira - 19/01/2026 10:34:55</t>
  </si>
  <si>
    <t>Fernando Pedra Oliveira - 19/01/2026 10:35:00</t>
  </si>
  <si>
    <t>Fernando Pedra Oliveira - 19/01/2026 10:35:02</t>
  </si>
  <si>
    <t>Base de Dados_Images/B-6570H.Imagem do Equipamento-.133448.jpg</t>
  </si>
  <si>
    <t>B-6553A</t>
  </si>
  <si>
    <t>Bomba 01 de Condensado P/T-3724</t>
  </si>
  <si>
    <t>Fernando Pedra Oliveira - 19/01/2026 10:36:10</t>
  </si>
  <si>
    <t>Fernando Pedra Oliveira - 19/01/2026 10:36:11</t>
  </si>
  <si>
    <t>Fernando Pedra Oliveira - 19/01/2026 10:36:15</t>
  </si>
  <si>
    <t>Fernando Pedra Oliveira - 19/01/2026 10:36:18</t>
  </si>
  <si>
    <t>Fernando Pedra Oliveira - 19/01/2026 10:36:19</t>
  </si>
  <si>
    <t>Fernando Pedra Oliveira - 19/01/2026 10:36:21</t>
  </si>
  <si>
    <t>Fernando Pedra Oliveira - 19/01/2026 10:36:22</t>
  </si>
  <si>
    <t>Fernando Pedra Oliveira - 19/01/2026 10:36:24</t>
  </si>
  <si>
    <t>Fernando Pedra Oliveira - 19/01/2026 10:36:26</t>
  </si>
  <si>
    <t>Fernando Pedra Oliveira - 19/01/2026 10:36:29</t>
  </si>
  <si>
    <t>Fernando Pedra Oliveira - 19/01/2026 10:36:32</t>
  </si>
  <si>
    <t>Fernando Pedra Oliveira - 19/01/2026 10:36:33</t>
  </si>
  <si>
    <t>Fernando Pedra Oliveira - 19/01/2026 10:36:35</t>
  </si>
  <si>
    <t>Fernando Pedra Oliveira - 19/01/2026 10:36:41</t>
  </si>
  <si>
    <t>Fernando Pedra Oliveira - 19/01/2026 10:36:40</t>
  </si>
  <si>
    <t>Fernando Pedra Oliveira - 19/01/2026 10:36:44</t>
  </si>
  <si>
    <t>Fernando Pedra Oliveira - 19/01/2026 10:36:49</t>
  </si>
  <si>
    <t>Fernando Pedra Oliveira - 19/01/2026 10:36:51</t>
  </si>
  <si>
    <t>Base de Dados_Images/B-6553A.Imagem do Equipamento-.133617.jpg</t>
  </si>
  <si>
    <t>Base de Dados_Images/B-6553A.Imagem da Plaqueta do Motor-.133622.jpg</t>
  </si>
  <si>
    <t>B-6553B</t>
  </si>
  <si>
    <t>Bomba 02 de Condensado P/T-3724</t>
  </si>
  <si>
    <t>Pietro Matheu Soares Godoi - 20/01/2026 14:44:29</t>
  </si>
  <si>
    <t>Pietro Matheu Soares Godoi - 20/01/2026 14:44:30</t>
  </si>
  <si>
    <t>Pietro Matheu Soares Godoi - 20/01/2026 14:44:31</t>
  </si>
  <si>
    <t>Pietro Matheu Soares Godoi - 20/01/2026 14:44:33</t>
  </si>
  <si>
    <t>Pietro Matheu Soares Godoi - 20/01/2026 14:44:34</t>
  </si>
  <si>
    <t>Pietro Matheu Soares Godoi - 20/01/2026 14:44:35</t>
  </si>
  <si>
    <t>Pietro Matheu Soares Godoi - 20/01/2026 14:44:36</t>
  </si>
  <si>
    <t>Pietro Matheu Soares Godoi - 20/01/2026 14:44:38</t>
  </si>
  <si>
    <t>Pietro Matheu Soares Godoi - 20/01/2026 14:44:39</t>
  </si>
  <si>
    <t>Pietro Matheu Soares Godoi - 20/01/2026 14:44:40</t>
  </si>
  <si>
    <t>Pietro Matheu Soares Godoi - 20/01/2026 14:44:42</t>
  </si>
  <si>
    <t>Pietro Matheu Soares Godoi - 20/01/2026 14:44:43</t>
  </si>
  <si>
    <t>Pietro Matheu Soares Godoi - 20/01/2026 14:44:45</t>
  </si>
  <si>
    <t>Pietro Matheu Soares Godoi - 20/01/2026 14:44:46</t>
  </si>
  <si>
    <t>Pietro Matheu Soares Godoi - 20/01/2026 14:44:47</t>
  </si>
  <si>
    <t>Base de Dados_Images/B-6553B.Imagem do Equipamento-.174531.jpg</t>
  </si>
  <si>
    <t>Base de Dados_Images/B-6553B.Imagem da Plaqueta do Motor-.174531.jpg</t>
  </si>
  <si>
    <t>B-6916</t>
  </si>
  <si>
    <t>Bomba de Meg Para Destilaria</t>
  </si>
  <si>
    <t>Pietro Matheu Soares Godoi - 19/01/2026 15:48:49</t>
  </si>
  <si>
    <t>Pietro Matheu Soares Godoi - 19/01/2026 15:48:50</t>
  </si>
  <si>
    <t>Pietro Matheu Soares Godoi - 19/01/2026 15:48:52</t>
  </si>
  <si>
    <t>Pietro Matheu Soares Godoi - 19/01/2026 15:48:53</t>
  </si>
  <si>
    <t>Pietro Matheu Soares Godoi - 19/01/2026 15:48:55</t>
  </si>
  <si>
    <t>Pietro Matheu Soares Godoi - 19/01/2026 15:48:56</t>
  </si>
  <si>
    <t>Pietro Matheu Soares Godoi - 19/01/2026 15:48:58</t>
  </si>
  <si>
    <t>Pietro Matheu Soares Godoi - 19/01/2026 15:48:59</t>
  </si>
  <si>
    <t>Pietro Matheu Soares Godoi - 19/01/2026 15:49:01</t>
  </si>
  <si>
    <t>Pietro Matheu Soares Godoi - 19/01/2026 15:49:02</t>
  </si>
  <si>
    <t>Pietro Matheu Soares Godoi - 19/01/2026 15:49:04</t>
  </si>
  <si>
    <t>Base de Dados_Images/B-6916.Imagem do Equipamento-.185038.jpg</t>
  </si>
  <si>
    <t>Base de Dados_Images/B-6916.Imagem da Plaqueta do Motor-.185037.jpg</t>
  </si>
  <si>
    <t>B-6917</t>
  </si>
  <si>
    <t>Bomba de descarregamento de Meg</t>
  </si>
  <si>
    <t>Pietro Matheu Soares Godoi - 19/01/2026 15:47:57</t>
  </si>
  <si>
    <t>Pietro Matheu Soares Godoi - 19/01/2026 15:47:58</t>
  </si>
  <si>
    <t>Pietro Matheu Soares Godoi - 19/01/2026 15:48:00</t>
  </si>
  <si>
    <t>Pietro Matheu Soares Godoi - 19/01/2026 15:48:01</t>
  </si>
  <si>
    <t>Pietro Matheu Soares Godoi - 19/01/2026 15:48:03</t>
  </si>
  <si>
    <t>Pietro Matheu Soares Godoi - 19/01/2026 15:48:05</t>
  </si>
  <si>
    <t>Pietro Matheu Soares Godoi - 19/01/2026 15:48:08</t>
  </si>
  <si>
    <t>Pietro Matheu Soares Godoi - 19/01/2026 15:48:09</t>
  </si>
  <si>
    <t>Pietro Matheu Soares Godoi - 19/01/2026 15:48:10</t>
  </si>
  <si>
    <t>Pietro Matheu Soares Godoi - 19/01/2026 15:48:11</t>
  </si>
  <si>
    <t>Pietro Matheu Soares Godoi - 19/01/2026 15:48:13</t>
  </si>
  <si>
    <t>Pietro Matheu Soares Godoi - 19/01/2026 15:48:14</t>
  </si>
  <si>
    <t>Base de Dados_Images/B-6917.Imagem do Equipamento-.184923.jpg</t>
  </si>
  <si>
    <t>Base de Dados_Images/B-6917.Imagem da Plaqueta do Motor-.184923.jpg</t>
  </si>
  <si>
    <t>B-6744</t>
  </si>
  <si>
    <t>Bomba 01 Para desitração</t>
  </si>
  <si>
    <t>B-6745</t>
  </si>
  <si>
    <t>Bomba 02 Para desitração</t>
  </si>
  <si>
    <t>T - 6301</t>
  </si>
  <si>
    <t>Balão de Refluxo Condensadores</t>
  </si>
  <si>
    <t>Fernando Pedra Oliveira - 19/01/2026 10:42:11</t>
  </si>
  <si>
    <t>Fernando Pedra Oliveira - 19/01/2026 10:42:13</t>
  </si>
  <si>
    <t>Fernando Pedra Oliveira - 19/01/2026 10:42:30</t>
  </si>
  <si>
    <t>Fernando Pedra Oliveira - 19/01/2026 10:46:12</t>
  </si>
  <si>
    <t>Fernando Pedra Oliveira - 19/01/2026 10:42:41</t>
  </si>
  <si>
    <t>Fernando Pedra Oliveira - 19/01/2026 10:42:51</t>
  </si>
  <si>
    <t>Fernando Pedra Oliveira - 19/01/2026 10:43:32</t>
  </si>
  <si>
    <t>Fernando Pedra Oliveira - 19/01/2026 10:43:39</t>
  </si>
  <si>
    <t>Fernando Pedra Oliveira - 19/01/2026 10:43:46</t>
  </si>
  <si>
    <t>Base de Dados_Images/T - 6301.Imagem do Equipamento-.134231.jpg</t>
  </si>
  <si>
    <t>T-6401</t>
  </si>
  <si>
    <t>Balão de Refluxo Do Condensador Tc-401</t>
  </si>
  <si>
    <t>Fernando Pedra Oliveira - 19/01/2026 10:44:40</t>
  </si>
  <si>
    <t>Fernando Pedra Oliveira - 19/01/2026 10:44:41</t>
  </si>
  <si>
    <t>Fernando Pedra Oliveira - 19/01/2026 10:44:53</t>
  </si>
  <si>
    <t>Fernando Pedra Oliveira - 19/01/2026 10:45:12</t>
  </si>
  <si>
    <t>Fernando Pedra Oliveira - 19/01/2026 10:45:20</t>
  </si>
  <si>
    <t>Fernando Pedra Oliveira - 19/01/2026 10:45:24</t>
  </si>
  <si>
    <t>Fernando Pedra Oliveira - 19/01/2026 10:45:34</t>
  </si>
  <si>
    <t>Fernando Pedra Oliveira - 19/01/2026 10:45:38</t>
  </si>
  <si>
    <t>Fernando Pedra Oliveira - 19/01/2026 10:45:41</t>
  </si>
  <si>
    <t>Base de Dados_Images/T-6401.Imagem do Equipamento-.134440.jpg</t>
  </si>
  <si>
    <t>T-6552</t>
  </si>
  <si>
    <t>Tanque Pulmão de MEG</t>
  </si>
  <si>
    <t>Fernando Pedra Oliveira - 19/01/2026 10:47:12</t>
  </si>
  <si>
    <t>Fernando Pedra Oliveira - 19/01/2026 10:47:14</t>
  </si>
  <si>
    <t>Fernando Pedra Oliveira - 19/01/2026 10:47:17</t>
  </si>
  <si>
    <t>Fernando Pedra Oliveira - 19/01/2026 10:47:27</t>
  </si>
  <si>
    <t>Fernando Pedra Oliveira - 19/01/2026 10:47:36</t>
  </si>
  <si>
    <t>Fernando Pedra Oliveira - 19/01/2026 10:47:40</t>
  </si>
  <si>
    <t>Fernando Pedra Oliveira - 19/01/2026 10:47:47</t>
  </si>
  <si>
    <t>Fernando Pedra Oliveira - 19/01/2026 10:47:49</t>
  </si>
  <si>
    <t>Fernando Pedra Oliveira - 19/01/2026 10:47:52</t>
  </si>
  <si>
    <t>Base de Dados_Images/T-6552.Imagem do Equipamento-.134711.jpg</t>
  </si>
  <si>
    <t>T-6301A</t>
  </si>
  <si>
    <t>Tanque de Condensado da Destilaria</t>
  </si>
  <si>
    <t>Fernando Pedra Oliveira - 19/01/2026 10:50:16</t>
  </si>
  <si>
    <t>Fernando Pedra Oliveira - 19/01/2026 10:50:18</t>
  </si>
  <si>
    <t>Fernando Pedra Oliveira - 19/01/2026 10:50:31</t>
  </si>
  <si>
    <t>Fernando Pedra Oliveira - 19/01/2026 10:50:34</t>
  </si>
  <si>
    <t>Fernando Pedra Oliveira - 19/01/2026 10:50:37</t>
  </si>
  <si>
    <t>Fernando Pedra Oliveira - 19/01/2026 10:50:39</t>
  </si>
  <si>
    <t>Fernando Pedra Oliveira - 19/01/2026 10:50:47</t>
  </si>
  <si>
    <t>Fernando Pedra Oliveira - 19/01/2026 10:50:50</t>
  </si>
  <si>
    <t>Fernando Pedra Oliveira - 19/01/2026 10:50:52</t>
  </si>
  <si>
    <t>Base de Dados_Images/T-6301A.Imagem do Equipamento-.135015.jpg</t>
  </si>
  <si>
    <t>60 - Produção de Etanol (Prod. Químicos)</t>
  </si>
  <si>
    <t>Armazenamento E Distribuição de Prod. Químicos - 3</t>
  </si>
  <si>
    <t>T-6915</t>
  </si>
  <si>
    <t>Tanque de Armazenamento de Meg</t>
  </si>
  <si>
    <t>Lorrana Ramos - 20/01/2026 10:53:48</t>
  </si>
  <si>
    <t>Lorrana Ramos - 20/01/2026 10:53:52</t>
  </si>
  <si>
    <t>Lorrana Ramos - 20/01/2026 10:53:59</t>
  </si>
  <si>
    <t>Lorrana Ramos - 20/01/2026 10:54:04</t>
  </si>
  <si>
    <t>Lorrana Ramos - 20/01/2026 10:54:06</t>
  </si>
  <si>
    <t>Lorrana Ramos - 20/01/2026 10:54:11</t>
  </si>
  <si>
    <t>Lorrana Ramos - 20/01/2026 10:54:13</t>
  </si>
  <si>
    <t>Lorrana Ramos - 20/01/2026 10:54:15</t>
  </si>
  <si>
    <t>Lorrana Ramos - 20/01/2026 10:54:18</t>
  </si>
  <si>
    <t>Fernando Pedra Oliveira - 20/01/2026 15:48:44</t>
  </si>
  <si>
    <t>Base de Dados_Images/T-6915.Imagem do Equipamento-.135237.jpg</t>
  </si>
  <si>
    <t>Lorrana Ramos - 20/01/2026 10:52:26</t>
  </si>
  <si>
    <t>T-6719</t>
  </si>
  <si>
    <t>Tanque Pulmão de Etanol Hidratado P/ desitratação</t>
  </si>
  <si>
    <t>Fernando Pedra Oliveira - 19/01/2026 10:52:24</t>
  </si>
  <si>
    <t>Fernando Pedra Oliveira - 19/01/2026 10:52:26</t>
  </si>
  <si>
    <t>Fernando Pedra Oliveira - 19/01/2026 10:52:28</t>
  </si>
  <si>
    <t>Fernando Pedra Oliveira - 19/01/2026 10:52:31</t>
  </si>
  <si>
    <t>Fernando Pedra Oliveira - 19/01/2026 10:52:35</t>
  </si>
  <si>
    <t>Fernando Pedra Oliveira - 19/01/2026 10:52:37</t>
  </si>
  <si>
    <t>Fernando Pedra Oliveira - 19/01/2026 10:52:47</t>
  </si>
  <si>
    <t>Fernando Pedra Oliveira - 19/01/2026 10:52:49</t>
  </si>
  <si>
    <t>Fernando Pedra Oliveira - 19/01/2026 10:52:51</t>
  </si>
  <si>
    <t>Base de Dados_Images/T-6719.Imagem do Equipamento-.135226.jpg</t>
  </si>
  <si>
    <t>TIT-6552</t>
  </si>
  <si>
    <t>Trasmissor de Temperatura Condensador</t>
  </si>
  <si>
    <t>Fernando Pedra Oliveira - 19/01/2026 11:06:13</t>
  </si>
  <si>
    <t>Fernando Pedra Oliveira - 19/01/2026 11:06:15</t>
  </si>
  <si>
    <t>Fernando Pedra Oliveira - 19/01/2026 11:06:18</t>
  </si>
  <si>
    <t>Fernando Pedra Oliveira - 19/01/2026 11:06:20</t>
  </si>
  <si>
    <t>Base de Dados_Images/TIT-6552.Imagem do Equipamento-.140606.jpg</t>
  </si>
  <si>
    <t>TIT-6553A</t>
  </si>
  <si>
    <t>José Martins dos Santos Neto - 22/01/2026 10:50:35</t>
  </si>
  <si>
    <t>TIT-6553B</t>
  </si>
  <si>
    <t>Fernando Pedra Oliveira - 19/01/2026 11:12:43</t>
  </si>
  <si>
    <t>Fernando Pedra Oliveira - 19/01/2026 11:12:44</t>
  </si>
  <si>
    <t>Fernando Pedra Oliveira - 19/01/2026 11:12:45</t>
  </si>
  <si>
    <t>Base de Dados_Images/TIT-6553B.Imagem do Equipamento-.141227.jpg</t>
  </si>
  <si>
    <t>TIT-6554</t>
  </si>
  <si>
    <t>Lorrana Ramos - 19/01/2026 09:52:04</t>
  </si>
  <si>
    <t>Lorrana Ramos - 19/01/2026 09:52:06</t>
  </si>
  <si>
    <t>Lorrana Ramos - 19/01/2026 09:52:08</t>
  </si>
  <si>
    <t>Lorrana Ramos - 19/01/2026 09:52:10</t>
  </si>
  <si>
    <t>Base de Dados_Images/TIT-6554.Imagem do Equipamento-.125142.jpg</t>
  </si>
  <si>
    <t>Lorrana Ramos - 19/01/2026 09:51:36</t>
  </si>
  <si>
    <t>TIT-6556</t>
  </si>
  <si>
    <t>Lorrana Ramos - 19/01/2026 09:52:40</t>
  </si>
  <si>
    <t>Lorrana Ramos - 19/01/2026 09:52:41</t>
  </si>
  <si>
    <t>Lorrana Ramos - 19/01/2026 09:52:42</t>
  </si>
  <si>
    <t>Lorrana Ramos - 19/01/2026 09:52:44</t>
  </si>
  <si>
    <t>Base de Dados_Images/TIT-6556.Imagem do Equipamento-.125239.jpg</t>
  </si>
  <si>
    <t>TIT-6555</t>
  </si>
  <si>
    <t>Lorrana Ramos - 19/01/2026 09:48:46</t>
  </si>
  <si>
    <t>Lorrana Ramos - 19/01/2026 09:48:47</t>
  </si>
  <si>
    <t>Lorrana Ramos - 19/01/2026 09:48:49</t>
  </si>
  <si>
    <t>Lorrana Ramos - 19/01/2026 09:48:52</t>
  </si>
  <si>
    <t>Base de Dados_Images/TIT-6555.Imagem do Equipamento-.124845.jpg</t>
  </si>
  <si>
    <t>TIT-6557</t>
  </si>
  <si>
    <t>Lorrana Ramos - 19/01/2026 09:49:29</t>
  </si>
  <si>
    <t>Lorrana Ramos - 19/01/2026 09:49:31</t>
  </si>
  <si>
    <t>Lorrana Ramos - 19/01/2026 09:49:33</t>
  </si>
  <si>
    <t>Lorrana Ramos - 19/01/2026 09:49:35</t>
  </si>
  <si>
    <t>Base de Dados_Images/TIT-6557.Imagem do Equipamento-.124929.jpg</t>
  </si>
  <si>
    <t>LIT-6552A</t>
  </si>
  <si>
    <t>Nivel Balão de Refluxo</t>
  </si>
  <si>
    <t>Fernando Pedra Oliveira - 19/01/2026 10:56:36</t>
  </si>
  <si>
    <t>Fernando Pedra Oliveira - 19/01/2026 10:56:38</t>
  </si>
  <si>
    <t>Fernando Pedra Oliveira - 19/01/2026 10:56:40</t>
  </si>
  <si>
    <t>Fernando Pedra Oliveira - 19/01/2026 10:56:42</t>
  </si>
  <si>
    <t>Base de Dados_Images/LIT-6552A.Imagem do Equipamento-.135637.jpg</t>
  </si>
  <si>
    <t>TIT-606-006</t>
  </si>
  <si>
    <t>Pressão Do Corpo Balão de Refluxo</t>
  </si>
  <si>
    <t>Pietro Matheu Soares Godoi - 20/01/2026 14:14:10</t>
  </si>
  <si>
    <t>Pietro Matheu Soares Godoi - 20/01/2026 14:14:11</t>
  </si>
  <si>
    <t>Base de Dados_Images/TIT-606-006.Imagem do Equipamento-.171420.jpg</t>
  </si>
  <si>
    <t>PIT-606-001</t>
  </si>
  <si>
    <t>Pressão do Corpo Balão de Refluxo</t>
  </si>
  <si>
    <t>Lorrana Ramos - 19/01/2026 09:29:11</t>
  </si>
  <si>
    <t>Lorrana Ramos - 19/01/2026 09:29:16</t>
  </si>
  <si>
    <t>Lorrana Ramos - 19/01/2026 09:29:18</t>
  </si>
  <si>
    <t>Lorrana Ramos - 19/01/2026 09:29:21</t>
  </si>
  <si>
    <t>Fernando Pedra Oliveira - 20/01/2026 15:59:58</t>
  </si>
  <si>
    <t>Base de Dados_Images/PIT-606-001.Imagem do Equipamento-.122710.jpg</t>
  </si>
  <si>
    <t>Lorrana Ramos - 19/01/2026 09:27:04</t>
  </si>
  <si>
    <t>TIT-6551</t>
  </si>
  <si>
    <t>TIT-6527B</t>
  </si>
  <si>
    <t>Fernando Pedra Oliveira - 19/01/2026 11:08:47</t>
  </si>
  <si>
    <t>Fernando Pedra Oliveira - 19/01/2026 11:08:49</t>
  </si>
  <si>
    <t>Fernando Pedra Oliveira - 19/01/2026 11:08:50</t>
  </si>
  <si>
    <t>Base de Dados_Images/TIT-6527B.Imagem do Equipamento-.140834.jpg</t>
  </si>
  <si>
    <t>PIT-6570</t>
  </si>
  <si>
    <t>Pressão Da Linha Das Bombas A Vacuo</t>
  </si>
  <si>
    <t>Pietro Matheu Soares Godoi - 20/01/2026 14:41:39</t>
  </si>
  <si>
    <t>Pietro Matheu Soares Godoi - 20/01/2026 14:41:40</t>
  </si>
  <si>
    <t>Pietro Matheu Soares Godoi - 20/01/2026 14:41:41</t>
  </si>
  <si>
    <t>Base de Dados_Images/PIT-6570.Imagem do Equipamento-.174147.jpg</t>
  </si>
  <si>
    <t>LIT-6552B</t>
  </si>
  <si>
    <t>Nível Tanque Pulmão de MEG</t>
  </si>
  <si>
    <t>Pietro Matheu Soares Godoi - 20/01/2026 14:34:24</t>
  </si>
  <si>
    <t>Pietro Matheu Soares Godoi - 20/01/2026 14:34:25</t>
  </si>
  <si>
    <t>Base de Dados_Images/LIT-6552B.Imagem do Equipamento-.173458.jpg</t>
  </si>
  <si>
    <t>LIT-6553</t>
  </si>
  <si>
    <t>Nivel Tanque de Condensado</t>
  </si>
  <si>
    <t>TIT-6553D</t>
  </si>
  <si>
    <t>Temperatura Da Agua de Retorno</t>
  </si>
  <si>
    <t>José Martins dos Santos Neto - 22/01/2026 10:53:50</t>
  </si>
  <si>
    <t>TIT-6554B</t>
  </si>
  <si>
    <t>Temperatura Condensado</t>
  </si>
  <si>
    <t>TIT-6554C</t>
  </si>
  <si>
    <t>Temperatura Água de Retorno</t>
  </si>
  <si>
    <t>LIT-6719</t>
  </si>
  <si>
    <t>Nivel Tanque Pulmão de Hidratado</t>
  </si>
  <si>
    <t>LIT-6719B</t>
  </si>
  <si>
    <t>Nivel Redundante Tanque Pulmão de Hidratado</t>
  </si>
  <si>
    <t>PIT - 6570A</t>
  </si>
  <si>
    <t>Pressão TC - 403</t>
  </si>
  <si>
    <t>Pietro Matheu Soares Godoi - 20/01/2026 14:41:13</t>
  </si>
  <si>
    <t>Pietro Matheu Soares Godoi - 20/01/2026 14:41:14</t>
  </si>
  <si>
    <t>Base de Dados_Images/PIT - 6570A.Imagem do Equipamento-.174116.jpg</t>
  </si>
  <si>
    <t>FIT - 6570</t>
  </si>
  <si>
    <t>Vazão de Vapor para T-401</t>
  </si>
  <si>
    <t xml:space="preserve"> - 19/01/2026 08:44:55</t>
  </si>
  <si>
    <t xml:space="preserve"> - 19/01/2026 08:44:56</t>
  </si>
  <si>
    <t xml:space="preserve"> - 19/01/2026 08:44:58</t>
  </si>
  <si>
    <t xml:space="preserve"> - 19/01/2026 08:47:17</t>
  </si>
  <si>
    <t>Base de Dados_Images/FIT - 6570.Imagem do Equipamento-.114411.jpg</t>
  </si>
  <si>
    <t>Lorrana Ramos - 19/01/2026 08:44:05</t>
  </si>
  <si>
    <t>FIT - 6570F</t>
  </si>
  <si>
    <t>Lorrana Ramos - 19/01/2026 09:01:42</t>
  </si>
  <si>
    <t>Lorrana Ramos - 19/01/2026 09:01:44</t>
  </si>
  <si>
    <t>Lorrana Ramos - 19/01/2026 09:01:51</t>
  </si>
  <si>
    <t>Lorrana Ramos - 19/01/2026 09:01:57</t>
  </si>
  <si>
    <t>Base de Dados_Images/FIT - 6570F.Imagem do Equipamento-.120143.jpg</t>
  </si>
  <si>
    <t>FIT - 606-001</t>
  </si>
  <si>
    <t>Vazão de Vapor T-308</t>
  </si>
  <si>
    <t>Lorrana Ramos - 19/01/2026 08:59:25</t>
  </si>
  <si>
    <t>Lorrana Ramos - 19/01/2026 08:59:27</t>
  </si>
  <si>
    <t>Lorrana Ramos - 19/01/2026 08:59:29</t>
  </si>
  <si>
    <t>Lorrana Ramos - 19/01/2026 08:59:31</t>
  </si>
  <si>
    <t>Base de Dados_Images/FIT - 606-001.Imagem do Equipamento-.115929.jpg</t>
  </si>
  <si>
    <t>TIT - 6571</t>
  </si>
  <si>
    <t>Temperatura Condensador TC-401</t>
  </si>
  <si>
    <t>Fernando Pedra Oliveira - 19/01/2026 11:10:00</t>
  </si>
  <si>
    <t>Fernando Pedra Oliveira - 19/01/2026 11:10:01</t>
  </si>
  <si>
    <t>Base de Dados_Images/TIT - 6571.Imagem do Equipamento-.141002.jpg</t>
  </si>
  <si>
    <t>TIT - 606-003</t>
  </si>
  <si>
    <t>Temp. Água para Resfriamento</t>
  </si>
  <si>
    <t>Lorrana Ramos - 19/01/2026 09:48:03</t>
  </si>
  <si>
    <t>Lorrana Ramos - 19/01/2026 09:48:05</t>
  </si>
  <si>
    <t>Lorrana Ramos - 19/01/2026 09:48:07</t>
  </si>
  <si>
    <t>Lorrana Ramos - 19/01/2026 09:48:09</t>
  </si>
  <si>
    <t>Base de Dados_Images/TIT - 606-003.Imagem do Equipamento-.124758.jpg</t>
  </si>
  <si>
    <t>PIT - 6550B</t>
  </si>
  <si>
    <t>Pressão Redutora 26/10kg</t>
  </si>
  <si>
    <t>Pietro Matheu Soares Godoi - 20/01/2026 14:15:51</t>
  </si>
  <si>
    <t>Pietro Matheu Soares Godoi - 20/01/2026 14:15:52</t>
  </si>
  <si>
    <t>Base de Dados_Images/PIT - 6550B.Imagem do Equipamento-.171554.jpg</t>
  </si>
  <si>
    <t>LIT - 6915</t>
  </si>
  <si>
    <t>Nivel Tanque Pulmão de MEG</t>
  </si>
  <si>
    <t>Lorrana Ramos - 20/01/2026 10:51:51</t>
  </si>
  <si>
    <t>Lorrana Ramos - 20/01/2026 10:51:53</t>
  </si>
  <si>
    <t>Lorrana Ramos - 20/01/2026 10:51:55</t>
  </si>
  <si>
    <t>Lorrana Ramos - 20/01/2026 10:52:00</t>
  </si>
  <si>
    <t>Fernando Pedra Oliveira - 20/01/2026 15:50:21</t>
  </si>
  <si>
    <t>Base de Dados_Images/LIT - 6915.Imagem do Equipamento-.134811.jpg</t>
  </si>
  <si>
    <t>Lorrana Ramos - 20/01/2026 10:48:00</t>
  </si>
  <si>
    <t>TC-6302</t>
  </si>
  <si>
    <t>Condensador</t>
  </si>
  <si>
    <t>Pietro Matheu Soares Godoi - 22/01/2026 15:17:52</t>
  </si>
  <si>
    <t>Pietro Matheu Soares Godoi - 22/01/2026 15:17:55</t>
  </si>
  <si>
    <t>Pietro Matheu Soares Godoi - 22/01/2026 15:17:56</t>
  </si>
  <si>
    <t>Pietro Matheu Soares Godoi - 22/01/2026 15:17:58</t>
  </si>
  <si>
    <t>Pietro Matheu Soares Godoi - 22/01/2026 15:17:59</t>
  </si>
  <si>
    <t>Pietro Matheu Soares Godoi - 22/01/2026 15:18:01</t>
  </si>
  <si>
    <t>Pietro Matheu Soares Godoi - 22/01/2026 15:18:13</t>
  </si>
  <si>
    <t>Base de Dados_Images/TC-6302.Imagem do Equipamento-.181846.jpg</t>
  </si>
  <si>
    <t>TC-6303</t>
  </si>
  <si>
    <t>Pietro Matheu Soares Godoi - 22/01/2026 15:18:37</t>
  </si>
  <si>
    <t>Pietro Matheu Soares Godoi - 22/01/2026 15:18:38</t>
  </si>
  <si>
    <t>Pietro Matheu Soares Godoi - 22/01/2026 15:18:40</t>
  </si>
  <si>
    <t>Pietro Matheu Soares Godoi - 22/01/2026 15:18:41</t>
  </si>
  <si>
    <t>Pietro Matheu Soares Godoi - 22/01/2026 15:18:42</t>
  </si>
  <si>
    <t>Base de Dados_Images/TC-6303.Imagem do Equipamento-.181852.jpg</t>
  </si>
  <si>
    <t>TC - 6309</t>
  </si>
  <si>
    <t>Pietro Matheu Soares Godoi - 22/01/2026 15:17:29</t>
  </si>
  <si>
    <t>Pietro Matheu Soares Godoi - 22/01/2026 15:17:30</t>
  </si>
  <si>
    <t>Pietro Matheu Soares Godoi - 22/01/2026 15:17:32</t>
  </si>
  <si>
    <t>Pietro Matheu Soares Godoi - 22/01/2026 15:17:33</t>
  </si>
  <si>
    <t>Pietro Matheu Soares Godoi - 22/01/2026 15:17:35</t>
  </si>
  <si>
    <t>Base de Dados_Images/TC - 6309.Imagem do Equipamento-.181730.jpg</t>
  </si>
  <si>
    <t>TC - 6310</t>
  </si>
  <si>
    <t>Pietro Matheu Soares Godoi - 22/01/2026 15:35:38</t>
  </si>
  <si>
    <t>Pietro Matheu Soares Godoi - 22/01/2026 15:35:39</t>
  </si>
  <si>
    <t>Pietro Matheu Soares Godoi - 22/01/2026 15:35:42</t>
  </si>
  <si>
    <t>Pietro Matheu Soares Godoi - 22/01/2026 15:35:43</t>
  </si>
  <si>
    <t>Base de Dados_Images/TC - 6310.Imagem do Equipamento-.183547.jpg</t>
  </si>
  <si>
    <t>TC - 6301</t>
  </si>
  <si>
    <t>Pietro Matheu Soares Godoi - 22/01/2026 15:21:16</t>
  </si>
  <si>
    <t>Pietro Matheu Soares Godoi - 22/01/2026 15:21:17</t>
  </si>
  <si>
    <t>Pietro Matheu Soares Godoi - 22/01/2026 15:21:18</t>
  </si>
  <si>
    <t>Pietro Matheu Soares Godoi - 22/01/2026 15:21:20</t>
  </si>
  <si>
    <t>Pietro Matheu Soares Godoi - 22/01/2026 15:21:21</t>
  </si>
  <si>
    <t>Base de Dados_Images/TC - 6301.Imagem do Equipamento-.182120.jpg</t>
  </si>
  <si>
    <t>TC - 6402</t>
  </si>
  <si>
    <t>Pietro Matheu Soares Godoi - 22/01/2026 15:35:00</t>
  </si>
  <si>
    <t>Pietro Matheu Soares Godoi - 22/01/2026 15:35:01</t>
  </si>
  <si>
    <t>Pietro Matheu Soares Godoi - 22/01/2026 15:35:03</t>
  </si>
  <si>
    <t>Pietro Matheu Soares Godoi - 22/01/2026 15:35:04</t>
  </si>
  <si>
    <t>Pietro Matheu Soares Godoi - 22/01/2026 15:35:06</t>
  </si>
  <si>
    <t>Base de Dados_Images/TC - 6402.Imagem do Equipamento-.183509.jpg</t>
  </si>
  <si>
    <t>TC - 6401</t>
  </si>
  <si>
    <t>Pietro Matheu Soares Godoi - 22/01/2026 15:34:35</t>
  </si>
  <si>
    <t>Pietro Matheu Soares Godoi - 22/01/2026 15:34:36</t>
  </si>
  <si>
    <t>Pietro Matheu Soares Godoi - 22/01/2026 15:34:38</t>
  </si>
  <si>
    <t>Pietro Matheu Soares Godoi - 22/01/2026 15:34:39</t>
  </si>
  <si>
    <t>Pietro Matheu Soares Godoi - 22/01/2026 15:34:40</t>
  </si>
  <si>
    <t>Base de Dados_Images/TC - 6401.Imagem do Equipamento-.183436.jpg</t>
  </si>
  <si>
    <t>TC-6306</t>
  </si>
  <si>
    <t>Pietro Matheu Soares Godoi - 22/01/2026 15:23:04</t>
  </si>
  <si>
    <t>Pietro Matheu Soares Godoi - 22/01/2026 15:23:05</t>
  </si>
  <si>
    <t>Pietro Matheu Soares Godoi - 22/01/2026 15:23:06</t>
  </si>
  <si>
    <t>Pietro Matheu Soares Godoi - 22/01/2026 15:23:08</t>
  </si>
  <si>
    <t>Pietro Matheu Soares Godoi - 22/01/2026 15:23:09</t>
  </si>
  <si>
    <t>Pietro Matheu Soares Godoi - 22/01/2026 15:23:15</t>
  </si>
  <si>
    <t>Base de Dados_Images/TC-6306.Imagem do Equipamento-.182308.jpg</t>
  </si>
  <si>
    <t>TC-6307</t>
  </si>
  <si>
    <t>Pietro Matheu Soares Godoi - 22/01/2026 15:12:50</t>
  </si>
  <si>
    <t>Pietro Matheu Soares Godoi - 22/01/2026 15:12:51</t>
  </si>
  <si>
    <t>Pietro Matheu Soares Godoi - 22/01/2026 15:12:53</t>
  </si>
  <si>
    <t>Pietro Matheu Soares Godoi - 22/01/2026 15:12:54</t>
  </si>
  <si>
    <t>Pietro Matheu Soares Godoi - 22/01/2026 15:12:56</t>
  </si>
  <si>
    <t>Base de Dados_Images/TC-6307.Imagem do Equipamento-.181303.jpg</t>
  </si>
  <si>
    <t>TC-6404</t>
  </si>
  <si>
    <t>Pietro Matheu Soares Godoi - 22/01/2026 15:13:29</t>
  </si>
  <si>
    <t>Pietro Matheu Soares Godoi - 22/01/2026 15:13:30</t>
  </si>
  <si>
    <t>Pietro Matheu Soares Godoi - 22/01/2026 15:13:32</t>
  </si>
  <si>
    <t>Pietro Matheu Soares Godoi - 22/01/2026 15:13:33</t>
  </si>
  <si>
    <t>Pietro Matheu Soares Godoi - 22/01/2026 15:13:35</t>
  </si>
  <si>
    <t>Pietro Matheu Soares Godoi - 22/01/2026 15:13:36</t>
  </si>
  <si>
    <t>Base de Dados_Images/TC-6404.Imagem do Equipamento-.181336.jpg</t>
  </si>
  <si>
    <t>TCV - 6553A</t>
  </si>
  <si>
    <t>Válvula Controle Temperatura Condensador</t>
  </si>
  <si>
    <t>Pietro Matheu Soares Godoi - 22/01/2026 15:19:48</t>
  </si>
  <si>
    <t>Pietro Matheu Soares Godoi - 22/01/2026 15:19:49</t>
  </si>
  <si>
    <t>Pietro Matheu Soares Godoi - 22/01/2026 15:19:51</t>
  </si>
  <si>
    <t>Pietro Matheu Soares Godoi - 22/01/2026 15:19:52</t>
  </si>
  <si>
    <t>Pietro Matheu Soares Godoi - 22/01/2026 15:19:53</t>
  </si>
  <si>
    <t>Base de Dados_Images/TCV - 6553A.Imagem do Equipamento-.181952.jpg</t>
  </si>
  <si>
    <t>TCV - 6554</t>
  </si>
  <si>
    <t>Lorrana Ramos - 19/01/2026 09:50:12</t>
  </si>
  <si>
    <t>Lorrana Ramos - 19/01/2026 09:50:13</t>
  </si>
  <si>
    <t>Lorrana Ramos - 19/01/2026 09:50:14</t>
  </si>
  <si>
    <t>Lorrana Ramos - 19/01/2026 09:50:16</t>
  </si>
  <si>
    <t>Lorrana Ramos - 19/01/2026 09:50:18</t>
  </si>
  <si>
    <t>Lorrana Ramos - 19/01/2026 09:50:20</t>
  </si>
  <si>
    <t>Lorrana Ramos - 19/01/2026 09:50:21</t>
  </si>
  <si>
    <t>Lorrana Ramos - 19/01/2026 09:50:22</t>
  </si>
  <si>
    <t>Base de Dados_Images/TCV - 6554.Imagem do Equipamento-.125011.jpg</t>
  </si>
  <si>
    <t>TCV - 6555</t>
  </si>
  <si>
    <t>Lorrana Ramos - 19/01/2026 09:45:02</t>
  </si>
  <si>
    <t>Lorrana Ramos - 19/01/2026 09:45:05</t>
  </si>
  <si>
    <t>Lorrana Ramos - 19/01/2026 09:45:09</t>
  </si>
  <si>
    <t>Lorrana Ramos - 19/01/2026 09:45:11</t>
  </si>
  <si>
    <t>Lorrana Ramos - 19/01/2026 09:45:13</t>
  </si>
  <si>
    <t>Lorrana Ramos - 19/01/2026 09:45:15</t>
  </si>
  <si>
    <t>Lorrana Ramos - 19/01/2026 09:45:17</t>
  </si>
  <si>
    <t>Lorrana Ramos - 19/01/2026 09:45:19</t>
  </si>
  <si>
    <t>Base de Dados_Images/TCV - 6555.Imagem do Equipamento-.124451.jpg</t>
  </si>
  <si>
    <t>TCV-6553F</t>
  </si>
  <si>
    <t>Lorrana Ramos - 19/01/2026 09:46:22</t>
  </si>
  <si>
    <t>Lorrana Ramos - 19/01/2026 09:46:23</t>
  </si>
  <si>
    <t>Lorrana Ramos - 19/01/2026 09:46:25</t>
  </si>
  <si>
    <t>Lorrana Ramos - 19/01/2026 09:46:29</t>
  </si>
  <si>
    <t>Lorrana Ramos - 19/01/2026 09:46:31</t>
  </si>
  <si>
    <t>Lorrana Ramos - 19/01/2026 09:46:32</t>
  </si>
  <si>
    <t>Lorrana Ramos - 19/01/2026 09:46:34</t>
  </si>
  <si>
    <t>Lorrana Ramos - 19/01/2026 09:46:37</t>
  </si>
  <si>
    <t>Base de Dados_Images/TCV-6553F.Imagem do Equipamento-.124612.jpg</t>
  </si>
  <si>
    <t>PCV.6551</t>
  </si>
  <si>
    <t>Valvula de Controle</t>
  </si>
  <si>
    <t>Lorrana Ramos - 19/01/2026 09:44:00</t>
  </si>
  <si>
    <t>Lorrana Ramos - 19/01/2026 09:44:01</t>
  </si>
  <si>
    <t>Lorrana Ramos - 19/01/2026 09:44:03</t>
  </si>
  <si>
    <t>Lorrana Ramos - 19/01/2026 09:44:07</t>
  </si>
  <si>
    <t>Lorrana Ramos - 19/01/2026 09:44:10</t>
  </si>
  <si>
    <t>Lorrana Ramos - 19/01/2026 09:44:11</t>
  </si>
  <si>
    <t>Lorrana Ramos - 19/01/2026 09:44:13</t>
  </si>
  <si>
    <t>Lorrana Ramos - 19/01/2026 09:44:14</t>
  </si>
  <si>
    <t>Base de Dados_Images/PCV.6551.Imagem do Equipamento-.124359.jpg</t>
  </si>
  <si>
    <t>TCV - 6551</t>
  </si>
  <si>
    <t>Lorrana Ramos - 19/01/2026 09:42:51</t>
  </si>
  <si>
    <t>Lorrana Ramos - 19/01/2026 09:42:59</t>
  </si>
  <si>
    <t>Lorrana Ramos - 19/01/2026 09:43:04</t>
  </si>
  <si>
    <t>Lorrana Ramos - 19/01/2026 09:43:06</t>
  </si>
  <si>
    <t>Lorrana Ramos - 19/01/2026 09:43:08</t>
  </si>
  <si>
    <t>Lorrana Ramos - 19/01/2026 09:43:10</t>
  </si>
  <si>
    <t>Lorrana Ramos - 19/01/2026 09:43:15</t>
  </si>
  <si>
    <t>Lorrana Ramos - 19/01/2026 09:43:17</t>
  </si>
  <si>
    <t>Base de Dados_Images/TCV - 6551.Imagem do Equipamento-.124247.jpg</t>
  </si>
  <si>
    <t>TCV - 6572A</t>
  </si>
  <si>
    <t>Lorrana Ramos - 19/01/2026 09:55:53</t>
  </si>
  <si>
    <t>Lorrana Ramos - 19/01/2026 09:55:55</t>
  </si>
  <si>
    <t>Lorrana Ramos - 19/01/2026 09:55:56</t>
  </si>
  <si>
    <t>Lorrana Ramos - 19/01/2026 09:55:59</t>
  </si>
  <si>
    <t>Lorrana Ramos - 19/01/2026 09:56:01</t>
  </si>
  <si>
    <t>Lorrana Ramos - 19/01/2026 09:56:05</t>
  </si>
  <si>
    <t>Lorrana Ramos - 19/01/2026 09:56:06</t>
  </si>
  <si>
    <t>Lorrana Ramos - 19/01/2026 09:56:09</t>
  </si>
  <si>
    <t>Base de Dados_Images/TCV - 6572A.Imagem do Equipamento-.125546.jpg</t>
  </si>
  <si>
    <t>TCV - 6571</t>
  </si>
  <si>
    <t>Lorrana Ramos - 19/01/2026 09:54:47</t>
  </si>
  <si>
    <t>Lorrana Ramos - 19/01/2026 09:54:49</t>
  </si>
  <si>
    <t>Lorrana Ramos - 19/01/2026 09:54:50</t>
  </si>
  <si>
    <t>Lorrana Ramos - 19/01/2026 09:54:53</t>
  </si>
  <si>
    <t>Lorrana Ramos - 19/01/2026 09:54:54</t>
  </si>
  <si>
    <t>Lorrana Ramos - 19/01/2026 09:54:56</t>
  </si>
  <si>
    <t>Lorrana Ramos - 19/01/2026 09:54:58</t>
  </si>
  <si>
    <t>Lorrana Ramos - 19/01/2026 09:54:59</t>
  </si>
  <si>
    <t>Base de Dados_Images/TCV - 6571.Imagem do Equipamento-.125446.jpg</t>
  </si>
  <si>
    <t>FCV - 6552</t>
  </si>
  <si>
    <t>Valvula Controle de Vazão de MEG</t>
  </si>
  <si>
    <t>Lorrana Ramos - 19/01/2026 09:02:40</t>
  </si>
  <si>
    <t>Lorrana Ramos - 19/01/2026 09:02:42</t>
  </si>
  <si>
    <t>Lorrana Ramos - 19/01/2026 09:02:43</t>
  </si>
  <si>
    <t>Lorrana Ramos - 19/01/2026 09:02:48</t>
  </si>
  <si>
    <t>Lorrana Ramos - 19/01/2026 09:02:50</t>
  </si>
  <si>
    <t>Lorrana Ramos - 19/01/2026 09:02:55</t>
  </si>
  <si>
    <t>Lorrana Ramos - 19/01/2026 09:02:57</t>
  </si>
  <si>
    <t>Lorrana Ramos - 19/01/2026 09:02:59</t>
  </si>
  <si>
    <t>Base de Dados_Images/FCV - 6552.Imagem do Equipamento-.120241.jpg</t>
  </si>
  <si>
    <t>FCV - 6551</t>
  </si>
  <si>
    <t>Controle de Vazão Trocador de Calor</t>
  </si>
  <si>
    <t>Lorrana Ramos - 19/01/2026 09:34:02</t>
  </si>
  <si>
    <t>Lorrana Ramos - 19/01/2026 09:34:04</t>
  </si>
  <si>
    <t>Lorrana Ramos - 19/01/2026 09:34:05</t>
  </si>
  <si>
    <t>Lorrana Ramos - 19/01/2026 09:34:08</t>
  </si>
  <si>
    <t>Lorrana Ramos - 19/01/2026 09:34:10</t>
  </si>
  <si>
    <t>Lorrana Ramos - 19/01/2026 09:34:11</t>
  </si>
  <si>
    <t>Lorrana Ramos - 19/01/2026 09:34:13</t>
  </si>
  <si>
    <t>Lorrana Ramos - 19/01/2026 09:34:15</t>
  </si>
  <si>
    <t>Base de Dados_Images/FCV - 6551.Imagem do Equipamento-.123358.jpg</t>
  </si>
  <si>
    <t>LCV - 6553</t>
  </si>
  <si>
    <t>Válvula de Controle Saida de Condensado</t>
  </si>
  <si>
    <t>LCV - 6552A</t>
  </si>
  <si>
    <t>Valvula Controle Trocador de Calor</t>
  </si>
  <si>
    <t>Pietro Matheu Soares Godoi - 22/01/2026 15:09:49</t>
  </si>
  <si>
    <t>Pietro Matheu Soares Godoi - 22/01/2026 15:09:50</t>
  </si>
  <si>
    <t>Pietro Matheu Soares Godoi - 22/01/2026 15:09:53</t>
  </si>
  <si>
    <t>Pietro Matheu Soares Godoi - 22/01/2026 15:09:54</t>
  </si>
  <si>
    <t>Base de Dados_Images/LCV - 6552A.Imagem do Equipamento-.180955.jpg</t>
  </si>
  <si>
    <t>LCV - 6719</t>
  </si>
  <si>
    <t>Valvula de Etanol Estoque Para desid.</t>
  </si>
  <si>
    <t>Pietro Matheu Soares Godoi - 20/01/2026 14:11:48</t>
  </si>
  <si>
    <t>Pietro Matheu Soares Godoi - 20/01/2026 14:11:49</t>
  </si>
  <si>
    <t>Pietro Matheu Soares Godoi - 20/01/2026 14:11:51</t>
  </si>
  <si>
    <t>Pietro Matheu Soares Godoi - 20/01/2026 14:11:52</t>
  </si>
  <si>
    <t>Base de Dados_Images/LCV - 6719.Imagem do Equipamento-.171238.jpg</t>
  </si>
  <si>
    <t>XV - 6719</t>
  </si>
  <si>
    <t>Bloqueio Valvula de Etanol Estoque Para desid.</t>
  </si>
  <si>
    <t>Pietro Matheu Soares Godoi - 20/01/2026 14:12:42</t>
  </si>
  <si>
    <t>Pietro Matheu Soares Godoi - 20/01/2026 14:12:43</t>
  </si>
  <si>
    <t>Pietro Matheu Soares Godoi - 20/01/2026 14:12:44</t>
  </si>
  <si>
    <t>Pietro Matheu Soares Godoi - 20/01/2026 14:12:45</t>
  </si>
  <si>
    <t>Pietro Matheu Soares Godoi - 20/01/2026 14:12:46</t>
  </si>
  <si>
    <t>Pietro Matheu Soares Godoi - 20/01/2026 14:12:47</t>
  </si>
  <si>
    <t>Base de Dados_Images/XV - 6719.Imagem do Equipamento-.171315.jpg</t>
  </si>
  <si>
    <t>desidratação Coluna COL - 6301</t>
  </si>
  <si>
    <t>LIC-6550</t>
  </si>
  <si>
    <t>Nivel Base Da Coluna T-301</t>
  </si>
  <si>
    <t>LIC-6551</t>
  </si>
  <si>
    <t>Nivel Condensadora Tc-305</t>
  </si>
  <si>
    <t>B-6550C</t>
  </si>
  <si>
    <t>Bomba 01 Base Da Coluna T-301</t>
  </si>
  <si>
    <t>José Martins dos Santos Neto - 22/01/2026 09:16:45</t>
  </si>
  <si>
    <t>José Martins dos Santos Neto - 22/01/2026 09:17:11</t>
  </si>
  <si>
    <t>José Martins dos Santos Neto - 22/01/2026 09:17:12</t>
  </si>
  <si>
    <t>José Martins dos Santos Neto - 22/01/2026 09:17:16</t>
  </si>
  <si>
    <t>José Martins dos Santos Neto - 22/01/2026 09:17:19</t>
  </si>
  <si>
    <t>José Martins dos Santos Neto - 22/01/2026 09:17:21</t>
  </si>
  <si>
    <t>José Martins dos Santos Neto - 22/01/2026 09:17:25</t>
  </si>
  <si>
    <t>José Martins dos Santos Neto - 22/01/2026 09:17:30</t>
  </si>
  <si>
    <t>José Martins dos Santos Neto - 22/01/2026 09:17:33</t>
  </si>
  <si>
    <t>José Martins dos Santos Neto - 22/01/2026 09:17:36</t>
  </si>
  <si>
    <t>José Martins dos Santos Neto - 22/01/2026 09:17:40</t>
  </si>
  <si>
    <t>José Martins dos Santos Neto - 22/01/2026 09:17:42</t>
  </si>
  <si>
    <t>José Martins dos Santos Neto - 22/01/2026 09:17:47</t>
  </si>
  <si>
    <t>José Martins dos Santos Neto - 22/01/2026 09:17:51</t>
  </si>
  <si>
    <t>José Martins dos Santos Neto - 22/01/2026 09:17:56</t>
  </si>
  <si>
    <t>José Martins dos Santos Neto - 22/01/2026 09:17:58</t>
  </si>
  <si>
    <t>José Martins dos Santos Neto - 22/01/2026 09:18:17</t>
  </si>
  <si>
    <t>José Martins dos Santos Neto - 22/01/2026 09:18:32</t>
  </si>
  <si>
    <t>Base de Dados_Images/B-6550C.Imagem do Equipamento-.121640.jpg</t>
  </si>
  <si>
    <t>Base de Dados_Images/B-6550C.Imagem da Plaqueta do Motor-.121640.jpg</t>
  </si>
  <si>
    <t>B-6550D</t>
  </si>
  <si>
    <t>Bomba 02 Base Da Coluna T-301</t>
  </si>
  <si>
    <t>José Martins dos Santos Neto - 22/01/2026 09:21:37</t>
  </si>
  <si>
    <t>José Martins dos Santos Neto - 22/01/2026 09:21:39</t>
  </si>
  <si>
    <t>José Martins dos Santos Neto - 22/01/2026 09:21:41</t>
  </si>
  <si>
    <t>José Martins dos Santos Neto - 22/01/2026 09:21:45</t>
  </si>
  <si>
    <t>José Martins dos Santos Neto - 22/01/2026 09:21:47</t>
  </si>
  <si>
    <t>José Martins dos Santos Neto - 22/01/2026 09:21:49</t>
  </si>
  <si>
    <t>José Martins dos Santos Neto - 22/01/2026 09:21:51</t>
  </si>
  <si>
    <t>José Martins dos Santos Neto - 22/01/2026 09:21:56</t>
  </si>
  <si>
    <t>José Martins dos Santos Neto - 22/01/2026 09:21:57</t>
  </si>
  <si>
    <t>José Martins dos Santos Neto - 22/01/2026 09:22:03</t>
  </si>
  <si>
    <t>José Martins dos Santos Neto - 22/01/2026 09:22:05</t>
  </si>
  <si>
    <t>José Martins dos Santos Neto - 22/01/2026 09:22:06</t>
  </si>
  <si>
    <t>José Martins dos Santos Neto - 22/01/2026 09:22:09</t>
  </si>
  <si>
    <t>José Martins dos Santos Neto - 22/01/2026 09:22:10</t>
  </si>
  <si>
    <t>José Martins dos Santos Neto - 22/01/2026 09:22:12</t>
  </si>
  <si>
    <t>José Martins dos Santos Neto - 22/01/2026 09:22:15</t>
  </si>
  <si>
    <t>José Martins dos Santos Neto - 22/01/2026 09:22:18</t>
  </si>
  <si>
    <t>José Martins dos Santos Neto - 22/01/2026 09:22:19</t>
  </si>
  <si>
    <t>Base de Dados_Images/B-6550D.Imagem do Equipamento-.122137.jpg</t>
  </si>
  <si>
    <t>Base de Dados_Images/B-6550D.Imagem da Plaqueta do Motor-.122137.jpg</t>
  </si>
  <si>
    <t>PSV - 6301C</t>
  </si>
  <si>
    <t>Valvula de Segurança</t>
  </si>
  <si>
    <t>PSV - 6301D</t>
  </si>
  <si>
    <t>PSV - 6301A</t>
  </si>
  <si>
    <t>PSV - 6301B</t>
  </si>
  <si>
    <t>PSV - 6550</t>
  </si>
  <si>
    <t>PSV - 6551</t>
  </si>
  <si>
    <t>COL-6301</t>
  </si>
  <si>
    <t>Coluna de desidratação T-301</t>
  </si>
  <si>
    <t>Pietro Matheu Soares Godoi - 22/01/2026 15:38:20</t>
  </si>
  <si>
    <t>Pietro Matheu Soares Godoi - 22/01/2026 15:38:21</t>
  </si>
  <si>
    <t>Pietro Matheu Soares Godoi - 22/01/2026 15:38:25</t>
  </si>
  <si>
    <t>Pietro Matheu Soares Godoi - 22/01/2026 15:38:26</t>
  </si>
  <si>
    <t>Pietro Matheu Soares Godoi - 22/01/2026 15:38:28</t>
  </si>
  <si>
    <t>Base de Dados_Images/COL-6301.Imagem do Equipamento-.183822.jpg</t>
  </si>
  <si>
    <t>TIT-6550B</t>
  </si>
  <si>
    <t>Temperatura Da Base Da Coluna T-301</t>
  </si>
  <si>
    <t>José Martins dos Santos Neto - 22/01/2026 09:28:27</t>
  </si>
  <si>
    <t>José Martins dos Santos Neto - 22/01/2026 09:28:29</t>
  </si>
  <si>
    <t>José Martins dos Santos Neto - 22/01/2026 09:28:31</t>
  </si>
  <si>
    <t>José Martins dos Santos Neto - 22/01/2026 09:28:33</t>
  </si>
  <si>
    <t>Base de Dados_Images/TIT-6550B.Imagem do Equipamento-.122831.jpg</t>
  </si>
  <si>
    <t>PIT-606-003</t>
  </si>
  <si>
    <t>Pressão Trocador Reboiller Tc-308</t>
  </si>
  <si>
    <t>Pietro Matheu Soares Godoi - 20/01/2026 14:48:29</t>
  </si>
  <si>
    <t>Pietro Matheu Soares Godoi - 20/01/2026 14:48:30</t>
  </si>
  <si>
    <t>Base de Dados_Images/PIT-606-003.Imagem do Equipamento-.174830.jpg</t>
  </si>
  <si>
    <t>TIT-606-002</t>
  </si>
  <si>
    <t>Temperatura Tc-305</t>
  </si>
  <si>
    <t>Lorrana Ramos - 19/01/2026 08:57:06</t>
  </si>
  <si>
    <t>Lorrana Ramos - 19/01/2026 08:57:10</t>
  </si>
  <si>
    <t>Lorrana Ramos - 19/01/2026 08:57:11</t>
  </si>
  <si>
    <t>Base de Dados_Images/TIT-606-002.Imagem do Equipamento-.115707.jpg</t>
  </si>
  <si>
    <t>PIT-606-002</t>
  </si>
  <si>
    <t>Pressão Tc-305</t>
  </si>
  <si>
    <t>Lorrana Ramos - 19/01/2026 08:57:58</t>
  </si>
  <si>
    <t>Lorrana Ramos - 19/01/2026 08:57:59</t>
  </si>
  <si>
    <t>Lorrana Ramos - 19/01/2026 08:58:00</t>
  </si>
  <si>
    <t>Lorrana Ramos - 19/01/2026 08:58:03</t>
  </si>
  <si>
    <t>Base de Dados_Images/PIT-606-002.Imagem do Equipamento-.115759.jpg</t>
  </si>
  <si>
    <t>PIT-6550D</t>
  </si>
  <si>
    <t>Pressão Fundo Da Coluna T-301</t>
  </si>
  <si>
    <t>José Martins dos Santos Neto - 22/01/2026 09:37:54</t>
  </si>
  <si>
    <t>José Martins dos Santos Neto - 22/01/2026 09:37:56</t>
  </si>
  <si>
    <t>José Martins dos Santos Neto - 22/01/2026 09:38:00</t>
  </si>
  <si>
    <t>José Martins dos Santos Neto - 22/01/2026 09:38:03</t>
  </si>
  <si>
    <t>Base de Dados_Images/PIT-6550D.Imagem do Equipamento-.123757.jpg</t>
  </si>
  <si>
    <t>TIT-6550C</t>
  </si>
  <si>
    <t>Temperatura Meio Da Coluna T-301</t>
  </si>
  <si>
    <t>TIT-606-007</t>
  </si>
  <si>
    <t>Temperatura Coluna T-301</t>
  </si>
  <si>
    <t>Pietro Matheu Soares Godoi - 20/01/2026 14:50:32</t>
  </si>
  <si>
    <t>Pietro Matheu Soares Godoi - 20/01/2026 14:50:33</t>
  </si>
  <si>
    <t>Pietro Matheu Soares Godoi - 20/01/2026 14:50:34</t>
  </si>
  <si>
    <t>Base de Dados_Images/TIT-606-007.Imagem do Equipamento-.175034.jpg</t>
  </si>
  <si>
    <t>TIT-606-008</t>
  </si>
  <si>
    <t>Pietro Matheu Soares Godoi - 20/01/2026 14:49:49</t>
  </si>
  <si>
    <t>Pietro Matheu Soares Godoi - 20/01/2026 14:49:50</t>
  </si>
  <si>
    <t>Base de Dados_Images/TIT-606-008.Imagem do Equipamento-.174954.jpg</t>
  </si>
  <si>
    <t>TIT-6553F</t>
  </si>
  <si>
    <t>Temperatura Bandeja Coluna T-301</t>
  </si>
  <si>
    <t>TIT-6550E</t>
  </si>
  <si>
    <t>TIT-6553E</t>
  </si>
  <si>
    <t>PIT-6550F</t>
  </si>
  <si>
    <t>Pressão Topo Coluna T-301</t>
  </si>
  <si>
    <t>TIT-6551A</t>
  </si>
  <si>
    <t>Temperatura Condensadora Tc-305</t>
  </si>
  <si>
    <t>Pietro Matheu Soares Godoi - 20/01/2026 14:13:26</t>
  </si>
  <si>
    <t>Pietro Matheu Soares Godoi - 20/01/2026 14:13:27</t>
  </si>
  <si>
    <t>Pietro Matheu Soares Godoi - 20/01/2026 14:13:28</t>
  </si>
  <si>
    <t>Base de Dados_Images/TIT-6551A.Imagem do Equipamento-.171356.jpg</t>
  </si>
  <si>
    <t>LIT - 6550B</t>
  </si>
  <si>
    <t>Transmissor Redundante Base da T-301</t>
  </si>
  <si>
    <t>Pietro Matheu Soares Godoi - 20/01/2026 14:46:55</t>
  </si>
  <si>
    <t>Pietro Matheu Soares Godoi - 20/01/2026 14:46:56</t>
  </si>
  <si>
    <t>Pietro Matheu Soares Godoi - 20/01/2026 14:46:57</t>
  </si>
  <si>
    <t>Base de Dados_Images/LIT - 6550B.Imagem do Equipamento-.174728.jpg</t>
  </si>
  <si>
    <t>FIT - 6553</t>
  </si>
  <si>
    <t>Vazão de Etanol Anidro Saída Coluna 301</t>
  </si>
  <si>
    <t>José Martins dos Santos Neto - 22/01/2026 10:10:32</t>
  </si>
  <si>
    <t>José Martins dos Santos Neto - 22/01/2026 10:10:33</t>
  </si>
  <si>
    <t>Base de Dados_Images/FIT - 6553.Imagem do Equipamento-.131032.jpg</t>
  </si>
  <si>
    <t>TC-6308</t>
  </si>
  <si>
    <t>Reboiller</t>
  </si>
  <si>
    <t>José Martins dos Santos Neto - 22/01/2026 09:54:45</t>
  </si>
  <si>
    <t>José Martins dos Santos Neto - 22/01/2026 09:54:48</t>
  </si>
  <si>
    <t>José Martins dos Santos Neto - 22/01/2026 09:54:52</t>
  </si>
  <si>
    <t>José Martins dos Santos Neto - 22/01/2026 09:55:03</t>
  </si>
  <si>
    <t>José Martins dos Santos Neto - 22/01/2026 09:55:08</t>
  </si>
  <si>
    <t>José Martins dos Santos Neto - 22/01/2026 09:55:19</t>
  </si>
  <si>
    <t>José Martins dos Santos Neto - 22/01/2026 09:55:23</t>
  </si>
  <si>
    <t>José Martins dos Santos Neto - 22/01/2026 09:55:25</t>
  </si>
  <si>
    <t>Base de Dados_Images/TC-6308.Imagem do Equipamento-.125443.jpg</t>
  </si>
  <si>
    <t>TC-6304</t>
  </si>
  <si>
    <t>José Martins dos Santos Neto - 22/01/2026 09:56:13</t>
  </si>
  <si>
    <t>José Martins dos Santos Neto - 22/01/2026 09:56:14</t>
  </si>
  <si>
    <t>José Martins dos Santos Neto - 22/01/2026 09:56:23</t>
  </si>
  <si>
    <t>José Martins dos Santos Neto - 22/01/2026 09:56:28</t>
  </si>
  <si>
    <t>José Martins dos Santos Neto - 22/01/2026 09:56:32</t>
  </si>
  <si>
    <t>José Martins dos Santos Neto - 22/01/2026 09:56:35</t>
  </si>
  <si>
    <t>José Martins dos Santos Neto - 22/01/2026 09:56:36</t>
  </si>
  <si>
    <t>Base de Dados_Images/TC-6304.Imagem do Equipamento-.125615.jpg</t>
  </si>
  <si>
    <t>TC-6305</t>
  </si>
  <si>
    <t>Condensadora</t>
  </si>
  <si>
    <t>Pietro Matheu Soares Godoi - 22/01/2026 15:22:29</t>
  </si>
  <si>
    <t>Pietro Matheu Soares Godoi - 22/01/2026 15:22:30</t>
  </si>
  <si>
    <t>Pietro Matheu Soares Godoi - 22/01/2026 15:22:31</t>
  </si>
  <si>
    <t>Pietro Matheu Soares Godoi - 22/01/2026 15:22:33</t>
  </si>
  <si>
    <t>Pietro Matheu Soares Godoi - 22/01/2026 15:22:34</t>
  </si>
  <si>
    <t>Pietro Matheu Soares Godoi - 22/01/2026 15:22:35</t>
  </si>
  <si>
    <t>Base de Dados_Images/TC-6305.Imagem do Equipamento-.182231.jpg</t>
  </si>
  <si>
    <t>TCV-6553</t>
  </si>
  <si>
    <t>Lorrana Ramos - 19/01/2026 09:53:43</t>
  </si>
  <si>
    <t>Lorrana Ramos - 19/01/2026 09:53:44</t>
  </si>
  <si>
    <t>Lorrana Ramos - 19/01/2026 09:53:46</t>
  </si>
  <si>
    <t>Lorrana Ramos - 19/01/2026 09:53:50</t>
  </si>
  <si>
    <t>Lorrana Ramos - 19/01/2026 09:53:51</t>
  </si>
  <si>
    <t>Lorrana Ramos - 19/01/2026 09:53:54</t>
  </si>
  <si>
    <t>Lorrana Ramos - 19/01/2026 09:53:55</t>
  </si>
  <si>
    <t>Lorrana Ramos - 19/01/2026 09:53:56</t>
  </si>
  <si>
    <t>Base de Dados_Images/TCV-6553.Imagem do Equipamento-.125338.jpg</t>
  </si>
  <si>
    <t>LCV - 6551</t>
  </si>
  <si>
    <t>Valvula Entrada de Vapor T-301</t>
  </si>
  <si>
    <t>Lorrana Ramos - 19/01/2026 09:04:43</t>
  </si>
  <si>
    <t>Lorrana Ramos - 19/01/2026 09:04:47</t>
  </si>
  <si>
    <t>Lorrana Ramos - 19/01/2026 09:04:50</t>
  </si>
  <si>
    <t>Lorrana Ramos - 19/01/2026 09:05:00</t>
  </si>
  <si>
    <t>Lorrana Ramos - 19/01/2026 09:05:07</t>
  </si>
  <si>
    <t>Lorrana Ramos - 19/01/2026 09:05:08</t>
  </si>
  <si>
    <t>Lorrana Ramos - 19/01/2026 09:05:10</t>
  </si>
  <si>
    <t>Lorrana Ramos - 19/01/2026 09:05:11</t>
  </si>
  <si>
    <t>Base de Dados_Images/LCV - 6551.Imagem do Equipamento-.120438.jpg</t>
  </si>
  <si>
    <t>LCV - 6551A</t>
  </si>
  <si>
    <t>José Martins dos Santos Neto - 22/01/2026 11:07:47</t>
  </si>
  <si>
    <t>TCV - 6550B</t>
  </si>
  <si>
    <t>Válvula Controle de Vapor T-301</t>
  </si>
  <si>
    <t>José Martins dos Santos Neto - 22/01/2026 11:10:06</t>
  </si>
  <si>
    <t>desidratação Coluna COL - 6401</t>
  </si>
  <si>
    <t>B-6570C</t>
  </si>
  <si>
    <t>Bomba 01 Da Base Da Coluna T-401</t>
  </si>
  <si>
    <t>Pietro Matheu Soares Godoi - 20/01/2026 14:42:43</t>
  </si>
  <si>
    <t>Pietro Matheu Soares Godoi - 20/01/2026 14:42:44</t>
  </si>
  <si>
    <t>Pietro Matheu Soares Godoi - 20/01/2026 14:42:45</t>
  </si>
  <si>
    <t>Pietro Matheu Soares Godoi - 20/01/2026 14:42:46</t>
  </si>
  <si>
    <t>Pietro Matheu Soares Godoi - 20/01/2026 14:42:47</t>
  </si>
  <si>
    <t>Pietro Matheu Soares Godoi - 20/01/2026 14:42:48</t>
  </si>
  <si>
    <t>Pietro Matheu Soares Godoi - 20/01/2026 14:42:50</t>
  </si>
  <si>
    <t>Pietro Matheu Soares Godoi - 20/01/2026 14:42:51</t>
  </si>
  <si>
    <t>Pietro Matheu Soares Godoi - 20/01/2026 14:42:52</t>
  </si>
  <si>
    <t>Pietro Matheu Soares Godoi - 20/01/2026 14:42:54</t>
  </si>
  <si>
    <t>Pietro Matheu Soares Godoi - 20/01/2026 14:42:55</t>
  </si>
  <si>
    <t>Pietro Matheu Soares Godoi - 20/01/2026 14:42:56</t>
  </si>
  <si>
    <t>Pietro Matheu Soares Godoi - 20/01/2026 14:42:57</t>
  </si>
  <si>
    <t>Pietro Matheu Soares Godoi - 20/01/2026 14:42:58</t>
  </si>
  <si>
    <t>Pietro Matheu Soares Godoi - 20/01/2026 14:42:59</t>
  </si>
  <si>
    <t>Base de Dados_Images/B-6570C.Imagem do Equipamento-.174247.jpg</t>
  </si>
  <si>
    <t>Base de Dados_Images/B-6570C.Imagem da Plaqueta do Motor-.174247.jpg</t>
  </si>
  <si>
    <t>B-6570D</t>
  </si>
  <si>
    <t>Bomba 02 Da Base Da Coluna T-401</t>
  </si>
  <si>
    <t>Pietro Matheu Soares Godoi - 20/01/2026 14:43:32</t>
  </si>
  <si>
    <t>Pietro Matheu Soares Godoi - 20/01/2026 14:43:33</t>
  </si>
  <si>
    <t>Pietro Matheu Soares Godoi - 20/01/2026 14:43:34</t>
  </si>
  <si>
    <t>Pietro Matheu Soares Godoi - 20/01/2026 14:43:35</t>
  </si>
  <si>
    <t>Pietro Matheu Soares Godoi - 20/01/2026 14:43:36</t>
  </si>
  <si>
    <t>Pietro Matheu Soares Godoi - 20/01/2026 14:43:37</t>
  </si>
  <si>
    <t>Pietro Matheu Soares Godoi - 20/01/2026 14:43:38</t>
  </si>
  <si>
    <t>Pietro Matheu Soares Godoi - 20/01/2026 14:43:39</t>
  </si>
  <si>
    <t>Pietro Matheu Soares Godoi - 20/01/2026 14:43:40</t>
  </si>
  <si>
    <t>Pietro Matheu Soares Godoi - 20/01/2026 14:43:41</t>
  </si>
  <si>
    <t>Pietro Matheu Soares Godoi - 20/01/2026 14:43:43</t>
  </si>
  <si>
    <t>Pietro Matheu Soares Godoi - 20/01/2026 14:43:44</t>
  </si>
  <si>
    <t>Pietro Matheu Soares Godoi - 20/01/2026 14:43:45</t>
  </si>
  <si>
    <t>Pietro Matheu Soares Godoi - 20/01/2026 14:43:49</t>
  </si>
  <si>
    <t>Pietro Matheu Soares Godoi - 20/01/2026 14:43:47</t>
  </si>
  <si>
    <t>Pietro Matheu Soares Godoi - 20/01/2026 14:43:48</t>
  </si>
  <si>
    <t>Base de Dados_Images/B-6570D.Imagem do Equipamento-.174408.jpg</t>
  </si>
  <si>
    <t>Base de Dados_Images/B-6570D.Imagem da Plaqueta do Motor-.174408.jpg</t>
  </si>
  <si>
    <t>PRV - 6570</t>
  </si>
  <si>
    <t>PSV - 606-003</t>
  </si>
  <si>
    <t>COL-6401</t>
  </si>
  <si>
    <t>Coluna de desidratação T-401</t>
  </si>
  <si>
    <t>TIT-6570F</t>
  </si>
  <si>
    <t>Temperatura Base Da Coluna T-401</t>
  </si>
  <si>
    <t>PIT-6570C</t>
  </si>
  <si>
    <t>Pressão Base Da Coluna T-401</t>
  </si>
  <si>
    <t>Lorrana Ramos - 19/01/2026 09:57:10</t>
  </si>
  <si>
    <t>Lorrana Ramos - 19/01/2026 09:57:11</t>
  </si>
  <si>
    <t>Lorrana Ramos - 19/01/2026 09:57:13</t>
  </si>
  <si>
    <t>Lorrana Ramos - 19/01/2026 09:57:15</t>
  </si>
  <si>
    <t>Base de Dados_Images/PIT-6570C.Imagem do Equipamento-.125707.jpg</t>
  </si>
  <si>
    <t>LIT-6570B</t>
  </si>
  <si>
    <t>Nivel Redundante Base Da Coluna T-401</t>
  </si>
  <si>
    <t>Pietro Matheu Soares Godoi - 20/01/2026 14:45:41</t>
  </si>
  <si>
    <t>Pietro Matheu Soares Godoi - 20/01/2026 14:45:42</t>
  </si>
  <si>
    <t>Base de Dados_Images/LIT-6570B.Imagem do Equipamento-.174649.jpg</t>
  </si>
  <si>
    <t>LIT-6570</t>
  </si>
  <si>
    <t>Nivel Base Da Coluna T-401</t>
  </si>
  <si>
    <t>José Martins dos Santos Neto - 22/01/2026 09:39:40</t>
  </si>
  <si>
    <t>José Martins dos Santos Neto - 22/01/2026 09:39:41</t>
  </si>
  <si>
    <t>José Martins dos Santos Neto - 22/01/2026 09:39:42</t>
  </si>
  <si>
    <t>Base de Dados_Images/LIT-6570.Imagem do Equipamento-.123942.jpg</t>
  </si>
  <si>
    <t>TIT-6570B</t>
  </si>
  <si>
    <t>Temperatura Meio Da Coluna T-401</t>
  </si>
  <si>
    <t>Pietro Matheu Soares Godoi - 20/01/2026 14:46:23</t>
  </si>
  <si>
    <t>Pietro Matheu Soares Godoi - 20/01/2026 14:46:24</t>
  </si>
  <si>
    <t>Base de Dados_Images/TIT-6570B.Imagem do Equipamento-.174709.jpg</t>
  </si>
  <si>
    <t>PIT-6570B</t>
  </si>
  <si>
    <t>Pressão Da Coluna T-401</t>
  </si>
  <si>
    <t>Pietro Matheu Soares Godoi - 20/01/2026 15:12:21</t>
  </si>
  <si>
    <t>Pietro Matheu Soares Godoi - 20/01/2026 15:12:22</t>
  </si>
  <si>
    <t>José Martins dos Santos Neto - 22/01/2026 09:40:50</t>
  </si>
  <si>
    <t>Base de Dados_Images/PIT-6570B.Imagem do Equipamento-.124057.jpg</t>
  </si>
  <si>
    <t>TIT-6570D</t>
  </si>
  <si>
    <t>Temperatura Saida Da Coluna T-401</t>
  </si>
  <si>
    <t>TIT-6570E</t>
  </si>
  <si>
    <t>Tempratura Meio Da Coluna T-401</t>
  </si>
  <si>
    <t>TIT-606-009</t>
  </si>
  <si>
    <t>Temperatura Topo Da Coluna T-401</t>
  </si>
  <si>
    <t>José Martins dos Santos Neto - 22/01/2026 09:46:01</t>
  </si>
  <si>
    <t>José Martins dos Santos Neto - 22/01/2026 09:46:02</t>
  </si>
  <si>
    <t>José Martins dos Santos Neto - 22/01/2026 09:46:03</t>
  </si>
  <si>
    <t>Base de Dados_Images/TIT-606-009.Imagem do Equipamento-.124603.jpg</t>
  </si>
  <si>
    <t>TIT - 6570C</t>
  </si>
  <si>
    <t>Temperatura Coluna T-401</t>
  </si>
  <si>
    <t>José Martins dos Santos Neto - 22/01/2026 09:42:34</t>
  </si>
  <si>
    <t>José Martins dos Santos Neto - 22/01/2026 09:42:35</t>
  </si>
  <si>
    <t>Base de Dados_Images/TIT - 6570C.Imagem do Equipamento-.124236.jpg</t>
  </si>
  <si>
    <t>FIT - 6570X</t>
  </si>
  <si>
    <t>Vazão Massico Coluna T-401</t>
  </si>
  <si>
    <t>Lorrana Ramos - 19/01/2026 09:11:44</t>
  </si>
  <si>
    <t>Lorrana Ramos - 19/01/2026 09:11:47</t>
  </si>
  <si>
    <t>Lorrana Ramos - 19/01/2026 09:11:51</t>
  </si>
  <si>
    <t>Lorrana Ramos - 19/01/2026 09:11:55</t>
  </si>
  <si>
    <t>Base de Dados_Images/FIT - 6570X.Imagem do Equipamento-.121146.jpg</t>
  </si>
  <si>
    <t>FIT -6551</t>
  </si>
  <si>
    <t>Vazão de Hidratado para Meg</t>
  </si>
  <si>
    <t>Lorrana Ramos - 19/01/2026 09:32:45</t>
  </si>
  <si>
    <t>Lorrana Ramos - 19/01/2026 09:32:52</t>
  </si>
  <si>
    <t>Lorrana Ramos - 19/01/2026 09:32:53</t>
  </si>
  <si>
    <t>Lorrana Ramos - 19/01/2026 09:32:55</t>
  </si>
  <si>
    <t>Base de Dados_Images/FIT -6551.Imagem do Equipamento-.123228.jpg</t>
  </si>
  <si>
    <t>TC-6403</t>
  </si>
  <si>
    <t>FCV - 6570B</t>
  </si>
  <si>
    <t>José Martins dos Santos Neto - 22/01/2026 11:13:59</t>
  </si>
  <si>
    <t>FCV - 6570X</t>
  </si>
  <si>
    <t>Valvula de Controle Água Residual</t>
  </si>
  <si>
    <t>Lorrana Ramos - 19/01/2026 09:13:23</t>
  </si>
  <si>
    <t>Lorrana Ramos - 19/01/2026 09:13:24</t>
  </si>
  <si>
    <t>Lorrana Ramos - 19/01/2026 09:13:28</t>
  </si>
  <si>
    <t>Lorrana Ramos - 19/01/2026 09:13:30</t>
  </si>
  <si>
    <t>Lorrana Ramos - 19/01/2026 09:13:31</t>
  </si>
  <si>
    <t>Lorrana Ramos - 19/01/2026 09:13:33</t>
  </si>
  <si>
    <t>Lorrana Ramos - 19/01/2026 09:13:35</t>
  </si>
  <si>
    <t>Lorrana Ramos - 19/01/2026 09:13:36</t>
  </si>
  <si>
    <t>Base de Dados_Images/FCV - 6570X.Imagem do Equipamento-.121320.jpg</t>
  </si>
  <si>
    <t>TCV - 6570B</t>
  </si>
  <si>
    <t>Lorrana Ramos - 19/01/2026 08:52:29</t>
  </si>
  <si>
    <t>Lorrana Ramos - 19/01/2026 08:52:31</t>
  </si>
  <si>
    <t>Lorrana Ramos - 19/01/2026 08:52:32</t>
  </si>
  <si>
    <t>Lorrana Ramos - 19/01/2026 08:52:43</t>
  </si>
  <si>
    <t>Lorrana Ramos - 19/01/2026 08:52:48</t>
  </si>
  <si>
    <t>Lorrana Ramos - 19/01/2026 08:52:49</t>
  </si>
  <si>
    <t>Lorrana Ramos - 19/01/2026 08:52:54</t>
  </si>
  <si>
    <t>Lorrana Ramos - 19/01/2026 08:52:55</t>
  </si>
  <si>
    <t>Base de Dados_Images/TCV - 6570B.Imagem do Equipamento-.115157.jpg</t>
  </si>
  <si>
    <t>Lorrana Ramos - 19/01/2026 08:51:51</t>
  </si>
  <si>
    <t>LCV - 6570</t>
  </si>
  <si>
    <t>Valvula de Controle Saida Das Bombas Da Base</t>
  </si>
  <si>
    <t>TCV-6570F</t>
  </si>
  <si>
    <t>Lorrana Ramos - 19/01/2026 08:54:44</t>
  </si>
  <si>
    <t>Lorrana Ramos - 19/01/2026 08:54:43</t>
  </si>
  <si>
    <t>Lorrana Ramos - 19/01/2026 08:54:42</t>
  </si>
  <si>
    <t>Lorrana Ramos - 19/01/2026 08:54:39</t>
  </si>
  <si>
    <t>Lorrana Ramos - 19/01/2026 08:54:38</t>
  </si>
  <si>
    <t>Lorrana Ramos - 19/01/2026 08:54:36</t>
  </si>
  <si>
    <t>Base de Dados_Images/TCV-6570F.Imagem do Equipamento-.115349.jpg</t>
  </si>
  <si>
    <t>Lorrana Ramos - 19/01/2026 08:54:12</t>
  </si>
  <si>
    <t>PCV - 6570C</t>
  </si>
  <si>
    <t>Válvula Controle de Pressão T-401</t>
  </si>
  <si>
    <t>Destilaria - Coluna A</t>
  </si>
  <si>
    <t>PSV - 6511A</t>
  </si>
  <si>
    <t>PSV - 6510B</t>
  </si>
  <si>
    <t>PSV - 6510A</t>
  </si>
  <si>
    <t>PSV - 6511D</t>
  </si>
  <si>
    <t>PSV - 6511C</t>
  </si>
  <si>
    <t>PSV - 6511B</t>
  </si>
  <si>
    <t>COL-6511A</t>
  </si>
  <si>
    <t>TIT-6510D</t>
  </si>
  <si>
    <t>Temperatura Base Da Coluna A</t>
  </si>
  <si>
    <t>Fernando Pedra Oliveira - 19/01/2026 10:02:40</t>
  </si>
  <si>
    <t>Fernando Pedra Oliveira - 19/01/2026 10:02:41</t>
  </si>
  <si>
    <t>Fernando Pedra Oliveira - 19/01/2026 10:02:42</t>
  </si>
  <si>
    <t>Fernando Pedra Oliveira - 19/01/2026 10:02:44</t>
  </si>
  <si>
    <t>Fernando Pedra Oliveira - 19/01/2026 10:03:58</t>
  </si>
  <si>
    <t>Base de Dados_Images/TIT-6510D.Imagem do Equipamento-.130404.jpg</t>
  </si>
  <si>
    <t>TIT-6510B</t>
  </si>
  <si>
    <t>Temperatura Topo Da Coluna A</t>
  </si>
  <si>
    <t>Fernando Pedra Oliveira - 19/01/2026 10:01:56</t>
  </si>
  <si>
    <t>Fernando Pedra Oliveira - 19/01/2026 10:01:58</t>
  </si>
  <si>
    <t>Fernando Pedra Oliveira - 19/01/2026 10:01:59</t>
  </si>
  <si>
    <t>Fernando Pedra Oliveira - 19/01/2026 10:02:01</t>
  </si>
  <si>
    <t>Fernando Pedra Oliveira - 19/01/2026 10:03:22</t>
  </si>
  <si>
    <t>Base de Dados_Images/TIT-6510B.Imagem do Equipamento-.130328.jpg</t>
  </si>
  <si>
    <t>LIT-6511</t>
  </si>
  <si>
    <t>Nivel Base Da Coluna A</t>
  </si>
  <si>
    <t>Fernando Pedra Oliveira - 19/01/2026 09:59:53</t>
  </si>
  <si>
    <t>Fernando Pedra Oliveira - 19/01/2026 09:59:56</t>
  </si>
  <si>
    <t>Fernando Pedra Oliveira - 19/01/2026 09:59:58</t>
  </si>
  <si>
    <t>Fernando Pedra Oliveira - 19/01/2026 09:59:59</t>
  </si>
  <si>
    <t>Base de Dados_Images/LIT-6511.Imagem do Equipamento-.125955.jpg</t>
  </si>
  <si>
    <t>PIT-6510B</t>
  </si>
  <si>
    <t>Transmissor de Pressão Coluna A</t>
  </si>
  <si>
    <t>Fernando Pedra Oliveira - 19/01/2026 10:00:35</t>
  </si>
  <si>
    <t>Fernando Pedra Oliveira - 19/01/2026 10:00:36</t>
  </si>
  <si>
    <t>Fernando Pedra Oliveira - 19/01/2026 10:00:37</t>
  </si>
  <si>
    <t>Fernando Pedra Oliveira - 19/01/2026 10:00:39</t>
  </si>
  <si>
    <t>Base de Dados_Images/PIT-6510B.Imagem do Equipamento-.130037.jpg</t>
  </si>
  <si>
    <t>PIT - 6515A</t>
  </si>
  <si>
    <t>Pressão Vapor V1</t>
  </si>
  <si>
    <t>Fernando Pedra Oliveira - 19/01/2026 10:04:55</t>
  </si>
  <si>
    <t>Fernando Pedra Oliveira - 19/01/2026 10:04:56</t>
  </si>
  <si>
    <t>Fernando Pedra Oliveira - 19/01/2026 10:04:58</t>
  </si>
  <si>
    <t>Fernando Pedra Oliveira - 19/01/2026 10:05:00</t>
  </si>
  <si>
    <t>Base de Dados_Images/PIT - 6515A.Imagem do Equipamento-.130451.jpg</t>
  </si>
  <si>
    <t>TIT - 6510C</t>
  </si>
  <si>
    <t>Temperatura do Vinho para Coluna de Destilação</t>
  </si>
  <si>
    <t>FIT - 6516</t>
  </si>
  <si>
    <t>Vazão de Vinho para Coluna de Destilação</t>
  </si>
  <si>
    <t>Fernando Pedra Oliveira - 19/01/2026 10:13:07</t>
  </si>
  <si>
    <t>Fernando Pedra Oliveira - 19/01/2026 10:13:09</t>
  </si>
  <si>
    <t>Fernando Pedra Oliveira - 19/01/2026 10:13:11</t>
  </si>
  <si>
    <t>Fernando Pedra Oliveira - 19/01/2026 10:13:13</t>
  </si>
  <si>
    <t>Fernando Pedra Oliveira - 19/01/2026 10:15:12</t>
  </si>
  <si>
    <t>Base de Dados_Images/FIT - 6516.Imagem do Equipamento-.131518.jpg</t>
  </si>
  <si>
    <t>PCV-6510A</t>
  </si>
  <si>
    <t>Controle de Pressão Da Coluna A</t>
  </si>
  <si>
    <t>Lorrana Ramos - 19/01/2026 09:18:48</t>
  </si>
  <si>
    <t>Lorrana Ramos - 19/01/2026 09:18:50</t>
  </si>
  <si>
    <t>Lorrana Ramos - 19/01/2026 09:18:55</t>
  </si>
  <si>
    <t>Lorrana Ramos - 19/01/2026 09:18:57</t>
  </si>
  <si>
    <t>Lorrana Ramos - 19/01/2026 09:19:00</t>
  </si>
  <si>
    <t>Lorrana Ramos - 19/01/2026 09:19:02</t>
  </si>
  <si>
    <t>Lorrana Ramos - 19/01/2026 09:19:04</t>
  </si>
  <si>
    <t>Lorrana Ramos - 19/01/2026 09:19:06</t>
  </si>
  <si>
    <t>Base de Dados_Images/PCV-6510A.Imagem do Equipamento-.121847.jpg</t>
  </si>
  <si>
    <t>PCV-6510B</t>
  </si>
  <si>
    <t>Lorrana Ramos - 19/01/2026 09:17:50</t>
  </si>
  <si>
    <t>Lorrana Ramos - 19/01/2026 09:17:51</t>
  </si>
  <si>
    <t>Lorrana Ramos - 19/01/2026 09:17:53</t>
  </si>
  <si>
    <t>Lorrana Ramos - 19/01/2026 09:17:55</t>
  </si>
  <si>
    <t>Lorrana Ramos - 19/01/2026 09:17:57</t>
  </si>
  <si>
    <t>Lorrana Ramos - 19/01/2026 09:17:58</t>
  </si>
  <si>
    <t>Lorrana Ramos - 19/01/2026 09:18:00</t>
  </si>
  <si>
    <t>Lorrana Ramos - 19/01/2026 09:18:01</t>
  </si>
  <si>
    <t>Base de Dados_Images/PCV-6510B.Imagem do Equipamento-.121743.jpg</t>
  </si>
  <si>
    <t>Destilaria - Coluna B</t>
  </si>
  <si>
    <t>B-6717</t>
  </si>
  <si>
    <t>Bomba de Flegmaça 01</t>
  </si>
  <si>
    <t>Pietro Matheu Soares Godoi - 20/01/2026 14:53:57</t>
  </si>
  <si>
    <t>Pietro Matheu Soares Godoi - 20/01/2026 14:53:58</t>
  </si>
  <si>
    <t>Pietro Matheu Soares Godoi - 20/01/2026 14:53:59</t>
  </si>
  <si>
    <t>Pietro Matheu Soares Godoi - 20/01/2026 14:54:01</t>
  </si>
  <si>
    <t>Pietro Matheu Soares Godoi - 20/01/2026 14:54:02</t>
  </si>
  <si>
    <t>Pietro Matheu Soares Godoi - 20/01/2026 14:54:03</t>
  </si>
  <si>
    <t>Pietro Matheu Soares Godoi - 20/01/2026 14:54:04</t>
  </si>
  <si>
    <t>Pietro Matheu Soares Godoi - 20/01/2026 14:54:09</t>
  </si>
  <si>
    <t>Pietro Matheu Soares Godoi - 20/01/2026 14:54:07</t>
  </si>
  <si>
    <t>Pietro Matheu Soares Godoi - 20/01/2026 14:54:08</t>
  </si>
  <si>
    <t>Pietro Matheu Soares Godoi - 20/01/2026 14:54:22</t>
  </si>
  <si>
    <t>Pietro Matheu Soares Godoi - 20/01/2026 14:54:12</t>
  </si>
  <si>
    <t>Pietro Matheu Soares Godoi - 20/01/2026 14:54:13</t>
  </si>
  <si>
    <t>Pietro Matheu Soares Godoi - 20/01/2026 14:54:15</t>
  </si>
  <si>
    <t>Pietro Matheu Soares Godoi - 20/01/2026 14:54:16</t>
  </si>
  <si>
    <t>Base de Dados_Images/B-6717.Imagem do Equipamento-.175530.jpg</t>
  </si>
  <si>
    <t>Base de Dados_Images/B-6717.Imagem da Plaqueta do Motor-.175530.jpg</t>
  </si>
  <si>
    <t>B-6718</t>
  </si>
  <si>
    <t>Bomba de Flegmaça 02</t>
  </si>
  <si>
    <t>Pietro Matheu Soares Godoi - 20/01/2026 14:55:04</t>
  </si>
  <si>
    <t>Pietro Matheu Soares Godoi - 20/01/2026 14:55:05</t>
  </si>
  <si>
    <t>Pietro Matheu Soares Godoi - 20/01/2026 14:55:06</t>
  </si>
  <si>
    <t>Pietro Matheu Soares Godoi - 20/01/2026 14:55:08</t>
  </si>
  <si>
    <t>Pietro Matheu Soares Godoi - 20/01/2026 14:55:09</t>
  </si>
  <si>
    <t>Pietro Matheu Soares Godoi - 20/01/2026 14:55:11</t>
  </si>
  <si>
    <t>Pietro Matheu Soares Godoi - 20/01/2026 14:55:13</t>
  </si>
  <si>
    <t>Pietro Matheu Soares Godoi - 20/01/2026 14:55:14</t>
  </si>
  <si>
    <t>Pietro Matheu Soares Godoi - 20/01/2026 14:55:15</t>
  </si>
  <si>
    <t>Pietro Matheu Soares Godoi - 20/01/2026 14:55:17</t>
  </si>
  <si>
    <t>Pietro Matheu Soares Godoi - 20/01/2026 14:55:18</t>
  </si>
  <si>
    <t>Pietro Matheu Soares Godoi - 20/01/2026 14:55:21</t>
  </si>
  <si>
    <t>Base de Dados_Images/B-6718.Imagem do Equipamento-.175653.jpg</t>
  </si>
  <si>
    <t>Base de Dados_Images/B-6718.Imagem da Plaqueta do Motor-.175653.jpg</t>
  </si>
  <si>
    <t>PSV - 6531A</t>
  </si>
  <si>
    <t>PSV - 6531B</t>
  </si>
  <si>
    <t>PSV - 6531C</t>
  </si>
  <si>
    <t>PSV - 6531D</t>
  </si>
  <si>
    <t>PSV - 6531E</t>
  </si>
  <si>
    <t>PSV - 6531F</t>
  </si>
  <si>
    <t>COL-6531B</t>
  </si>
  <si>
    <t>PIT-6530</t>
  </si>
  <si>
    <t>Transmissor de Pressão Coluna B</t>
  </si>
  <si>
    <t>Pietro Matheu Soares Godoi - 20/01/2026 14:51:48</t>
  </si>
  <si>
    <t>Pietro Matheu Soares Godoi - 20/01/2026 14:51:49</t>
  </si>
  <si>
    <t>Base de Dados_Images/PIT-6530.Imagem do Equipamento-.175149.jpg</t>
  </si>
  <si>
    <t>LIT-6531</t>
  </si>
  <si>
    <t>Transmissor de Nivel Base Coluna B</t>
  </si>
  <si>
    <t>TIT-6530A</t>
  </si>
  <si>
    <t>Transmissor de Temperatura Base Coluna B</t>
  </si>
  <si>
    <t>Pietro Matheu Soares Godoi - 20/01/2026 14:51:20</t>
  </si>
  <si>
    <t>Pietro Matheu Soares Godoi - 20/01/2026 14:51:21</t>
  </si>
  <si>
    <t>Base de Dados_Images/TIT-6530A.Imagem do Equipamento-.175123.jpg</t>
  </si>
  <si>
    <t>TIT-6530B</t>
  </si>
  <si>
    <t>Transmissor de Temperatura Corpo Coluna B</t>
  </si>
  <si>
    <t>TIT-6530C</t>
  </si>
  <si>
    <t>Transmissor de Temperatura Topo Coluna B</t>
  </si>
  <si>
    <t>TCV - 6533</t>
  </si>
  <si>
    <t>Válvula de Retirada de Etanol</t>
  </si>
  <si>
    <t>Pietro Matheu Soares Godoi - 22/01/2026 15:09:14</t>
  </si>
  <si>
    <t>Pietro Matheu Soares Godoi - 22/01/2026 15:09:15</t>
  </si>
  <si>
    <t>Pietro Matheu Soares Godoi - 22/01/2026 15:09:18</t>
  </si>
  <si>
    <t>Pietro Matheu Soares Godoi - 22/01/2026 15:09:19</t>
  </si>
  <si>
    <t>Base de Dados_Images/TCV - 6533.Imagem do Equipamento-.180918.jpg</t>
  </si>
  <si>
    <t>PCV - 6530</t>
  </si>
  <si>
    <t>Controle de Pressão Coluna B</t>
  </si>
  <si>
    <t>Lorrana Ramos - 19/01/2026 09:16:17</t>
  </si>
  <si>
    <t>Lorrana Ramos - 19/01/2026 09:16:22</t>
  </si>
  <si>
    <t>Lorrana Ramos - 19/01/2026 09:16:23</t>
  </si>
  <si>
    <t>Lorrana Ramos - 19/01/2026 09:16:26</t>
  </si>
  <si>
    <t>Lorrana Ramos - 19/01/2026 09:16:27</t>
  </si>
  <si>
    <t>Lorrana Ramos - 19/01/2026 09:16:30</t>
  </si>
  <si>
    <t>Lorrana Ramos - 19/01/2026 09:16:31</t>
  </si>
  <si>
    <t>Lorrana Ramos - 19/01/2026 09:16:34</t>
  </si>
  <si>
    <t>Base de Dados_Images/PCV - 6530.Imagem do Equipamento-.121615.jpg</t>
  </si>
  <si>
    <t>LCV - 6531</t>
  </si>
  <si>
    <t>Valvula Saida de Flegmaça</t>
  </si>
  <si>
    <t>Destilaria - Condensadores E</t>
  </si>
  <si>
    <t>B-6530A</t>
  </si>
  <si>
    <t>Bomba Balão de Refluxo 01</t>
  </si>
  <si>
    <t>Pietro Matheu Soares Godoi - 20/01/2026 14:28:33</t>
  </si>
  <si>
    <t>Pietro Matheu Soares Godoi - 20/01/2026 14:28:34</t>
  </si>
  <si>
    <t>Pietro Matheu Soares Godoi - 20/01/2026 14:28:35</t>
  </si>
  <si>
    <t>Pietro Matheu Soares Godoi - 20/01/2026 14:28:36</t>
  </si>
  <si>
    <t>Pietro Matheu Soares Godoi - 20/01/2026 14:28:37</t>
  </si>
  <si>
    <t>Pietro Matheu Soares Godoi - 20/01/2026 14:28:38</t>
  </si>
  <si>
    <t>Pietro Matheu Soares Godoi - 20/01/2026 14:28:39</t>
  </si>
  <si>
    <t>Pietro Matheu Soares Godoi - 20/01/2026 14:28:41</t>
  </si>
  <si>
    <t>Pietro Matheu Soares Godoi - 20/01/2026 14:28:43</t>
  </si>
  <si>
    <t>Pietro Matheu Soares Godoi - 20/01/2026 14:28:44</t>
  </si>
  <si>
    <t>Pietro Matheu Soares Godoi - 20/01/2026 14:28:58</t>
  </si>
  <si>
    <t>Pietro Matheu Soares Godoi - 20/01/2026 14:28:46</t>
  </si>
  <si>
    <t>Pietro Matheu Soares Godoi - 20/01/2026 14:28:47</t>
  </si>
  <si>
    <t>Pietro Matheu Soares Godoi - 20/01/2026 14:28:49</t>
  </si>
  <si>
    <t>Pietro Matheu Soares Godoi - 20/01/2026 14:28:50</t>
  </si>
  <si>
    <t>Base de Dados_Images/B-6530A.Imagem do Equipamento-.172852.jpg</t>
  </si>
  <si>
    <t>Base de Dados_Images/B-6530A.Imagem da Plaqueta do Motor-.172853.jpg</t>
  </si>
  <si>
    <t>B-6530B</t>
  </si>
  <si>
    <t>Bomba Balão de Refluxo 02</t>
  </si>
  <si>
    <t>Pietro Matheu Soares Godoi - 20/01/2026 14:27:32</t>
  </si>
  <si>
    <t>Pietro Matheu Soares Godoi - 20/01/2026 14:27:33</t>
  </si>
  <si>
    <t>Pietro Matheu Soares Godoi - 20/01/2026 14:27:34</t>
  </si>
  <si>
    <t>Pietro Matheu Soares Godoi - 20/01/2026 14:27:35</t>
  </si>
  <si>
    <t>Pietro Matheu Soares Godoi - 20/01/2026 14:27:36</t>
  </si>
  <si>
    <t>Pietro Matheu Soares Godoi - 20/01/2026 14:27:38</t>
  </si>
  <si>
    <t>Pietro Matheu Soares Godoi - 20/01/2026 14:27:40</t>
  </si>
  <si>
    <t>Pietro Matheu Soares Godoi - 20/01/2026 14:27:42</t>
  </si>
  <si>
    <t>Pietro Matheu Soares Godoi - 20/01/2026 14:27:43</t>
  </si>
  <si>
    <t>Pietro Matheu Soares Godoi - 20/01/2026 14:27:45</t>
  </si>
  <si>
    <t>Pietro Matheu Soares Godoi - 20/01/2026 14:27:46</t>
  </si>
  <si>
    <t>Pietro Matheu Soares Godoi - 20/01/2026 14:27:48</t>
  </si>
  <si>
    <t>Base de Dados_Images/B-6530B.Imagem do Equipamento-.172732.jpg</t>
  </si>
  <si>
    <t>Base de Dados_Images/B-6530B.Imagem da Plaqueta do Motor-.172733.jpg</t>
  </si>
  <si>
    <t>T-6201</t>
  </si>
  <si>
    <t>Balão de Refluxo</t>
  </si>
  <si>
    <t>Torre</t>
  </si>
  <si>
    <t>TORRE de VINHAÇA</t>
  </si>
  <si>
    <t>Torre de Vinhaça</t>
  </si>
  <si>
    <t>TIT-6534</t>
  </si>
  <si>
    <t>Transmissor de Temperatura Condensador E1</t>
  </si>
  <si>
    <t>TIT-6535</t>
  </si>
  <si>
    <t>Transmissor de Temperatura Condensador E2</t>
  </si>
  <si>
    <t>TIT-6536A</t>
  </si>
  <si>
    <t>Transmissor de Temperatura Condensador E3</t>
  </si>
  <si>
    <t>TIT-6536B</t>
  </si>
  <si>
    <t>Transmissor de Temp. Condensador E3 degasagem</t>
  </si>
  <si>
    <t>PIT-6532</t>
  </si>
  <si>
    <t>Pressão Saida Das Bombas Do Balão de Refluxo</t>
  </si>
  <si>
    <t>LIT-6532</t>
  </si>
  <si>
    <t>PIC -606-005</t>
  </si>
  <si>
    <t>Pressão de Água Resfriamento dos Condensadores</t>
  </si>
  <si>
    <t>Pietro Matheu Soares Godoi - 22/01/2026 09:53:14</t>
  </si>
  <si>
    <t>Pietro Matheu Soares Godoi - 22/01/2026 09:53:15</t>
  </si>
  <si>
    <t>Base de Dados_Images/PIC -606-005.Imagem do Equipamento-.125317.jpg</t>
  </si>
  <si>
    <t>PIT - 6551</t>
  </si>
  <si>
    <t>Pressão de Vapor</t>
  </si>
  <si>
    <t>Lorrana Ramos - 19/01/2026 09:58:20</t>
  </si>
  <si>
    <t>Lorrana Ramos - 19/01/2026 09:58:21</t>
  </si>
  <si>
    <t>Lorrana Ramos - 19/01/2026 09:58:23</t>
  </si>
  <si>
    <t>Lorrana Ramos - 19/01/2026 09:58:26</t>
  </si>
  <si>
    <t>Base de Dados_Images/PIT - 6551.Imagem do Equipamento-.125806.jpg</t>
  </si>
  <si>
    <t>Lorrana Ramos - 19/01/2026 09:57:59</t>
  </si>
  <si>
    <t>TC-6530E</t>
  </si>
  <si>
    <t>Condensador E</t>
  </si>
  <si>
    <t>Pietro Matheu Soares Godoi - 22/01/2026 15:24:15</t>
  </si>
  <si>
    <t>Pietro Matheu Soares Godoi - 22/01/2026 15:24:16</t>
  </si>
  <si>
    <t>Pietro Matheu Soares Godoi - 22/01/2026 15:24:17</t>
  </si>
  <si>
    <t>Pietro Matheu Soares Godoi - 22/01/2026 15:24:19</t>
  </si>
  <si>
    <t>Pietro Matheu Soares Godoi - 22/01/2026 15:24:20</t>
  </si>
  <si>
    <t>Pietro Matheu Soares Godoi - 22/01/2026 15:24:21</t>
  </si>
  <si>
    <t>Base de Dados_Images/TC-6530E.Imagem do Equipamento-.182420.jpg</t>
  </si>
  <si>
    <t>TC-6534E1</t>
  </si>
  <si>
    <t>Condensador E1</t>
  </si>
  <si>
    <t>Pietro Matheu Soares Godoi - 22/01/2026 15:24:49</t>
  </si>
  <si>
    <t>Pietro Matheu Soares Godoi - 22/01/2026 15:24:50</t>
  </si>
  <si>
    <t>Pietro Matheu Soares Godoi - 22/01/2026 15:24:52</t>
  </si>
  <si>
    <t>Pietro Matheu Soares Godoi - 22/01/2026 15:24:55</t>
  </si>
  <si>
    <t>Pietro Matheu Soares Godoi - 22/01/2026 15:24:57</t>
  </si>
  <si>
    <t>Pietro Matheu Soares Godoi - 22/01/2026 15:24:59</t>
  </si>
  <si>
    <t>Pietro Matheu Soares Godoi - 22/01/2026 15:25:02</t>
  </si>
  <si>
    <t>Base de Dados_Images/TC-6534E1.Imagem do Equipamento-.182455.jpg</t>
  </si>
  <si>
    <t>TC-6535E2</t>
  </si>
  <si>
    <t>Condensador E2</t>
  </si>
  <si>
    <t>Pietro Matheu Soares Godoi - 22/01/2026 15:26:29</t>
  </si>
  <si>
    <t>Pietro Matheu Soares Godoi - 22/01/2026 15:26:30</t>
  </si>
  <si>
    <t>Pietro Matheu Soares Godoi - 22/01/2026 15:26:32</t>
  </si>
  <si>
    <t>Pietro Matheu Soares Godoi - 22/01/2026 15:26:33</t>
  </si>
  <si>
    <t>Pietro Matheu Soares Godoi - 22/01/2026 15:26:34</t>
  </si>
  <si>
    <t>Base de Dados_Images/TC-6535E2.Imagem do Equipamento-.182630.jpg</t>
  </si>
  <si>
    <t>TC-6535E3</t>
  </si>
  <si>
    <t>Condensador E3</t>
  </si>
  <si>
    <t>Pietro Matheu Soares Godoi - 22/01/2026 15:29:03</t>
  </si>
  <si>
    <t>Pietro Matheu Soares Godoi - 22/01/2026 15:29:04</t>
  </si>
  <si>
    <t>Pietro Matheu Soares Godoi - 22/01/2026 15:29:05</t>
  </si>
  <si>
    <t>Pietro Matheu Soares Godoi - 22/01/2026 15:29:06</t>
  </si>
  <si>
    <t>Pietro Matheu Soares Godoi - 22/01/2026 15:29:07</t>
  </si>
  <si>
    <t>Pietro Matheu Soares Godoi - 22/01/2026 15:29:08</t>
  </si>
  <si>
    <t>Base de Dados_Images/TC-6535E3.Imagem do Equipamento-.182907.jpg</t>
  </si>
  <si>
    <t>TC-6533J</t>
  </si>
  <si>
    <t>Pietro Matheu Soares Godoi - 22/01/2026 15:12:10</t>
  </si>
  <si>
    <t>Pietro Matheu Soares Godoi - 22/01/2026 15:12:11</t>
  </si>
  <si>
    <t>Pietro Matheu Soares Godoi - 22/01/2026 15:12:12</t>
  </si>
  <si>
    <t>Pietro Matheu Soares Godoi - 22/01/2026 15:12:14</t>
  </si>
  <si>
    <t>Pietro Matheu Soares Godoi - 22/01/2026 15:12:15</t>
  </si>
  <si>
    <t>Pietro Matheu Soares Godoi - 22/01/2026 15:12:16</t>
  </si>
  <si>
    <t>Base de Dados_Images/TC-6533J.Imagem do Equipamento-.181213.jpg</t>
  </si>
  <si>
    <t>TCV - 6534</t>
  </si>
  <si>
    <t>Valvula Controle de Remperatura Condensador E1</t>
  </si>
  <si>
    <t>Lorrana Ramos - 19/01/2026 09:25:52</t>
  </si>
  <si>
    <t>Lorrana Ramos - 19/01/2026 09:25:54</t>
  </si>
  <si>
    <t>Lorrana Ramos - 19/01/2026 09:25:57</t>
  </si>
  <si>
    <t>Lorrana Ramos - 19/01/2026 09:26:01</t>
  </si>
  <si>
    <t>Lorrana Ramos - 19/01/2026 09:26:03</t>
  </si>
  <si>
    <t>Lorrana Ramos - 19/01/2026 09:26:05</t>
  </si>
  <si>
    <t>Lorrana Ramos - 19/01/2026 09:26:06</t>
  </si>
  <si>
    <t>Lorrana Ramos - 19/01/2026 09:26:08</t>
  </si>
  <si>
    <t>Base de Dados_Images/TCV - 6534.Imagem do Equipamento-.122541.jpg</t>
  </si>
  <si>
    <t>TCV - 6535</t>
  </si>
  <si>
    <t>Valvula Controle de Remperatura Condensador E2</t>
  </si>
  <si>
    <t>Lorrana Ramos - 19/01/2026 09:24:38</t>
  </si>
  <si>
    <t>Lorrana Ramos - 19/01/2026 09:24:43</t>
  </si>
  <si>
    <t>Lorrana Ramos - 19/01/2026 09:24:47</t>
  </si>
  <si>
    <t>Lorrana Ramos - 19/01/2026 09:24:52</t>
  </si>
  <si>
    <t>Lorrana Ramos - 19/01/2026 09:24:53</t>
  </si>
  <si>
    <t>Lorrana Ramos - 19/01/2026 09:24:57</t>
  </si>
  <si>
    <t>Lorrana Ramos - 19/01/2026 09:24:59</t>
  </si>
  <si>
    <t>Lorrana Ramos - 19/01/2026 09:25:01</t>
  </si>
  <si>
    <t>Base de Dados_Images/TCV - 6535.Imagem do Equipamento-.122432.jpg</t>
  </si>
  <si>
    <t>TCV - 6536A</t>
  </si>
  <si>
    <t>Valvula Controle de Remperatura Condensador E3</t>
  </si>
  <si>
    <t>Pietro Matheu Soares Godoi - 22/01/2026 15:28:25</t>
  </si>
  <si>
    <t>Pietro Matheu Soares Godoi - 22/01/2026 15:28:26</t>
  </si>
  <si>
    <t>Pietro Matheu Soares Godoi - 22/01/2026 15:28:28</t>
  </si>
  <si>
    <t>Pietro Matheu Soares Godoi - 22/01/2026 15:28:29</t>
  </si>
  <si>
    <t>Pietro Matheu Soares Godoi - 22/01/2026 15:28:30</t>
  </si>
  <si>
    <t>Base de Dados_Images/TCV - 6536A.Imagem do Equipamento-.182823.jpg</t>
  </si>
  <si>
    <t>PCV - 606-004</t>
  </si>
  <si>
    <t>Água Resfriamento dos Condensadores</t>
  </si>
  <si>
    <t>TR-6721</t>
  </si>
  <si>
    <t>Acionamento Torre de Vinhaça 01</t>
  </si>
  <si>
    <t>TR-6722</t>
  </si>
  <si>
    <t>Acionamento Torre de Vinhaça 02</t>
  </si>
  <si>
    <t>TR-6723</t>
  </si>
  <si>
    <t>Acionamento Torre de Vinhaça 03</t>
  </si>
  <si>
    <t>TR-6724</t>
  </si>
  <si>
    <t>Acionamento Torre de Vinhaça 04</t>
  </si>
  <si>
    <t>Destilaria - Condensadores R</t>
  </si>
  <si>
    <t>D-6501</t>
  </si>
  <si>
    <t>decantador de Oleo Fusel</t>
  </si>
  <si>
    <t>Pietro Matheu Soares Godoi - 22/01/2026 15:30:21</t>
  </si>
  <si>
    <t>Pietro Matheu Soares Godoi - 22/01/2026 15:30:22</t>
  </si>
  <si>
    <t>Pietro Matheu Soares Godoi - 22/01/2026 15:30:23</t>
  </si>
  <si>
    <t>Pietro Matheu Soares Godoi - 22/01/2026 15:30:24</t>
  </si>
  <si>
    <t>Pietro Matheu Soares Godoi - 22/01/2026 15:30:25</t>
  </si>
  <si>
    <t>Base de Dados_Images/D-6501.Imagem do Equipamento-.183026.jpg</t>
  </si>
  <si>
    <t>B-6512A</t>
  </si>
  <si>
    <t>Bomba 01 Coluna D</t>
  </si>
  <si>
    <t>Pietro Matheu Soares Godoi - 20/01/2026 14:20:16</t>
  </si>
  <si>
    <t>Pietro Matheu Soares Godoi - 20/01/2026 14:20:17</t>
  </si>
  <si>
    <t>Pietro Matheu Soares Godoi - 20/01/2026 14:20:18</t>
  </si>
  <si>
    <t>Pietro Matheu Soares Godoi - 20/01/2026 14:20:19</t>
  </si>
  <si>
    <t>Pietro Matheu Soares Godoi - 20/01/2026 14:20:20</t>
  </si>
  <si>
    <t>Pietro Matheu Soares Godoi - 20/01/2026 14:20:25</t>
  </si>
  <si>
    <t>Pietro Matheu Soares Godoi - 20/01/2026 14:20:23</t>
  </si>
  <si>
    <t>Pietro Matheu Soares Godoi - 20/01/2026 14:20:28</t>
  </si>
  <si>
    <t>Pietro Matheu Soares Godoi - 20/01/2026 14:20:29</t>
  </si>
  <si>
    <t>Pietro Matheu Soares Godoi - 20/01/2026 14:20:31</t>
  </si>
  <si>
    <t>Pietro Matheu Soares Godoi - 20/01/2026 14:20:33</t>
  </si>
  <si>
    <t>Pietro Matheu Soares Godoi - 20/01/2026 14:20:34</t>
  </si>
  <si>
    <t>Base de Dados_Images/B-6512A.Imagem do Equipamento-.172020.jpg</t>
  </si>
  <si>
    <t>Base de Dados_Images/B-6512A.Imagem da Plaqueta do Motor-.172020.jpg</t>
  </si>
  <si>
    <t>B-6512B</t>
  </si>
  <si>
    <t>Bomba 02 Coluna D</t>
  </si>
  <si>
    <t>Pietro Matheu Soares Godoi - 20/01/2026 14:18:15</t>
  </si>
  <si>
    <t>Pietro Matheu Soares Godoi - 20/01/2026 14:18:16</t>
  </si>
  <si>
    <t>Pietro Matheu Soares Godoi - 20/01/2026 14:18:18</t>
  </si>
  <si>
    <t>Pietro Matheu Soares Godoi - 20/01/2026 14:18:19</t>
  </si>
  <si>
    <t>Pietro Matheu Soares Godoi - 20/01/2026 14:19:41</t>
  </si>
  <si>
    <t>Pietro Matheu Soares Godoi - 20/01/2026 14:18:23</t>
  </si>
  <si>
    <t>Pietro Matheu Soares Godoi - 20/01/2026 14:18:24</t>
  </si>
  <si>
    <t>Pietro Matheu Soares Godoi - 20/01/2026 14:19:28</t>
  </si>
  <si>
    <t>Pietro Matheu Soares Godoi - 20/01/2026 14:19:30</t>
  </si>
  <si>
    <t>Pietro Matheu Soares Godoi - 20/01/2026 14:19:32</t>
  </si>
  <si>
    <t>Pietro Matheu Soares Godoi - 20/01/2026 14:19:35</t>
  </si>
  <si>
    <t>Base de Dados_Images/B-6512B.Imagem do Equipamento-.171816.jpg</t>
  </si>
  <si>
    <t>Base de Dados_Images/B-6512B.Imagem da Plaqueta do Motor-.171816.jpg</t>
  </si>
  <si>
    <t>COL-6512D</t>
  </si>
  <si>
    <t>Coluna D</t>
  </si>
  <si>
    <t>TIT-6514A</t>
  </si>
  <si>
    <t>Temperatura Condensador R1</t>
  </si>
  <si>
    <t>TIT-6514B</t>
  </si>
  <si>
    <t>Temperatura Condensador R2 degasagem</t>
  </si>
  <si>
    <t>LIT-6512</t>
  </si>
  <si>
    <t>Trasmissor de Nivel Base Coluna D</t>
  </si>
  <si>
    <t>Pietro Matheu Soares Godoi - 20/01/2026 14:21:42</t>
  </si>
  <si>
    <t>Pietro Matheu Soares Godoi - 20/01/2026 14:21:43</t>
  </si>
  <si>
    <t>Pietro Matheu Soares Godoi - 20/01/2026 14:21:44</t>
  </si>
  <si>
    <t>Base de Dados_Images/LIT-6512.Imagem do Equipamento-.172613.jpg</t>
  </si>
  <si>
    <t>TC-6513R1</t>
  </si>
  <si>
    <t>Condensador R1</t>
  </si>
  <si>
    <t>Pietro Matheu Soares Godoi - 22/01/2026 15:29:43</t>
  </si>
  <si>
    <t>Pietro Matheu Soares Godoi - 22/01/2026 15:29:44</t>
  </si>
  <si>
    <t>Pietro Matheu Soares Godoi - 22/01/2026 15:29:45</t>
  </si>
  <si>
    <t>Pietro Matheu Soares Godoi - 22/01/2026 15:29:47</t>
  </si>
  <si>
    <t>Pietro Matheu Soares Godoi - 22/01/2026 15:29:48</t>
  </si>
  <si>
    <t>Pietro Matheu Soares Godoi - 22/01/2026 15:29:49</t>
  </si>
  <si>
    <t>Base de Dados_Images/TC-6513R1.Imagem do Equipamento-.182945.jpg</t>
  </si>
  <si>
    <t>TC-6514R2</t>
  </si>
  <si>
    <t>Condensador R2</t>
  </si>
  <si>
    <t>Pietro Matheu Soares Godoi - 22/01/2026 15:26:57</t>
  </si>
  <si>
    <t>Pietro Matheu Soares Godoi - 22/01/2026 15:26:58</t>
  </si>
  <si>
    <t>Pietro Matheu Soares Godoi - 22/01/2026 15:26:59</t>
  </si>
  <si>
    <t>Pietro Matheu Soares Godoi - 22/01/2026 15:27:00</t>
  </si>
  <si>
    <t>Pietro Matheu Soares Godoi - 22/01/2026 15:27:01</t>
  </si>
  <si>
    <t>Pietro Matheu Soares Godoi - 22/01/2026 15:27:02</t>
  </si>
  <si>
    <t>Base de Dados_Images/TC-6514R2.Imagem do Equipamento-.182708.jpg</t>
  </si>
  <si>
    <t>TCV - 6513</t>
  </si>
  <si>
    <t>Valvula de Controle Condensador R1</t>
  </si>
  <si>
    <t>Lorrana Ramos - 19/01/2026 09:20:01</t>
  </si>
  <si>
    <t>Lorrana Ramos - 19/01/2026 09:20:02</t>
  </si>
  <si>
    <t>Lorrana Ramos - 19/01/2026 09:20:05</t>
  </si>
  <si>
    <t>Lorrana Ramos - 19/01/2026 09:20:13</t>
  </si>
  <si>
    <t>Lorrana Ramos - 19/01/2026 09:20:14</t>
  </si>
  <si>
    <t>Lorrana Ramos - 19/01/2026 09:20:16</t>
  </si>
  <si>
    <t>Lorrana Ramos - 19/01/2026 09:20:18</t>
  </si>
  <si>
    <t>Lorrana Ramos - 19/01/2026 09:20:21</t>
  </si>
  <si>
    <t>Base de Dados_Images/TCV - 6513.Imagem do Equipamento-.121958.jpg</t>
  </si>
  <si>
    <t>TCV - 6514</t>
  </si>
  <si>
    <t>Valvula de Controle Condensador R2</t>
  </si>
  <si>
    <t>Lorrana Ramos - 19/01/2026 09:22:49</t>
  </si>
  <si>
    <t>Destilaria - Trocadores K</t>
  </si>
  <si>
    <t>B-6742</t>
  </si>
  <si>
    <t>Bomba de Vinhaça 01 Trocador K</t>
  </si>
  <si>
    <t>Fernando Pedra Oliveira - 19/01/2026 10:27:22</t>
  </si>
  <si>
    <t>Fernando Pedra Oliveira - 19/01/2026 10:27:42</t>
  </si>
  <si>
    <t>Fernando Pedra Oliveira - 19/01/2026 10:27:46</t>
  </si>
  <si>
    <t>Fernando Pedra Oliveira - 19/01/2026 10:27:48</t>
  </si>
  <si>
    <t>Fernando Pedra Oliveira - 19/01/2026 10:27:56</t>
  </si>
  <si>
    <t>Fernando Pedra Oliveira - 19/01/2026 10:27:58</t>
  </si>
  <si>
    <t>Fernando Pedra Oliveira - 19/01/2026 10:27:59</t>
  </si>
  <si>
    <t>Fernando Pedra Oliveira - 19/01/2026 10:28:01</t>
  </si>
  <si>
    <t>Fernando Pedra Oliveira - 19/01/2026 10:28:04</t>
  </si>
  <si>
    <t>Fernando Pedra Oliveira - 19/01/2026 10:28:05</t>
  </si>
  <si>
    <t>Fernando Pedra Oliveira - 19/01/2026 10:28:09</t>
  </si>
  <si>
    <t>Fernando Pedra Oliveira - 19/01/2026 10:28:11</t>
  </si>
  <si>
    <t>Fernando Pedra Oliveira - 19/01/2026 10:28:14</t>
  </si>
  <si>
    <t>Fernando Pedra Oliveira - 19/01/2026 10:28:16</t>
  </si>
  <si>
    <t>Fernando Pedra Oliveira - 19/01/2026 10:28:17</t>
  </si>
  <si>
    <t>Fernando Pedra Oliveira - 19/01/2026 10:28:27</t>
  </si>
  <si>
    <t>Fernando Pedra Oliveira - 19/01/2026 10:28:29</t>
  </si>
  <si>
    <t>Base de Dados_Images/B-6742.Imagem do Equipamento-.132707.jpg</t>
  </si>
  <si>
    <t>Base de Dados_Images/B-6742.Imagem da Plaqueta do Motor-.132724.jpg</t>
  </si>
  <si>
    <t>B-6743</t>
  </si>
  <si>
    <t>Bomba de Vinhaça 02 Trocador K</t>
  </si>
  <si>
    <t>Fernando Pedra Oliveira - 19/01/2026 10:29:14</t>
  </si>
  <si>
    <t>Fernando Pedra Oliveira - 19/01/2026 10:29:15</t>
  </si>
  <si>
    <t>Fernando Pedra Oliveira - 19/01/2026 10:29:19</t>
  </si>
  <si>
    <t>Fernando Pedra Oliveira - 19/01/2026 10:29:22</t>
  </si>
  <si>
    <t>Fernando Pedra Oliveira - 19/01/2026 10:29:23</t>
  </si>
  <si>
    <t>Fernando Pedra Oliveira - 19/01/2026 10:29:24</t>
  </si>
  <si>
    <t>Fernando Pedra Oliveira - 19/01/2026 10:29:27</t>
  </si>
  <si>
    <t>Fernando Pedra Oliveira - 19/01/2026 10:29:29</t>
  </si>
  <si>
    <t>Fernando Pedra Oliveira - 19/01/2026 10:29:35</t>
  </si>
  <si>
    <t>Fernando Pedra Oliveira - 19/01/2026 10:29:37</t>
  </si>
  <si>
    <t>Fernando Pedra Oliveira - 19/01/2026 10:29:43</t>
  </si>
  <si>
    <t>Fernando Pedra Oliveira - 19/01/2026 10:29:44</t>
  </si>
  <si>
    <t>Fernando Pedra Oliveira - 19/01/2026 10:29:45</t>
  </si>
  <si>
    <t>Fernando Pedra Oliveira - 19/01/2026 10:29:49</t>
  </si>
  <si>
    <t>Fernando Pedra Oliveira - 19/01/2026 10:29:53</t>
  </si>
  <si>
    <t>Fernando Pedra Oliveira - 19/01/2026 10:29:54</t>
  </si>
  <si>
    <t>Fernando Pedra Oliveira - 19/01/2026 10:29:57</t>
  </si>
  <si>
    <t>Base de Dados_Images/B-6743.Imagem do Equipamento-.133247.jpg</t>
  </si>
  <si>
    <t>Base de Dados_Images/B-6743.Imagem da Plaqueta do Motor-.133253.jpg</t>
  </si>
  <si>
    <t>FIT-6516</t>
  </si>
  <si>
    <t>Vazão Saida de Vinhaça Trocador K</t>
  </si>
  <si>
    <t>Fernando Pedra Oliveira - 19/01/2026 10:16:12</t>
  </si>
  <si>
    <t>Fernando Pedra Oliveira - 19/01/2026 10:16:13</t>
  </si>
  <si>
    <t>Fernando Pedra Oliveira - 19/01/2026 10:16:16</t>
  </si>
  <si>
    <t>Fernando Pedra Oliveira - 19/01/2026 10:16:17</t>
  </si>
  <si>
    <t>Base de Dados_Images/FIT-6516.Imagem do Equipamento-.131610.jpg</t>
  </si>
  <si>
    <t>TC-6510K</t>
  </si>
  <si>
    <t>Trocador de Calor K</t>
  </si>
  <si>
    <t>LCV-6511</t>
  </si>
  <si>
    <t>Valvula de Controle Trocador K</t>
  </si>
  <si>
    <t>Fernando Pedra Oliveira - 19/01/2026 10:19:13</t>
  </si>
  <si>
    <t>Fernando Pedra Oliveira - 19/01/2026 10:19:22</t>
  </si>
  <si>
    <t>Fernando Pedra Oliveira - 19/01/2026 10:19:38</t>
  </si>
  <si>
    <t>Fernando Pedra Oliveira - 19/01/2026 10:20:54</t>
  </si>
  <si>
    <t>Fernando Pedra Oliveira - 19/01/2026 10:21:01</t>
  </si>
  <si>
    <t>Fernando Pedra Oliveira - 19/01/2026 10:21:03</t>
  </si>
  <si>
    <t>Fernando Pedra Oliveira - 19/01/2026 10:21:04</t>
  </si>
  <si>
    <t>Fernando Pedra Oliveira - 19/01/2026 10:21:07</t>
  </si>
  <si>
    <t>Base de Dados_Images/LCV-6511.Imagem do Equipamento-.131914.jpg</t>
  </si>
  <si>
    <t>PSV-6622</t>
  </si>
  <si>
    <t>PSV Da Tubulação 60-A-0071-4"Ai de Saída Do Tanque desaerador T-6622</t>
  </si>
  <si>
    <t>PSV-00001</t>
  </si>
  <si>
    <t>PSV Da Tubulação de Retorno Etanol Para Reprocesso</t>
  </si>
  <si>
    <t>PSV-6510</t>
  </si>
  <si>
    <t>PSV Na Tubulação 60-Vn-0005-16"-Ai de Entrada de Vinhaça Do Trocador de Calor Tc-6510K</t>
  </si>
  <si>
    <t>PSV-6530</t>
  </si>
  <si>
    <t>PSV Na Tubulação 60-Vc-0013-10"-Ai de Entrada de Vinho Centrífugado Do Trocador de Calor Tc-6510K</t>
  </si>
  <si>
    <t>PSV-6511I</t>
  </si>
  <si>
    <t>PSV Na Tubulação 60-Fe-0006-26"-Ai Na Saída Da Coluna A E Entrada Da Coluna B</t>
  </si>
  <si>
    <t>PSV-6301A</t>
  </si>
  <si>
    <t>PSV Do Vaso T-6301A</t>
  </si>
  <si>
    <t>PSV-606-003</t>
  </si>
  <si>
    <t>PSV Da Tubulação de Entrada No Reboiler Tc-6403 Da Coluna Col-6401</t>
  </si>
  <si>
    <t>PSV-6551</t>
  </si>
  <si>
    <t>PSV Da Tubulação 80-Vv12-0001-6"-Ac Da Linha PrinCIPal de Vapor Da Destilaria</t>
  </si>
  <si>
    <t>PSV-6551A</t>
  </si>
  <si>
    <t>PSV Da Linha de Entrada Vapor Dos Vasos Tc304/Tc308</t>
  </si>
  <si>
    <t>PSV-6305A</t>
  </si>
  <si>
    <t>PSV Da Calandra Do Tc-6305</t>
  </si>
  <si>
    <t>PSV-6305</t>
  </si>
  <si>
    <t>PSV Da Tubulação de Entrada de Vapor Vegetal Do Tc-6305</t>
  </si>
  <si>
    <t>PSV-6550</t>
  </si>
  <si>
    <t>PSV Na Tubulação 60-An-0001-24"-Ai de Saída Da Coluna Col-6301 E Entrada Dos Condensadores</t>
  </si>
  <si>
    <t>PSV-6701A</t>
  </si>
  <si>
    <t>PSV Dos Filtros Cartuchos Fi-6701 / Fi-6702</t>
  </si>
  <si>
    <t>Pietro Matheu Soares Godoi - 22/01/2026 10:01:11</t>
  </si>
  <si>
    <t>Pietro Matheu Soares Godoi - 22/01/2026 10:01:12</t>
  </si>
  <si>
    <t>Pietro Matheu Soares Godoi - 22/01/2026 10:01:14</t>
  </si>
  <si>
    <t>Pietro Matheu Soares Godoi - 22/01/2026 10:04:04</t>
  </si>
  <si>
    <t>Base de Dados_Images/PSV-6701A.Imagem do Equipamento-.130523.jpg</t>
  </si>
  <si>
    <t>PSV-6701B</t>
  </si>
  <si>
    <t>PSV Do Vaso T-6701B</t>
  </si>
  <si>
    <t>Fernando Pedra Oliveira - 22/01/2026 10:04:54</t>
  </si>
  <si>
    <t>Fernando Pedra Oliveira - 22/01/2026 10:04:55</t>
  </si>
  <si>
    <t>Fernando Pedra Oliveira - 22/01/2026 10:04:57</t>
  </si>
  <si>
    <t>Fernando Pedra Oliveira - 22/01/2026 10:04:58</t>
  </si>
  <si>
    <t>Base de Dados_Images/PSV-6701B.Imagem do Equipamento-.130455.jpg</t>
  </si>
  <si>
    <t>PSV-6701C</t>
  </si>
  <si>
    <t>PSV Do Vaso T-6701A</t>
  </si>
  <si>
    <t>Pietro Matheu Soares Godoi - 22/01/2026 10:04:48</t>
  </si>
  <si>
    <t>Pietro Matheu Soares Godoi - 22/01/2026 10:04:49</t>
  </si>
  <si>
    <t>Pietro Matheu Soares Godoi - 22/01/2026 10:04:51</t>
  </si>
  <si>
    <t>Base de Dados_Images/PSV-6701C.Imagem do Equipamento-.130528.jpg</t>
  </si>
  <si>
    <t>PSV-60001</t>
  </si>
  <si>
    <t>PSV Da Tubulação 90-Ara-0100-10"-Ac Linha de Água Dos Condensadores</t>
  </si>
  <si>
    <t>PSV-6306A</t>
  </si>
  <si>
    <t>PSV Do Lado Tubo Do Vaso Tc-6306</t>
  </si>
  <si>
    <t>Lorrana Ramos - 19/01/2026 09:36:24</t>
  </si>
  <si>
    <t>Lorrana Ramos - 19/01/2026 09:36:25</t>
  </si>
  <si>
    <t>Lorrana Ramos - 19/01/2026 09:36:28</t>
  </si>
  <si>
    <t>Lorrana Ramos - 19/01/2026 09:36:30</t>
  </si>
  <si>
    <t>Lorrana Ramos - 19/01/2026 09:36:43</t>
  </si>
  <si>
    <t>Base de Dados_Images/PSV-6306A.Imagem do Equipamento-.123621.jpg</t>
  </si>
  <si>
    <t>PSV-6306B</t>
  </si>
  <si>
    <t>PSV Do Lado Casco Do Vaso Tc-6306</t>
  </si>
  <si>
    <t>Lorrana Ramos - 19/01/2026 09:38:04</t>
  </si>
  <si>
    <t>Lorrana Ramos - 19/01/2026 09:38:08</t>
  </si>
  <si>
    <t>Lorrana Ramos - 19/01/2026 09:38:20</t>
  </si>
  <si>
    <t>Lorrana Ramos - 19/01/2026 09:38:22</t>
  </si>
  <si>
    <t>Lorrana Ramos - 19/01/2026 09:38:26</t>
  </si>
  <si>
    <t>Base de Dados_Images/PSV-6306B.Imagem do Equipamento-.123805.jpg</t>
  </si>
  <si>
    <t>PRV-6570</t>
  </si>
  <si>
    <t>Válv. Segurança Coluna T401</t>
  </si>
  <si>
    <t>PSV-6710</t>
  </si>
  <si>
    <t>Tq-6710 - Válvula de Alívio de Pressão E E Corta-Chama Vácuo Do Tanque de Etanol Segunda</t>
  </si>
  <si>
    <t>PSV-6722</t>
  </si>
  <si>
    <t>Tq-6722 - Válvula de Alívio de Pressão E Vácuo E Corta-Chama Do Tanque de Óleo Fusel 1</t>
  </si>
  <si>
    <t>PSV-6723</t>
  </si>
  <si>
    <t>Tq-6723 - Válvula de Alívio de Pressão E Vácuo E Corta-Chama Do Tanque de Óleo Fusel 2</t>
  </si>
  <si>
    <t>PSV-6729</t>
  </si>
  <si>
    <t>Tq-6729 - Válvula de Alívio de Pressão E Vácuo E Corta-Chama Do Tanque de Medição Etanol Hidratado 2 T-6729</t>
  </si>
  <si>
    <t>PSV-6739</t>
  </si>
  <si>
    <t>Tq-6739 - Válvula de Alívio de Pressão E Vácuo E Corta-Chama Do Tanque de Medição T-6739</t>
  </si>
  <si>
    <t>PSV-6750</t>
  </si>
  <si>
    <t>Tq-6750 - Válvula de Alívio de Pressão E Vácuo E Corta-Chama Do Tanque de Medição T-6750</t>
  </si>
  <si>
    <t>PSV-6751</t>
  </si>
  <si>
    <t>Tq-6751 - Válvula de Alívio de Pressão E Vácuo E Corta-Chama Do Tanque de Medição T-6751</t>
  </si>
  <si>
    <t>PRV-6912</t>
  </si>
  <si>
    <t>Tq Óleo Fusel - Válvula de Alívio de Pressão E Vácuo E Corta-Chama Do Tanque de Armazenamento Óleo Fusel</t>
  </si>
  <si>
    <t>PSV-6719</t>
  </si>
  <si>
    <t>Tq-6719 - Válvula de Alívio de Pressão E Vácuo E Corta-Chama Do Tanque T-6719</t>
  </si>
  <si>
    <t>Sistema de Polimento de Meg</t>
  </si>
  <si>
    <t>FI - 6701</t>
  </si>
  <si>
    <t>Filtro 01</t>
  </si>
  <si>
    <t>José Martins dos Santos Neto - 21/01/2026 10:22:28</t>
  </si>
  <si>
    <t>José Martins dos Santos Neto - 21/01/2026 10:22:31</t>
  </si>
  <si>
    <t>Base de Dados_Images/FI - 6701.Imagem do Equipamento-.132228.jpg</t>
  </si>
  <si>
    <t>FI - 6702</t>
  </si>
  <si>
    <t>José Martins dos Santos Neto - 21/01/2026 10:23:12</t>
  </si>
  <si>
    <t>Base de Dados_Images/FI - 6702.Imagem do Equipamento-.132308.jpg</t>
  </si>
  <si>
    <t>B-6701</t>
  </si>
  <si>
    <t>Bomba de Polimento de Meg</t>
  </si>
  <si>
    <t>T-6701</t>
  </si>
  <si>
    <t>Tanque Solução Quimica</t>
  </si>
  <si>
    <t>José Martins dos Santos Neto - 21/01/2026 10:03:10</t>
  </si>
  <si>
    <t>José Martins dos Santos Neto - 21/01/2026 10:03:11</t>
  </si>
  <si>
    <t>José Martins dos Santos Neto - 21/01/2026 10:04:29</t>
  </si>
  <si>
    <t>José Martins dos Santos Neto - 21/01/2026 10:04:39</t>
  </si>
  <si>
    <t>José Martins dos Santos Neto - 21/01/2026 10:04:50</t>
  </si>
  <si>
    <t>José Martins dos Santos Neto - 21/01/2026 10:04:53</t>
  </si>
  <si>
    <t>José Martins dos Santos Neto - 21/01/2026 10:04:56</t>
  </si>
  <si>
    <t>José Martins dos Santos Neto - 21/01/2026 10:04:59</t>
  </si>
  <si>
    <t>José Martins dos Santos Neto - 21/01/2026 10:05:01</t>
  </si>
  <si>
    <t>José Martins dos Santos Neto - 21/01/2026 10:16:41</t>
  </si>
  <si>
    <t>Base de Dados_Images/T-6701.Imagem do Equipamento-.131646.jpg</t>
  </si>
  <si>
    <t>T-6701A</t>
  </si>
  <si>
    <t>Tanque Resina Cationica</t>
  </si>
  <si>
    <t>José Martins dos Santos Neto - 21/01/2026 10:17:10</t>
  </si>
  <si>
    <t>José Martins dos Santos Neto - 21/01/2026 10:17:18</t>
  </si>
  <si>
    <t>José Martins dos Santos Neto - 21/01/2026 10:17:11</t>
  </si>
  <si>
    <t>José Martins dos Santos Neto - 21/01/2026 10:17:20</t>
  </si>
  <si>
    <t>José Martins dos Santos Neto - 21/01/2026 10:18:33</t>
  </si>
  <si>
    <t>José Martins dos Santos Neto - 21/01/2026 10:17:25</t>
  </si>
  <si>
    <t>Base de Dados_Images/T-6701A.Imagem do Equipamento-.131709.jpg</t>
  </si>
  <si>
    <t>T-6701B</t>
  </si>
  <si>
    <t>Tanque Resina Anionica</t>
  </si>
  <si>
    <t>José Martins dos Santos Neto - 21/01/2026 10:19:09</t>
  </si>
  <si>
    <t>José Martins dos Santos Neto - 21/01/2026 10:19:11</t>
  </si>
  <si>
    <t>José Martins dos Santos Neto - 21/01/2026 10:19:14</t>
  </si>
  <si>
    <t>José Martins dos Santos Neto - 21/01/2026 10:19:16</t>
  </si>
  <si>
    <t>José Martins dos Santos Neto - 21/01/2026 10:19:18</t>
  </si>
  <si>
    <t>José Martins dos Santos Neto - 21/01/2026 10:19:24</t>
  </si>
  <si>
    <t>José Martins dos Santos Neto - 21/01/2026 10:19:26</t>
  </si>
  <si>
    <t>José Martins dos Santos Neto - 21/01/2026 10:19:28</t>
  </si>
  <si>
    <t>José Martins dos Santos Neto - 21/01/2026 10:19:29</t>
  </si>
  <si>
    <t>Base de Dados_Images/T-6701B.Imagem do Equipamento-.131909.jpg</t>
  </si>
  <si>
    <t>LIT -6701</t>
  </si>
  <si>
    <t>Nível Tanque de diluição Química</t>
  </si>
  <si>
    <t>Pietro Matheu Soares Godoi - 20/01/2026 14:40:35</t>
  </si>
  <si>
    <t>Pietro Matheu Soares Godoi - 20/01/2026 14:40:36</t>
  </si>
  <si>
    <t>Base de Dados_Images/LIT -6701.Imagem do Equipamento-.174037.jpg</t>
  </si>
  <si>
    <t>TC-6701</t>
  </si>
  <si>
    <t>José Martins dos Santos Neto - 21/01/2026 10:20:48</t>
  </si>
  <si>
    <t>José Martins dos Santos Neto - 21/01/2026 10:20:52</t>
  </si>
  <si>
    <t>José Martins dos Santos Neto - 21/01/2026 10:20:55</t>
  </si>
  <si>
    <t>José Martins dos Santos Neto - 21/01/2026 10:20:57</t>
  </si>
  <si>
    <t>José Martins dos Santos Neto - 21/01/2026 10:21:02</t>
  </si>
  <si>
    <t>José Martins dos Santos Neto - 21/01/2026 10:21:06</t>
  </si>
  <si>
    <t>José Martins dos Santos Neto - 21/01/2026 10:21:08</t>
  </si>
  <si>
    <t>José Martins dos Santos Neto - 21/01/2026 10:21:09</t>
  </si>
  <si>
    <t>Base de Dados_Images/TC-6701.Imagem do Equipamento-.132050.jpg</t>
  </si>
  <si>
    <t>Tanques de Álcool de Segunda</t>
  </si>
  <si>
    <t>B-6711</t>
  </si>
  <si>
    <t>Bomba Centrífuga de Alcool de Segunda.</t>
  </si>
  <si>
    <t>Pietro Matheu Soares Godoi - 20/01/2026 14:10:26</t>
  </si>
  <si>
    <t>Pietro Matheu Soares Godoi - 20/01/2026 14:10:27</t>
  </si>
  <si>
    <t>Pietro Matheu Soares Godoi - 20/01/2026 14:10:29</t>
  </si>
  <si>
    <t>Pietro Matheu Soares Godoi - 20/01/2026 14:10:30</t>
  </si>
  <si>
    <t>Pietro Matheu Soares Godoi - 20/01/2026 14:10:32</t>
  </si>
  <si>
    <t>Pietro Matheu Soares Godoi - 20/01/2026 14:10:35</t>
  </si>
  <si>
    <t>Pietro Matheu Soares Godoi - 20/01/2026 14:10:36</t>
  </si>
  <si>
    <t>Pietro Matheu Soares Godoi - 20/01/2026 14:10:37</t>
  </si>
  <si>
    <t>Pietro Matheu Soares Godoi - 20/01/2026 14:10:38</t>
  </si>
  <si>
    <t>Pietro Matheu Soares Godoi - 20/01/2026 14:10:40</t>
  </si>
  <si>
    <t>Pietro Matheu Soares Godoi - 20/01/2026 14:10:41</t>
  </si>
  <si>
    <t>Pietro Matheu Soares Godoi - 20/01/2026 14:10:43</t>
  </si>
  <si>
    <t>Base de Dados_Images/B-6711.Imagem do Equipamento-.171121.jpg</t>
  </si>
  <si>
    <t>Base de Dados_Images/B-6711.Imagem da Plaqueta do Motor-.171121.jpg</t>
  </si>
  <si>
    <t>T-6710</t>
  </si>
  <si>
    <t>Tanque de Alcool de Segunda</t>
  </si>
  <si>
    <t>LIT-6507</t>
  </si>
  <si>
    <t>Trasmissor de Nivel Tanque Alcool de Segunda.</t>
  </si>
  <si>
    <t>Fernando Pedra Oliveira - 19/01/2026 09:51:27</t>
  </si>
  <si>
    <t>Fernando Pedra Oliveira - 19/01/2026 09:51:43</t>
  </si>
  <si>
    <t>Fernando Pedra Oliveira - 19/01/2026 09:51:48</t>
  </si>
  <si>
    <t>Fernando Pedra Oliveira - 19/01/2026 09:51:52</t>
  </si>
  <si>
    <t>Base de Dados_Images/LIT-6507.Imagem do Equipamento-.125131.jpg</t>
  </si>
  <si>
    <t>FIT-6539</t>
  </si>
  <si>
    <t>Transmissor de Vazão Alcool de Segunda</t>
  </si>
  <si>
    <t>Fernando Pedra Oliveira - 19/01/2026 09:53:32</t>
  </si>
  <si>
    <t>Fernando Pedra Oliveira - 19/01/2026 09:53:33</t>
  </si>
  <si>
    <t>Fernando Pedra Oliveira - 19/01/2026 09:53:39</t>
  </si>
  <si>
    <t>Fernando Pedra Oliveira - 19/01/2026 09:53:40</t>
  </si>
  <si>
    <t>Base de Dados_Images/FIT-6539.Imagem do Equipamento-.125332.jpg</t>
  </si>
  <si>
    <t>Tanques de Medição Álcool Anidro</t>
  </si>
  <si>
    <t>B-6746</t>
  </si>
  <si>
    <t>Bomba de Etanol Anidro 01 Para Estocagem</t>
  </si>
  <si>
    <t>Pietro Matheu Soares Godoi - 20/01/2026 14:31:21</t>
  </si>
  <si>
    <t>Pietro Matheu Soares Godoi - 20/01/2026 14:31:18</t>
  </si>
  <si>
    <t>Pietro Matheu Soares Godoi - 20/01/2026 14:31:19</t>
  </si>
  <si>
    <t>Pietro Matheu Soares Godoi - 20/01/2026 14:31:20</t>
  </si>
  <si>
    <t>Pietro Matheu Soares Godoi - 20/01/2026 14:31:24</t>
  </si>
  <si>
    <t>Pietro Matheu Soares Godoi - 20/01/2026 14:31:25</t>
  </si>
  <si>
    <t>Pietro Matheu Soares Godoi - 20/01/2026 14:31:27</t>
  </si>
  <si>
    <t>Pietro Matheu Soares Godoi - 20/01/2026 14:31:28</t>
  </si>
  <si>
    <t>Pietro Matheu Soares Godoi - 20/01/2026 14:31:30</t>
  </si>
  <si>
    <t>Pietro Matheu Soares Godoi - 20/01/2026 14:31:31</t>
  </si>
  <si>
    <t>Pietro Matheu Soares Godoi - 20/01/2026 14:31:33</t>
  </si>
  <si>
    <t>Pietro Matheu Soares Godoi - 20/01/2026 14:31:34</t>
  </si>
  <si>
    <t>Pietro Matheu Soares Godoi - 20/01/2026 14:31:35</t>
  </si>
  <si>
    <t>Pietro Matheu Soares Godoi - 20/01/2026 14:31:38</t>
  </si>
  <si>
    <t>Base de Dados_Images/B-6746.Imagem do Equipamento-.173137.jpg</t>
  </si>
  <si>
    <t>Base de Dados_Images/B-6746.Imagem da Plaqueta do Motor-.173137.jpg</t>
  </si>
  <si>
    <t>B-6747</t>
  </si>
  <si>
    <t>Bomba de Etanol Anidro 02 Para Estocagem</t>
  </si>
  <si>
    <t>PSV - 6750</t>
  </si>
  <si>
    <t>Valv. de Segurança Tq Anidro 01</t>
  </si>
  <si>
    <t>Pietro Matheu Soares Godoi - 22/01/2026 09:55:51</t>
  </si>
  <si>
    <t>Pietro Matheu Soares Godoi - 22/01/2026 09:55:52</t>
  </si>
  <si>
    <t>Pietro Matheu Soares Godoi - 22/01/2026 09:55:55</t>
  </si>
  <si>
    <t>Base de Dados_Images/PSV - 6750.Imagem do Equipamento-.125545.jpg</t>
  </si>
  <si>
    <t>PSV - 6751</t>
  </si>
  <si>
    <t>Valv. de Segurança Tq Anidro 02</t>
  </si>
  <si>
    <t>Fernando Pedra Oliveira - 22/01/2026 09:57:10</t>
  </si>
  <si>
    <t>Fernando Pedra Oliveira - 22/01/2026 09:57:12</t>
  </si>
  <si>
    <t>Fernando Pedra Oliveira - 22/01/2026 09:57:14</t>
  </si>
  <si>
    <t>Fernando Pedra Oliveira - 22/01/2026 09:57:15</t>
  </si>
  <si>
    <t>Base de Dados_Images/PSV - 6751.Imagem do Equipamento-.125607.jpg</t>
  </si>
  <si>
    <t>Fernando Pedra Oliveira - 22/01/2026 09:56:01</t>
  </si>
  <si>
    <t>T-6750</t>
  </si>
  <si>
    <t>Tanque de Etanol Anidro Produção 01</t>
  </si>
  <si>
    <t>Pietro Matheu Soares Godoi - 22/01/2026 09:53:49</t>
  </si>
  <si>
    <t>Pietro Matheu Soares Godoi - 22/01/2026 09:53:50</t>
  </si>
  <si>
    <t>Pietro Matheu Soares Godoi - 22/01/2026 09:58:07</t>
  </si>
  <si>
    <t>Pietro Matheu Soares Godoi - 22/01/2026 09:53:52</t>
  </si>
  <si>
    <t>Pietro Matheu Soares Godoi - 22/01/2026 09:53:53</t>
  </si>
  <si>
    <t>Pietro Matheu Soares Godoi - 22/01/2026 09:53:55</t>
  </si>
  <si>
    <t>Base de Dados_Images/T-6750.Imagem do Equipamento-.125351.jpg</t>
  </si>
  <si>
    <t>T-6751</t>
  </si>
  <si>
    <t>Tanque de Etanol Anidro Produção 02</t>
  </si>
  <si>
    <t>Fernando Pedra Oliveira - 22/01/2026 09:53:37</t>
  </si>
  <si>
    <t>Fernando Pedra Oliveira - 22/01/2026 09:53:39</t>
  </si>
  <si>
    <t>Fernando Pedra Oliveira - 22/01/2026 09:53:45</t>
  </si>
  <si>
    <t>Fernando Pedra Oliveira - 22/01/2026 09:57:26</t>
  </si>
  <si>
    <t>Fernando Pedra Oliveira - 22/01/2026 09:53:52</t>
  </si>
  <si>
    <t>Fernando Pedra Oliveira - 22/01/2026 09:53:54</t>
  </si>
  <si>
    <t>Fernando Pedra Oliveira - 22/01/2026 09:54:30</t>
  </si>
  <si>
    <t>Fernando Pedra Oliveira - 22/01/2026 09:54:14</t>
  </si>
  <si>
    <t>Base de Dados_Images/T-6751.Imagem do Equipamento-.125338.jpg</t>
  </si>
  <si>
    <t>LIT-6750</t>
  </si>
  <si>
    <t>Transmissor de Nível Tanque Anidro 01</t>
  </si>
  <si>
    <t>Pietro Matheu Soares Godoi - 20/01/2026 14:35:56</t>
  </si>
  <si>
    <t>Pietro Matheu Soares Godoi - 20/01/2026 14:36:00</t>
  </si>
  <si>
    <t>Pietro Matheu Soares Godoi - 20/01/2026 14:36:26</t>
  </si>
  <si>
    <t>Pietro Matheu Soares Godoi - 20/01/2026 14:36:30</t>
  </si>
  <si>
    <t>Base de Dados_Images/LIT-6750.Imagem do Equipamento-.173520.jpg</t>
  </si>
  <si>
    <t>Pietro Matheu Soares Godoi - 20/01/2026 14:35:09</t>
  </si>
  <si>
    <t>LIT-6751</t>
  </si>
  <si>
    <t>Transmissor de Nível Tanque Anidro 02</t>
  </si>
  <si>
    <t>Pietro Matheu Soares Godoi - 20/01/2026 14:33:43</t>
  </si>
  <si>
    <t>Pietro Matheu Soares Godoi - 20/01/2026 14:33:44</t>
  </si>
  <si>
    <t>Pietro Matheu Soares Godoi - 20/01/2026 14:33:46</t>
  </si>
  <si>
    <t>Base de Dados_Images/LIT-6751.Imagem do Equipamento-.173436.jpg</t>
  </si>
  <si>
    <t>TIT-6750</t>
  </si>
  <si>
    <t>Transmissor de Temperatura Tanque Anidro 01</t>
  </si>
  <si>
    <t>José Martins dos Santos Neto - 21/01/2026 09:48:13</t>
  </si>
  <si>
    <t>José Martins dos Santos Neto - 21/01/2026 09:48:16</t>
  </si>
  <si>
    <t>José Martins dos Santos Neto - 21/01/2026 09:48:17</t>
  </si>
  <si>
    <t>José Martins dos Santos Neto - 21/01/2026 09:48:19</t>
  </si>
  <si>
    <t>Base de Dados_Images/TIT-6750.Imagem do Equipamento-.124812.jpg</t>
  </si>
  <si>
    <t>TIT-6751</t>
  </si>
  <si>
    <t>Transmissor de Temperatura Tanque Anidro 02</t>
  </si>
  <si>
    <t>José Martins dos Santos Neto - 21/01/2026 09:47:14</t>
  </si>
  <si>
    <t>José Martins dos Santos Neto - 21/01/2026 09:47:16</t>
  </si>
  <si>
    <t>José Martins dos Santos Neto - 21/01/2026 09:47:18</t>
  </si>
  <si>
    <t>José Martins dos Santos Neto - 21/01/2026 09:47:19</t>
  </si>
  <si>
    <t>Base de Dados_Images/TIT-6751.Imagem do Equipamento-.124701.jpg</t>
  </si>
  <si>
    <t>XV - 6570A</t>
  </si>
  <si>
    <t>Valvula de Entrada Tq Etanol Anidro 01</t>
  </si>
  <si>
    <t>José Martins dos Santos Neto - 22/01/2026 10:22:37</t>
  </si>
  <si>
    <t>José Martins dos Santos Neto - 22/01/2026 10:22:38</t>
  </si>
  <si>
    <t>José Martins dos Santos Neto - 22/01/2026 10:22:50</t>
  </si>
  <si>
    <t>José Martins dos Santos Neto - 22/01/2026 10:22:53</t>
  </si>
  <si>
    <t>José Martins dos Santos Neto - 22/01/2026 10:22:56</t>
  </si>
  <si>
    <t>José Martins dos Santos Neto - 22/01/2026 10:22:57</t>
  </si>
  <si>
    <t>Base de Dados_Images/XV - 6570A.Imagem do Equipamento-.132231.jpg</t>
  </si>
  <si>
    <t>XV - 6570B</t>
  </si>
  <si>
    <t>Valvula de Entrada Tq Etanol Anidro 02</t>
  </si>
  <si>
    <t>José Martins dos Santos Neto - 22/01/2026 10:23:34</t>
  </si>
  <si>
    <t>José Martins dos Santos Neto - 22/01/2026 10:23:35</t>
  </si>
  <si>
    <t>José Martins dos Santos Neto - 22/01/2026 10:23:48</t>
  </si>
  <si>
    <t>José Martins dos Santos Neto - 22/01/2026 10:23:50</t>
  </si>
  <si>
    <t>José Martins dos Santos Neto - 22/01/2026 10:23:51</t>
  </si>
  <si>
    <t>Base de Dados_Images/XV - 6570B.Imagem do Equipamento-.132337.jpg</t>
  </si>
  <si>
    <t>XV - 6570C</t>
  </si>
  <si>
    <t>Valv. Saída Tq de Anidro 01</t>
  </si>
  <si>
    <t>Pietro Matheu Soares Godoi - 20/01/2026 14:32:59</t>
  </si>
  <si>
    <t>Pietro Matheu Soares Godoi - 20/01/2026 14:33:00</t>
  </si>
  <si>
    <t>Pietro Matheu Soares Godoi - 20/01/2026 14:33:02</t>
  </si>
  <si>
    <t>Pietro Matheu Soares Godoi - 20/01/2026 14:33:03</t>
  </si>
  <si>
    <t>Pietro Matheu Soares Godoi - 20/01/2026 14:33:04</t>
  </si>
  <si>
    <t>Pietro Matheu Soares Godoi - 20/01/2026 14:33:05</t>
  </si>
  <si>
    <t>Base de Dados_Images/XV - 6570C.Imagem do Equipamento-.173355.jpg</t>
  </si>
  <si>
    <t>XV-6570D</t>
  </si>
  <si>
    <t>Valv. Saída Tq de Anidro 02</t>
  </si>
  <si>
    <t>Pietro Matheu Soares Godoi - 20/01/2026 14:32:32</t>
  </si>
  <si>
    <t>Pietro Matheu Soares Godoi - 20/01/2026 14:32:33</t>
  </si>
  <si>
    <t>Pietro Matheu Soares Godoi - 20/01/2026 14:32:34</t>
  </si>
  <si>
    <t>Pietro Matheu Soares Godoi - 20/01/2026 14:32:35</t>
  </si>
  <si>
    <t>Pietro Matheu Soares Godoi - 20/01/2026 14:32:36</t>
  </si>
  <si>
    <t>Pietro Matheu Soares Godoi - 20/01/2026 14:32:37</t>
  </si>
  <si>
    <t>Base de Dados_Images/XV-6570D.Imagem do Equipamento-.173309.jpg</t>
  </si>
  <si>
    <t>DCV - 6570</t>
  </si>
  <si>
    <t>Válvula Controle Demanda Etanol Anidro</t>
  </si>
  <si>
    <t>Tanques de Medição Álcool Hidratado</t>
  </si>
  <si>
    <t>B-6740</t>
  </si>
  <si>
    <t>Bomba de Etanol Hidratado 01 Para Estocagem</t>
  </si>
  <si>
    <t>Pietro Matheu Soares Godoi - 20/01/2026 10:47:53</t>
  </si>
  <si>
    <t>Pietro Matheu Soares Godoi - 20/01/2026 10:47:54</t>
  </si>
  <si>
    <t>Pietro Matheu Soares Godoi - 20/01/2026 10:47:55</t>
  </si>
  <si>
    <t>Pietro Matheu Soares Godoi - 20/01/2026 10:47:56</t>
  </si>
  <si>
    <t>Pietro Matheu Soares Godoi - 20/01/2026 10:47:57</t>
  </si>
  <si>
    <t>Pietro Matheu Soares Godoi - 20/01/2026 10:47:58</t>
  </si>
  <si>
    <t>Pietro Matheu Soares Godoi - 20/01/2026 10:47:59</t>
  </si>
  <si>
    <t>Pietro Matheu Soares Godoi - 20/01/2026 10:48:03</t>
  </si>
  <si>
    <t>Pietro Matheu Soares Godoi - 20/01/2026 10:48:04</t>
  </si>
  <si>
    <t>Pietro Matheu Soares Godoi - 20/01/2026 10:48:05</t>
  </si>
  <si>
    <t>Pietro Matheu Soares Godoi - 20/01/2026 10:48:06</t>
  </si>
  <si>
    <t>Pietro Matheu Soares Godoi - 20/01/2026 10:48:07</t>
  </si>
  <si>
    <t>Pietro Matheu Soares Godoi - 20/01/2026 10:48:08</t>
  </si>
  <si>
    <t>Pietro Matheu Soares Godoi - 20/01/2026 10:48:09</t>
  </si>
  <si>
    <t>Pietro Matheu Soares Godoi - 20/01/2026 10:48:10</t>
  </si>
  <si>
    <t>Pietro Matheu Soares Godoi - 20/01/2026 10:48:12</t>
  </si>
  <si>
    <t>Base de Dados_Images/B-6740.Imagem do Equipamento-.134854.jpg</t>
  </si>
  <si>
    <t>Base de Dados_Images/B-6740.Imagem da Plaqueta do Motor-.134854.jpg</t>
  </si>
  <si>
    <t>B-6741</t>
  </si>
  <si>
    <t>Bomba de Etanol Hidratado 02 Para Estocagem</t>
  </si>
  <si>
    <t>Pietro Matheu Soares Godoi - 20/01/2026 10:47:02</t>
  </si>
  <si>
    <t>Pietro Matheu Soares Godoi - 20/01/2026 10:47:03</t>
  </si>
  <si>
    <t>Pietro Matheu Soares Godoi - 20/01/2026 10:47:04</t>
  </si>
  <si>
    <t>Pietro Matheu Soares Godoi - 20/01/2026 10:47:05</t>
  </si>
  <si>
    <t>Pietro Matheu Soares Godoi - 20/01/2026 10:47:06</t>
  </si>
  <si>
    <t>Pietro Matheu Soares Godoi - 20/01/2026 10:47:07</t>
  </si>
  <si>
    <t>Pietro Matheu Soares Godoi - 20/01/2026 10:47:08</t>
  </si>
  <si>
    <t>Pietro Matheu Soares Godoi - 20/01/2026 10:47:09</t>
  </si>
  <si>
    <t>Pietro Matheu Soares Godoi - 20/01/2026 10:47:10</t>
  </si>
  <si>
    <t>Pietro Matheu Soares Godoi - 20/01/2026 10:47:12</t>
  </si>
  <si>
    <t>Pietro Matheu Soares Godoi - 20/01/2026 10:47:13</t>
  </si>
  <si>
    <t>Pietro Matheu Soares Godoi - 20/01/2026 10:47:14</t>
  </si>
  <si>
    <t>Pietro Matheu Soares Godoi - 20/01/2026 10:47:15</t>
  </si>
  <si>
    <t>Pietro Matheu Soares Godoi - 20/01/2026 10:47:16</t>
  </si>
  <si>
    <t>Pietro Matheu Soares Godoi - 20/01/2026 10:47:18</t>
  </si>
  <si>
    <t>Pietro Matheu Soares Godoi - 20/01/2026 10:47:19</t>
  </si>
  <si>
    <t>Pietro Matheu Soares Godoi - 20/01/2026 10:47:21</t>
  </si>
  <si>
    <t>Base de Dados_Images/B-6741.Imagem do Equipamento-.134730.jpg</t>
  </si>
  <si>
    <t>Base de Dados_Images/B-6741.Imagem da Plaqueta do Motor-.134730.jpg</t>
  </si>
  <si>
    <t>B- 6752</t>
  </si>
  <si>
    <t>Bomba Tanque de Descarte</t>
  </si>
  <si>
    <t>Pietro Matheu Soares Godoi - 20/01/2026 10:46:03</t>
  </si>
  <si>
    <t>Pietro Matheu Soares Godoi - 20/01/2026 10:46:04</t>
  </si>
  <si>
    <t>Pietro Matheu Soares Godoi - 20/01/2026 10:46:05</t>
  </si>
  <si>
    <t>Pietro Matheu Soares Godoi - 20/01/2026 10:46:06</t>
  </si>
  <si>
    <t>Pietro Matheu Soares Godoi - 20/01/2026 10:46:07</t>
  </si>
  <si>
    <t>Pietro Matheu Soares Godoi - 20/01/2026 10:46:08</t>
  </si>
  <si>
    <t>Pietro Matheu Soares Godoi - 20/01/2026 10:46:10</t>
  </si>
  <si>
    <t>Pietro Matheu Soares Godoi - 20/01/2026 10:46:11</t>
  </si>
  <si>
    <t>Pietro Matheu Soares Godoi - 20/01/2026 10:46:16</t>
  </si>
  <si>
    <t>Pietro Matheu Soares Godoi - 20/01/2026 10:46:17</t>
  </si>
  <si>
    <t>Pietro Matheu Soares Godoi - 20/01/2026 10:46:19</t>
  </si>
  <si>
    <t>Pietro Matheu Soares Godoi - 20/01/2026 10:46:20</t>
  </si>
  <si>
    <t>Pietro Matheu Soares Godoi - 20/01/2026 10:46:21</t>
  </si>
  <si>
    <t>Pietro Matheu Soares Godoi - 20/01/2026 10:46:22</t>
  </si>
  <si>
    <t>Pietro Matheu Soares Godoi - 20/01/2026 10:46:23</t>
  </si>
  <si>
    <t>Base de Dados_Images/B- 6752.Imagem do Equipamento-.134606.jpg</t>
  </si>
  <si>
    <t>Base de Dados_Images/B- 6752.Imagem da Plaqueta do Motor-.134606.jpg</t>
  </si>
  <si>
    <t>PSV - 6729</t>
  </si>
  <si>
    <t>Valv. de Segurança Tq Hidratado 01</t>
  </si>
  <si>
    <t>PSV - 6739</t>
  </si>
  <si>
    <t>Valv. de Segurança Tq Hidratado 02</t>
  </si>
  <si>
    <t>T-6729</t>
  </si>
  <si>
    <t>Tanque de Etanol Hidratado Produção 01</t>
  </si>
  <si>
    <t>T-6739</t>
  </si>
  <si>
    <t>Tanque de Etanol Hidratado Produção 02</t>
  </si>
  <si>
    <t>T- 6752</t>
  </si>
  <si>
    <t>Tanque de descarte</t>
  </si>
  <si>
    <t>TIT-6729</t>
  </si>
  <si>
    <t>Transmissor de Temperatura Tanque Hidratado 01</t>
  </si>
  <si>
    <t>TIT-6739</t>
  </si>
  <si>
    <t>Transmissor de Temperatura Tanque Hidratado 02</t>
  </si>
  <si>
    <t>LIT-6729</t>
  </si>
  <si>
    <t>Transmissor de Nível Tanque Hidratado 01</t>
  </si>
  <si>
    <t>LIT-6739</t>
  </si>
  <si>
    <t>Transmissor de Nível Tanque Hidratado 02</t>
  </si>
  <si>
    <t>DIT-6530</t>
  </si>
  <si>
    <t>densimetro de Hidratado</t>
  </si>
  <si>
    <t>Pietro Matheu Soares Godoi - 20/01/2026 14:14:53</t>
  </si>
  <si>
    <t>Pietro Matheu Soares Godoi - 20/01/2026 14:14:54</t>
  </si>
  <si>
    <t>Pietro Matheu Soares Godoi - 20/01/2026 14:14:55</t>
  </si>
  <si>
    <t>Base de Dados_Images/DIT-6530.Imagem do Equipamento-.171455.jpg</t>
  </si>
  <si>
    <t>LIT - 6752</t>
  </si>
  <si>
    <t>Nível Tanque de Descarte</t>
  </si>
  <si>
    <t>Pietro Matheu Soares Godoi - 20/01/2026 14:08:13</t>
  </si>
  <si>
    <t>Pietro Matheu Soares Godoi - 20/01/2026 14:08:14</t>
  </si>
  <si>
    <t>Base de Dados_Images/LIT - 6752.Imagem do Equipamento-.170814.jpg</t>
  </si>
  <si>
    <t>FIT - 6530B</t>
  </si>
  <si>
    <t>Vazão de etanol hidratado para Tanque Pulmão Anidro</t>
  </si>
  <si>
    <t>XV - 6530B</t>
  </si>
  <si>
    <t>Válvula de Entrada Tq Etanol Hidratado 02</t>
  </si>
  <si>
    <t>XV - 6530A</t>
  </si>
  <si>
    <t>Valvula de Entrada Tq Etanol Hidratado 01</t>
  </si>
  <si>
    <t>XV - 6530C</t>
  </si>
  <si>
    <t>Valv. Saída Tq de Hidratado 01</t>
  </si>
  <si>
    <t>Pietro Matheu Soares Godoi - 20/01/2026 10:49:40</t>
  </si>
  <si>
    <t>Pietro Matheu Soares Godoi - 20/01/2026 10:49:41</t>
  </si>
  <si>
    <t>Pietro Matheu Soares Godoi - 20/01/2026 10:49:43</t>
  </si>
  <si>
    <t>Pietro Matheu Soares Godoi - 20/01/2026 10:49:44</t>
  </si>
  <si>
    <t>Pietro Matheu Soares Godoi - 20/01/2026 10:49:46</t>
  </si>
  <si>
    <t>Base de Dados_Images/XV - 6530C.Imagem do Equipamento-.135054.jpg</t>
  </si>
  <si>
    <t>XV - 6530D</t>
  </si>
  <si>
    <t>Valv. Saída Tq de Hidratado 02</t>
  </si>
  <si>
    <t>Pietro Matheu Soares Godoi - 20/01/2026 10:49:02</t>
  </si>
  <si>
    <t>Pietro Matheu Soares Godoi - 20/01/2026 10:49:03</t>
  </si>
  <si>
    <t>Pietro Matheu Soares Godoi - 20/01/2026 10:49:05</t>
  </si>
  <si>
    <t>Pietro Matheu Soares Godoi - 20/01/2026 10:49:06</t>
  </si>
  <si>
    <t>Base de Dados_Images/XV - 6530D.Imagem do Equipamento-.135019.jpg</t>
  </si>
  <si>
    <t>TCV-6537</t>
  </si>
  <si>
    <t>Valvula de Etanol Hidratado Para desidratação</t>
  </si>
  <si>
    <t>Tanques de Óleo Fusel</t>
  </si>
  <si>
    <t>B-6724</t>
  </si>
  <si>
    <t>Bomba de Oleo Fusel</t>
  </si>
  <si>
    <t>Pietro Matheu Soares Godoi - 20/01/2026 14:09:25</t>
  </si>
  <si>
    <t>Pietro Matheu Soares Godoi - 20/01/2026 14:09:26</t>
  </si>
  <si>
    <t>Pietro Matheu Soares Godoi - 20/01/2026 14:09:27</t>
  </si>
  <si>
    <t>Pietro Matheu Soares Godoi - 20/01/2026 14:09:28</t>
  </si>
  <si>
    <t>Pietro Matheu Soares Godoi - 20/01/2026 14:09:29</t>
  </si>
  <si>
    <t>Pietro Matheu Soares Godoi - 20/01/2026 14:09:30</t>
  </si>
  <si>
    <t>Pietro Matheu Soares Godoi - 20/01/2026 14:09:32</t>
  </si>
  <si>
    <t>Pietro Matheu Soares Godoi - 20/01/2026 14:09:33</t>
  </si>
  <si>
    <t>Pietro Matheu Soares Godoi - 20/01/2026 14:09:35</t>
  </si>
  <si>
    <t>Pietro Matheu Soares Godoi - 20/01/2026 14:09:36</t>
  </si>
  <si>
    <t>Pietro Matheu Soares Godoi - 20/01/2026 14:09:38</t>
  </si>
  <si>
    <t>Pietro Matheu Soares Godoi - 20/01/2026 14:09:39</t>
  </si>
  <si>
    <t>Pietro Matheu Soares Godoi - 20/01/2026 14:09:41</t>
  </si>
  <si>
    <t>Base de Dados_Images/B-6724.Imagem do Equipamento-.170926.jpg</t>
  </si>
  <si>
    <t>Base de Dados_Images/B-6724.Imagem da Plaqueta do Motor-.170926.jpg</t>
  </si>
  <si>
    <t>T-6722</t>
  </si>
  <si>
    <t>Tanque de Oleo Fusel 01</t>
  </si>
  <si>
    <t>T-6723</t>
  </si>
  <si>
    <t>Tanque de Oleo Fusel 02</t>
  </si>
  <si>
    <t>LIT-6505A</t>
  </si>
  <si>
    <t>Nivel Tanque de Oleo Fusel 01</t>
  </si>
  <si>
    <t>Fernando Pedra Oliveira - 19/01/2026 09:56:11</t>
  </si>
  <si>
    <t>Fernando Pedra Oliveira - 19/01/2026 09:56:14</t>
  </si>
  <si>
    <t>Fernando Pedra Oliveira - 19/01/2026 09:56:15</t>
  </si>
  <si>
    <t>Fernando Pedra Oliveira - 19/01/2026 09:56:18</t>
  </si>
  <si>
    <t>Base de Dados_Images/LIT-6505A.Imagem do Equipamento-.125611.jpg</t>
  </si>
  <si>
    <t>LIT-6505B</t>
  </si>
  <si>
    <t>Nivel Tanque de Oleo Fusel 02</t>
  </si>
  <si>
    <t>Fernando Pedra Oliveira - 19/01/2026 09:56:43</t>
  </si>
  <si>
    <t>Fernando Pedra Oliveira - 19/01/2026 09:56:45</t>
  </si>
  <si>
    <t>Fernando Pedra Oliveira - 19/01/2026 09:56:46</t>
  </si>
  <si>
    <t>Fernando Pedra Oliveira - 19/01/2026 09:56:48</t>
  </si>
  <si>
    <t>Base de Dados_Images/LIT-6505B.Imagem do Equipamento-.125645.jpg</t>
  </si>
  <si>
    <t>60 - Produção de Etanol (Expedição)</t>
  </si>
  <si>
    <t>Carregamento de Etanol</t>
  </si>
  <si>
    <t>HSC-6621</t>
  </si>
  <si>
    <t>Controlador ou Painel de Controle</t>
  </si>
  <si>
    <t>Pietro Matheu Soares Godoi - 22/01/2026 14:44:31</t>
  </si>
  <si>
    <t>Pietro Matheu Soares Godoi - 01/22/2026 14:44:33</t>
  </si>
  <si>
    <t>HSC-6620</t>
  </si>
  <si>
    <t>Pietro Matheu Soares Godoi - 22/01/2026 14:48:24</t>
  </si>
  <si>
    <t>Pietro Matheu Soares Godoi - 01/22/2026 14:48:25</t>
  </si>
  <si>
    <t>YS-6621</t>
  </si>
  <si>
    <t>Monitor de Aterramento</t>
  </si>
  <si>
    <t>Pietro Matheu Soares Godoi - 22/01/2026 14:50:15</t>
  </si>
  <si>
    <t>Pietro Matheu Soares Godoi - 01/22/2026 14:50:17</t>
  </si>
  <si>
    <t>YS-6620</t>
  </si>
  <si>
    <t>Pietro Matheu Soares Godoi - 22/01/2026 14:50:27</t>
  </si>
  <si>
    <t>Pietro Matheu Soares Godoi - 01/22/2026 14:50:28</t>
  </si>
  <si>
    <t>Indicador</t>
  </si>
  <si>
    <t>HS-CA-004</t>
  </si>
  <si>
    <t>Botoeira de Emergência</t>
  </si>
  <si>
    <t>Pietro Matheu Soares Godoi - 22/01/2026 14:50:47</t>
  </si>
  <si>
    <t>Pietro Matheu Soares Godoi - 22/01/2026 14:50:48</t>
  </si>
  <si>
    <t>Fernando Pedra Oliveira - 22/01/2026 15:06:30</t>
  </si>
  <si>
    <t>Pietro Matheu Soares Godoi - 29/01/2026 08:03:55</t>
  </si>
  <si>
    <t>Pietro Matheu Soares Godoi - 29/01/2026 08:03:56</t>
  </si>
  <si>
    <t>Pietro Matheu Soares Godoi - 01/22/2026 14:50:45</t>
  </si>
  <si>
    <t>HS-CA-005</t>
  </si>
  <si>
    <t>Pietro Matheu Soares Godoi - 22/01/2026 14:51:03</t>
  </si>
  <si>
    <t>Pietro Matheu Soares Godoi - 22/01/2026 14:51:04</t>
  </si>
  <si>
    <t>Pietro Matheu Soares Godoi - 22/01/2026 14:51:05</t>
  </si>
  <si>
    <t>Pietro Matheu Soares Godoi - 29/01/2026 08:04:07</t>
  </si>
  <si>
    <t>Pietro Matheu Soares Godoi - 29/01/2026 08:04:08</t>
  </si>
  <si>
    <t>Pietro Matheu Soares Godoi - 01/22/2026 14:51:00</t>
  </si>
  <si>
    <t>ZE-V-3167</t>
  </si>
  <si>
    <t>Sensor de Posição</t>
  </si>
  <si>
    <t>Pietro Matheu Soares Godoi - 22/01/2026 14:51:58</t>
  </si>
  <si>
    <t>Pietro Matheu Soares Godoi - 22/01/2026 14:51:59</t>
  </si>
  <si>
    <t>Pietro Matheu Soares Godoi - 22/01/2026 14:52:00</t>
  </si>
  <si>
    <t>Pietro Matheu Soares Godoi - 29/01/2026 08:04:19</t>
  </si>
  <si>
    <t>Pietro Matheu Soares Godoi - 29/01/2026 08:04:20</t>
  </si>
  <si>
    <t>Pietro Matheu Soares Godoi - 01/22/2026 14:51:33</t>
  </si>
  <si>
    <t>ZE-V-3072</t>
  </si>
  <si>
    <t>Pietro Matheu Soares Godoi - 22/01/2026 14:53:02</t>
  </si>
  <si>
    <t>Pietro Matheu Soares Godoi - 22/01/2026 14:53:03</t>
  </si>
  <si>
    <t>Pietro Matheu Soares Godoi - 29/01/2026 08:04:30</t>
  </si>
  <si>
    <t>Pietro Matheu Soares Godoi - 29/01/2026 08:04:31</t>
  </si>
  <si>
    <t>Pietro Matheu Soares Godoi - 01/22/2026 14:52:58</t>
  </si>
  <si>
    <t>LSH-6621.1</t>
  </si>
  <si>
    <t>Sensor de Posiçao Anti-Transbordamento (Overfill)</t>
  </si>
  <si>
    <t>Pietro Matheu Soares Godoi - 22/01/2026 14:53:21</t>
  </si>
  <si>
    <t>Pietro Matheu Soares Godoi - 22/01/2026 14:53:22</t>
  </si>
  <si>
    <t>Pietro Matheu Soares Godoi - 29/01/2026 08:04:40</t>
  </si>
  <si>
    <t>Pietro Matheu Soares Godoi - 29/01/2026 08:04:41</t>
  </si>
  <si>
    <t>Pietro Matheu Soares Godoi - 01/22/2026 14:53:18</t>
  </si>
  <si>
    <t>LSH-6620.1</t>
  </si>
  <si>
    <t>Sensor de Posição Anti-Transbordamento (Overfill)</t>
  </si>
  <si>
    <t>Pietro Matheu Soares Godoi - 22/01/2026 14:53:45</t>
  </si>
  <si>
    <t>Pietro Matheu Soares Godoi - 22/01/2026 14:53:46</t>
  </si>
  <si>
    <t>Pietro Matheu Soares Godoi - 29/01/2026 08:04:51</t>
  </si>
  <si>
    <t>Pietro Matheu Soares Godoi - 29/01/2026 08:04:52</t>
  </si>
  <si>
    <t>Pietro Matheu Soares Godoi - 01/22/2026 14:53:41</t>
  </si>
  <si>
    <t>Válvula Manual</t>
  </si>
  <si>
    <t>HV-0785</t>
  </si>
  <si>
    <t>Válvula de Bloqueio Manual</t>
  </si>
  <si>
    <t>Pietro Matheu Soares Godoi - 22/01/2026 14:54:00</t>
  </si>
  <si>
    <t>Pietro Matheu Soares Godoi - 22/01/2026 14:54:01</t>
  </si>
  <si>
    <t>Pietro Matheu Soares Godoi - 22/01/2026 14:54:02</t>
  </si>
  <si>
    <t>Pietro Matheu Soares Godoi - 22/01/2026 14:54:05</t>
  </si>
  <si>
    <t>Pietro Matheu Soares Godoi - 22/01/2026 14:54:06</t>
  </si>
  <si>
    <t>Pietro Matheu Soares Godoi - 29/01/2026 08:05:02</t>
  </si>
  <si>
    <t>Pietro Matheu Soares Godoi - 01/22/2026 14:53:58</t>
  </si>
  <si>
    <t>HV-0784</t>
  </si>
  <si>
    <t>Pietro Matheu Soares Godoi - 22/01/2026 14:54:32</t>
  </si>
  <si>
    <t>Pietro Matheu Soares Godoi - 22/01/2026 14:54:33</t>
  </si>
  <si>
    <t>Pietro Matheu Soares Godoi - 22/01/2026 14:54:35</t>
  </si>
  <si>
    <t>Pietro Matheu Soares Godoi - 22/01/2026 14:54:36</t>
  </si>
  <si>
    <t>Pietro Matheu Soares Godoi - 29/01/2026 08:05:10</t>
  </si>
  <si>
    <t>Pietro Matheu Soares Godoi - 01/22/2026 14:54:29</t>
  </si>
  <si>
    <t>XV-6623A</t>
  </si>
  <si>
    <t>Válvula de Bloqueio</t>
  </si>
  <si>
    <t>Pietro Matheu Soares Godoi - 22/01/2026 14:55:07</t>
  </si>
  <si>
    <t>Pietro Matheu Soares Godoi - 22/01/2026 14:55:08</t>
  </si>
  <si>
    <t>Pietro Matheu Soares Godoi - 22/01/2026 14:55:09</t>
  </si>
  <si>
    <t>Pietro Matheu Soares Godoi - 22/01/2026 14:55:14</t>
  </si>
  <si>
    <t>Pietro Matheu Soares Godoi - 22/01/2026 14:55:12</t>
  </si>
  <si>
    <t>Fernando Pedra Oliveira - 22/01/2026 14:55:53</t>
  </si>
  <si>
    <t>Fernando Pedra Oliveira - 22/01/2026 14:55:54</t>
  </si>
  <si>
    <t>Pietro Matheu Soares Godoi - 22/01/2026 14:55:17</t>
  </si>
  <si>
    <t>Pietro Matheu Soares Godoi - 29/01/2026 08:05:18</t>
  </si>
  <si>
    <t>Pietro Matheu Soares Godoi - 29/01/2026 08:05:22</t>
  </si>
  <si>
    <t>Pietro Matheu Soares Godoi - 01/22/2026 14:54:57</t>
  </si>
  <si>
    <t>XV-6623B</t>
  </si>
  <si>
    <t>Válvula ON/OFF</t>
  </si>
  <si>
    <t>Pietro Matheu Soares Godoi - 22/01/2026 14:55:49</t>
  </si>
  <si>
    <t>Pietro Matheu Soares Godoi - 22/01/2026 14:55:50</t>
  </si>
  <si>
    <t>Pietro Matheu Soares Godoi - 22/01/2026 14:55:52</t>
  </si>
  <si>
    <t>Fernando Pedra Oliveira - 22/01/2026 14:56:34</t>
  </si>
  <si>
    <t>Fernando Pedra Oliveira - 22/01/2026 14:56:35</t>
  </si>
  <si>
    <t>Pietro Matheu Soares Godoi - 22/01/2026 14:55:53</t>
  </si>
  <si>
    <t>Pietro Matheu Soares Godoi - 29/01/2026 08:05:29</t>
  </si>
  <si>
    <t>Pietro Matheu Soares Godoi - 29/01/2026 08:05:30</t>
  </si>
  <si>
    <t>Pietro Matheu Soares Godoi - 01/22/2026 14:55:46</t>
  </si>
  <si>
    <t>XV-6624A</t>
  </si>
  <si>
    <t>Pietro Matheu Soares Godoi - 22/01/2026 14:56:18</t>
  </si>
  <si>
    <t>Pietro Matheu Soares Godoi - 22/01/2026 14:56:19</t>
  </si>
  <si>
    <t>Fernando Pedra Oliveira - 22/01/2026 14:56:48</t>
  </si>
  <si>
    <t>Fernando Pedra Oliveira - 22/01/2026 14:56:49</t>
  </si>
  <si>
    <t>Fernando Pedra Oliveira - 22/01/2026 14:56:50</t>
  </si>
  <si>
    <t>Fernando Pedra Oliveira - 22/01/2026 14:56:52</t>
  </si>
  <si>
    <t>Fernando Pedra Oliveira - 22/01/2026 14:56:54</t>
  </si>
  <si>
    <t>Pietro Matheu Soares Godoi - 29/01/2026 08:05:36</t>
  </si>
  <si>
    <t>Pietro Matheu Soares Godoi - 01/22/2026 14:56:14</t>
  </si>
  <si>
    <t>XV-6624B</t>
  </si>
  <si>
    <t>Fernando Pedra Oliveira - 22/01/2026 14:57:03</t>
  </si>
  <si>
    <t>Fernando Pedra Oliveira - 22/01/2026 14:57:04</t>
  </si>
  <si>
    <t>Fernando Pedra Oliveira - 22/01/2026 14:57:06</t>
  </si>
  <si>
    <t>Fernando Pedra Oliveira - 22/01/2026 14:57:07</t>
  </si>
  <si>
    <t>Fernando Pedra Oliveira - 22/01/2026 14:57:08</t>
  </si>
  <si>
    <t>Fernando Pedra Oliveira - 22/01/2026 14:57:10</t>
  </si>
  <si>
    <t>Pietro Matheu Soares Godoi - 29/01/2026 08:05:43</t>
  </si>
  <si>
    <t>Pietro Matheu Soares Godoi - 29/01/2026 08:05:44</t>
  </si>
  <si>
    <t>Pietro Matheu Soares Godoi - 01/23/2026 08:04:32</t>
  </si>
  <si>
    <t>Expedição de Álcool</t>
  </si>
  <si>
    <t>PIT - 6603</t>
  </si>
  <si>
    <t>Transmissor de Pressão</t>
  </si>
  <si>
    <t>Pietro Matheu Soares Godoi - 20/01/2026 10:58:52</t>
  </si>
  <si>
    <t>Pietro Matheu Soares Godoi - 20/01/2026 10:58:53</t>
  </si>
  <si>
    <t>Pietro Matheu Soares Godoi - 20/01/2026 10:58:54</t>
  </si>
  <si>
    <t>Pietro Matheu Soares Godoi - 29/01/2026 08:06:43</t>
  </si>
  <si>
    <t>Pietro Matheu Soares Godoi - 29/01/2026 08:06:44</t>
  </si>
  <si>
    <t>Base de Dados_Images/PIT - 6603.Imagem do Equipamento-.135921.jpg</t>
  </si>
  <si>
    <t>TIT - 6603</t>
  </si>
  <si>
    <t>Transmissor de Temperatura</t>
  </si>
  <si>
    <t>Pietro Matheu Soares Godoi - 20/01/2026 10:58:29</t>
  </si>
  <si>
    <t>Pietro Matheu Soares Godoi - 20/01/2026 10:58:30</t>
  </si>
  <si>
    <t>Pietro Matheu Soares Godoi - 20/01/2026 10:58:31</t>
  </si>
  <si>
    <t>Pietro Matheu Soares Godoi - 29/01/2026 09:40:41</t>
  </si>
  <si>
    <t>Pietro Matheu Soares Godoi - 29/01/2026 09:40:42</t>
  </si>
  <si>
    <t>Base de Dados_Images/TIT - 6603.Imagem do Equipamento-.135901.jpg</t>
  </si>
  <si>
    <t>FIT - 6603</t>
  </si>
  <si>
    <t>Pietro Matheu Soares Godoi - 20/01/2026 10:58:03</t>
  </si>
  <si>
    <t>Pietro Matheu Soares Godoi - 20/01/2026 10:58:04</t>
  </si>
  <si>
    <t>Pietro Matheu Soares Godoi - 20/01/2026 10:58:05</t>
  </si>
  <si>
    <t>Pietro Matheu Soares Godoi - 29/01/2026 09:40:49</t>
  </si>
  <si>
    <t>Pietro Matheu Soares Godoi - 29/01/2026 09:40:50</t>
  </si>
  <si>
    <t>Base de Dados_Images/FIT - 6603.Imagem do Equipamento-.135831.jpg</t>
  </si>
  <si>
    <t>FIT -6601</t>
  </si>
  <si>
    <t>Pietro Matheu Soares Godoi - 20/01/2026 10:56:42</t>
  </si>
  <si>
    <t>Pietro Matheu Soares Godoi - 20/01/2026 10:56:43</t>
  </si>
  <si>
    <t>Pietro Matheu Soares Godoi - 29/01/2026 09:40:57</t>
  </si>
  <si>
    <t>Pietro Matheu Soares Godoi - 29/01/2026 09:40:58</t>
  </si>
  <si>
    <t>Base de Dados_Images/FIT -6601.Imagem do Equipamento-.135647.jpg</t>
  </si>
  <si>
    <t>FIT - 6702</t>
  </si>
  <si>
    <t>Pietro Matheu Soares Godoi - 23/01/2026 08:03:08</t>
  </si>
  <si>
    <t>Pietro Matheu Soares Godoi - 23/01/2026 08:03:11</t>
  </si>
  <si>
    <t>Pietro Matheu Soares Godoi - 23/01/2026 08:03:12</t>
  </si>
  <si>
    <t>Pietro Matheu Soares Godoi - 29/01/2026 09:41:04</t>
  </si>
  <si>
    <t>Pietro Matheu Soares Godoi - 29/01/2026 09:41:05</t>
  </si>
  <si>
    <t>Pietro Matheu Soares Godoi - 01/22/2026 14:58:37</t>
  </si>
  <si>
    <t>PIT -6602</t>
  </si>
  <si>
    <t>Pietro Matheu Soares Godoi - 20/01/2026 10:55:00</t>
  </si>
  <si>
    <t>Pietro Matheu Soares Godoi - 20/01/2026 10:55:01</t>
  </si>
  <si>
    <t>Pietro Matheu Soares Godoi - 29/01/2026 09:41:21</t>
  </si>
  <si>
    <t>Base de Dados_Images/PIT -6602.Imagem do Equipamento-.135503.jpg</t>
  </si>
  <si>
    <t>TIT - 6702</t>
  </si>
  <si>
    <t>Transmissor de temperatura</t>
  </si>
  <si>
    <t>Pietro Matheu Soares Godoi - 23/01/2026 08:03:23</t>
  </si>
  <si>
    <t>Pietro Matheu Soares Godoi - 23/01/2026 08:03:24</t>
  </si>
  <si>
    <t>Pietro Matheu Soares Godoi - 29/01/2026 09:41:12</t>
  </si>
  <si>
    <t>Pietro Matheu Soares Godoi - 29/01/2026 09:41:13</t>
  </si>
  <si>
    <t>Pietro Matheu Soares Godoi - 01/22/2026 15:01:04</t>
  </si>
  <si>
    <t>PIT - 6601</t>
  </si>
  <si>
    <t>Pietro Matheu Soares Godoi - 20/01/2026 10:55:46</t>
  </si>
  <si>
    <t>Pietro Matheu Soares Godoi - 20/01/2026 10:55:47</t>
  </si>
  <si>
    <t>Pietro Matheu Soares Godoi - 20/01/2026 10:55:48</t>
  </si>
  <si>
    <t>Pietro Matheu Soares Godoi - 29/01/2026 09:41:29</t>
  </si>
  <si>
    <t>Pietro Matheu Soares Godoi - 29/01/2026 09:41:30</t>
  </si>
  <si>
    <t>Base de Dados_Images/PIT - 6601.Imagem do Equipamento-.135553.jpg</t>
  </si>
  <si>
    <t>TIT - 6601</t>
  </si>
  <si>
    <t>Pietro Matheu Soares Godoi - 20/01/2026 10:56:14</t>
  </si>
  <si>
    <t>Pietro Matheu Soares Godoi - 20/01/2026 10:56:15</t>
  </si>
  <si>
    <t>Pietro Matheu Soares Godoi - 20/01/2026 10:56:16</t>
  </si>
  <si>
    <t>Pietro Matheu Soares Godoi - 29/01/2026 09:41:37</t>
  </si>
  <si>
    <t>Pietro Matheu Soares Godoi - 29/01/2026 09:41:38</t>
  </si>
  <si>
    <t>Base de Dados_Images/TIT - 6601.Imagem do Equipamento-.135620.jpg</t>
  </si>
  <si>
    <t>XV - 6601</t>
  </si>
  <si>
    <t>Valvula de Produção Etanol Anidro</t>
  </si>
  <si>
    <t>Pietro Matheu Soares Godoi - 20/01/2026 10:53:35</t>
  </si>
  <si>
    <t>Pietro Matheu Soares Godoi - 20/01/2026 10:53:36</t>
  </si>
  <si>
    <t>Pietro Matheu Soares Godoi - 20/01/2026 10:53:38</t>
  </si>
  <si>
    <t>Pietro Matheu Soares Godoi - 20/01/2026 10:53:39</t>
  </si>
  <si>
    <t>Pietro Matheu Soares Godoi - 29/01/2026 09:41:45</t>
  </si>
  <si>
    <t>Base de Dados_Images/XV - 6601.Imagem do Equipamento-.135355.jpg</t>
  </si>
  <si>
    <t>XV - 6602</t>
  </si>
  <si>
    <t>Valvula de Produção de Etanol Hidratado</t>
  </si>
  <si>
    <t>Pietro Matheu Soares Godoi - 20/01/2026 10:53:03</t>
  </si>
  <si>
    <t>Pietro Matheu Soares Godoi - 20/01/2026 10:53:04</t>
  </si>
  <si>
    <t>Pietro Matheu Soares Godoi - 20/01/2026 10:53:06</t>
  </si>
  <si>
    <t>Pietro Matheu Soares Godoi - 20/01/2026 10:53:07</t>
  </si>
  <si>
    <t>Pietro Matheu Soares Godoi - 29/01/2026 09:41:53</t>
  </si>
  <si>
    <t>Base de Dados_Images/XV - 6602.Imagem do Equipamento-.135307.jpg</t>
  </si>
  <si>
    <t>XV - 6603</t>
  </si>
  <si>
    <t>Valvula de Produção de Etanol Hidratado Retorno</t>
  </si>
  <si>
    <t>Pietro Matheu Soares Godoi - 20/01/2026 10:57:34</t>
  </si>
  <si>
    <t>Pietro Matheu Soares Godoi - 20/01/2026 10:57:35</t>
  </si>
  <si>
    <t>Pietro Matheu Soares Godoi - 20/01/2026 10:57:36</t>
  </si>
  <si>
    <t>Pietro Matheu Soares Godoi - 20/01/2026 10:57:37</t>
  </si>
  <si>
    <t>Pietro Matheu Soares Godoi - 20/01/2026 10:57:38</t>
  </si>
  <si>
    <t>Pietro Matheu Soares Godoi - 20/01/2026 10:57:41</t>
  </si>
  <si>
    <t>Pietro Matheu Soares Godoi - 29/01/2026 09:41:59</t>
  </si>
  <si>
    <t>Pietro Matheu Soares Godoi - 29/01/2026 09:42:00</t>
  </si>
  <si>
    <t>Base de Dados_Images/XV - 6603.Imagem do Equipamento-.135742.jpg</t>
  </si>
  <si>
    <t>Expedição de Álcool Braços de Carregamento</t>
  </si>
  <si>
    <t>B-6720</t>
  </si>
  <si>
    <t>Bomba de Carregamento Hidratado</t>
  </si>
  <si>
    <t>Fernando Pedra Oliveira - 22/01/2026 13:43:54</t>
  </si>
  <si>
    <t>Fernando Pedra Oliveira - 22/01/2026 13:43:55</t>
  </si>
  <si>
    <t>Fernando Pedra Oliveira - 22/01/2026 13:43:57</t>
  </si>
  <si>
    <t>Fernando Pedra Oliveira - 22/01/2026 13:44:00</t>
  </si>
  <si>
    <t>Fernando Pedra Oliveira - 22/01/2026 13:44:03</t>
  </si>
  <si>
    <t>Fernando Pedra Oliveira - 22/01/2026 13:44:04</t>
  </si>
  <si>
    <t>Fernando Pedra Oliveira - 22/01/2026 13:44:16</t>
  </si>
  <si>
    <t>Fernando Pedra Oliveira - 22/01/2026 13:44:19</t>
  </si>
  <si>
    <t>Fernando Pedra Oliveira - 22/01/2026 13:44:22</t>
  </si>
  <si>
    <t>Fernando Pedra Oliveira - 22/01/2026 13:44:24</t>
  </si>
  <si>
    <t>Fernando Pedra Oliveira - 22/01/2026 13:44:27</t>
  </si>
  <si>
    <t>Fernando Pedra Oliveira - 22/01/2026 13:44:28</t>
  </si>
  <si>
    <t>Fernando Pedra Oliveira - 22/01/2026 13:44:43</t>
  </si>
  <si>
    <t>Pietro Matheu Soares Godoi - 29/01/2026 08:07:55</t>
  </si>
  <si>
    <t>Pietro Matheu Soares Godoi - 29/01/2026 08:07:54</t>
  </si>
  <si>
    <t>Pietro Matheu Soares Godoi - 29/01/2026 08:07:31</t>
  </si>
  <si>
    <t>Pietro Matheu Soares Godoi - 29/01/2026 08:07:48</t>
  </si>
  <si>
    <t>Pietro Matheu Soares Godoi - 29/01/2026 08:07:51</t>
  </si>
  <si>
    <t>Pietro Matheu Soares Godoi - 01/22/2026 14:47:09</t>
  </si>
  <si>
    <t>B-6721</t>
  </si>
  <si>
    <t>Bomba de Carregamento Anidro</t>
  </si>
  <si>
    <t>Fernando Pedra Oliveira - 22/01/2026 13:45:04</t>
  </si>
  <si>
    <t>Fernando Pedra Oliveira - 22/01/2026 13:45:05</t>
  </si>
  <si>
    <t>Fernando Pedra Oliveira - 22/01/2026 13:45:06</t>
  </si>
  <si>
    <t>Fernando Pedra Oliveira - 22/01/2026 13:45:07</t>
  </si>
  <si>
    <t>Fernando Pedra Oliveira - 22/01/2026 13:45:08</t>
  </si>
  <si>
    <t>Fernando Pedra Oliveira - 22/01/2026 13:45:10</t>
  </si>
  <si>
    <t>Fernando Pedra Oliveira - 22/01/2026 13:45:11</t>
  </si>
  <si>
    <t>Fernando Pedra Oliveira - 22/01/2026 13:45:12</t>
  </si>
  <si>
    <t>Fernando Pedra Oliveira - 22/01/2026 13:45:13</t>
  </si>
  <si>
    <t>Fernando Pedra Oliveira - 22/01/2026 13:45:14</t>
  </si>
  <si>
    <t>Fernando Pedra Oliveira - 22/01/2026 13:45:15</t>
  </si>
  <si>
    <t>Fernando Pedra Oliveira - 22/01/2026 13:45:16</t>
  </si>
  <si>
    <t>Fernando Pedra Oliveira - 22/01/2026 13:45:18</t>
  </si>
  <si>
    <t>Fernando Pedra Oliveira - 22/01/2026 13:45:19</t>
  </si>
  <si>
    <t>Pietro Matheu Soares Godoi - 29/01/2026 09:42:10</t>
  </si>
  <si>
    <t>Pietro Matheu Soares Godoi - 29/01/2026 09:42:11</t>
  </si>
  <si>
    <t>Pietro Matheu Soares Godoi - 29/01/2026 09:42:12</t>
  </si>
  <si>
    <t>Pietro Matheu Soares Godoi - 29/01/2026 09:42:14</t>
  </si>
  <si>
    <t>Pietro Matheu Soares Godoi - 01/22/2026 14:47:18</t>
  </si>
  <si>
    <t>B-6722</t>
  </si>
  <si>
    <t>Bomba de Etanol Hidratado Retorno</t>
  </si>
  <si>
    <t>Fernando Pedra Oliveira - 22/01/2026 13:46:26</t>
  </si>
  <si>
    <t>Fernando Pedra Oliveira - 22/01/2026 13:46:27</t>
  </si>
  <si>
    <t>Fernando Pedra Oliveira - 22/01/2026 13:46:29</t>
  </si>
  <si>
    <t>Fernando Pedra Oliveira - 22/01/2026 13:46:30</t>
  </si>
  <si>
    <t>Fernando Pedra Oliveira - 22/01/2026 13:46:31</t>
  </si>
  <si>
    <t>Fernando Pedra Oliveira - 22/01/2026 13:46:32</t>
  </si>
  <si>
    <t>Fernando Pedra Oliveira - 22/01/2026 13:46:34</t>
  </si>
  <si>
    <t>Fernando Pedra Oliveira - 22/01/2026 13:46:36</t>
  </si>
  <si>
    <t>Fernando Pedra Oliveira - 22/01/2026 13:46:37</t>
  </si>
  <si>
    <t>Fernando Pedra Oliveira - 22/01/2026 13:46:39</t>
  </si>
  <si>
    <t>Fernando Pedra Oliveira - 22/01/2026 13:46:40</t>
  </si>
  <si>
    <t>Fernando Pedra Oliveira - 22/01/2026 13:46:42</t>
  </si>
  <si>
    <t>Fernando Pedra Oliveira - 22/01/2026 13:46:43</t>
  </si>
  <si>
    <t>Fernando Pedra Oliveira - 22/01/2026 13:46:44</t>
  </si>
  <si>
    <t>Pietro Matheu Soares Godoi - 29/01/2026 09:42:21</t>
  </si>
  <si>
    <t>Pietro Matheu Soares Godoi - 29/01/2026 09:42:22</t>
  </si>
  <si>
    <t>Pietro Matheu Soares Godoi - 29/01/2026 09:42:23</t>
  </si>
  <si>
    <t>Pietro Matheu Soares Godoi - 29/01/2026 09:42:24</t>
  </si>
  <si>
    <t>Pietro Matheu Soares Godoi - 29/01/2026 09:42:25</t>
  </si>
  <si>
    <t>Pietro Matheu Soares Godoi - 01/22/2026 14:47:26</t>
  </si>
  <si>
    <t>B-6722D (Duplicado 1)</t>
  </si>
  <si>
    <t>Bomba de descarregamento de Etanol</t>
  </si>
  <si>
    <t>Fernando Pedra Oliveira - 22/01/2026 13:46:56</t>
  </si>
  <si>
    <t>Fernando Pedra Oliveira - 22/01/2026 13:46:57</t>
  </si>
  <si>
    <t>Fernando Pedra Oliveira - 22/01/2026 13:46:58</t>
  </si>
  <si>
    <t>Fernando Pedra Oliveira - 22/01/2026 13:47:01</t>
  </si>
  <si>
    <t>Fernando Pedra Oliveira - 22/01/2026 13:47:02</t>
  </si>
  <si>
    <t>Fernando Pedra Oliveira - 22/01/2026 13:47:03</t>
  </si>
  <si>
    <t>Fernando Pedra Oliveira - 22/01/2026 13:47:05</t>
  </si>
  <si>
    <t>Fernando Pedra Oliveira - 22/01/2026 13:47:06</t>
  </si>
  <si>
    <t>Fernando Pedra Oliveira - 22/01/2026 13:47:07</t>
  </si>
  <si>
    <t>Fernando Pedra Oliveira - 22/01/2026 13:47:09</t>
  </si>
  <si>
    <t>Fernando Pedra Oliveira - 22/01/2026 13:47:10</t>
  </si>
  <si>
    <t>Pietro Matheu Soares Godoi - 29/01/2026 09:42:33</t>
  </si>
  <si>
    <t>Pietro Matheu Soares Godoi - 29/01/2026 09:42:34</t>
  </si>
  <si>
    <t>Pietro Matheu Soares Godoi - 29/01/2026 09:42:36</t>
  </si>
  <si>
    <t>Pietro Matheu Soares Godoi - 01/22/2026 14:47:42</t>
  </si>
  <si>
    <t>B-6622</t>
  </si>
  <si>
    <t>Bomba de desaeração de Etanol</t>
  </si>
  <si>
    <t>Fernando Pedra Oliveira - 22/01/2026 13:47:19</t>
  </si>
  <si>
    <t>Fernando Pedra Oliveira - 22/01/2026 13:47:20</t>
  </si>
  <si>
    <t>Fernando Pedra Oliveira - 22/01/2026 13:47:23</t>
  </si>
  <si>
    <t>Fernando Pedra Oliveira - 22/01/2026 13:47:24</t>
  </si>
  <si>
    <t>Fernando Pedra Oliveira - 22/01/2026 13:47:27</t>
  </si>
  <si>
    <t>Fernando Pedra Oliveira - 22/01/2026 13:47:28</t>
  </si>
  <si>
    <t>Fernando Pedra Oliveira - 22/01/2026 13:47:30</t>
  </si>
  <si>
    <t>Fernando Pedra Oliveira - 22/01/2026 13:47:31</t>
  </si>
  <si>
    <t>Fernando Pedra Oliveira - 22/01/2026 13:47:32</t>
  </si>
  <si>
    <t>Fernando Pedra Oliveira - 22/01/2026 13:47:35</t>
  </si>
  <si>
    <t>Pietro Matheu Soares Godoi - 29/01/2026 09:42:43</t>
  </si>
  <si>
    <t>Pietro Matheu Soares Godoi - 29/01/2026 09:42:44</t>
  </si>
  <si>
    <t>Pietro Matheu Soares Godoi - 29/01/2026 09:42:46</t>
  </si>
  <si>
    <t>Pietro Matheu Soares Godoi - 29/01/2026 09:42:47</t>
  </si>
  <si>
    <t>Pietro Matheu Soares Godoi - 01/22/2026 14:47:51</t>
  </si>
  <si>
    <t>XV - 6621A</t>
  </si>
  <si>
    <t>Valvula de Carregamento Hidratado Baia 01</t>
  </si>
  <si>
    <t>Pietro Matheu Soares Godoi - 22/01/2026 14:45:09</t>
  </si>
  <si>
    <t>Pietro Matheu Soares Godoi - 22/01/2026 14:45:10</t>
  </si>
  <si>
    <t>Pietro Matheu Soares Godoi - 22/01/2026 14:45:11</t>
  </si>
  <si>
    <t>Pietro Matheu Soares Godoi - 22/01/2026 14:45:12</t>
  </si>
  <si>
    <t>Fernando Pedra Oliveira - 22/01/2026 14:54:43</t>
  </si>
  <si>
    <t>Fernando Pedra Oliveira - 22/01/2026 14:54:45</t>
  </si>
  <si>
    <t>Pietro Matheu Soares Godoi - 22/01/2026 14:45:13</t>
  </si>
  <si>
    <t>Pietro Matheu Soares Godoi - 29/01/2026 09:42:54</t>
  </si>
  <si>
    <t>Pietro Matheu Soares Godoi - 29/01/2026 09:42:55</t>
  </si>
  <si>
    <t>Pietro Matheu Soares Godoi - 01/22/2026 14:45:06</t>
  </si>
  <si>
    <t>XV - 6621B</t>
  </si>
  <si>
    <t>Valvula de Carregamento Anidro Baia 01</t>
  </si>
  <si>
    <t>Pietro Matheu Soares Godoi - 22/01/2026 14:45:35</t>
  </si>
  <si>
    <t>Pietro Matheu Soares Godoi - 22/01/2026 14:45:36</t>
  </si>
  <si>
    <t>Pietro Matheu Soares Godoi - 22/01/2026 14:45:37</t>
  </si>
  <si>
    <t>Pietro Matheu Soares Godoi - 22/01/2026 14:45:38</t>
  </si>
  <si>
    <t>Fernando Pedra Oliveira - 22/01/2026 14:54:55</t>
  </si>
  <si>
    <t>Fernando Pedra Oliveira - 22/01/2026 14:54:57</t>
  </si>
  <si>
    <t>Pietro Matheu Soares Godoi - 22/01/2026 14:45:39</t>
  </si>
  <si>
    <t>Pietro Matheu Soares Godoi - 29/01/2026 09:43:01</t>
  </si>
  <si>
    <t>Pietro Matheu Soares Godoi - 01/22/2026 14:45:32</t>
  </si>
  <si>
    <t>XV - 6620B</t>
  </si>
  <si>
    <t>Pietro Matheu Soares Godoi - 22/01/2026 14:45:50</t>
  </si>
  <si>
    <t>Pietro Matheu Soares Godoi - 22/01/2026 14:45:51</t>
  </si>
  <si>
    <t>Pietro Matheu Soares Godoi - 22/01/2026 14:45:52</t>
  </si>
  <si>
    <t>Fernando Pedra Oliveira - 22/01/2026 14:54:27</t>
  </si>
  <si>
    <t>Fernando Pedra Oliveira - 22/01/2026 14:54:28</t>
  </si>
  <si>
    <t>Fernando Pedra Oliveira - 22/01/2026 14:54:30</t>
  </si>
  <si>
    <t>Pietro Matheu Soares Godoi - 22/01/2026 14:45:55</t>
  </si>
  <si>
    <t>Pietro Matheu Soares Godoi - 29/01/2026 09:43:07</t>
  </si>
  <si>
    <t>Pietro Matheu Soares Godoi - 01/22/2026 14:45:48</t>
  </si>
  <si>
    <t>XV - 6620A</t>
  </si>
  <si>
    <t>Pietro Matheu Soares Godoi - 22/01/2026 14:46:13</t>
  </si>
  <si>
    <t>Pietro Matheu Soares Godoi - 22/01/2026 14:46:14</t>
  </si>
  <si>
    <t>Pietro Matheu Soares Godoi - 22/01/2026 14:46:15</t>
  </si>
  <si>
    <t>Pietro Matheu Soares Godoi - 22/01/2026 14:46:16</t>
  </si>
  <si>
    <t>Fernando Pedra Oliveira - 22/01/2026 14:55:18</t>
  </si>
  <si>
    <t>Fernando Pedra Oliveira - 22/01/2026 14:55:20</t>
  </si>
  <si>
    <t>Pietro Matheu Soares Godoi - 22/01/2026 14:46:18</t>
  </si>
  <si>
    <t>Pietro Matheu Soares Godoi - 29/01/2026 09:43:13</t>
  </si>
  <si>
    <t>Pietro Matheu Soares Godoi - 01/22/2026 14:46:09</t>
  </si>
  <si>
    <t>FCV - 6620</t>
  </si>
  <si>
    <t>Valvula de Controle Carregamento Hidratado</t>
  </si>
  <si>
    <t>Pietro Matheu Soares Godoi - 22/01/2026 14:46:34</t>
  </si>
  <si>
    <t>Pietro Matheu Soares Godoi - 22/01/2026 14:46:35</t>
  </si>
  <si>
    <t>Pietro Matheu Soares Godoi - 22/01/2026 14:46:37</t>
  </si>
  <si>
    <t>Fernando Pedra Oliveira - 22/01/2026 14:54:07</t>
  </si>
  <si>
    <t>Fernando Pedra Oliveira - 22/01/2026 14:54:08</t>
  </si>
  <si>
    <t>Pietro Matheu Soares Godoi - 22/01/2026 14:46:38</t>
  </si>
  <si>
    <t>Pietro Matheu Soares Godoi - 29/01/2026 09:43:19</t>
  </si>
  <si>
    <t>Pietro Matheu Soares Godoi - 29/01/2026 09:43:20</t>
  </si>
  <si>
    <t>Pietro Matheu Soares Godoi - 01/22/2026 14:46:31</t>
  </si>
  <si>
    <t>FCV - 6621</t>
  </si>
  <si>
    <t>Valvula de Controle Carregamento de Anidro</t>
  </si>
  <si>
    <t>Pietro Matheu Soares Godoi - 22/01/2026 14:46:48</t>
  </si>
  <si>
    <t>Pietro Matheu Soares Godoi - 22/01/2026 14:46:49</t>
  </si>
  <si>
    <t>Pietro Matheu Soares Godoi - 22/01/2026 14:46:50</t>
  </si>
  <si>
    <t>Pietro Matheu Soares Godoi - 22/01/2026 14:46:51</t>
  </si>
  <si>
    <t>Fernando Pedra Oliveira - 22/01/2026 14:53:40</t>
  </si>
  <si>
    <t>Fernando Pedra Oliveira - 22/01/2026 14:53:35</t>
  </si>
  <si>
    <t>Pietro Matheu Soares Godoi - 22/01/2026 14:46:53</t>
  </si>
  <si>
    <t>Pietro Matheu Soares Godoi - 29/01/2026 09:43:25</t>
  </si>
  <si>
    <t>Pietro Matheu Soares Godoi - 01/22/2026 14:46:45</t>
  </si>
  <si>
    <t>Expedição de Álcool Tanque desaerador</t>
  </si>
  <si>
    <t>PSV - 6622</t>
  </si>
  <si>
    <t>Valv. de Segurança Skid descarregamento de Etanol</t>
  </si>
  <si>
    <t>Pietro Matheu Soares Godoi - 23/01/2026 08:03:49</t>
  </si>
  <si>
    <t>Pietro Matheu Soares Godoi - 23/01/2026 08:03:50</t>
  </si>
  <si>
    <t>Pietro Matheu Soares Godoi - 23/01/2026 08:03:51</t>
  </si>
  <si>
    <t>Pietro Matheu Soares Godoi - 23/01/2026 08:03:53</t>
  </si>
  <si>
    <t>Pietro Matheu Soares Godoi - 29/01/2026 09:43:38</t>
  </si>
  <si>
    <t>Pietro Matheu Soares Godoi - 01/23/2026 08:03:45</t>
  </si>
  <si>
    <t>PSV - 6722</t>
  </si>
  <si>
    <t>Valv. de Segurança Skid descarga de Etanol</t>
  </si>
  <si>
    <t>Fernando Pedra Oliveira - 22/01/2026 14:51:14</t>
  </si>
  <si>
    <t>Fernando Pedra Oliveira - 22/01/2026 14:51:15</t>
  </si>
  <si>
    <t>Fernando Pedra Oliveira - 22/01/2026 14:51:17</t>
  </si>
  <si>
    <t>Fernando Pedra Oliveira - 22/01/2026 14:51:19</t>
  </si>
  <si>
    <t>Pietro Matheu Soares Godoi - 29/01/2026 09:43:45</t>
  </si>
  <si>
    <t>Pietro Matheu Soares Godoi - 01/23/2026 08:05:47</t>
  </si>
  <si>
    <t>T-6622</t>
  </si>
  <si>
    <t>Tanque desaerador Skid descarregamento de Etanol</t>
  </si>
  <si>
    <t>Fernando Pedra Oliveira - 22/01/2026 14:50:05</t>
  </si>
  <si>
    <t>Fernando Pedra Oliveira - 22/01/2026 14:50:06</t>
  </si>
  <si>
    <t>Fernando Pedra Oliveira - 22/01/2026 14:50:09</t>
  </si>
  <si>
    <t>Fernando Pedra Oliveira - 22/01/2026 14:50:32</t>
  </si>
  <si>
    <t>Fernando Pedra Oliveira - 22/01/2026 14:50:35</t>
  </si>
  <si>
    <t>Fernando Pedra Oliveira - 22/01/2026 14:50:38</t>
  </si>
  <si>
    <t>Fernando Pedra Oliveira - 22/01/2026 14:50:39</t>
  </si>
  <si>
    <t>Fernando Pedra Oliveira - 22/01/2026 14:50:41</t>
  </si>
  <si>
    <t>Fernando Pedra Oliveira - 22/01/2026 14:50:43</t>
  </si>
  <si>
    <t>Pietro Matheu Soares Godoi - 23/01/2026 11:22:26</t>
  </si>
  <si>
    <t>Pietro Matheu Soares Godoi - 01/23/2026 11:22:28</t>
  </si>
  <si>
    <t>XV - 6622A</t>
  </si>
  <si>
    <t>Válvula Controle de descarregamento de Etanol</t>
  </si>
  <si>
    <t>Fernando Pedra Oliveira - 22/01/2026 14:26:30</t>
  </si>
  <si>
    <t>Fernando Pedra Oliveira - 22/01/2026 14:26:31</t>
  </si>
  <si>
    <t>Fernando Pedra Oliveira - 22/01/2026 14:26:39</t>
  </si>
  <si>
    <t>Fernando Pedra Oliveira - 22/01/2026 14:26:40</t>
  </si>
  <si>
    <t>Fernando Pedra Oliveira - 22/01/2026 14:26:49</t>
  </si>
  <si>
    <t>Fernando Pedra Oliveira - 22/01/2026 14:27:22</t>
  </si>
  <si>
    <t>Fernando Pedra Oliveira - 22/01/2026 14:49:46</t>
  </si>
  <si>
    <t>Pietro Matheu Soares Godoi - 29/01/2026 09:43:53</t>
  </si>
  <si>
    <t>Pietro Matheu Soares Godoi - 01/23/2026 08:05:58</t>
  </si>
  <si>
    <t>XV - 6622B</t>
  </si>
  <si>
    <t>Fernando Pedra Oliveira - 22/01/2026 14:51:43</t>
  </si>
  <si>
    <t>Fernando Pedra Oliveira - 22/01/2026 14:51:44</t>
  </si>
  <si>
    <t>Fernando Pedra Oliveira - 22/01/2026 14:51:45</t>
  </si>
  <si>
    <t>Fernando Pedra Oliveira - 22/01/2026 14:51:46</t>
  </si>
  <si>
    <t>Fernando Pedra Oliveira - 22/01/2026 14:51:48</t>
  </si>
  <si>
    <t>Fernando Pedra Oliveira - 22/01/2026 14:51:49</t>
  </si>
  <si>
    <t>Fernando Pedra Oliveira - 22/01/2026 14:51:51</t>
  </si>
  <si>
    <t>Fernando Pedra Oliveira - 22/01/2026 14:51:53</t>
  </si>
  <si>
    <t>Pietro Matheu Soares Godoi - 29/01/2026 09:43:58</t>
  </si>
  <si>
    <t>Pietro Matheu Soares Godoi - 29/01/2026 09:43:59</t>
  </si>
  <si>
    <t>Pietro Matheu Soares Godoi - 01/23/2026 11:22:44</t>
  </si>
  <si>
    <t>Tanques de Reservatório de Álcool</t>
  </si>
  <si>
    <t>PSV - 6604A</t>
  </si>
  <si>
    <t>Válvula de Segurança Alívio de Pressão E Vácuo E Corta-Chama</t>
  </si>
  <si>
    <t>Fernando Pedra Oliveira - 22/01/2026 13:33:26</t>
  </si>
  <si>
    <t>Fernando Pedra Oliveira - 22/01/2026 13:33:27</t>
  </si>
  <si>
    <t>Fernando Pedra Oliveira - 22/01/2026 13:33:28</t>
  </si>
  <si>
    <t>Fernando Pedra Oliveira - 22/01/2026 13:33:29</t>
  </si>
  <si>
    <t>Pietro Matheu Soares Godoi - 29/01/2026 09:44:19</t>
  </si>
  <si>
    <t>Pietro Matheu Soares Godoi - 01/22/2026 14:42:52</t>
  </si>
  <si>
    <t>PSV - 6604B</t>
  </si>
  <si>
    <t>Fernando Pedra Oliveira - 22/01/2026 13:35:03</t>
  </si>
  <si>
    <t>Fernando Pedra Oliveira - 22/01/2026 13:35:04</t>
  </si>
  <si>
    <t>Fernando Pedra Oliveira - 22/01/2026 13:35:05</t>
  </si>
  <si>
    <t>Fernando Pedra Oliveira - 22/01/2026 13:35:07</t>
  </si>
  <si>
    <t>Pietro Matheu Soares Godoi - 29/01/2026 09:44:24</t>
  </si>
  <si>
    <t>Pietro Matheu Soares Godoi - 01/23/2026 08:04:14</t>
  </si>
  <si>
    <t>PSV - 6604C</t>
  </si>
  <si>
    <t>Fernando Pedra Oliveira - 22/01/2026 13:35:23</t>
  </si>
  <si>
    <t>Fernando Pedra Oliveira - 22/01/2026 13:35:24</t>
  </si>
  <si>
    <t>Fernando Pedra Oliveira - 22/01/2026 13:35:25</t>
  </si>
  <si>
    <t>Fernando Pedra Oliveira - 22/01/2026 13:35:34</t>
  </si>
  <si>
    <t>Pietro Matheu Soares Godoi - 29/01/2026 09:44:29</t>
  </si>
  <si>
    <t>Pietro Matheu Soares Godoi - 01/23/2026 08:04:44</t>
  </si>
  <si>
    <t>PSV - 6604D</t>
  </si>
  <si>
    <t>Fernando Pedra Oliveira - 22/01/2026 14:23:36</t>
  </si>
  <si>
    <t>Fernando Pedra Oliveira - 22/01/2026 14:23:37</t>
  </si>
  <si>
    <t>Fernando Pedra Oliveira - 22/01/2026 14:23:40</t>
  </si>
  <si>
    <t>Fernando Pedra Oliveira - 22/01/2026 14:23:39</t>
  </si>
  <si>
    <t>Pietro Matheu Soares Godoi - 29/01/2026 09:44:34</t>
  </si>
  <si>
    <t>Pietro Matheu Soares Godoi - 01/23/2026 11:23:34</t>
  </si>
  <si>
    <t>PSV - 6603A</t>
  </si>
  <si>
    <t>Fernando Pedra Oliveira - 22/01/2026 14:23:47</t>
  </si>
  <si>
    <t>Fernando Pedra Oliveira - 22/01/2026 14:23:48</t>
  </si>
  <si>
    <t>Fernando Pedra Oliveira - 22/01/2026 14:23:50</t>
  </si>
  <si>
    <t>Pietro Matheu Soares Godoi - 29/01/2026 09:44:49</t>
  </si>
  <si>
    <t>Pietro Matheu Soares Godoi - 01/23/2026 11:23:47</t>
  </si>
  <si>
    <t>PSV - 6603B</t>
  </si>
  <si>
    <t>Fernando Pedra Oliveira - 22/01/2026 14:23:57</t>
  </si>
  <si>
    <t>Fernando Pedra Oliveira - 22/01/2026 14:23:58</t>
  </si>
  <si>
    <t>Fernando Pedra Oliveira - 22/01/2026 14:24:00</t>
  </si>
  <si>
    <t>Pietro Matheu Soares Godoi - 29/01/2026 09:44:54</t>
  </si>
  <si>
    <t>Pietro Matheu Soares Godoi - 01/23/2026 11:23:53</t>
  </si>
  <si>
    <t>PSV - 6602A</t>
  </si>
  <si>
    <t>Fernando Pedra Oliveira - 22/01/2026 14:24:11</t>
  </si>
  <si>
    <t>Fernando Pedra Oliveira - 22/01/2026 14:24:12</t>
  </si>
  <si>
    <t>Fernando Pedra Oliveira - 22/01/2026 14:24:14</t>
  </si>
  <si>
    <t>Pietro Matheu Soares Godoi - 29/01/2026 09:45:00</t>
  </si>
  <si>
    <t>Pietro Matheu Soares Godoi - 01/23/2026 11:24:04</t>
  </si>
  <si>
    <t>PSV - 6602B</t>
  </si>
  <si>
    <t>Fernando Pedra Oliveira - 22/01/2026 14:24:20</t>
  </si>
  <si>
    <t>Fernando Pedra Oliveira - 22/01/2026 14:24:21</t>
  </si>
  <si>
    <t>Fernando Pedra Oliveira - 22/01/2026 14:24:23</t>
  </si>
  <si>
    <t>Pietro Matheu Soares Godoi - 29/01/2026 09:45:06</t>
  </si>
  <si>
    <t>Pietro Matheu Soares Godoi - 01/23/2026 11:24:11</t>
  </si>
  <si>
    <t>PSV - 6601A</t>
  </si>
  <si>
    <t>Fernando Pedra Oliveira - 22/01/2026 14:24:35</t>
  </si>
  <si>
    <t>Fernando Pedra Oliveira - 22/01/2026 14:24:36</t>
  </si>
  <si>
    <t>Fernando Pedra Oliveira - 22/01/2026 14:24:37</t>
  </si>
  <si>
    <t>Fernando Pedra Oliveira - 22/01/2026 14:24:39</t>
  </si>
  <si>
    <t>Pietro Matheu Soares Godoi - 29/01/2026 09:45:12</t>
  </si>
  <si>
    <t>Pietro Matheu Soares Godoi - 01/23/2026 08:06:17</t>
  </si>
  <si>
    <t>PSV - 6601B</t>
  </si>
  <si>
    <t>Fernando Pedra Oliveira - 22/01/2026 14:24:47</t>
  </si>
  <si>
    <t>Fernando Pedra Oliveira - 22/01/2026 14:24:48</t>
  </si>
  <si>
    <t>Fernando Pedra Oliveira - 22/01/2026 14:24:51</t>
  </si>
  <si>
    <t>Pietro Matheu Soares Godoi - 29/01/2026 09:45:18</t>
  </si>
  <si>
    <t>Pietro Matheu Soares Godoi - 01/23/2026 11:24:18</t>
  </si>
  <si>
    <t>T-6604</t>
  </si>
  <si>
    <t>Tanque 04 Estocagem de Etanol</t>
  </si>
  <si>
    <t>Fernando Pedra Oliveira - 22/01/2026 13:37:07</t>
  </si>
  <si>
    <t>Fernando Pedra Oliveira - 22/01/2026 13:37:09</t>
  </si>
  <si>
    <t>Fernando Pedra Oliveira - 22/01/2026 13:37:11</t>
  </si>
  <si>
    <t>Fernando Pedra Oliveira - 22/01/2026 13:42:01</t>
  </si>
  <si>
    <t>Fernando Pedra Oliveira - 22/01/2026 13:37:30</t>
  </si>
  <si>
    <t>Fernando Pedra Oliveira - 22/01/2026 13:40:33</t>
  </si>
  <si>
    <t>Fernando Pedra Oliveira - 22/01/2026 13:40:36</t>
  </si>
  <si>
    <t>Fernando Pedra Oliveira - 22/01/2026 13:40:38</t>
  </si>
  <si>
    <t>Fernando Pedra Oliveira - 22/01/2026 13:40:40</t>
  </si>
  <si>
    <t>Pietro Matheu Soares Godoi - 23/01/2026 11:24:22</t>
  </si>
  <si>
    <t>Pietro Matheu Soares Godoi - 01/23/2026 11:24:23</t>
  </si>
  <si>
    <t>T-6603</t>
  </si>
  <si>
    <t>Tanque 03 Estocagem de Etanol</t>
  </si>
  <si>
    <t>Fernando Pedra Oliveira - 22/01/2026 13:41:22</t>
  </si>
  <si>
    <t>Fernando Pedra Oliveira - 22/01/2026 13:41:23</t>
  </si>
  <si>
    <t>Fernando Pedra Oliveira - 22/01/2026 13:41:24</t>
  </si>
  <si>
    <t>Pietro Matheu Soares Godoi - 23/01/2026 11:24:54</t>
  </si>
  <si>
    <t>Fernando Pedra Oliveira - 22/01/2026 13:41:41</t>
  </si>
  <si>
    <t>Fernando Pedra Oliveira - 22/01/2026 13:41:43</t>
  </si>
  <si>
    <t>Pietro Matheu Soares Godoi - 23/01/2026 11:24:52</t>
  </si>
  <si>
    <t>Fernando Pedra Oliveira - 22/01/2026 13:41:48</t>
  </si>
  <si>
    <t>Fernando Pedra Oliveira - 22/01/2026 13:41:49</t>
  </si>
  <si>
    <t>Pietro Matheu Soares Godoi - 01/23/2026 11:24:29</t>
  </si>
  <si>
    <t>T-6602</t>
  </si>
  <si>
    <t>Tanque 02 Estocagem de Etanol</t>
  </si>
  <si>
    <t>Fernando Pedra Oliveira - 22/01/2026 13:42:11</t>
  </si>
  <si>
    <t>Fernando Pedra Oliveira - 22/01/2026 13:42:12</t>
  </si>
  <si>
    <t>Fernando Pedra Oliveira - 22/01/2026 13:42:14</t>
  </si>
  <si>
    <t>Fernando Pedra Oliveira - 22/01/2026 13:42:15</t>
  </si>
  <si>
    <t>Fernando Pedra Oliveira - 22/01/2026 13:42:16</t>
  </si>
  <si>
    <t>Fernando Pedra Oliveira - 22/01/2026 13:42:17</t>
  </si>
  <si>
    <t>Pietro Matheu Soares Godoi - 23/01/2026 08:06:05</t>
  </si>
  <si>
    <t>Pietro Matheu Soares Godoi - 01/23/2026 08:06:06</t>
  </si>
  <si>
    <t>T-6601</t>
  </si>
  <si>
    <t>Tanque 01 Estocagem de Etanol</t>
  </si>
  <si>
    <t>Fernando Pedra Oliveira - 22/01/2026 13:42:29</t>
  </si>
  <si>
    <t>Fernando Pedra Oliveira - 22/01/2026 13:42:30</t>
  </si>
  <si>
    <t>Fernando Pedra Oliveira - 22/01/2026 13:42:35</t>
  </si>
  <si>
    <t>Fernando Pedra Oliveira - 22/01/2026 13:42:36</t>
  </si>
  <si>
    <t>Fernando Pedra Oliveira - 22/01/2026 13:42:38</t>
  </si>
  <si>
    <t>Fernando Pedra Oliveira - 22/01/2026 13:42:39</t>
  </si>
  <si>
    <t>Pietro Matheu Soares Godoi - 23/01/2026 11:25:09</t>
  </si>
  <si>
    <t>Pietro Matheu Soares Godoi - 01/23/2026 11:25:10</t>
  </si>
  <si>
    <t>60 - Produção de Etanol (Fermentação)</t>
  </si>
  <si>
    <t>Anel de Levedura Tratada</t>
  </si>
  <si>
    <t>XV - 6307N</t>
  </si>
  <si>
    <t>Entrada de Levedo Dorna 07</t>
  </si>
  <si>
    <t>Lorrana Ramos - 21/01/2026 10:17:36</t>
  </si>
  <si>
    <t>Lorrana Ramos - 21/01/2026 10:17:45</t>
  </si>
  <si>
    <t>Lorrana Ramos - 21/01/2026 10:17:47</t>
  </si>
  <si>
    <t>Lorrana Ramos - 21/01/2026 10:17:59</t>
  </si>
  <si>
    <t>Lorrana Ramos - 21/01/2026 10:17:52</t>
  </si>
  <si>
    <t>Lorrana Ramos - 21/01/2026 10:17:55</t>
  </si>
  <si>
    <t>Lorrana Ramos - 21/01/2026 10:17:57</t>
  </si>
  <si>
    <t>Lorrana Ramos - 21/01/2026 10:18:02</t>
  </si>
  <si>
    <t>Base de Dados_Images/XV - 6307N.Imagem do Equipamento-.132713.jpg</t>
  </si>
  <si>
    <t>XV - 6306N</t>
  </si>
  <si>
    <t>Entrada de Levedo Dorna 06</t>
  </si>
  <si>
    <t>Lorrana Ramos - 21/01/2026 10:10:50</t>
  </si>
  <si>
    <t>Lorrana Ramos - 21/01/2026 10:10:53</t>
  </si>
  <si>
    <t>Lorrana Ramos - 21/01/2026 10:10:58</t>
  </si>
  <si>
    <t>Lorrana Ramos - 21/01/2026 10:11:00</t>
  </si>
  <si>
    <t>Lorrana Ramos - 21/01/2026 10:11:02</t>
  </si>
  <si>
    <t>Lorrana Ramos - 21/01/2026 10:11:04</t>
  </si>
  <si>
    <t>Lorrana Ramos - 21/01/2026 10:11:06</t>
  </si>
  <si>
    <t>Lorrana Ramos - 21/01/2026 10:11:07</t>
  </si>
  <si>
    <t>Base de Dados_Images/XV - 6306N.Imagem do Equipamento-.131514.jpg</t>
  </si>
  <si>
    <t>XV - 6305N</t>
  </si>
  <si>
    <t>Entrada de Levedo Dorna 05</t>
  </si>
  <si>
    <t>Lorrana Ramos - 21/01/2026 10:16:46</t>
  </si>
  <si>
    <t>Lorrana Ramos - 21/01/2026 10:16:48</t>
  </si>
  <si>
    <t>Lorrana Ramos - 21/01/2026 10:16:50</t>
  </si>
  <si>
    <t>Lorrana Ramos - 21/01/2026 10:16:55</t>
  </si>
  <si>
    <t>Lorrana Ramos - 21/01/2026 10:16:57</t>
  </si>
  <si>
    <t>Lorrana Ramos - 21/01/2026 10:16:59</t>
  </si>
  <si>
    <t>Lorrana Ramos - 21/01/2026 10:17:01</t>
  </si>
  <si>
    <t>Lorrana Ramos - 21/01/2026 10:17:04</t>
  </si>
  <si>
    <t>Base de Dados_Images/XV - 6305N.Imagem do Equipamento-.131849.jpg</t>
  </si>
  <si>
    <t>XV - 6304N</t>
  </si>
  <si>
    <t>Entrada de Levedo Dorna 04</t>
  </si>
  <si>
    <t>Lorrana Ramos - 21/01/2026 10:11:40</t>
  </si>
  <si>
    <t>Lorrana Ramos - 21/01/2026 10:11:44</t>
  </si>
  <si>
    <t>Lorrana Ramos - 21/01/2026 10:11:46</t>
  </si>
  <si>
    <t>Lorrana Ramos - 21/01/2026 10:11:49</t>
  </si>
  <si>
    <t>Lorrana Ramos - 21/01/2026 10:11:52</t>
  </si>
  <si>
    <t>Lorrana Ramos - 21/01/2026 10:11:53</t>
  </si>
  <si>
    <t>Lorrana Ramos - 21/01/2026 10:11:58</t>
  </si>
  <si>
    <t>Lorrana Ramos - 21/01/2026 10:12:01</t>
  </si>
  <si>
    <t>Base de Dados_Images/XV - 6304N.Imagem do Equipamento-.131557.jpg</t>
  </si>
  <si>
    <t>XV - 6303N</t>
  </si>
  <si>
    <t>Entrada de Levedo Dorna 03</t>
  </si>
  <si>
    <t>Lorrana Ramos - 21/01/2026 10:15:30</t>
  </si>
  <si>
    <t>Lorrana Ramos - 21/01/2026 10:15:32</t>
  </si>
  <si>
    <t>Lorrana Ramos - 21/01/2026 10:15:34</t>
  </si>
  <si>
    <t>Lorrana Ramos - 21/01/2026 10:15:42</t>
  </si>
  <si>
    <t>Lorrana Ramos - 21/01/2026 10:15:38</t>
  </si>
  <si>
    <t>Lorrana Ramos - 21/01/2026 10:15:50</t>
  </si>
  <si>
    <t>Lorrana Ramos - 21/01/2026 10:15:52</t>
  </si>
  <si>
    <t>Lorrana Ramos - 21/01/2026 10:15:54</t>
  </si>
  <si>
    <t>Base de Dados_Images/XV - 6303N.Imagem do Equipamento-.131801.jpg</t>
  </si>
  <si>
    <t>XV - 6302N</t>
  </si>
  <si>
    <t>Entrada de Levedo Dorna 02</t>
  </si>
  <si>
    <t>Lorrana Ramos - 21/01/2026 10:13:53</t>
  </si>
  <si>
    <t>Lorrana Ramos - 21/01/2026 10:13:56</t>
  </si>
  <si>
    <t>Lorrana Ramos - 21/01/2026 10:13:57</t>
  </si>
  <si>
    <t>Lorrana Ramos - 21/01/2026 10:14:00</t>
  </si>
  <si>
    <t>Lorrana Ramos - 21/01/2026 10:14:01</t>
  </si>
  <si>
    <t>Lorrana Ramos - 21/01/2026 10:14:07</t>
  </si>
  <si>
    <t>Lorrana Ramos - 21/01/2026 10:14:09</t>
  </si>
  <si>
    <t>Lorrana Ramos - 21/01/2026 10:14:11</t>
  </si>
  <si>
    <t>Base de Dados_Images/XV - 6302N.Imagem do Equipamento-.131631.jpg</t>
  </si>
  <si>
    <t>XV - 6301N</t>
  </si>
  <si>
    <t>Entrada de Levedo Dorna 01</t>
  </si>
  <si>
    <t>Lorrana Ramos - 21/01/2026 10:14:48</t>
  </si>
  <si>
    <t>Lorrana Ramos - 21/01/2026 10:14:50</t>
  </si>
  <si>
    <t>Lorrana Ramos - 21/01/2026 10:14:52</t>
  </si>
  <si>
    <t>Lorrana Ramos - 21/01/2026 10:14:54</t>
  </si>
  <si>
    <t>Lorrana Ramos - 21/01/2026 10:14:56</t>
  </si>
  <si>
    <t>Lorrana Ramos - 21/01/2026 10:14:58</t>
  </si>
  <si>
    <t>Lorrana Ramos - 21/01/2026 10:15:00</t>
  </si>
  <si>
    <t>Lorrana Ramos - 21/01/2026 10:15:02</t>
  </si>
  <si>
    <t>Base de Dados_Images/XV - 6301N.Imagem do Equipamento-.131715.jpg</t>
  </si>
  <si>
    <t>Anel de Mosto</t>
  </si>
  <si>
    <t>FIT-6301A</t>
  </si>
  <si>
    <t>Vazão de Mosto Dorna 01</t>
  </si>
  <si>
    <t>Marcelo Caetano - 29/01/2026 10:57:39</t>
  </si>
  <si>
    <t>Marcelo Caetano - 29/01/2026 10:57:43</t>
  </si>
  <si>
    <t>Marcelo Caetano - 29/01/2026 10:57:47</t>
  </si>
  <si>
    <t>Marcelo Caetano - 29/01/2026 10:57:49</t>
  </si>
  <si>
    <t>Base de Dados_Images/FIT-6301A.Imagem do Equipamento-.135737.jpg</t>
  </si>
  <si>
    <t>FIT-6302A</t>
  </si>
  <si>
    <t>Vazão de Mosto Dorna 02</t>
  </si>
  <si>
    <t>Marcelo Caetano - 29/01/2026 10:58:54</t>
  </si>
  <si>
    <t>Marcelo Caetano - 29/01/2026 10:59:01</t>
  </si>
  <si>
    <t>Marcelo Caetano - 29/01/2026 10:59:03</t>
  </si>
  <si>
    <t>Marcelo Caetano - 29/01/2026 10:59:05</t>
  </si>
  <si>
    <t>Base de Dados_Images/FIT-6302A.Imagem do Equipamento-.135856.jpg</t>
  </si>
  <si>
    <t>XV - 6307B</t>
  </si>
  <si>
    <t>Alimentação de Mosto Coroa 02 P/ Dorna 07</t>
  </si>
  <si>
    <t>Marcelo Caetano - 29/01/2026 11:29:05</t>
  </si>
  <si>
    <t>Marcelo Caetano - 29/01/2026 11:29:06</t>
  </si>
  <si>
    <t>Marcelo Caetano - 29/01/2026 11:29:07</t>
  </si>
  <si>
    <t>Marcelo Caetano - 29/01/2026 11:29:09</t>
  </si>
  <si>
    <t>Marcelo Caetano - 29/01/2026 11:29:11</t>
  </si>
  <si>
    <t>Marcelo Caetano - 29/01/2026 11:29:15</t>
  </si>
  <si>
    <t>Marcelo Caetano - 29/01/2026 11:29:17</t>
  </si>
  <si>
    <t>Marcelo Caetano - 29/01/2026 11:29:19</t>
  </si>
  <si>
    <t>Base de Dados_Images/XV - 6307B.Imagem do Equipamento-.142902.jpg</t>
  </si>
  <si>
    <t>XV - 6306B</t>
  </si>
  <si>
    <t>Alimentação de Mosto Coroa 02 P/ Dorna 06</t>
  </si>
  <si>
    <t>Marcelo Caetano - 29/01/2026 11:36:38</t>
  </si>
  <si>
    <t>Marcelo Caetano - 29/01/2026 11:36:40</t>
  </si>
  <si>
    <t>Marcelo Caetano - 29/01/2026 11:36:42</t>
  </si>
  <si>
    <t>Marcelo Caetano - 29/01/2026 11:36:43</t>
  </si>
  <si>
    <t>Marcelo Caetano - 29/01/2026 11:36:47</t>
  </si>
  <si>
    <t>Marcelo Caetano - 29/01/2026 11:36:48</t>
  </si>
  <si>
    <t>Marcelo Caetano - 29/01/2026 11:36:50</t>
  </si>
  <si>
    <t>Marcelo Caetano - 29/01/2026 11:36:52</t>
  </si>
  <si>
    <t>Base de Dados_Images/XV - 6306B.Imagem do Equipamento-.143634.jpg</t>
  </si>
  <si>
    <t>XV - 6305B</t>
  </si>
  <si>
    <t>Alimentação de Mosto Coroa 02 P/ Dorna 05</t>
  </si>
  <si>
    <t>Marcelo Caetano - 29/01/2026 11:32:46</t>
  </si>
  <si>
    <t>Marcelo Caetano - 29/01/2026 11:32:48</t>
  </si>
  <si>
    <t>Marcelo Caetano - 29/01/2026 11:32:50</t>
  </si>
  <si>
    <t>Marcelo Caetano - 29/01/2026 11:32:52</t>
  </si>
  <si>
    <t>Marcelo Caetano - 29/01/2026 11:32:54</t>
  </si>
  <si>
    <t>Marcelo Caetano - 29/01/2026 11:32:56</t>
  </si>
  <si>
    <t>Marcelo Caetano - 29/01/2026 11:32:58</t>
  </si>
  <si>
    <t>Base de Dados_Images/XV - 6305B.Imagem do Equipamento-.143246.jpg</t>
  </si>
  <si>
    <t>XV - 6304B</t>
  </si>
  <si>
    <t>Alimentação de Mosto Coroa 02 P/ Dorna 04</t>
  </si>
  <si>
    <t>Marcelo Caetano - 29/01/2026 11:05:06</t>
  </si>
  <si>
    <t>Marcelo Caetano - 29/01/2026 11:05:08</t>
  </si>
  <si>
    <t>Marcelo Caetano - 29/01/2026 11:05:10</t>
  </si>
  <si>
    <t>Marcelo Caetano - 29/01/2026 11:05:11</t>
  </si>
  <si>
    <t>Marcelo Caetano - 29/01/2026 11:05:13</t>
  </si>
  <si>
    <t>Marcelo Caetano - 29/01/2026 11:05:20</t>
  </si>
  <si>
    <t>Marcelo Caetano - 29/01/2026 11:06:34</t>
  </si>
  <si>
    <t>Marcelo Caetano - 29/01/2026 11:06:36</t>
  </si>
  <si>
    <t>Base de Dados_Images/XV - 6304B.Imagem do Equipamento-.140506.jpg</t>
  </si>
  <si>
    <t>XV - 6303B</t>
  </si>
  <si>
    <t>Alimentação de Mosto Coroa 02 P/ Dorna 03</t>
  </si>
  <si>
    <t>Marcelo Caetano - 29/01/2026 11:11:50</t>
  </si>
  <si>
    <t>Marcelo Caetano - 29/01/2026 11:11:52</t>
  </si>
  <si>
    <t>Marcelo Caetano - 29/01/2026 11:11:55</t>
  </si>
  <si>
    <t>Marcelo Caetano - 29/01/2026 11:11:56</t>
  </si>
  <si>
    <t>Marcelo Caetano - 29/01/2026 11:11:58</t>
  </si>
  <si>
    <t>Marcelo Caetano - 29/01/2026 11:12:00</t>
  </si>
  <si>
    <t>Base de Dados_Images/XV - 6303B.Imagem do Equipamento-.141135.jpg</t>
  </si>
  <si>
    <t>XV - 6302B</t>
  </si>
  <si>
    <t>Alimentação de Mosto Coroa 02 P/ Dorna 02</t>
  </si>
  <si>
    <t>Marcelo Caetano - 29/01/2026 11:20:15</t>
  </si>
  <si>
    <t>Marcelo Caetano - 29/01/2026 11:20:16</t>
  </si>
  <si>
    <t>Marcelo Caetano - 29/01/2026 11:20:20</t>
  </si>
  <si>
    <t>Marcelo Caetano - 29/01/2026 11:20:22</t>
  </si>
  <si>
    <t>Marcelo Caetano - 29/01/2026 11:20:26</t>
  </si>
  <si>
    <t>Marcelo Caetano - 29/01/2026 11:20:41</t>
  </si>
  <si>
    <t>Marcelo Caetano - 29/01/2026 11:20:43</t>
  </si>
  <si>
    <t>Marcelo Caetano - 29/01/2026 11:20:45</t>
  </si>
  <si>
    <t>Base de Dados_Images/XV - 6302B.Imagem do Equipamento-.142013.jpg</t>
  </si>
  <si>
    <t>XV - 6301B</t>
  </si>
  <si>
    <t>Alimentação de Mosto Coroa 02 P/ Dorna 01</t>
  </si>
  <si>
    <t>Marcelo Caetano - 29/01/2026 11:24:19</t>
  </si>
  <si>
    <t>Marcelo Caetano - 29/01/2026 11:24:21</t>
  </si>
  <si>
    <t>Marcelo Caetano - 29/01/2026 11:24:23</t>
  </si>
  <si>
    <t>Marcelo Caetano - 29/01/2026 11:24:25</t>
  </si>
  <si>
    <t>Marcelo Caetano - 29/01/2026 11:24:27</t>
  </si>
  <si>
    <t>Marcelo Caetano - 29/01/2026 11:24:29</t>
  </si>
  <si>
    <t>Marcelo Caetano - 29/01/2026 11:24:30</t>
  </si>
  <si>
    <t>Marcelo Caetano - 29/01/2026 11:24:31</t>
  </si>
  <si>
    <t>Base de Dados_Images/XV - 6301B.Imagem do Equipamento-.142417.jpg</t>
  </si>
  <si>
    <t>XV - 6102G</t>
  </si>
  <si>
    <t>Saida Anel de Mosto 02</t>
  </si>
  <si>
    <t>Marcelo Caetano - 29/01/2026 11:15:23</t>
  </si>
  <si>
    <t>Marcelo Caetano - 29/01/2026 11:15:24</t>
  </si>
  <si>
    <t>Marcelo Caetano - 29/01/2026 11:15:25</t>
  </si>
  <si>
    <t>Marcelo Caetano - 29/01/2026 11:15:27</t>
  </si>
  <si>
    <t>Marcelo Caetano - 29/01/2026 11:15:28</t>
  </si>
  <si>
    <t>Marcelo Caetano - 29/01/2026 11:15:30</t>
  </si>
  <si>
    <t>Marcelo Caetano - 29/01/2026 11:17:06</t>
  </si>
  <si>
    <t>Marcelo Caetano - 29/01/2026 11:15:34</t>
  </si>
  <si>
    <t>Base de Dados_Images/XV - 6102G.Imagem do Equipamento-.141522.jpg</t>
  </si>
  <si>
    <t>XV - 6101H</t>
  </si>
  <si>
    <t>Saida Anel de Mosto 01</t>
  </si>
  <si>
    <t>XV - 6307A</t>
  </si>
  <si>
    <t>Alimentação de Mosto Coroa 01 P/ Dorna 07</t>
  </si>
  <si>
    <t>Marcelo Caetano - 29/01/2026 11:27:49</t>
  </si>
  <si>
    <t>Marcelo Caetano - 29/01/2026 11:27:50</t>
  </si>
  <si>
    <t>Marcelo Caetano - 29/01/2026 11:27:51</t>
  </si>
  <si>
    <t>Marcelo Caetano - 29/01/2026 11:27:53</t>
  </si>
  <si>
    <t>Marcelo Caetano - 29/01/2026 11:27:58</t>
  </si>
  <si>
    <t>Marcelo Caetano - 29/01/2026 11:28:01</t>
  </si>
  <si>
    <t>Marcelo Caetano - 29/01/2026 11:28:08</t>
  </si>
  <si>
    <t>Marcelo Caetano - 29/01/2026 11:28:05</t>
  </si>
  <si>
    <t>Base de Dados_Images/XV - 6307A.Imagem do Equipamento-.142750.jpg</t>
  </si>
  <si>
    <t>XV - 6306A</t>
  </si>
  <si>
    <t>Alimentação de Mosto Coroa 01 P/ Dorna 06</t>
  </si>
  <si>
    <t>Marcelo Caetano - 29/01/2026 11:34:32</t>
  </si>
  <si>
    <t>Marcelo Caetano - 29/01/2026 11:34:33</t>
  </si>
  <si>
    <t>Marcelo Caetano - 29/01/2026 11:34:34</t>
  </si>
  <si>
    <t>Marcelo Caetano - 29/01/2026 11:34:35</t>
  </si>
  <si>
    <t>Marcelo Caetano - 29/01/2026 11:34:37</t>
  </si>
  <si>
    <t>Marcelo Caetano - 29/01/2026 11:34:38</t>
  </si>
  <si>
    <t>Marcelo Caetano - 29/01/2026 11:34:39</t>
  </si>
  <si>
    <t>Base de Dados_Images/XV - 6306A.Imagem do Equipamento-.143434.jpg</t>
  </si>
  <si>
    <t>XV - 6305A</t>
  </si>
  <si>
    <t>Alimentação de Mosto Coroa 01 P/ Dorna 05</t>
  </si>
  <si>
    <t>Marcelo Caetano - 29/01/2026 11:30:46</t>
  </si>
  <si>
    <t>Marcelo Caetano - 29/01/2026 11:30:47</t>
  </si>
  <si>
    <t>Marcelo Caetano - 29/01/2026 11:30:49</t>
  </si>
  <si>
    <t>Marcelo Caetano - 29/01/2026 11:30:58</t>
  </si>
  <si>
    <t>Marcelo Caetano - 29/01/2026 11:31:00</t>
  </si>
  <si>
    <t>Marcelo Caetano - 29/01/2026 11:31:05</t>
  </si>
  <si>
    <t>Marcelo Caetano - 29/01/2026 11:31:06</t>
  </si>
  <si>
    <t>Base de Dados_Images/XV - 6305A.Imagem do Equipamento-.143047.jpg</t>
  </si>
  <si>
    <t>XV - 6304A</t>
  </si>
  <si>
    <t>Alimentação de Mosto Coroa 01 P/ Dorna 04</t>
  </si>
  <si>
    <t>Marcelo Caetano - 29/01/2026 11:02:32</t>
  </si>
  <si>
    <t>Marcelo Caetano - 29/01/2026 11:02:36</t>
  </si>
  <si>
    <t>Marcelo Caetano - 29/01/2026 11:02:37</t>
  </si>
  <si>
    <t>Marcelo Caetano - 29/01/2026 11:02:40</t>
  </si>
  <si>
    <t>Marcelo Caetano - 29/01/2026 11:02:42</t>
  </si>
  <si>
    <t>Marcelo Caetano - 29/01/2026 11:02:50</t>
  </si>
  <si>
    <t>Marcelo Caetano - 29/01/2026 11:03:01</t>
  </si>
  <si>
    <t>Marcelo Caetano - 29/01/2026 11:03:03</t>
  </si>
  <si>
    <t>Base de Dados_Images/XV - 6304A.Imagem do Equipamento-.140226.jpg</t>
  </si>
  <si>
    <t>XV - 6303A</t>
  </si>
  <si>
    <t>Alimentação de Mosto Coroa 01 P/ Dorna 03</t>
  </si>
  <si>
    <t>Marcelo Caetano - 29/01/2026 11:08:38</t>
  </si>
  <si>
    <t>Marcelo Caetano - 29/01/2026 11:08:40</t>
  </si>
  <si>
    <t>Marcelo Caetano - 29/01/2026 11:08:43</t>
  </si>
  <si>
    <t>Marcelo Caetano - 29/01/2026 11:08:44</t>
  </si>
  <si>
    <t>Marcelo Caetano - 29/01/2026 11:08:46</t>
  </si>
  <si>
    <t>Marcelo Caetano - 29/01/2026 11:08:47</t>
  </si>
  <si>
    <t>Marcelo Caetano - 29/01/2026 11:08:49</t>
  </si>
  <si>
    <t>Marcelo Caetano - 29/01/2026 11:08:50</t>
  </si>
  <si>
    <t>Base de Dados_Images/XV - 6303A.Imagem do Equipamento-.140838.jpg</t>
  </si>
  <si>
    <t>XV - 6302A</t>
  </si>
  <si>
    <t>Alimentação de Mosto Coroa 01 P/ Dorna 02</t>
  </si>
  <si>
    <t>Marcelo Caetano - 29/01/2026 11:19:08</t>
  </si>
  <si>
    <t>Marcelo Caetano - 29/01/2026 11:19:09</t>
  </si>
  <si>
    <t>Marcelo Caetano - 29/01/2026 11:19:13</t>
  </si>
  <si>
    <t>Marcelo Caetano - 29/01/2026 11:19:17</t>
  </si>
  <si>
    <t>Marcelo Caetano - 29/01/2026 11:19:22</t>
  </si>
  <si>
    <t>Marcelo Caetano - 29/01/2026 11:19:25</t>
  </si>
  <si>
    <t>Marcelo Caetano - 29/01/2026 11:19:27</t>
  </si>
  <si>
    <t>Marcelo Caetano - 29/01/2026 11:19:28</t>
  </si>
  <si>
    <t>Base de Dados_Images/XV - 6302A.Imagem do Equipamento-.141904.jpg</t>
  </si>
  <si>
    <t>XV - 6301A</t>
  </si>
  <si>
    <t>Alimentação de Mosto Coroa 01 P/ Dorna 01</t>
  </si>
  <si>
    <t>Marcelo Caetano - 29/01/2026 11:22:37</t>
  </si>
  <si>
    <t>Marcelo Caetano - 29/01/2026 11:22:38</t>
  </si>
  <si>
    <t>Marcelo Caetano - 29/01/2026 11:22:40</t>
  </si>
  <si>
    <t>Marcelo Caetano - 29/01/2026 11:22:46</t>
  </si>
  <si>
    <t>Marcelo Caetano - 29/01/2026 11:22:49</t>
  </si>
  <si>
    <t>Marcelo Caetano - 29/01/2026 11:22:56</t>
  </si>
  <si>
    <t>Marcelo Caetano - 29/01/2026 11:22:54</t>
  </si>
  <si>
    <t>Marcelo Caetano - 29/01/2026 11:22:55</t>
  </si>
  <si>
    <t>Base de Dados_Images/XV - 6301A.Imagem do Equipamento-.142238.jpg</t>
  </si>
  <si>
    <t>FCV-6301A</t>
  </si>
  <si>
    <t>Controle de Vazão de Mosto Dorna 01</t>
  </si>
  <si>
    <t>Marcelo Caetano - 29/01/2026 10:50:22</t>
  </si>
  <si>
    <t>Marcelo Caetano - 29/01/2026 10:50:26</t>
  </si>
  <si>
    <t>Marcelo Caetano - 29/01/2026 10:50:27</t>
  </si>
  <si>
    <t>Marcelo Caetano - 29/01/2026 10:50:30</t>
  </si>
  <si>
    <t>Marcelo Caetano - 29/01/2026 10:50:39</t>
  </si>
  <si>
    <t>Marcelo Caetano - 29/01/2026 10:50:47</t>
  </si>
  <si>
    <t>Marcelo Caetano - 29/01/2026 10:51:03</t>
  </si>
  <si>
    <t>Marcelo Caetano - 29/01/2026 10:51:22</t>
  </si>
  <si>
    <t>Base de Dados_Images/FCV-6301A.Imagem do Equipamento-.135003.jpg</t>
  </si>
  <si>
    <t>Marcelo Caetano - 29/01/2026 10:49:57</t>
  </si>
  <si>
    <t>FCV-6302A</t>
  </si>
  <si>
    <t>Controle de Vazão de Mosto Dorna 02</t>
  </si>
  <si>
    <t>Marcelo Caetano - 29/01/2026 10:53:31</t>
  </si>
  <si>
    <t>Marcelo Caetano - 29/01/2026 10:53:35</t>
  </si>
  <si>
    <t>Marcelo Caetano - 29/01/2026 10:53:37</t>
  </si>
  <si>
    <t>Marcelo Caetano - 29/01/2026 10:53:38</t>
  </si>
  <si>
    <t>Marcelo Caetano - 29/01/2026 10:53:40</t>
  </si>
  <si>
    <t>Marcelo Caetano - 29/01/2026 10:53:43</t>
  </si>
  <si>
    <t>Marcelo Caetano - 29/01/2026 10:53:50</t>
  </si>
  <si>
    <t>Marcelo Caetano - 29/01/2026 10:53:53</t>
  </si>
  <si>
    <t>Base de Dados_Images/FCV-6302A.Imagem do Equipamento-.135331.jpg</t>
  </si>
  <si>
    <t>Armazenamento de Mel</t>
  </si>
  <si>
    <t>BH-6803</t>
  </si>
  <si>
    <t>Bomba Helicoidal de Mel 01</t>
  </si>
  <si>
    <t>Pietro Matheu Soares Godoi - 20/01/2026 15:53:47</t>
  </si>
  <si>
    <t>Pietro Matheu Soares Godoi - 20/01/2026 15:53:49</t>
  </si>
  <si>
    <t>Pietro Matheu Soares Godoi - 20/01/2026 15:53:50</t>
  </si>
  <si>
    <t>Pietro Matheu Soares Godoi - 20/01/2026 15:53:51</t>
  </si>
  <si>
    <t>Pietro Matheu Soares Godoi - 20/01/2026 15:53:52</t>
  </si>
  <si>
    <t>Pietro Matheu Soares Godoi - 20/01/2026 15:53:53</t>
  </si>
  <si>
    <t>Pietro Matheu Soares Godoi - 20/01/2026 15:53:54</t>
  </si>
  <si>
    <t>Pietro Matheu Soares Godoi - 20/01/2026 15:53:55</t>
  </si>
  <si>
    <t>Pietro Matheu Soares Godoi - 20/01/2026 15:53:56</t>
  </si>
  <si>
    <t>Pietro Matheu Soares Godoi - 20/01/2026 15:53:57</t>
  </si>
  <si>
    <t>Pietro Matheu Soares Godoi - 20/01/2026 15:53:58</t>
  </si>
  <si>
    <t>Pietro Matheu Soares Godoi - 20/01/2026 15:53:59</t>
  </si>
  <si>
    <t>Pietro Matheu Soares Godoi - 20/01/2026 15:54:01</t>
  </si>
  <si>
    <t>Pietro Matheu Soares Godoi - 20/01/2026 15:54:03</t>
  </si>
  <si>
    <t>Base de Dados_Images/BH-6803.Imagem do Equipamento-.185348.jpg</t>
  </si>
  <si>
    <t>Base de Dados_Images/BH-6803.Imagem da Plaqueta do Motor-.185348.jpg</t>
  </si>
  <si>
    <t>BH-6804</t>
  </si>
  <si>
    <t>Bomba Helicoidal de Mel 02</t>
  </si>
  <si>
    <t>Pietro Matheu Soares Godoi - 20/01/2026 15:54:50</t>
  </si>
  <si>
    <t>Pietro Matheu Soares Godoi - 20/01/2026 15:54:51</t>
  </si>
  <si>
    <t>Pietro Matheu Soares Godoi - 20/01/2026 15:54:52</t>
  </si>
  <si>
    <t>Pietro Matheu Soares Godoi - 20/01/2026 15:54:53</t>
  </si>
  <si>
    <t>Pietro Matheu Soares Godoi - 20/01/2026 15:54:54</t>
  </si>
  <si>
    <t>Pietro Matheu Soares Godoi - 20/01/2026 15:54:56</t>
  </si>
  <si>
    <t>Pietro Matheu Soares Godoi - 20/01/2026 15:54:57</t>
  </si>
  <si>
    <t>Pietro Matheu Soares Godoi - 20/01/2026 15:54:58</t>
  </si>
  <si>
    <t>Pietro Matheu Soares Godoi - 20/01/2026 15:55:00</t>
  </si>
  <si>
    <t>Pietro Matheu Soares Godoi - 20/01/2026 15:55:01</t>
  </si>
  <si>
    <t>Pietro Matheu Soares Godoi - 20/01/2026 15:55:03</t>
  </si>
  <si>
    <t>Pietro Matheu Soares Godoi - 20/01/2026 15:55:04</t>
  </si>
  <si>
    <t>Pietro Matheu Soares Godoi - 20/01/2026 15:55:05</t>
  </si>
  <si>
    <t>Base de Dados_Images/BH-6804.Imagem do Equipamento-.185519.jpg</t>
  </si>
  <si>
    <t>Base de Dados_Images/BH-6804.Imagem da Plaqueta do Motor-.185519.jpg</t>
  </si>
  <si>
    <t>BH-6805</t>
  </si>
  <si>
    <t>Bomba de descarregamento de Mel</t>
  </si>
  <si>
    <t>T-6801</t>
  </si>
  <si>
    <t>Tanque de Mel Final 01</t>
  </si>
  <si>
    <t>Fernando Pedra Oliveira - 22/01/2026 09:40:38</t>
  </si>
  <si>
    <t>Fernando Pedra Oliveira - 22/01/2026 09:41:15</t>
  </si>
  <si>
    <t>Fernando Pedra Oliveira - 22/01/2026 09:40:39</t>
  </si>
  <si>
    <t>Fernando Pedra Oliveira - 22/01/2026 09:40:50</t>
  </si>
  <si>
    <t>Fernando Pedra Oliveira - 22/01/2026 09:40:43</t>
  </si>
  <si>
    <t>Fernando Pedra Oliveira - 22/01/2026 09:40:54</t>
  </si>
  <si>
    <t>Fernando Pedra Oliveira - 22/01/2026 09:40:57</t>
  </si>
  <si>
    <t>Fernando Pedra Oliveira - 22/01/2026 09:41:03</t>
  </si>
  <si>
    <t>Fernando Pedra Oliveira - 22/01/2026 09:41:05</t>
  </si>
  <si>
    <t>Base de Dados_Images/T-6801.Imagem do Equipamento-.124039.jpg</t>
  </si>
  <si>
    <t>T-6802</t>
  </si>
  <si>
    <t>Tanque de Mel Final 02</t>
  </si>
  <si>
    <t>Pietro Matheu Soares Godoi - 22/01/2026 09:40:03</t>
  </si>
  <si>
    <t>Pietro Matheu Soares Godoi - 22/01/2026 09:40:04</t>
  </si>
  <si>
    <t>Pietro Matheu Soares Godoi - 22/01/2026 09:40:05</t>
  </si>
  <si>
    <t>Pietro Matheu Soares Godoi - 22/01/2026 09:40:07</t>
  </si>
  <si>
    <t>Pietro Matheu Soares Godoi - 22/01/2026 09:40:08</t>
  </si>
  <si>
    <t>Pietro Matheu Soares Godoi - 22/01/2026 09:40:09</t>
  </si>
  <si>
    <t>Pietro Matheu Soares Godoi - 22/01/2026 09:40:10</t>
  </si>
  <si>
    <t>Base de Dados_Images/T-6802.Imagem do Equipamento-.124007.jpg</t>
  </si>
  <si>
    <t>Dorna Volante Vinho Centrífugado</t>
  </si>
  <si>
    <t>PIC-6340A</t>
  </si>
  <si>
    <t>Pressão Positiva Torre de Co2</t>
  </si>
  <si>
    <t>PIC-6340B</t>
  </si>
  <si>
    <t>Pressão Negativa Torre de Co2.</t>
  </si>
  <si>
    <t>Lavador de Gases</t>
  </si>
  <si>
    <t>TL-6340</t>
  </si>
  <si>
    <t>Torre de Lavagem de Co2</t>
  </si>
  <si>
    <t>B-6407</t>
  </si>
  <si>
    <t>Bomba 01 de Vinho Para Destilaria</t>
  </si>
  <si>
    <t>Pietro Matheu Soares Godoi - 15/01/2026 15:00:45</t>
  </si>
  <si>
    <t>Pietro Matheu Soares Godoi - 15/01/2026 15:00:46</t>
  </si>
  <si>
    <t>Pietro Matheu Soares Godoi - 15/01/2026 15:00:51</t>
  </si>
  <si>
    <t>Pietro Matheu Soares Godoi - 15/01/2026 15:00:48</t>
  </si>
  <si>
    <t>Pietro Matheu Soares Godoi - 15/01/2026 15:00:49</t>
  </si>
  <si>
    <t>Pietro Matheu Soares Godoi - 15/01/2026 15:00:54</t>
  </si>
  <si>
    <t>Pietro Matheu Soares Godoi - 15/01/2026 15:01:00</t>
  </si>
  <si>
    <t>Pietro Matheu Soares Godoi - 15/01/2026 15:00:59</t>
  </si>
  <si>
    <t>Pietro Matheu Soares Godoi - 15/01/2026 15:01:03</t>
  </si>
  <si>
    <t>Pietro Matheu Soares Godoi - 15/01/2026 15:01:04</t>
  </si>
  <si>
    <t>Pietro Matheu Soares Godoi - 15/01/2026 15:01:06</t>
  </si>
  <si>
    <t>Pietro Matheu Soares Godoi - 15/01/2026 15:01:07</t>
  </si>
  <si>
    <t>Pietro Matheu Soares Godoi - 15/01/2026 15:01:09</t>
  </si>
  <si>
    <t>Pietro Matheu Soares Godoi - 15/01/2026 15:01:11</t>
  </si>
  <si>
    <t>Pietro Matheu Soares Godoi - 15/01/2026 15:01:14</t>
  </si>
  <si>
    <t>Base de Dados_Images/B-6407.Imagem do Equipamento-.180043.jpg</t>
  </si>
  <si>
    <t>Base de Dados_Images/B-6407.Imagem da Plaqueta do Motor-.180043.jpg</t>
  </si>
  <si>
    <t>B-6408</t>
  </si>
  <si>
    <t>Bomba 02 de Vinho Para Destilaria</t>
  </si>
  <si>
    <t>Pietro Matheu Soares Godoi - 15/01/2026 15:02:02</t>
  </si>
  <si>
    <t>Pietro Matheu Soares Godoi - 15/01/2026 15:02:03</t>
  </si>
  <si>
    <t>Pietro Matheu Soares Godoi - 15/01/2026 15:02:06</t>
  </si>
  <si>
    <t>Pietro Matheu Soares Godoi - 15/01/2026 15:02:07</t>
  </si>
  <si>
    <t>Pietro Matheu Soares Godoi - 15/01/2026 15:02:09</t>
  </si>
  <si>
    <t>Pietro Matheu Soares Godoi - 15/01/2026 15:02:13</t>
  </si>
  <si>
    <t>Pietro Matheu Soares Godoi - 15/01/2026 15:02:21</t>
  </si>
  <si>
    <t>Pietro Matheu Soares Godoi - 15/01/2026 15:02:16</t>
  </si>
  <si>
    <t>Pietro Matheu Soares Godoi - 15/01/2026 15:02:17</t>
  </si>
  <si>
    <t>Pietro Matheu Soares Godoi - 15/01/2026 15:02:24</t>
  </si>
  <si>
    <t>Pietro Matheu Soares Godoi - 15/01/2026 15:02:25</t>
  </si>
  <si>
    <t>Pietro Matheu Soares Godoi - 15/01/2026 15:02:28</t>
  </si>
  <si>
    <t>Base de Dados_Images/B-6408.Imagem do Equipamento-.180209.jpg</t>
  </si>
  <si>
    <t>Base de Dados_Images/B-6408.Imagem da Plaqueta do Motor-.180209.jpg</t>
  </si>
  <si>
    <t>B-6332</t>
  </si>
  <si>
    <t>Bomba 01 de Vinho Levedurado (Liquidação)</t>
  </si>
  <si>
    <t>Fernando Pedra Oliveira - 15/01/2026 15:25:49</t>
  </si>
  <si>
    <t>Fernando Pedra Oliveira - 15/01/2026 15:25:48</t>
  </si>
  <si>
    <t>Fernando Pedra Oliveira - 15/01/2026 15:25:47</t>
  </si>
  <si>
    <t>Fernando Pedra Oliveira - 15/01/2026 15:25:46</t>
  </si>
  <si>
    <t>Fernando Pedra Oliveira - 15/01/2026 15:25:45</t>
  </si>
  <si>
    <t>Fernando Pedra Oliveira - 15/01/2026 15:25:44</t>
  </si>
  <si>
    <t>Fernando Pedra Oliveira - 15/01/2026 15:25:43</t>
  </si>
  <si>
    <t>Fernando Pedra Oliveira - 15/01/2026 15:25:42</t>
  </si>
  <si>
    <t>Fernando Pedra Oliveira - 15/01/2026 15:25:27</t>
  </si>
  <si>
    <t>Fernando Pedra Oliveira - 15/01/2026 15:25:33</t>
  </si>
  <si>
    <t>Fernando Pedra Oliveira - 15/01/2026 15:25:34</t>
  </si>
  <si>
    <t>Fernando Pedra Oliveira - 15/01/2026 15:25:35</t>
  </si>
  <si>
    <t>Fernando Pedra Oliveira - 15/01/2026 15:25:38</t>
  </si>
  <si>
    <t>Fernando Pedra Oliveira - 15/01/2026 15:25:17</t>
  </si>
  <si>
    <t>Fernando Pedra Oliveira - 15/01/2026 15:25:16</t>
  </si>
  <si>
    <t>Base de Dados_Images/B-6332.Imagem do Equipamento-.182446.jpg</t>
  </si>
  <si>
    <t>Base de Dados_Images/B-6332.Imagem da Plaqueta do Motor-.182510.jpg</t>
  </si>
  <si>
    <t>B-6333</t>
  </si>
  <si>
    <t>Bomba 02 de Vinho Levedurado (Liquidação)</t>
  </si>
  <si>
    <t>Fernando Pedra Oliveira - 15/01/2026 15:26:47</t>
  </si>
  <si>
    <t>Fernando Pedra Oliveira - 15/01/2026 15:26:48</t>
  </si>
  <si>
    <t>Fernando Pedra Oliveira - 15/01/2026 15:26:54</t>
  </si>
  <si>
    <t>Fernando Pedra Oliveira - 15/01/2026 15:26:53</t>
  </si>
  <si>
    <t>Fernando Pedra Oliveira - 15/01/2026 15:26:52</t>
  </si>
  <si>
    <t>Fernando Pedra Oliveira - 15/01/2026 15:27:03</t>
  </si>
  <si>
    <t>Fernando Pedra Oliveira - 15/01/2026 15:27:02</t>
  </si>
  <si>
    <t>Fernando Pedra Oliveira - 15/01/2026 15:27:08</t>
  </si>
  <si>
    <t>Fernando Pedra Oliveira - 15/01/2026 15:27:09</t>
  </si>
  <si>
    <t>Fernando Pedra Oliveira - 15/01/2026 15:27:10</t>
  </si>
  <si>
    <t>Fernando Pedra Oliveira - 15/01/2026 15:27:14</t>
  </si>
  <si>
    <t>Fernando Pedra Oliveira - 15/01/2026 15:27:13</t>
  </si>
  <si>
    <t>Base de Dados_Images/B-6333.Imagem do Equipamento-.182657.jpg</t>
  </si>
  <si>
    <t>Base de Dados_Images/B-6333.Imagem da Plaqueta do Motor-.182703.jpg</t>
  </si>
  <si>
    <t>DV-6406</t>
  </si>
  <si>
    <t>Dorna Volante</t>
  </si>
  <si>
    <t>Lorrana Ramos - 21/01/2026 10:31:07</t>
  </si>
  <si>
    <t>Lorrana Ramos - 21/01/2026 10:31:09</t>
  </si>
  <si>
    <t>Lorrana Ramos - 21/01/2026 10:31:10</t>
  </si>
  <si>
    <t>Lorrana Ramos - 21/01/2026 10:31:23</t>
  </si>
  <si>
    <t>Lorrana Ramos - 21/01/2026 10:31:25</t>
  </si>
  <si>
    <t>Lorrana Ramos - 21/01/2026 10:31:27</t>
  </si>
  <si>
    <t>Lorrana Ramos - 21/01/2026 10:31:34</t>
  </si>
  <si>
    <t>Lorrana Ramos - 21/01/2026 10:31:36</t>
  </si>
  <si>
    <t>Lorrana Ramos - 21/01/2026 10:31:38</t>
  </si>
  <si>
    <t>Base de Dados_Images/DV-6406.Imagem do Equipamento-.133335.jpg</t>
  </si>
  <si>
    <t>FIT-6340A</t>
  </si>
  <si>
    <t>Vazão de Água Para Torre de Co2</t>
  </si>
  <si>
    <t>TIT-6406A</t>
  </si>
  <si>
    <t>Transmissor de Temperatura Dorna Volante</t>
  </si>
  <si>
    <t>LIT-6406A</t>
  </si>
  <si>
    <t>Transmissor de Nivel Dorna Volante</t>
  </si>
  <si>
    <t>PIT-6406A</t>
  </si>
  <si>
    <t>Transmissor de Pressão Bombas de Vinho</t>
  </si>
  <si>
    <t>FCV-6340A</t>
  </si>
  <si>
    <t>Valvula de Agua Para Torre Co2</t>
  </si>
  <si>
    <t>Lorrana Ramos - 21/01/2026 09:12:34</t>
  </si>
  <si>
    <t>Lorrana Ramos - 21/01/2026 09:12:36</t>
  </si>
  <si>
    <t>Lorrana Ramos - 21/01/2026 09:12:37</t>
  </si>
  <si>
    <t>Lorrana Ramos - 21/01/2026 09:12:52</t>
  </si>
  <si>
    <t>Lorrana Ramos - 21/01/2026 09:12:54</t>
  </si>
  <si>
    <t>Lorrana Ramos - 21/01/2026 09:13:01</t>
  </si>
  <si>
    <t>Lorrana Ramos - 21/01/2026 09:13:10</t>
  </si>
  <si>
    <t>Lorrana Ramos - 21/01/2026 09:13:13</t>
  </si>
  <si>
    <t>Base de Dados_Images/FCV-6340A.Imagem do Equipamento-.121302.jpg</t>
  </si>
  <si>
    <t>XV-6200L</t>
  </si>
  <si>
    <t>Valvula de Água de Co2 Para Dorna Volante</t>
  </si>
  <si>
    <t>Lorrana Ramos - 16/01/2026 09:48:06</t>
  </si>
  <si>
    <t>Lorrana Ramos - 16/01/2026 09:48:33</t>
  </si>
  <si>
    <t>Lorrana Ramos - 16/01/2026 09:48:35</t>
  </si>
  <si>
    <t>Lorrana Ramos - 16/01/2026 09:48:38</t>
  </si>
  <si>
    <t>Lorrana Ramos - 16/01/2026 09:48:41</t>
  </si>
  <si>
    <t>Lorrana Ramos - 16/01/2026 09:48:42</t>
  </si>
  <si>
    <t>Lorrana Ramos - 16/01/2026 09:48:45</t>
  </si>
  <si>
    <t>Lorrana Ramos - 16/01/2026 09:48:46</t>
  </si>
  <si>
    <t>Base de Dados_Images/XV-6200L.Imagem do Equipamento-.124746.jpg</t>
  </si>
  <si>
    <t>Lorrana Ramos - 16/01/2026 09:47:39</t>
  </si>
  <si>
    <t>Dornas de Fermentação</t>
  </si>
  <si>
    <t>B-6321</t>
  </si>
  <si>
    <t>Bomba de Recirculação Dorna 07</t>
  </si>
  <si>
    <t>Fernando Pedra Oliveira - 15/01/2026 15:17:00</t>
  </si>
  <si>
    <t>Fernando Pedra Oliveira - 15/01/2026 15:16:57</t>
  </si>
  <si>
    <t>Fernando Pedra Oliveira - 15/01/2026 15:16:56</t>
  </si>
  <si>
    <t>Fernando Pedra Oliveira - 15/01/2026 15:16:55</t>
  </si>
  <si>
    <t>Fernando Pedra Oliveira - 15/01/2026 15:16:52</t>
  </si>
  <si>
    <t>Fernando Pedra Oliveira - 15/01/2026 15:16:51</t>
  </si>
  <si>
    <t>Fernando Pedra Oliveira - 15/01/2026 15:16:50</t>
  </si>
  <si>
    <t>Fernando Pedra Oliveira - 15/01/2026 15:16:46</t>
  </si>
  <si>
    <t>Fernando Pedra Oliveira - 15/01/2026 15:16:45</t>
  </si>
  <si>
    <t>Fernando Pedra Oliveira - 15/01/2026 15:16:44</t>
  </si>
  <si>
    <t>Fernando Pedra Oliveira - 15/01/2026 15:16:40</t>
  </si>
  <si>
    <t>Base de Dados_Images/B-6321.Imagem do Equipamento-.181759.jpg</t>
  </si>
  <si>
    <t>Base de Dados_Images/B-6321.Imagem da Plaqueta do Motor-.181806.jpg</t>
  </si>
  <si>
    <t>B-6320</t>
  </si>
  <si>
    <t>Bomba de Recirculação Dorna 06</t>
  </si>
  <si>
    <t>Fernando Pedra Oliveira - 15/01/2026 15:08:55</t>
  </si>
  <si>
    <t>Fernando Pedra Oliveira - 15/01/2026 15:08:56</t>
  </si>
  <si>
    <t>Fernando Pedra Oliveira - 15/01/2026 15:09:03</t>
  </si>
  <si>
    <t>Fernando Pedra Oliveira - 15/01/2026 15:09:04</t>
  </si>
  <si>
    <t>Fernando Pedra Oliveira - 15/01/2026 15:09:09</t>
  </si>
  <si>
    <t>Fernando Pedra Oliveira - 15/01/2026 15:09:10</t>
  </si>
  <si>
    <t>Fernando Pedra Oliveira - 15/01/2026 15:09:14</t>
  </si>
  <si>
    <t>Fernando Pedra Oliveira - 15/01/2026 15:09:15</t>
  </si>
  <si>
    <t>Fernando Pedra Oliveira - 15/01/2026 15:09:16</t>
  </si>
  <si>
    <t>Fernando Pedra Oliveira - 15/01/2026 15:09:26</t>
  </si>
  <si>
    <t>Fernando Pedra Oliveira - 15/01/2026 15:09:25</t>
  </si>
  <si>
    <t>Fernando Pedra Oliveira - 15/01/2026 15:09:24</t>
  </si>
  <si>
    <t>Fernando Pedra Oliveira - 15/01/2026 15:09:29</t>
  </si>
  <si>
    <t>Base de Dados_Images/B-6320.Imagem do Equipamento-.180949.jpg</t>
  </si>
  <si>
    <t>Base de Dados_Images/B-6320.Imagem da Plaqueta do Motor-.180956.jpg</t>
  </si>
  <si>
    <t>B-6319</t>
  </si>
  <si>
    <t>Bomba de Recirculação Dorna 05</t>
  </si>
  <si>
    <t>Fernando Pedra Oliveira - 15/01/2026 15:20:03</t>
  </si>
  <si>
    <t>Fernando Pedra Oliveira - 15/01/2026 15:20:02</t>
  </si>
  <si>
    <t>Fernando Pedra Oliveira - 15/01/2026 15:19:59</t>
  </si>
  <si>
    <t>Fernando Pedra Oliveira - 15/01/2026 15:19:58</t>
  </si>
  <si>
    <t>Fernando Pedra Oliveira - 15/01/2026 15:19:57</t>
  </si>
  <si>
    <t>Fernando Pedra Oliveira - 15/01/2026 15:19:52</t>
  </si>
  <si>
    <t>Fernando Pedra Oliveira - 15/01/2026 15:19:51</t>
  </si>
  <si>
    <t>Fernando Pedra Oliveira - 15/01/2026 15:19:50</t>
  </si>
  <si>
    <t>Fernando Pedra Oliveira - 15/01/2026 15:19:49</t>
  </si>
  <si>
    <t>Fernando Pedra Oliveira - 15/01/2026 15:19:46</t>
  </si>
  <si>
    <t>Fernando Pedra Oliveira - 15/01/2026 15:19:45</t>
  </si>
  <si>
    <t>Base de Dados_Images/B-6319.Imagem do Equipamento-.181928.jpg</t>
  </si>
  <si>
    <t>Base de Dados_Images/B-6319.Imagem da Plaqueta do Motor-.181944.jpg</t>
  </si>
  <si>
    <t>B-6318</t>
  </si>
  <si>
    <t>Bomba de Recirculação Dorna 04</t>
  </si>
  <si>
    <t>Fernando Pedra Oliveira - 15/01/2026 15:06:51</t>
  </si>
  <si>
    <t>Fernando Pedra Oliveira - 15/01/2026 15:06:52</t>
  </si>
  <si>
    <t>Fernando Pedra Oliveira - 15/01/2026 15:06:53</t>
  </si>
  <si>
    <t>Fernando Pedra Oliveira - 15/01/2026 15:07:02</t>
  </si>
  <si>
    <t>Fernando Pedra Oliveira - 15/01/2026 15:07:01</t>
  </si>
  <si>
    <t>Fernando Pedra Oliveira - 15/01/2026 15:07:00</t>
  </si>
  <si>
    <t>Fernando Pedra Oliveira - 15/01/2026 15:07:10</t>
  </si>
  <si>
    <t>Fernando Pedra Oliveira - 15/01/2026 15:07:09</t>
  </si>
  <si>
    <t>Fernando Pedra Oliveira - 15/01/2026 15:07:08</t>
  </si>
  <si>
    <t>Fernando Pedra Oliveira - 15/01/2026 15:07:16</t>
  </si>
  <si>
    <t>Fernando Pedra Oliveira - 15/01/2026 15:07:17</t>
  </si>
  <si>
    <t>Fernando Pedra Oliveira - 15/01/2026 15:07:18</t>
  </si>
  <si>
    <t>Base de Dados_Images/B-6318.Imagem do Equipamento-.180828.jpg</t>
  </si>
  <si>
    <t>Base de Dados_Images/B-6318.Imagem da Plaqueta do Motor-.180835.jpg</t>
  </si>
  <si>
    <t>B-6317</t>
  </si>
  <si>
    <t>Bomba de Recirculação Dorna 03</t>
  </si>
  <si>
    <t>Fernando Pedra Oliveira - 15/01/2026 15:21:50</t>
  </si>
  <si>
    <t>Fernando Pedra Oliveira - 15/01/2026 15:21:49</t>
  </si>
  <si>
    <t>Fernando Pedra Oliveira - 15/01/2026 15:21:45</t>
  </si>
  <si>
    <t>Fernando Pedra Oliveira - 15/01/2026 15:21:44</t>
  </si>
  <si>
    <t>Fernando Pedra Oliveira - 15/01/2026 15:21:43</t>
  </si>
  <si>
    <t>Fernando Pedra Oliveira - 15/01/2026 15:21:38</t>
  </si>
  <si>
    <t>Fernando Pedra Oliveira - 15/01/2026 15:21:37</t>
  </si>
  <si>
    <t>Fernando Pedra Oliveira - 15/01/2026 15:21:36</t>
  </si>
  <si>
    <t>Fernando Pedra Oliveira - 15/01/2026 15:21:30</t>
  </si>
  <si>
    <t>Fernando Pedra Oliveira - 15/01/2026 15:21:29</t>
  </si>
  <si>
    <t>Fernando Pedra Oliveira - 15/01/2026 15:21:28</t>
  </si>
  <si>
    <t>Base de Dados_Images/B-6317.Imagem do Equipamento-.182107.jpg</t>
  </si>
  <si>
    <t>Base de Dados_Images/B-6317.Imagem da Plaqueta do Motor-.182127.jpg</t>
  </si>
  <si>
    <t>B-6316</t>
  </si>
  <si>
    <t>Bomba de Recirculação Dorna 02</t>
  </si>
  <si>
    <t>B-6315</t>
  </si>
  <si>
    <t>Bomba de Recirculação Dorna 01</t>
  </si>
  <si>
    <t>Lorrana Ramos - 15/01/2026 08:28:50</t>
  </si>
  <si>
    <t>Lorrana Ramos - 15/01/2026 08:29:06</t>
  </si>
  <si>
    <t>Lorrana Ramos - 15/01/2026 08:29:12</t>
  </si>
  <si>
    <t>Lorrana Ramos - 15/01/2026 08:29:16</t>
  </si>
  <si>
    <t>Lorrana Ramos - 15/01/2026 08:29:20</t>
  </si>
  <si>
    <t>Lorrana Ramos - 15/01/2026 08:29:23</t>
  </si>
  <si>
    <t>Lorrana Ramos - 15/01/2026 08:29:27</t>
  </si>
  <si>
    <t>Lorrana Ramos - 15/01/2026 08:29:35</t>
  </si>
  <si>
    <t>Lorrana Ramos - 15/01/2026 08:29:39</t>
  </si>
  <si>
    <t>Lorrana Ramos - 15/01/2026 08:29:43</t>
  </si>
  <si>
    <t>Lorrana Ramos - 15/01/2026 08:29:49</t>
  </si>
  <si>
    <t>Lorrana Ramos - 15/01/2026 08:29:55</t>
  </si>
  <si>
    <t>Lorrana Ramos - 15/01/2026 08:30:02</t>
  </si>
  <si>
    <t>Lorrana Ramos - 15/01/2026 08:30:04</t>
  </si>
  <si>
    <t>Lorrana Ramos - 15/01/2026 08:30:20</t>
  </si>
  <si>
    <t>Lorrana Ramos - 15/01/2026 08:30:29</t>
  </si>
  <si>
    <t>Lorrana Ramos - 15/01/2026 11:39:12</t>
  </si>
  <si>
    <t>Lorrana Ramos - 15/01/2026 11:39:13</t>
  </si>
  <si>
    <t>Base de Dados_Images/B-6315.Imagem do Equipamento-.112849.jpg</t>
  </si>
  <si>
    <t>Base de Dados_Images/B-6315.Imagem da Plaqueta do Motor-.112849.jpg</t>
  </si>
  <si>
    <t>DF-6307</t>
  </si>
  <si>
    <t>Dorna de Fermentação 07</t>
  </si>
  <si>
    <t>Lorrana Ramos - 21/01/2026 10:24:48</t>
  </si>
  <si>
    <t>Lorrana Ramos - 21/01/2026 10:24:50</t>
  </si>
  <si>
    <t>Lorrana Ramos - 21/01/2026 10:24:52</t>
  </si>
  <si>
    <t>Lorrana Ramos - 21/01/2026 10:24:54</t>
  </si>
  <si>
    <t>Lorrana Ramos - 21/01/2026 10:25:00</t>
  </si>
  <si>
    <t>Lorrana Ramos - 21/01/2026 10:25:03</t>
  </si>
  <si>
    <t>Lorrana Ramos - 21/01/2026 10:25:16</t>
  </si>
  <si>
    <t>Lorrana Ramos - 21/01/2026 10:25:20</t>
  </si>
  <si>
    <t>Lorrana Ramos - 21/01/2026 10:25:35</t>
  </si>
  <si>
    <t>Base de Dados_Images/DF-6307.Imagem do Equipamento-.133036.jpg</t>
  </si>
  <si>
    <t>DF-6306</t>
  </si>
  <si>
    <t>Dorna de Fermentação 06</t>
  </si>
  <si>
    <t>Lorrana Ramos - 21/01/2026 10:26:19</t>
  </si>
  <si>
    <t>Lorrana Ramos - 21/01/2026 10:26:20</t>
  </si>
  <si>
    <t>Lorrana Ramos - 21/01/2026 10:26:23</t>
  </si>
  <si>
    <t>Lorrana Ramos - 21/01/2026 10:26:25</t>
  </si>
  <si>
    <t>Lorrana Ramos - 21/01/2026 10:26:32</t>
  </si>
  <si>
    <t>Lorrana Ramos - 21/01/2026 10:26:35</t>
  </si>
  <si>
    <t>Lorrana Ramos - 21/01/2026 10:26:37</t>
  </si>
  <si>
    <t>Lorrana Ramos - 21/01/2026 10:26:38</t>
  </si>
  <si>
    <t>Lorrana Ramos - 21/01/2026 10:26:39</t>
  </si>
  <si>
    <t>Base de Dados_Images/DF-6306.Imagem do Equipamento-.133130.jpg</t>
  </si>
  <si>
    <t>DF-6305</t>
  </si>
  <si>
    <t>Dorna de Fermentação 05</t>
  </si>
  <si>
    <t>Lorrana Ramos - 21/01/2026 10:34:28</t>
  </si>
  <si>
    <t>Lorrana Ramos - 21/01/2026 10:34:32</t>
  </si>
  <si>
    <t>Lorrana Ramos - 21/01/2026 10:34:37</t>
  </si>
  <si>
    <t>Lorrana Ramos - 21/01/2026 10:34:41</t>
  </si>
  <si>
    <t>Lorrana Ramos - 21/01/2026 10:34:43</t>
  </si>
  <si>
    <t>Lorrana Ramos - 21/01/2026 10:34:58</t>
  </si>
  <si>
    <t>Lorrana Ramos - 21/01/2026 10:34:59</t>
  </si>
  <si>
    <t>Lorrana Ramos - 21/01/2026 10:35:02</t>
  </si>
  <si>
    <t>Lorrana Ramos - 21/01/2026 10:35:04</t>
  </si>
  <si>
    <t>Base de Dados_Images/DF-6305.Imagem do Equipamento-.133545.jpg</t>
  </si>
  <si>
    <t>DF-6304</t>
  </si>
  <si>
    <t>Dorna de Fermentação 04</t>
  </si>
  <si>
    <t>Lorrana Ramos - 21/01/2026 10:27:05</t>
  </si>
  <si>
    <t>Lorrana Ramos - 21/01/2026 10:27:07</t>
  </si>
  <si>
    <t>Lorrana Ramos - 21/01/2026 10:27:08</t>
  </si>
  <si>
    <t>Lorrana Ramos - 21/01/2026 10:27:11</t>
  </si>
  <si>
    <t>Lorrana Ramos - 21/01/2026 10:27:13</t>
  </si>
  <si>
    <t>Lorrana Ramos - 21/01/2026 10:27:18</t>
  </si>
  <si>
    <t>Lorrana Ramos - 21/01/2026 10:27:19</t>
  </si>
  <si>
    <t>Lorrana Ramos - 21/01/2026 10:27:22</t>
  </si>
  <si>
    <t>Lorrana Ramos - 21/01/2026 10:27:23</t>
  </si>
  <si>
    <t>Base de Dados_Images/DF-6304.Imagem do Equipamento-.133207.jpg</t>
  </si>
  <si>
    <t>Lorrana Ramos - 21/01/2026 10:27:24</t>
  </si>
  <si>
    <t>DF-6303</t>
  </si>
  <si>
    <t>Dorna de Fermentação 03</t>
  </si>
  <si>
    <t>Lorrana Ramos - 21/01/2026 10:33:35</t>
  </si>
  <si>
    <t>Lorrana Ramos - 21/01/2026 10:33:36</t>
  </si>
  <si>
    <t>Lorrana Ramos - 21/01/2026 10:33:38</t>
  </si>
  <si>
    <t>Lorrana Ramos - 21/01/2026 10:33:40</t>
  </si>
  <si>
    <t>Lorrana Ramos - 21/01/2026 10:33:42</t>
  </si>
  <si>
    <t>Lorrana Ramos - 21/01/2026 10:33:44</t>
  </si>
  <si>
    <t>Lorrana Ramos - 21/01/2026 10:33:47</t>
  </si>
  <si>
    <t>Lorrana Ramos - 21/01/2026 10:33:50</t>
  </si>
  <si>
    <t>Lorrana Ramos - 21/01/2026 10:33:52</t>
  </si>
  <si>
    <t>Base de Dados_Images/DF-6303.Imagem do Equipamento-.133502.jpg</t>
  </si>
  <si>
    <t>DF-6302</t>
  </si>
  <si>
    <t>Dorna de Fermentação 02</t>
  </si>
  <si>
    <t>Lorrana Ramos - 21/01/2026 10:27:48</t>
  </si>
  <si>
    <t>Lorrana Ramos - 21/01/2026 10:27:50</t>
  </si>
  <si>
    <t>Lorrana Ramos - 21/01/2026 10:27:51</t>
  </si>
  <si>
    <t>Lorrana Ramos - 21/01/2026 10:27:54</t>
  </si>
  <si>
    <t>Lorrana Ramos - 21/01/2026 10:27:55</t>
  </si>
  <si>
    <t>Lorrana Ramos - 21/01/2026 10:27:58</t>
  </si>
  <si>
    <t>Lorrana Ramos - 21/01/2026 10:28:00</t>
  </si>
  <si>
    <t>Lorrana Ramos - 21/01/2026 10:28:02</t>
  </si>
  <si>
    <t>Lorrana Ramos - 21/01/2026 10:28:07</t>
  </si>
  <si>
    <t>Base de Dados_Images/DF-6302.Imagem do Equipamento-.133249.jpg</t>
  </si>
  <si>
    <t>DF-6301</t>
  </si>
  <si>
    <t>Dorna de Fermentação 01</t>
  </si>
  <si>
    <t>Lorrana Ramos - 21/01/2026 10:32:27</t>
  </si>
  <si>
    <t>Lorrana Ramos - 21/01/2026 10:32:29</t>
  </si>
  <si>
    <t>Lorrana Ramos - 21/01/2026 10:32:33</t>
  </si>
  <si>
    <t>Lorrana Ramos - 21/01/2026 10:32:37</t>
  </si>
  <si>
    <t>Lorrana Ramos - 21/01/2026 10:32:39</t>
  </si>
  <si>
    <t>Lorrana Ramos - 21/01/2026 10:32:41</t>
  </si>
  <si>
    <t>Lorrana Ramos - 21/01/2026 10:32:42</t>
  </si>
  <si>
    <t>Lorrana Ramos - 21/01/2026 10:32:44</t>
  </si>
  <si>
    <t>Lorrana Ramos - 21/01/2026 10:32:46</t>
  </si>
  <si>
    <t>Base de Dados_Images/DF-6301.Imagem do Equipamento-.133422.jpg</t>
  </si>
  <si>
    <t>FIT-6307A</t>
  </si>
  <si>
    <t>Vazão de Mosto Dorna 07</t>
  </si>
  <si>
    <t>Marcelo Caetano - 29/01/2026 11:40:40</t>
  </si>
  <si>
    <t>Marcelo Caetano - 29/01/2026 11:40:41</t>
  </si>
  <si>
    <t>Base de Dados_Images/FIT-6307A.Imagem do Equipamento-.144043.jpg</t>
  </si>
  <si>
    <t>LIT-6307A</t>
  </si>
  <si>
    <t>Nível Da Dorna 07</t>
  </si>
  <si>
    <t>Lorrana Ramos - 15/01/2026 09:53:13</t>
  </si>
  <si>
    <t>Lorrana Ramos - 15/01/2026 09:53:15</t>
  </si>
  <si>
    <t>Lorrana Ramos - 15/01/2026 09:53:16</t>
  </si>
  <si>
    <t>Lorrana Ramos - 15/01/2026 09:53:18</t>
  </si>
  <si>
    <t>Base de Dados_Images/LIT-6307A.Imagem do Equipamento-.125259.jpg</t>
  </si>
  <si>
    <t>Lorrana Ramos - 15/01/2026 09:52:53</t>
  </si>
  <si>
    <t>TIT-6307A</t>
  </si>
  <si>
    <t>Temperatura Da Dorna 07</t>
  </si>
  <si>
    <t>Lorrana Ramos - 14/01/2026 09:49:54</t>
  </si>
  <si>
    <t>Lorrana Ramos - 14/01/2026 09:49:56</t>
  </si>
  <si>
    <t>Lorrana Ramos - 14/01/2026 09:49:58</t>
  </si>
  <si>
    <t>Lorrana Ramos - 14/01/2026 11:39:31</t>
  </si>
  <si>
    <t>Base de Dados_Images/TIT-6307A.Imagem do Equipamento-.124958.jpg</t>
  </si>
  <si>
    <t>Lorrana Ramos - 14/01/2026 09:50:01</t>
  </si>
  <si>
    <t>TIT-6307B</t>
  </si>
  <si>
    <t>Temperatura Saida Trocador Dorna 07</t>
  </si>
  <si>
    <t>Lorrana Ramos - 14/01/2026 09:50:44</t>
  </si>
  <si>
    <t>Lorrana Ramos - 14/01/2026 09:50:47</t>
  </si>
  <si>
    <t>Lorrana Ramos - 14/01/2026 09:50:51</t>
  </si>
  <si>
    <t>Lorrana Ramos - 14/01/2026 11:41:20</t>
  </si>
  <si>
    <t>Base de Dados_Images/TIT-6307B.Imagem do Equipamento-.125045.jpg</t>
  </si>
  <si>
    <t>Lorrana Ramos - 14/01/2026 09:50:55</t>
  </si>
  <si>
    <t>FIT-6306A</t>
  </si>
  <si>
    <t>Vazão de Mosto Dorna 06</t>
  </si>
  <si>
    <t>Marcelo Caetano - 29/01/2026 11:39:06</t>
  </si>
  <si>
    <t>Marcelo Caetano - 29/01/2026 11:39:07</t>
  </si>
  <si>
    <t>Base de Dados_Images/FIT-6306A.Imagem do Equipamento-.143905.jpg</t>
  </si>
  <si>
    <t>LIT-6306A</t>
  </si>
  <si>
    <t>Nível Da Dorna 06</t>
  </si>
  <si>
    <t>Lorrana Ramos - 15/01/2026 09:44:32</t>
  </si>
  <si>
    <t>Lorrana Ramos - 15/01/2026 09:44:34</t>
  </si>
  <si>
    <t>Lorrana Ramos - 15/01/2026 09:44:37</t>
  </si>
  <si>
    <t>Lorrana Ramos - 15/01/2026 09:44:41</t>
  </si>
  <si>
    <t>Base de Dados_Images/LIT-6306A.Imagem do Equipamento-.124426.jpg</t>
  </si>
  <si>
    <t>TIT-6306A</t>
  </si>
  <si>
    <t>Temperatura Da Dorna 06</t>
  </si>
  <si>
    <t>Lorrana Ramos - 14/01/2026 09:47:55</t>
  </si>
  <si>
    <t>Lorrana Ramos - 14/01/2026 09:47:58</t>
  </si>
  <si>
    <t>Lorrana Ramos - 14/01/2026 09:48:00</t>
  </si>
  <si>
    <t>Lorrana Ramos - 14/01/2026 11:41:31</t>
  </si>
  <si>
    <t>Base de Dados_Images/TIT-6306A.Imagem do Equipamento-.124751.jpg</t>
  </si>
  <si>
    <t>Lorrana Ramos - 14/01/2026 09:48:03</t>
  </si>
  <si>
    <t>TIT-6306B</t>
  </si>
  <si>
    <t>Temperatura Saida Trocador Dorna 06</t>
  </si>
  <si>
    <t>Lorrana Ramos - 14/01/2026 09:48:54</t>
  </si>
  <si>
    <t>Lorrana Ramos - 14/01/2026 09:48:58</t>
  </si>
  <si>
    <t>Lorrana Ramos - 14/01/2026 09:49:00</t>
  </si>
  <si>
    <t>Lorrana Ramos - 14/01/2026 11:41:41</t>
  </si>
  <si>
    <t>Base de Dados_Images/TIT-6306B.Imagem do Equipamento-.124855.jpg</t>
  </si>
  <si>
    <t>Lorrana Ramos - 14/01/2026 09:49:02</t>
  </si>
  <si>
    <t>FIT-6305A</t>
  </si>
  <si>
    <t>Vazão de Mosto Dorna 05</t>
  </si>
  <si>
    <t>Marcelo Caetano - 29/01/2026 11:39:43</t>
  </si>
  <si>
    <t>Marcelo Caetano - 29/01/2026 11:39:44</t>
  </si>
  <si>
    <t>Marcelo Caetano - 29/01/2026 11:39:45</t>
  </si>
  <si>
    <t>Base de Dados_Images/FIT-6305A.Imagem do Equipamento-.143945.jpg</t>
  </si>
  <si>
    <t>LIT-6305A</t>
  </si>
  <si>
    <t>Nível Da Dorna 05</t>
  </si>
  <si>
    <t>Lorrana Ramos - 15/01/2026 09:39:41</t>
  </si>
  <si>
    <t>Lorrana Ramos - 15/01/2026 09:39:43</t>
  </si>
  <si>
    <t>Lorrana Ramos - 15/01/2026 09:39:44</t>
  </si>
  <si>
    <t>Lorrana Ramos - 15/01/2026 09:39:46</t>
  </si>
  <si>
    <t>Base de Dados_Images/LIT-6305A.Imagem do Equipamento-.123943.jpg</t>
  </si>
  <si>
    <t>TIT-6305A</t>
  </si>
  <si>
    <t>Temperatura Da Dorna 05</t>
  </si>
  <si>
    <t>Lorrana Ramos - 14/01/2026 09:45:52</t>
  </si>
  <si>
    <t>Lorrana Ramos - 14/01/2026 09:45:54</t>
  </si>
  <si>
    <t>Lorrana Ramos - 14/01/2026 09:45:58</t>
  </si>
  <si>
    <t>Lorrana Ramos - 14/01/2026 11:42:07</t>
  </si>
  <si>
    <t>Base de Dados_Images/TIT-6305A.Imagem do Equipamento-.124555.jpg</t>
  </si>
  <si>
    <t>Lorrana Ramos - 14/01/2026 09:46:01</t>
  </si>
  <si>
    <t>TIT-6305B</t>
  </si>
  <si>
    <t>Temperatura Saida Trocador Dorna 05</t>
  </si>
  <si>
    <t>Lorrana Ramos - 14/01/2026 09:46:48</t>
  </si>
  <si>
    <t>Lorrana Ramos - 14/01/2026 09:46:52</t>
  </si>
  <si>
    <t>Lorrana Ramos - 14/01/2026 09:46:53</t>
  </si>
  <si>
    <t>Lorrana Ramos - 14/01/2026 11:42:21</t>
  </si>
  <si>
    <t>Base de Dados_Images/TIT-6305B.Imagem do Equipamento-.124645.jpg</t>
  </si>
  <si>
    <t>Lorrana Ramos - 14/01/2026 09:46:56</t>
  </si>
  <si>
    <t>FIT-6304A</t>
  </si>
  <si>
    <t>Vazão de Mosto Dorna 04</t>
  </si>
  <si>
    <t>Marcelo Caetano - 29/01/2026 11:01:15</t>
  </si>
  <si>
    <t>Marcelo Caetano - 29/01/2026 11:01:16</t>
  </si>
  <si>
    <t>Base de Dados_Images/FIT-6304A.Imagem do Equipamento-.140119.jpg</t>
  </si>
  <si>
    <t>LIT-6304A</t>
  </si>
  <si>
    <t>Nível Da Dorna 04</t>
  </si>
  <si>
    <t>Lorrana Ramos - 15/01/2026 08:49:21</t>
  </si>
  <si>
    <t>Lorrana Ramos - 15/01/2026 08:49:23</t>
  </si>
  <si>
    <t>Lorrana Ramos - 15/01/2026 08:49:26</t>
  </si>
  <si>
    <t>Lorrana Ramos - 15/01/2026 08:49:31</t>
  </si>
  <si>
    <t>Base de Dados_Images/LIT-6304A.Imagem do Equipamento-.114918.jpg</t>
  </si>
  <si>
    <t>TIT-6304A</t>
  </si>
  <si>
    <t>Temperatura Da Dorna 04</t>
  </si>
  <si>
    <t>Lorrana Ramos - 14/01/2026 09:43:28</t>
  </si>
  <si>
    <t>Lorrana Ramos - 14/01/2026 09:43:29</t>
  </si>
  <si>
    <t>Lorrana Ramos - 14/01/2026 09:43:31</t>
  </si>
  <si>
    <t>Lorrana Ramos - 14/01/2026 11:42:54</t>
  </si>
  <si>
    <t>Base de Dados_Images/TIT-6304A.Imagem do Equipamento-.124323.jpg</t>
  </si>
  <si>
    <t>Lorrana Ramos - 14/01/2026 09:43:33</t>
  </si>
  <si>
    <t>TIT-6304B</t>
  </si>
  <si>
    <t>Temperatura Saida Trocador Dorna 04</t>
  </si>
  <si>
    <t>Lorrana Ramos - 14/01/2026 09:44:31</t>
  </si>
  <si>
    <t>Lorrana Ramos - 14/01/2026 09:44:32</t>
  </si>
  <si>
    <t>Lorrana Ramos - 14/01/2026 09:44:33</t>
  </si>
  <si>
    <t>Lorrana Ramos - 14/01/2026 11:43:11</t>
  </si>
  <si>
    <t>Base de Dados_Images/TIT-6304B.Imagem do Equipamento-.124431.jpg</t>
  </si>
  <si>
    <t>Lorrana Ramos - 14/01/2026 09:44:36</t>
  </si>
  <si>
    <t>FIT-6303A</t>
  </si>
  <si>
    <t>Vazão de Mosto Dorna 03</t>
  </si>
  <si>
    <t>Marcelo Caetano - 29/01/2026 11:00:12</t>
  </si>
  <si>
    <t>Marcelo Caetano - 29/01/2026 11:00:13</t>
  </si>
  <si>
    <t>Marcelo Caetano - 29/01/2026 11:00:14</t>
  </si>
  <si>
    <t>Marcelo Caetano - 29/01/2026 11:00:15</t>
  </si>
  <si>
    <t>Base de Dados_Images/FIT-6303A.Imagem do Equipamento-.140008.jpg</t>
  </si>
  <si>
    <t>LIT-6303A</t>
  </si>
  <si>
    <t>Nível Da Dorna 03</t>
  </si>
  <si>
    <t>Lorrana Ramos - 15/01/2026 09:19:41</t>
  </si>
  <si>
    <t>Lorrana Ramos - 15/01/2026 09:19:43</t>
  </si>
  <si>
    <t>Lorrana Ramos - 15/01/2026 09:19:47</t>
  </si>
  <si>
    <t>Lorrana Ramos - 15/01/2026 09:19:50</t>
  </si>
  <si>
    <t>Base de Dados_Images/LIT-6303A.Imagem do Equipamento-.121941.jpg</t>
  </si>
  <si>
    <t>TIT-6303A</t>
  </si>
  <si>
    <t>Temperatura Da Dorna 03</t>
  </si>
  <si>
    <t>Lorrana Ramos - 14/01/2026 09:40:48</t>
  </si>
  <si>
    <t>Lorrana Ramos - 14/01/2026 09:40:50</t>
  </si>
  <si>
    <t>Lorrana Ramos - 14/01/2026 09:40:51</t>
  </si>
  <si>
    <t>Lorrana Ramos - 14/01/2026 11:44:23</t>
  </si>
  <si>
    <t>Base de Dados_Images/TIT-6303A.Imagem do Equipamento-.124045.jpg</t>
  </si>
  <si>
    <t>Lorrana Ramos - 14/01/2026 09:40:53</t>
  </si>
  <si>
    <t>TIT-6303B</t>
  </si>
  <si>
    <t>Temperatura Saida Trocador Dorna 03</t>
  </si>
  <si>
    <t>Lorrana Ramos - 14/01/2026 09:42:26</t>
  </si>
  <si>
    <t>Lorrana Ramos - 14/01/2026 09:42:27</t>
  </si>
  <si>
    <t>Lorrana Ramos - 14/01/2026 09:42:28</t>
  </si>
  <si>
    <t>Lorrana Ramos - 14/01/2026 11:43:46</t>
  </si>
  <si>
    <t>Base de Dados_Images/TIT-6303B.Imagem do Equipamento-.124225.jpg</t>
  </si>
  <si>
    <t>Lorrana Ramos - 14/01/2026 09:42:31</t>
  </si>
  <si>
    <t>LIT-6302A</t>
  </si>
  <si>
    <t>Nível Da Dorna 02</t>
  </si>
  <si>
    <t>Lorrana Ramos - 15/01/2026 08:40:45</t>
  </si>
  <si>
    <t>Lorrana Ramos - 15/01/2026 08:40:48</t>
  </si>
  <si>
    <t>Lorrana Ramos - 15/01/2026 08:40:56</t>
  </si>
  <si>
    <t>Lorrana Ramos - 15/01/2026 08:41:03</t>
  </si>
  <si>
    <t>Base de Dados_Images/LIT-6302A.Imagem do Equipamento-.114042.jpg</t>
  </si>
  <si>
    <t>TIT-6302A</t>
  </si>
  <si>
    <t>Temperatura Da Dorna 02</t>
  </si>
  <si>
    <t>Lorrana Ramos - 14/01/2026 09:38:32</t>
  </si>
  <si>
    <t>Lorrana Ramos - 14/01/2026 09:38:33</t>
  </si>
  <si>
    <t>Lorrana Ramos - 14/01/2026 09:38:35</t>
  </si>
  <si>
    <t>Lorrana Ramos - 14/01/2026 11:44:38</t>
  </si>
  <si>
    <t>Base de Dados_Images/TIT-6302A.Imagem do Equipamento-.123827.jpg</t>
  </si>
  <si>
    <t>Lorrana Ramos - 14/01/2026 09:38:38</t>
  </si>
  <si>
    <t>TIT-6302B</t>
  </si>
  <si>
    <t>Temperatura Saida Trocador Dorna 02</t>
  </si>
  <si>
    <t>Lorrana Ramos - 14/01/2026 09:39:32</t>
  </si>
  <si>
    <t>Lorrana Ramos - 14/01/2026 09:39:33</t>
  </si>
  <si>
    <t>Lorrana Ramos - 14/01/2026 09:39:34</t>
  </si>
  <si>
    <t>Lorrana Ramos - 14/01/2026 11:44:53</t>
  </si>
  <si>
    <t>Base de Dados_Images/TIT-6302B.Imagem do Equipamento-.123936.jpg</t>
  </si>
  <si>
    <t>Lorrana Ramos - 14/01/2026 09:39:36</t>
  </si>
  <si>
    <t>LIT-6301A</t>
  </si>
  <si>
    <t>Nível Da Dorna 01</t>
  </si>
  <si>
    <t>Lorrana Ramos - 15/01/2026 08:32:47</t>
  </si>
  <si>
    <t>Lorrana Ramos - 15/01/2026 08:32:50</t>
  </si>
  <si>
    <t>Lorrana Ramos - 15/01/2026 08:32:55</t>
  </si>
  <si>
    <t>Lorrana Ramos - 15/01/2026 08:33:11</t>
  </si>
  <si>
    <t>Base de Dados_Images/LIT-6301A.Imagem do Equipamento-.113247.jpg</t>
  </si>
  <si>
    <t>TIT-6301A</t>
  </si>
  <si>
    <t>Temperatura Da Dorna 01</t>
  </si>
  <si>
    <t>Lorrana Ramos - 14/01/2026 09:31:48</t>
  </si>
  <si>
    <t>Lorrana Ramos - 14/01/2026 09:31:52</t>
  </si>
  <si>
    <t>Lorrana Ramos - 14/01/2026 09:32:01</t>
  </si>
  <si>
    <t>Lorrana Ramos - 14/01/2026 11:45:35</t>
  </si>
  <si>
    <t>Base de Dados_Images/TIT-6301A.Imagem do Equipamento-.123616.jpg</t>
  </si>
  <si>
    <t>Lorrana Ramos - 14/01/2026 09:36:10</t>
  </si>
  <si>
    <t>TIT-6301B</t>
  </si>
  <si>
    <t>Temperatura Saida Trocador Dorna 01</t>
  </si>
  <si>
    <t>Lorrana Ramos - 14/01/2026 09:33:57</t>
  </si>
  <si>
    <t>Lorrana Ramos - 14/01/2026 09:33:59</t>
  </si>
  <si>
    <t>Lorrana Ramos - 14/01/2026 09:34:00</t>
  </si>
  <si>
    <t>Lorrana Ramos - 14/01/2026 11:45:49</t>
  </si>
  <si>
    <t>Base de Dados_Images/TIT-6301B.Imagem do Equipamento-.123650.jpg</t>
  </si>
  <si>
    <t>Lorrana Ramos - 14/01/2026 09:36:44</t>
  </si>
  <si>
    <t>TC-6329</t>
  </si>
  <si>
    <t>Trocador Resfriador de Vinho Dorna 07</t>
  </si>
  <si>
    <t>Pietro Matheu Soares Godoi - 22/01/2026 15:45:24</t>
  </si>
  <si>
    <t>Pietro Matheu Soares Godoi - 22/01/2026 15:45:25</t>
  </si>
  <si>
    <t>Pietro Matheu Soares Godoi - 22/01/2026 15:45:26</t>
  </si>
  <si>
    <t>Pietro Matheu Soares Godoi - 22/01/2026 15:45:28</t>
  </si>
  <si>
    <t>Pietro Matheu Soares Godoi - 22/01/2026 15:45:29</t>
  </si>
  <si>
    <t>Base de Dados_Images/TC-6329.Imagem do Equipamento-.184528.jpg</t>
  </si>
  <si>
    <t>TC-6328</t>
  </si>
  <si>
    <t>Trocador Resfriador de Vinho Dorna 06</t>
  </si>
  <si>
    <t>Pietro Matheu Soares Godoi - 22/01/2026 15:41:52</t>
  </si>
  <si>
    <t>Pietro Matheu Soares Godoi - 22/01/2026 15:41:53</t>
  </si>
  <si>
    <t>Pietro Matheu Soares Godoi - 22/01/2026 15:41:54</t>
  </si>
  <si>
    <t>Pietro Matheu Soares Godoi - 22/01/2026 15:41:56</t>
  </si>
  <si>
    <t>Pietro Matheu Soares Godoi - 22/01/2026 15:41:57</t>
  </si>
  <si>
    <t>Pietro Matheu Soares Godoi - 22/01/2026 15:41:58</t>
  </si>
  <si>
    <t>Base de Dados_Images/TC-6328.Imagem do Equipamento-.184157.jpg</t>
  </si>
  <si>
    <t>TC-6327</t>
  </si>
  <si>
    <t>Trocador Resfriador de Vinho Dorna 05</t>
  </si>
  <si>
    <t>Pietro Matheu Soares Godoi - 22/01/2026 15:46:06</t>
  </si>
  <si>
    <t>Pietro Matheu Soares Godoi - 22/01/2026 15:46:07</t>
  </si>
  <si>
    <t>Pietro Matheu Soares Godoi - 22/01/2026 15:46:08</t>
  </si>
  <si>
    <t>Pietro Matheu Soares Godoi - 22/01/2026 15:46:10</t>
  </si>
  <si>
    <t>Pietro Matheu Soares Godoi - 22/01/2026 15:46:11</t>
  </si>
  <si>
    <t>Base de Dados_Images/TC-6327.Imagem do Equipamento-.184611.jpg</t>
  </si>
  <si>
    <t>TC-6326</t>
  </si>
  <si>
    <t>Trocador Resfriador de Vinho Dorna 04</t>
  </si>
  <si>
    <t>Pietro Matheu Soares Godoi - 22/01/2026 15:41:13</t>
  </si>
  <si>
    <t>Pietro Matheu Soares Godoi - 22/01/2026 15:41:14</t>
  </si>
  <si>
    <t>Pietro Matheu Soares Godoi - 22/01/2026 15:41:17</t>
  </si>
  <si>
    <t>Pietro Matheu Soares Godoi - 22/01/2026 15:41:18</t>
  </si>
  <si>
    <t>Base de Dados_Images/TC-6326.Imagem do Equipamento-.184113.jpg</t>
  </si>
  <si>
    <t>TC-6325</t>
  </si>
  <si>
    <t>Trocador Resfriador de Vinho Dorna 03</t>
  </si>
  <si>
    <t>Pietro Matheu Soares Godoi - 22/01/2026 15:46:44</t>
  </si>
  <si>
    <t>Pietro Matheu Soares Godoi - 22/01/2026 15:46:45</t>
  </si>
  <si>
    <t>Pietro Matheu Soares Godoi - 22/01/2026 15:46:46</t>
  </si>
  <si>
    <t>Pietro Matheu Soares Godoi - 22/01/2026 15:46:48</t>
  </si>
  <si>
    <t>Pietro Matheu Soares Godoi - 22/01/2026 15:46:49</t>
  </si>
  <si>
    <t>Base de Dados_Images/TC-6325.Imagem do Equipamento-.184647.jpg</t>
  </si>
  <si>
    <t>TC-6324</t>
  </si>
  <si>
    <t>Trocador Resfriador de Vinho Dorna 02</t>
  </si>
  <si>
    <t>Pietro Matheu Soares Godoi - 22/01/2026 15:40:17</t>
  </si>
  <si>
    <t>Pietro Matheu Soares Godoi - 22/01/2026 15:40:18</t>
  </si>
  <si>
    <t>Pietro Matheu Soares Godoi - 22/01/2026 15:40:19</t>
  </si>
  <si>
    <t>Pietro Matheu Soares Godoi - 22/01/2026 15:40:27</t>
  </si>
  <si>
    <t>Pietro Matheu Soares Godoi - 22/01/2026 15:40:28</t>
  </si>
  <si>
    <t>Base de Dados_Images/TC-6324.Imagem do Equipamento-.184021.jpg</t>
  </si>
  <si>
    <t>TC-6323</t>
  </si>
  <si>
    <t>Trocador Resfriador de Vinho Dorna 01</t>
  </si>
  <si>
    <t>Pietro Matheu Soares Godoi - 22/01/2026 15:47:22</t>
  </si>
  <si>
    <t>Pietro Matheu Soares Godoi - 22/01/2026 15:47:23</t>
  </si>
  <si>
    <t>Pietro Matheu Soares Godoi - 22/01/2026 15:47:24</t>
  </si>
  <si>
    <t>Pietro Matheu Soares Godoi - 22/01/2026 15:47:25</t>
  </si>
  <si>
    <t>Pietro Matheu Soares Godoi - 22/01/2026 15:47:26</t>
  </si>
  <si>
    <t>Pietro Matheu Soares Godoi - 22/01/2026 15:47:27</t>
  </si>
  <si>
    <t>Base de Dados_Images/TC-6323.Imagem do Equipamento-.184727.jpg</t>
  </si>
  <si>
    <t>FCV-6307A</t>
  </si>
  <si>
    <t>Controle de Vazão de Mosto Dorna 07</t>
  </si>
  <si>
    <t>Marcelo Caetano - 29/01/2026 11:41:35</t>
  </si>
  <si>
    <t>Marcelo Caetano - 29/01/2026 11:41:36</t>
  </si>
  <si>
    <t>Marcelo Caetano - 29/01/2026 11:41:44</t>
  </si>
  <si>
    <t>Marcelo Caetano - 29/01/2026 11:41:42</t>
  </si>
  <si>
    <t>Marcelo Caetano - 29/01/2026 11:41:47</t>
  </si>
  <si>
    <t>Marcelo Caetano - 29/01/2026 11:41:51</t>
  </si>
  <si>
    <t>Marcelo Caetano - 29/01/2026 11:41:52</t>
  </si>
  <si>
    <t>Marcelo Caetano - 29/01/2026 11:41:53</t>
  </si>
  <si>
    <t>Base de Dados_Images/FCV-6307A.Imagem do Equipamento-.144132.jpg</t>
  </si>
  <si>
    <t>XV-6307D</t>
  </si>
  <si>
    <t>Antiespumante Dorna 07</t>
  </si>
  <si>
    <t>Lorrana Ramos - 21/01/2026 10:21:29</t>
  </si>
  <si>
    <t>Lorrana Ramos - 21/01/2026 10:21:39</t>
  </si>
  <si>
    <t>Lorrana Ramos - 21/01/2026 10:21:40</t>
  </si>
  <si>
    <t>Lorrana Ramos - 21/01/2026 10:21:43</t>
  </si>
  <si>
    <t>Lorrana Ramos - 21/01/2026 10:21:44</t>
  </si>
  <si>
    <t>Lorrana Ramos - 21/01/2026 10:21:46</t>
  </si>
  <si>
    <t>Lorrana Ramos - 21/01/2026 10:21:47</t>
  </si>
  <si>
    <t>Lorrana Ramos - 21/01/2026 10:21:49</t>
  </si>
  <si>
    <t>Base de Dados_Images/XV-6307D.Imagem do Equipamento-.132831.jpg</t>
  </si>
  <si>
    <t>XV-6307E</t>
  </si>
  <si>
    <t>Limpeza Dorna 07</t>
  </si>
  <si>
    <t>Lorrana Ramos - 21/01/2026 10:20:46</t>
  </si>
  <si>
    <t>Lorrana Ramos - 21/01/2026 10:20:50</t>
  </si>
  <si>
    <t>Lorrana Ramos - 21/01/2026 10:20:52</t>
  </si>
  <si>
    <t>Lorrana Ramos - 21/01/2026 10:20:54</t>
  </si>
  <si>
    <t>Lorrana Ramos - 21/01/2026 10:20:56</t>
  </si>
  <si>
    <t>Lorrana Ramos - 21/01/2026 10:20:58</t>
  </si>
  <si>
    <t>Lorrana Ramos - 21/01/2026 10:20:59</t>
  </si>
  <si>
    <t>Lorrana Ramos - 21/01/2026 10:21:00</t>
  </si>
  <si>
    <t>Base de Dados_Images/XV-6307E.Imagem do Equipamento-.132758.jpg</t>
  </si>
  <si>
    <t>XV-6307F</t>
  </si>
  <si>
    <t>Saida de Vinho Dorna 07</t>
  </si>
  <si>
    <t>Lorrana Ramos - 14/01/2026 09:55:14</t>
  </si>
  <si>
    <t>Lorrana Ramos - 14/01/2026 09:55:16</t>
  </si>
  <si>
    <t>Lorrana Ramos - 14/01/2026 09:55:18</t>
  </si>
  <si>
    <t>Lorrana Ramos - 14/01/2026 09:55:57</t>
  </si>
  <si>
    <t>Lorrana Ramos - 14/01/2026 09:55:59</t>
  </si>
  <si>
    <t>Lorrana Ramos - 14/01/2026 09:56:02</t>
  </si>
  <si>
    <t>Lorrana Ramos - 14/01/2026 09:56:40</t>
  </si>
  <si>
    <t>Lorrana Ramos - 14/01/2026 09:56:41</t>
  </si>
  <si>
    <t>Base de Dados_Images/XV-6307F.Imagem do Equipamento-.125504.jpg</t>
  </si>
  <si>
    <t>XV-6307H</t>
  </si>
  <si>
    <t>Recirculação Dorna 07</t>
  </si>
  <si>
    <t>Lorrana Ramos - 15/01/2026 09:54:49</t>
  </si>
  <si>
    <t>Lorrana Ramos - 15/01/2026 09:54:51</t>
  </si>
  <si>
    <t>Lorrana Ramos - 15/01/2026 09:54:52</t>
  </si>
  <si>
    <t>Lorrana Ramos - 15/01/2026 09:54:55</t>
  </si>
  <si>
    <t>Lorrana Ramos - 15/01/2026 09:54:57</t>
  </si>
  <si>
    <t>Lorrana Ramos - 15/01/2026 09:54:58</t>
  </si>
  <si>
    <t>Lorrana Ramos - 15/01/2026 09:55:03</t>
  </si>
  <si>
    <t>Lorrana Ramos - 15/01/2026 09:55:05</t>
  </si>
  <si>
    <t>Base de Dados_Images/XV-6307H.Imagem do Equipamento-.125451.jpg</t>
  </si>
  <si>
    <t>XV-6307G</t>
  </si>
  <si>
    <t>Liquidação Dorna 07</t>
  </si>
  <si>
    <t>Lorrana Ramos - 15/01/2026 09:51:52</t>
  </si>
  <si>
    <t>Lorrana Ramos - 15/01/2026 09:51:54</t>
  </si>
  <si>
    <t>Lorrana Ramos - 15/01/2026 09:52:01</t>
  </si>
  <si>
    <t>Lorrana Ramos - 15/01/2026 09:52:05</t>
  </si>
  <si>
    <t>Lorrana Ramos - 15/01/2026 09:52:07</t>
  </si>
  <si>
    <t>Lorrana Ramos - 15/01/2026 09:52:11</t>
  </si>
  <si>
    <t>Lorrana Ramos - 15/01/2026 09:52:13</t>
  </si>
  <si>
    <t>Lorrana Ramos - 15/01/2026 09:52:14</t>
  </si>
  <si>
    <t>Base de Dados_Images/XV-6307G.Imagem do Equipamento-.125143.jpg</t>
  </si>
  <si>
    <t>XV-6307I</t>
  </si>
  <si>
    <t>Entrada de Flegamaça Para Limpeza Dorna 07</t>
  </si>
  <si>
    <t>Lorrana Ramos - 15/01/2026 09:50:13</t>
  </si>
  <si>
    <t>Lorrana Ramos - 15/01/2026 09:50:15</t>
  </si>
  <si>
    <t>Lorrana Ramos - 15/01/2026 09:50:16</t>
  </si>
  <si>
    <t>Lorrana Ramos - 15/01/2026 09:50:18</t>
  </si>
  <si>
    <t>Lorrana Ramos - 15/01/2026 09:50:20</t>
  </si>
  <si>
    <t>Lorrana Ramos - 15/01/2026 09:50:22</t>
  </si>
  <si>
    <t>Lorrana Ramos - 15/01/2026 09:50:23</t>
  </si>
  <si>
    <t>Lorrana Ramos - 15/01/2026 09:50:25</t>
  </si>
  <si>
    <t>Base de Dados_Images/XV-6307I.Imagem do Equipamento-.125016.jpg</t>
  </si>
  <si>
    <t>FCV-6306A</t>
  </si>
  <si>
    <t>Controle de Vazão de Mosto Dorna 06</t>
  </si>
  <si>
    <t>Marcelo Caetano - 29/01/2026 11:44:01</t>
  </si>
  <si>
    <t>Marcelo Caetano - 29/01/2026 11:44:07</t>
  </si>
  <si>
    <t>Marcelo Caetano - 29/01/2026 11:44:08</t>
  </si>
  <si>
    <t>Marcelo Caetano - 29/01/2026 11:44:09</t>
  </si>
  <si>
    <t>Marcelo Caetano - 29/01/2026 11:44:15</t>
  </si>
  <si>
    <t>Marcelo Caetano - 29/01/2026 11:44:16</t>
  </si>
  <si>
    <t>Marcelo Caetano - 29/01/2026 11:44:18</t>
  </si>
  <si>
    <t>Base de Dados_Images/FCV-6306A.Imagem do Equipamento-.144358.jpg</t>
  </si>
  <si>
    <t>XV-6306D</t>
  </si>
  <si>
    <t>Antiespumante Dorna 06</t>
  </si>
  <si>
    <t>Lorrana Ramos - 21/01/2026 10:09:21</t>
  </si>
  <si>
    <t>Lorrana Ramos - 21/01/2026 10:09:23</t>
  </si>
  <si>
    <t>Lorrana Ramos - 21/01/2026 10:09:25</t>
  </si>
  <si>
    <t>Lorrana Ramos - 21/01/2026 10:09:27</t>
  </si>
  <si>
    <t>Lorrana Ramos - 21/01/2026 10:09:28</t>
  </si>
  <si>
    <t>Lorrana Ramos - 21/01/2026 10:09:30</t>
  </si>
  <si>
    <t>Lorrana Ramos - 21/01/2026 10:09:31</t>
  </si>
  <si>
    <t>Lorrana Ramos - 21/01/2026 10:09:33</t>
  </si>
  <si>
    <t>Base de Dados_Images/XV-6306D.Imagem do Equipamento-.131426.jpg</t>
  </si>
  <si>
    <t>XV-6306E</t>
  </si>
  <si>
    <t>Limpeza Dorna 06</t>
  </si>
  <si>
    <t>Lorrana Ramos - 21/01/2026 10:08:04</t>
  </si>
  <si>
    <t>Lorrana Ramos - 21/01/2026 10:08:06</t>
  </si>
  <si>
    <t>Lorrana Ramos - 21/01/2026 10:08:09</t>
  </si>
  <si>
    <t>Lorrana Ramos - 21/01/2026 10:08:12</t>
  </si>
  <si>
    <t>Lorrana Ramos - 21/01/2026 10:08:14</t>
  </si>
  <si>
    <t>Lorrana Ramos - 21/01/2026 10:08:15</t>
  </si>
  <si>
    <t>Lorrana Ramos - 21/01/2026 10:08:17</t>
  </si>
  <si>
    <t>Lorrana Ramos - 21/01/2026 10:08:19</t>
  </si>
  <si>
    <t>Base de Dados_Images/XV-6306E.Imagem do Equipamento-.131347.jpg</t>
  </si>
  <si>
    <t>XV-6306F</t>
  </si>
  <si>
    <t>Saida de Vinho Dorna 06</t>
  </si>
  <si>
    <t>Lorrana Ramos - 15/01/2026 09:43:20</t>
  </si>
  <si>
    <t>Lorrana Ramos - 15/01/2026 09:43:26</t>
  </si>
  <si>
    <t>Lorrana Ramos - 15/01/2026 09:43:27</t>
  </si>
  <si>
    <t>Lorrana Ramos - 15/01/2026 09:43:31</t>
  </si>
  <si>
    <t>Lorrana Ramos - 15/01/2026 09:43:37</t>
  </si>
  <si>
    <t>Lorrana Ramos - 15/01/2026 09:43:39</t>
  </si>
  <si>
    <t>Lorrana Ramos - 15/01/2026 09:43:41</t>
  </si>
  <si>
    <t>Lorrana Ramos - 15/01/2026 09:43:42</t>
  </si>
  <si>
    <t>Base de Dados_Images/XV-6306F.Imagem do Equipamento-.124322.jpg</t>
  </si>
  <si>
    <t>XY-6306H</t>
  </si>
  <si>
    <t>Recirculação Dorna 06</t>
  </si>
  <si>
    <t>Lorrana Ramos - 15/01/2026 09:48:35</t>
  </si>
  <si>
    <t>Lorrana Ramos - 15/01/2026 09:48:37</t>
  </si>
  <si>
    <t>Lorrana Ramos - 15/01/2026 09:48:38</t>
  </si>
  <si>
    <t>Lorrana Ramos - 15/01/2026 09:48:48</t>
  </si>
  <si>
    <t>Lorrana Ramos - 15/01/2026 09:48:50</t>
  </si>
  <si>
    <t>Lorrana Ramos - 15/01/2026 09:48:52</t>
  </si>
  <si>
    <t>Lorrana Ramos - 15/01/2026 09:48:53</t>
  </si>
  <si>
    <t>Lorrana Ramos - 15/01/2026 09:48:55</t>
  </si>
  <si>
    <t>Base de Dados_Images/XY-6306H.Imagem do Equipamento-.124837.jpg</t>
  </si>
  <si>
    <t>XV-6306G</t>
  </si>
  <si>
    <t>Liquidação Dorna 06</t>
  </si>
  <si>
    <t>Lorrana Ramos - 15/01/2026 09:45:49</t>
  </si>
  <si>
    <t>Lorrana Ramos - 15/01/2026 09:45:50</t>
  </si>
  <si>
    <t>Lorrana Ramos - 15/01/2026 09:45:55</t>
  </si>
  <si>
    <t>Lorrana Ramos - 15/01/2026 09:46:03</t>
  </si>
  <si>
    <t>Lorrana Ramos - 15/01/2026 09:46:09</t>
  </si>
  <si>
    <t>Lorrana Ramos - 15/01/2026 09:46:13</t>
  </si>
  <si>
    <t>Lorrana Ramos - 15/01/2026 09:46:14</t>
  </si>
  <si>
    <t>Lorrana Ramos - 15/01/2026 09:46:16</t>
  </si>
  <si>
    <t>Base de Dados_Images/XV-6306G.Imagem do Equipamento-.124544.jpg</t>
  </si>
  <si>
    <t>XV-6306I</t>
  </si>
  <si>
    <t>Entrada de Flegamaça Para Limpeza Dorna 06</t>
  </si>
  <si>
    <t>Lorrana Ramos - 15/01/2026 09:47:46</t>
  </si>
  <si>
    <t>Lorrana Ramos - 15/01/2026 09:47:48</t>
  </si>
  <si>
    <t>Lorrana Ramos - 15/01/2026 09:47:49</t>
  </si>
  <si>
    <t>Lorrana Ramos - 15/01/2026 09:47:51</t>
  </si>
  <si>
    <t>Lorrana Ramos - 15/01/2026 09:47:54</t>
  </si>
  <si>
    <t>Lorrana Ramos - 15/01/2026 09:47:56</t>
  </si>
  <si>
    <t>Lorrana Ramos - 15/01/2026 09:48:02</t>
  </si>
  <si>
    <t>Lorrana Ramos - 15/01/2026 09:48:04</t>
  </si>
  <si>
    <t>Base de Dados_Images/XV-6306I.Imagem do Equipamento-.124744.jpg</t>
  </si>
  <si>
    <t>FCV-6305A</t>
  </si>
  <si>
    <t>Controle de Vazão de Mosto Dorna 05</t>
  </si>
  <si>
    <t>Marcelo Caetano - 29/01/2026 11:42:57</t>
  </si>
  <si>
    <t>Marcelo Caetano - 29/01/2026 11:42:58</t>
  </si>
  <si>
    <t>Marcelo Caetano - 29/01/2026 11:43:04</t>
  </si>
  <si>
    <t>Marcelo Caetano - 29/01/2026 11:43:06</t>
  </si>
  <si>
    <t>Marcelo Caetano - 29/01/2026 11:43:09</t>
  </si>
  <si>
    <t>Marcelo Caetano - 29/01/2026 11:43:13</t>
  </si>
  <si>
    <t>Marcelo Caetano - 29/01/2026 11:43:15</t>
  </si>
  <si>
    <t>Marcelo Caetano - 29/01/2026 11:43:16</t>
  </si>
  <si>
    <t>Base de Dados_Images/FCV-6305A.Imagem do Equipamento-.144254.jpg</t>
  </si>
  <si>
    <t>XV-6305D</t>
  </si>
  <si>
    <t>Antiespumante Dorna 05</t>
  </si>
  <si>
    <t>Lorrana Ramos - 21/01/2026 10:02:47</t>
  </si>
  <si>
    <t>Lorrana Ramos - 21/01/2026 10:02:48</t>
  </si>
  <si>
    <t>Lorrana Ramos - 21/01/2026 10:02:50</t>
  </si>
  <si>
    <t>Lorrana Ramos - 21/01/2026 10:02:52</t>
  </si>
  <si>
    <t>Lorrana Ramos - 21/01/2026 10:02:54</t>
  </si>
  <si>
    <t>Lorrana Ramos - 21/01/2026 10:02:56</t>
  </si>
  <si>
    <t>Lorrana Ramos - 21/01/2026 10:03:00</t>
  </si>
  <si>
    <t>Lorrana Ramos - 21/01/2026 10:03:02</t>
  </si>
  <si>
    <t>Base de Dados_Images/XV-6305D.Imagem do Equipamento-.130833.jpg</t>
  </si>
  <si>
    <t>XV-6305E</t>
  </si>
  <si>
    <t>Limpeza Dorna 05</t>
  </si>
  <si>
    <t>Lorrana Ramos - 21/01/2026 10:04:56</t>
  </si>
  <si>
    <t>Lorrana Ramos - 21/01/2026 10:04:57</t>
  </si>
  <si>
    <t>Lorrana Ramos - 21/01/2026 10:05:00</t>
  </si>
  <si>
    <t>Lorrana Ramos - 21/01/2026 10:05:01</t>
  </si>
  <si>
    <t>Lorrana Ramos - 21/01/2026 10:05:03</t>
  </si>
  <si>
    <t>Lorrana Ramos - 21/01/2026 10:05:05</t>
  </si>
  <si>
    <t>Lorrana Ramos - 21/01/2026 10:05:07</t>
  </si>
  <si>
    <t>Lorrana Ramos - 21/01/2026 10:05:08</t>
  </si>
  <si>
    <t>Base de Dados_Images/XV-6305E.Imagem do Equipamento-.130905.jpg</t>
  </si>
  <si>
    <t>XV-6305F</t>
  </si>
  <si>
    <t>Saida de Vinho Dorna 05</t>
  </si>
  <si>
    <t>Lorrana Ramos - 15/01/2026 09:37:53</t>
  </si>
  <si>
    <t>Lorrana Ramos - 15/01/2026 09:37:55</t>
  </si>
  <si>
    <t>Lorrana Ramos - 15/01/2026 09:37:56</t>
  </si>
  <si>
    <t>Lorrana Ramos - 15/01/2026 09:37:59</t>
  </si>
  <si>
    <t>Lorrana Ramos - 15/01/2026 09:38:01</t>
  </si>
  <si>
    <t>Lorrana Ramos - 15/01/2026 09:38:03</t>
  </si>
  <si>
    <t>Lorrana Ramos - 15/01/2026 09:38:04</t>
  </si>
  <si>
    <t>Lorrana Ramos - 15/01/2026 09:38:06</t>
  </si>
  <si>
    <t>Base de Dados_Images/XV-6305F.Imagem do Equipamento-.123758.jpg</t>
  </si>
  <si>
    <t>XV-6305H</t>
  </si>
  <si>
    <t>Recirculação Dorna 05</t>
  </si>
  <si>
    <t>Lorrana Ramos - 15/01/2026 09:33:54</t>
  </si>
  <si>
    <t>Lorrana Ramos - 15/01/2026 09:33:57</t>
  </si>
  <si>
    <t>Lorrana Ramos - 15/01/2026 09:33:58</t>
  </si>
  <si>
    <t>Lorrana Ramos - 15/01/2026 09:34:03</t>
  </si>
  <si>
    <t>Lorrana Ramos - 15/01/2026 09:34:05</t>
  </si>
  <si>
    <t>Lorrana Ramos - 15/01/2026 09:34:06</t>
  </si>
  <si>
    <t>Lorrana Ramos - 15/01/2026 09:34:09</t>
  </si>
  <si>
    <t>Lorrana Ramos - 15/01/2026 09:34:11</t>
  </si>
  <si>
    <t>Base de Dados_Images/XV-6305H.Imagem do Equipamento-.123354.jpg</t>
  </si>
  <si>
    <t>XV-6305G</t>
  </si>
  <si>
    <t>Liquidação Dorna 05</t>
  </si>
  <si>
    <t>Lorrana Ramos - 15/01/2026 09:40:24</t>
  </si>
  <si>
    <t>Lorrana Ramos - 15/01/2026 09:40:26</t>
  </si>
  <si>
    <t>Lorrana Ramos - 15/01/2026 09:40:27</t>
  </si>
  <si>
    <t>Lorrana Ramos - 15/01/2026 09:40:44</t>
  </si>
  <si>
    <t>Lorrana Ramos - 15/01/2026 09:40:33</t>
  </si>
  <si>
    <t>Lorrana Ramos - 15/01/2026 09:40:35</t>
  </si>
  <si>
    <t>Lorrana Ramos - 15/01/2026 09:40:37</t>
  </si>
  <si>
    <t>Lorrana Ramos - 15/01/2026 09:40:40</t>
  </si>
  <si>
    <t>Base de Dados_Images/XV-6305G.Imagem do Equipamento-.124024.jpg</t>
  </si>
  <si>
    <t>XV-6305I</t>
  </si>
  <si>
    <t>Entrada de Flegamaça Para Limpeza Dorna 05</t>
  </si>
  <si>
    <t>Lorrana Ramos - 15/01/2026 09:36:34</t>
  </si>
  <si>
    <t>Lorrana Ramos - 15/01/2026 09:36:35</t>
  </si>
  <si>
    <t>Lorrana Ramos - 15/01/2026 09:36:37</t>
  </si>
  <si>
    <t>Lorrana Ramos - 15/01/2026 09:36:39</t>
  </si>
  <si>
    <t>Lorrana Ramos - 15/01/2026 09:36:41</t>
  </si>
  <si>
    <t>Lorrana Ramos - 15/01/2026 09:36:44</t>
  </si>
  <si>
    <t>Lorrana Ramos - 15/01/2026 09:36:46</t>
  </si>
  <si>
    <t>Lorrana Ramos - 15/01/2026 09:36:48</t>
  </si>
  <si>
    <t>Base de Dados_Images/XV-6305I.Imagem do Equipamento-.123634.jpg</t>
  </si>
  <si>
    <t>FCV-6304A</t>
  </si>
  <si>
    <t>Controle de Vazão de Mosto Dorna 04</t>
  </si>
  <si>
    <t>XV-6304D</t>
  </si>
  <si>
    <t>Antiespumante Dorna 04</t>
  </si>
  <si>
    <t>Lorrana Ramos - 21/01/2026 09:58:47</t>
  </si>
  <si>
    <t>Lorrana Ramos - 21/01/2026 09:58:49</t>
  </si>
  <si>
    <t>Lorrana Ramos - 21/01/2026 09:58:50</t>
  </si>
  <si>
    <t>Lorrana Ramos - 21/01/2026 09:58:53</t>
  </si>
  <si>
    <t>Lorrana Ramos - 21/01/2026 09:58:58</t>
  </si>
  <si>
    <t>Lorrana Ramos - 21/01/2026 09:58:59</t>
  </si>
  <si>
    <t>Lorrana Ramos - 21/01/2026 09:59:01</t>
  </si>
  <si>
    <t>Lorrana Ramos - 21/01/2026 09:59:02</t>
  </si>
  <si>
    <t>Base de Dados_Images/XV-6304D.Imagem do Equipamento-.130318.jpg</t>
  </si>
  <si>
    <t>XV-6304E</t>
  </si>
  <si>
    <t>Limpeza Dorna 04</t>
  </si>
  <si>
    <t>Lorrana Ramos - 21/01/2026 09:57:33</t>
  </si>
  <si>
    <t>Lorrana Ramos - 21/01/2026 09:57:34</t>
  </si>
  <si>
    <t>Lorrana Ramos - 21/01/2026 09:57:37</t>
  </si>
  <si>
    <t>Lorrana Ramos - 21/01/2026 09:57:38</t>
  </si>
  <si>
    <t>Lorrana Ramos - 21/01/2026 09:57:44</t>
  </si>
  <si>
    <t>Lorrana Ramos - 21/01/2026 09:57:46</t>
  </si>
  <si>
    <t>Lorrana Ramos - 21/01/2026 09:57:48</t>
  </si>
  <si>
    <t>Lorrana Ramos - 21/01/2026 09:57:50</t>
  </si>
  <si>
    <t>Base de Dados_Images/XV-6304E.Imagem do Equipamento-.130240.jpg</t>
  </si>
  <si>
    <t>XV-6304F</t>
  </si>
  <si>
    <t>Saida de Vinho Dorna 04</t>
  </si>
  <si>
    <t>Lorrana Ramos - 15/01/2026 09:17:39</t>
  </si>
  <si>
    <t>Lorrana Ramos - 15/01/2026 09:17:41</t>
  </si>
  <si>
    <t>Lorrana Ramos - 15/01/2026 09:17:42</t>
  </si>
  <si>
    <t>Lorrana Ramos - 15/01/2026 09:17:49</t>
  </si>
  <si>
    <t>Lorrana Ramos - 15/01/2026 09:17:51</t>
  </si>
  <si>
    <t>Lorrana Ramos - 15/01/2026 09:17:56</t>
  </si>
  <si>
    <t>Lorrana Ramos - 15/01/2026 09:17:58</t>
  </si>
  <si>
    <t>Lorrana Ramos - 15/01/2026 09:18:00</t>
  </si>
  <si>
    <t>Base de Dados_Images/XV-6304F.Imagem do Equipamento-.121737.jpg</t>
  </si>
  <si>
    <t>XV-6304H</t>
  </si>
  <si>
    <t>Recirculação Dorna 04</t>
  </si>
  <si>
    <t>Lorrana Ramos - 15/01/2026 08:48:14</t>
  </si>
  <si>
    <t>Lorrana Ramos - 15/01/2026 08:48:18</t>
  </si>
  <si>
    <t>Lorrana Ramos - 15/01/2026 08:48:20</t>
  </si>
  <si>
    <t>Lorrana Ramos - 15/01/2026 08:48:27</t>
  </si>
  <si>
    <t>Lorrana Ramos - 15/01/2026 08:48:28</t>
  </si>
  <si>
    <t>Lorrana Ramos - 15/01/2026 08:48:31</t>
  </si>
  <si>
    <t>Lorrana Ramos - 15/01/2026 08:48:33</t>
  </si>
  <si>
    <t>Lorrana Ramos - 15/01/2026 08:48:35</t>
  </si>
  <si>
    <t>Base de Dados_Images/XV-6304H.Imagem do Equipamento-.114815.jpg</t>
  </si>
  <si>
    <t>XV-6304G</t>
  </si>
  <si>
    <t>Liquidação Dorna 04</t>
  </si>
  <si>
    <t>Lorrana Ramos - 15/01/2026 08:45:35</t>
  </si>
  <si>
    <t>Lorrana Ramos - 15/01/2026 08:45:38</t>
  </si>
  <si>
    <t>Lorrana Ramos - 15/01/2026 08:45:41</t>
  </si>
  <si>
    <t>Lorrana Ramos - 15/01/2026 08:45:44</t>
  </si>
  <si>
    <t>Lorrana Ramos - 15/01/2026 08:45:46</t>
  </si>
  <si>
    <t>Lorrana Ramos - 15/01/2026 08:45:49</t>
  </si>
  <si>
    <t>Lorrana Ramos - 15/01/2026 08:45:51</t>
  </si>
  <si>
    <t>Lorrana Ramos - 15/01/2026 08:45:53</t>
  </si>
  <si>
    <t>Base de Dados_Images/XV-6304G.Imagem do Equipamento-.114535.jpg</t>
  </si>
  <si>
    <t>XV-6304I</t>
  </si>
  <si>
    <t>Entrada de Flegamaça Para Limpeza Dorna 04</t>
  </si>
  <si>
    <t>Lorrana Ramos - 15/01/2026 08:47:21</t>
  </si>
  <si>
    <t>Lorrana Ramos - 15/01/2026 08:47:22</t>
  </si>
  <si>
    <t>Lorrana Ramos - 15/01/2026 08:47:28</t>
  </si>
  <si>
    <t>Lorrana Ramos - 15/01/2026 08:47:30</t>
  </si>
  <si>
    <t>Lorrana Ramos - 15/01/2026 08:47:33</t>
  </si>
  <si>
    <t>Lorrana Ramos - 15/01/2026 08:47:37</t>
  </si>
  <si>
    <t>Lorrana Ramos - 15/01/2026 08:47:38</t>
  </si>
  <si>
    <t>Lorrana Ramos - 15/01/2026 08:47:43</t>
  </si>
  <si>
    <t>Base de Dados_Images/XV-6304I.Imagem do Equipamento-.114723.jpg</t>
  </si>
  <si>
    <t>FCV-6303A</t>
  </si>
  <si>
    <t>Controle de Vazão de Mosto Dorna 03</t>
  </si>
  <si>
    <t>Marcelo Caetano - 29/01/2026 10:55:48</t>
  </si>
  <si>
    <t>Marcelo Caetano - 29/01/2026 10:55:51</t>
  </si>
  <si>
    <t>Marcelo Caetano - 29/01/2026 10:55:53</t>
  </si>
  <si>
    <t>Marcelo Caetano - 29/01/2026 10:55:56</t>
  </si>
  <si>
    <t>Marcelo Caetano - 29/01/2026 10:55:59</t>
  </si>
  <si>
    <t>Marcelo Caetano - 29/01/2026 10:56:06</t>
  </si>
  <si>
    <t>Marcelo Caetano - 29/01/2026 10:56:07</t>
  </si>
  <si>
    <t>Marcelo Caetano - 29/01/2026 10:56:09</t>
  </si>
  <si>
    <t>Base de Dados_Images/FCV-6303A.Imagem do Equipamento-.135550.jpg</t>
  </si>
  <si>
    <t>XV-6303D</t>
  </si>
  <si>
    <t>Antiespumante Dorna 03</t>
  </si>
  <si>
    <t>Lorrana Ramos - 21/01/2026 09:54:54</t>
  </si>
  <si>
    <t>Lorrana Ramos - 21/01/2026 09:54:55</t>
  </si>
  <si>
    <t>Lorrana Ramos - 21/01/2026 09:54:57</t>
  </si>
  <si>
    <t>Lorrana Ramos - 21/01/2026 09:54:59</t>
  </si>
  <si>
    <t>Lorrana Ramos - 21/01/2026 09:55:01</t>
  </si>
  <si>
    <t>Lorrana Ramos - 21/01/2026 09:55:02</t>
  </si>
  <si>
    <t>Lorrana Ramos - 21/01/2026 09:55:04</t>
  </si>
  <si>
    <t>Lorrana Ramos - 21/01/2026 09:55:08</t>
  </si>
  <si>
    <t>Base de Dados_Images/XV-6303D.Imagem do Equipamento-.125456.jpg</t>
  </si>
  <si>
    <t>XV-6303E</t>
  </si>
  <si>
    <t>Limpeza Dorna 03</t>
  </si>
  <si>
    <t>Lorrana Ramos - 21/01/2026 09:53:55</t>
  </si>
  <si>
    <t>Lorrana Ramos - 21/01/2026 09:53:57</t>
  </si>
  <si>
    <t>Lorrana Ramos - 21/01/2026 09:53:59</t>
  </si>
  <si>
    <t>Lorrana Ramos - 21/01/2026 09:54:03</t>
  </si>
  <si>
    <t>Lorrana Ramos - 21/01/2026 09:54:05</t>
  </si>
  <si>
    <t>Lorrana Ramos - 21/01/2026 09:54:06</t>
  </si>
  <si>
    <t>Lorrana Ramos - 21/01/2026 09:54:14</t>
  </si>
  <si>
    <t>Lorrana Ramos - 21/01/2026 09:54:16</t>
  </si>
  <si>
    <t>Base de Dados_Images/XV-6303E.Imagem do Equipamento-.125344.jpg</t>
  </si>
  <si>
    <t>XV-6303F</t>
  </si>
  <si>
    <t>Saida de Vinho Dorna 03</t>
  </si>
  <si>
    <t>Lorrana Ramos - 15/01/2026 09:23:40</t>
  </si>
  <si>
    <t>Lorrana Ramos - 15/01/2026 09:23:41</t>
  </si>
  <si>
    <t>Lorrana Ramos - 15/01/2026 09:23:43</t>
  </si>
  <si>
    <t>Lorrana Ramos - 15/01/2026 09:23:46</t>
  </si>
  <si>
    <t>Lorrana Ramos - 15/01/2026 09:23:48</t>
  </si>
  <si>
    <t>Lorrana Ramos - 15/01/2026 09:23:50</t>
  </si>
  <si>
    <t>Lorrana Ramos - 15/01/2026 09:24:00</t>
  </si>
  <si>
    <t>Lorrana Ramos - 15/01/2026 09:24:02</t>
  </si>
  <si>
    <t>Base de Dados_Images/XV-6303F.Imagem do Equipamento-.122339.jpg</t>
  </si>
  <si>
    <t>XV-6303H</t>
  </si>
  <si>
    <t>Recirculação Dorna 03</t>
  </si>
  <si>
    <t>Lorrana Ramos - 15/01/2026 09:25:14</t>
  </si>
  <si>
    <t>Lorrana Ramos - 15/01/2026 09:25:19</t>
  </si>
  <si>
    <t>Lorrana Ramos - 15/01/2026 09:25:20</t>
  </si>
  <si>
    <t>Lorrana Ramos - 15/01/2026 09:25:28</t>
  </si>
  <si>
    <t>Lorrana Ramos - 15/01/2026 09:25:30</t>
  </si>
  <si>
    <t>Lorrana Ramos - 15/01/2026 09:25:34</t>
  </si>
  <si>
    <t>Lorrana Ramos - 15/01/2026 09:25:35</t>
  </si>
  <si>
    <t>Lorrana Ramos - 15/01/2026 09:25:38</t>
  </si>
  <si>
    <t>Base de Dados_Images/XV-6303H.Imagem do Equipamento-.122513.jpg</t>
  </si>
  <si>
    <t>XV-6303G</t>
  </si>
  <si>
    <t>Liquidação Dorna 03</t>
  </si>
  <si>
    <t>Lorrana Ramos - 15/01/2026 09:20:54</t>
  </si>
  <si>
    <t>Lorrana Ramos - 15/01/2026 09:20:57</t>
  </si>
  <si>
    <t>Lorrana Ramos - 15/01/2026 09:20:58</t>
  </si>
  <si>
    <t>Lorrana Ramos - 15/01/2026 09:21:06</t>
  </si>
  <si>
    <t>Lorrana Ramos - 15/01/2026 09:21:07</t>
  </si>
  <si>
    <t>Lorrana Ramos - 15/01/2026 09:21:08</t>
  </si>
  <si>
    <t>Lorrana Ramos - 15/01/2026 09:21:11</t>
  </si>
  <si>
    <t>Lorrana Ramos - 15/01/2026 09:21:13</t>
  </si>
  <si>
    <t>Base de Dados_Images/XV-6303G.Imagem do Equipamento-.122054.jpg</t>
  </si>
  <si>
    <t>XV-6303I</t>
  </si>
  <si>
    <t>Entrada de Flegamaça Para Limpeza Dorna 03</t>
  </si>
  <si>
    <t>Lorrana Ramos - 15/01/2026 09:26:34</t>
  </si>
  <si>
    <t>Lorrana Ramos - 15/01/2026 09:26:37</t>
  </si>
  <si>
    <t>Lorrana Ramos - 15/01/2026 09:26:39</t>
  </si>
  <si>
    <t>Lorrana Ramos - 15/01/2026 09:26:46</t>
  </si>
  <si>
    <t>Lorrana Ramos - 15/01/2026 09:26:47</t>
  </si>
  <si>
    <t>Lorrana Ramos - 15/01/2026 09:26:49</t>
  </si>
  <si>
    <t>Lorrana Ramos - 15/01/2026 09:26:54</t>
  </si>
  <si>
    <t>Lorrana Ramos - 15/01/2026 09:26:56</t>
  </si>
  <si>
    <t>Base de Dados_Images/XV-6303I.Imagem do Equipamento-.122636.jpg</t>
  </si>
  <si>
    <t>XV-6302D</t>
  </si>
  <si>
    <t>Antiespumante Dorna 02</t>
  </si>
  <si>
    <t>Lorrana Ramos - 21/01/2026 09:30:58</t>
  </si>
  <si>
    <t>Lorrana Ramos - 21/01/2026 09:31:00</t>
  </si>
  <si>
    <t>Lorrana Ramos - 21/01/2026 09:31:02</t>
  </si>
  <si>
    <t>Lorrana Ramos - 21/01/2026 09:31:04</t>
  </si>
  <si>
    <t>Lorrana Ramos - 21/01/2026 09:31:05</t>
  </si>
  <si>
    <t>Lorrana Ramos - 21/01/2026 09:31:07</t>
  </si>
  <si>
    <t>Lorrana Ramos - 21/01/2026 09:31:09</t>
  </si>
  <si>
    <t>Lorrana Ramos - 21/01/2026 09:31:10</t>
  </si>
  <si>
    <t>Base de Dados_Images/XV-6302D.Imagem do Equipamento-.123055.jpg</t>
  </si>
  <si>
    <t>XV-6302E</t>
  </si>
  <si>
    <t>Limpeza Dorna 02</t>
  </si>
  <si>
    <t>Lorrana Ramos - 21/01/2026 09:32:17</t>
  </si>
  <si>
    <t>Lorrana Ramos - 21/01/2026 09:32:19</t>
  </si>
  <si>
    <t>Lorrana Ramos - 21/01/2026 09:32:20</t>
  </si>
  <si>
    <t>Lorrana Ramos - 21/01/2026 09:32:56</t>
  </si>
  <si>
    <t>Lorrana Ramos - 21/01/2026 09:32:57</t>
  </si>
  <si>
    <t>Lorrana Ramos - 21/01/2026 09:33:00</t>
  </si>
  <si>
    <t>Lorrana Ramos - 21/01/2026 09:33:02</t>
  </si>
  <si>
    <t>Lorrana Ramos - 21/01/2026 09:33:03</t>
  </si>
  <si>
    <t>Base de Dados_Images/XV-6302E.Imagem do Equipamento-.123156.jpg</t>
  </si>
  <si>
    <t>Lorrana Ramos - 21/01/2026 09:31:50</t>
  </si>
  <si>
    <t>XV-6302F</t>
  </si>
  <si>
    <t>Saida de Vinho Dorna 02</t>
  </si>
  <si>
    <t>Lorrana Ramos - 15/01/2026 08:41:56</t>
  </si>
  <si>
    <t>Lorrana Ramos - 15/01/2026 08:42:08</t>
  </si>
  <si>
    <t>Lorrana Ramos - 15/01/2026 08:42:10</t>
  </si>
  <si>
    <t>Lorrana Ramos - 15/01/2026 08:42:20</t>
  </si>
  <si>
    <t>Lorrana Ramos - 15/01/2026 08:42:25</t>
  </si>
  <si>
    <t>Lorrana Ramos - 15/01/2026 08:42:27</t>
  </si>
  <si>
    <t>Lorrana Ramos - 15/01/2026 08:42:30</t>
  </si>
  <si>
    <t>Lorrana Ramos - 15/01/2026 08:42:32</t>
  </si>
  <si>
    <t>Base de Dados_Images/XV-6302F.Imagem do Equipamento-.114157.jpg</t>
  </si>
  <si>
    <t>XV-6302H</t>
  </si>
  <si>
    <t>Recirculação Dorna 02</t>
  </si>
  <si>
    <t>Lorrana Ramos - 15/01/2026 08:39:01</t>
  </si>
  <si>
    <t>Lorrana Ramos - 15/01/2026 08:39:04</t>
  </si>
  <si>
    <t>Lorrana Ramos - 15/01/2026 08:39:05</t>
  </si>
  <si>
    <t>Lorrana Ramos - 15/01/2026 08:42:53</t>
  </si>
  <si>
    <t>Lorrana Ramos - 15/01/2026 08:39:09</t>
  </si>
  <si>
    <t>Lorrana Ramos - 15/01/2026 08:39:11</t>
  </si>
  <si>
    <t>Lorrana Ramos - 15/01/2026 08:39:13</t>
  </si>
  <si>
    <t>Lorrana Ramos - 15/01/2026 08:39:15</t>
  </si>
  <si>
    <t>Base de Dados_Images/XV-6302H.Imagem do Equipamento-.113902.jpg</t>
  </si>
  <si>
    <t>XV-6302G</t>
  </si>
  <si>
    <t>Liquidação Dorna 02</t>
  </si>
  <si>
    <t>Lorrana Ramos - 15/01/2026 08:35:39</t>
  </si>
  <si>
    <t>Lorrana Ramos - 15/01/2026 08:35:41</t>
  </si>
  <si>
    <t>Lorrana Ramos - 15/01/2026 08:35:43</t>
  </si>
  <si>
    <t>Lorrana Ramos - 15/01/2026 08:43:07</t>
  </si>
  <si>
    <t>Lorrana Ramos - 15/01/2026 08:35:47</t>
  </si>
  <si>
    <t>Lorrana Ramos - 15/01/2026 08:35:49</t>
  </si>
  <si>
    <t>Lorrana Ramos - 15/01/2026 08:35:51</t>
  </si>
  <si>
    <t>Lorrana Ramos - 15/01/2026 08:35:55</t>
  </si>
  <si>
    <t>Base de Dados_Images/XV-6302G.Imagem do Equipamento-.113542.jpg</t>
  </si>
  <si>
    <t>XV-6302I</t>
  </si>
  <si>
    <t>Entrada de Flegamaça Para Limpeza Dorna 02</t>
  </si>
  <si>
    <t>Lorrana Ramos - 15/01/2026 09:14:49</t>
  </si>
  <si>
    <t>Lorrana Ramos - 15/01/2026 09:14:51</t>
  </si>
  <si>
    <t>Lorrana Ramos - 15/01/2026 09:14:53</t>
  </si>
  <si>
    <t>Lorrana Ramos - 15/01/2026 09:14:55</t>
  </si>
  <si>
    <t>Lorrana Ramos - 15/01/2026 09:15:12</t>
  </si>
  <si>
    <t>Lorrana Ramos - 15/01/2026 09:15:21</t>
  </si>
  <si>
    <t>Lorrana Ramos - 15/01/2026 09:15:23</t>
  </si>
  <si>
    <t>Lorrana Ramos - 15/01/2026 09:15:27</t>
  </si>
  <si>
    <t>Base de Dados_Images/XV-6302I.Imagem do Equipamento-.121450.jpg</t>
  </si>
  <si>
    <t>XV-6301D</t>
  </si>
  <si>
    <t>Antiespumante Dorna 01</t>
  </si>
  <si>
    <t>Lorrana Ramos - 21/01/2026 09:22:00</t>
  </si>
  <si>
    <t>Lorrana Ramos - 21/01/2026 09:22:02</t>
  </si>
  <si>
    <t>Lorrana Ramos - 21/01/2026 09:22:04</t>
  </si>
  <si>
    <t>Lorrana Ramos - 21/01/2026 09:22:06</t>
  </si>
  <si>
    <t>Lorrana Ramos - 21/01/2026 09:22:14</t>
  </si>
  <si>
    <t>Lorrana Ramos - 21/01/2026 09:22:15</t>
  </si>
  <si>
    <t>Lorrana Ramos - 21/01/2026 09:22:24</t>
  </si>
  <si>
    <t>Lorrana Ramos - 21/01/2026 09:22:26</t>
  </si>
  <si>
    <t>Base de Dados_Images/XV-6301D.Imagem do Equipamento-.122148.jpg</t>
  </si>
  <si>
    <t>XV-6301E</t>
  </si>
  <si>
    <t>Limpeza Dorna 01</t>
  </si>
  <si>
    <t>Lorrana Ramos - 21/01/2026 09:23:24</t>
  </si>
  <si>
    <t>Lorrana Ramos - 21/01/2026 09:23:26</t>
  </si>
  <si>
    <t>Lorrana Ramos - 21/01/2026 09:23:28</t>
  </si>
  <si>
    <t>Lorrana Ramos - 21/01/2026 09:23:30</t>
  </si>
  <si>
    <t>Lorrana Ramos - 21/01/2026 09:23:31</t>
  </si>
  <si>
    <t>Lorrana Ramos - 21/01/2026 09:23:34</t>
  </si>
  <si>
    <t>Lorrana Ramos - 21/01/2026 09:23:35</t>
  </si>
  <si>
    <t>Lorrana Ramos - 21/01/2026 09:23:38</t>
  </si>
  <si>
    <t>Base de Dados_Images/XV-6301E.Imagem do Equipamento-.122323.jpg</t>
  </si>
  <si>
    <t>XV-6301F</t>
  </si>
  <si>
    <t>Saida de Vinho Dorna 01</t>
  </si>
  <si>
    <t>Lorrana Ramos - 15/01/2026 09:12:37</t>
  </si>
  <si>
    <t>Lorrana Ramos - 15/01/2026 09:12:43</t>
  </si>
  <si>
    <t>Lorrana Ramos - 15/01/2026 09:12:45</t>
  </si>
  <si>
    <t>Lorrana Ramos - 15/01/2026 09:12:47</t>
  </si>
  <si>
    <t>Lorrana Ramos - 15/01/2026 09:12:51</t>
  </si>
  <si>
    <t>Lorrana Ramos - 15/01/2026 09:12:53</t>
  </si>
  <si>
    <t>Lorrana Ramos - 15/01/2026 09:12:59</t>
  </si>
  <si>
    <t>Lorrana Ramos - 15/01/2026 09:13:02</t>
  </si>
  <si>
    <t>Base de Dados_Images/XV-6301F.Imagem do Equipamento-.121231.jpg</t>
  </si>
  <si>
    <t>XV-6301H</t>
  </si>
  <si>
    <t>Recirculação Dorna 01</t>
  </si>
  <si>
    <t>Lorrana Ramos - 15/01/2026 08:25:46</t>
  </si>
  <si>
    <t>Lorrana Ramos - 15/01/2026 08:25:47</t>
  </si>
  <si>
    <t>Lorrana Ramos - 15/01/2026 08:25:53</t>
  </si>
  <si>
    <t>Lorrana Ramos - 15/01/2026 08:26:03</t>
  </si>
  <si>
    <t>Lorrana Ramos - 15/01/2026 08:26:10</t>
  </si>
  <si>
    <t>Lorrana Ramos - 15/01/2026 08:26:13</t>
  </si>
  <si>
    <t>Lorrana Ramos - 15/01/2026 08:26:15</t>
  </si>
  <si>
    <t>Lorrana Ramos - 15/01/2026 08:26:18</t>
  </si>
  <si>
    <t>Base de Dados_Images/XV-6301H.Imagem do Equipamento-.112543.jpg</t>
  </si>
  <si>
    <t>XV-6301G</t>
  </si>
  <si>
    <t>Liquidação Dorna 01</t>
  </si>
  <si>
    <t>Lorrana Ramos - 15/01/2026 08:23:47</t>
  </si>
  <si>
    <t>Lorrana Ramos - 15/01/2026 08:23:49</t>
  </si>
  <si>
    <t>Lorrana Ramos - 15/01/2026 08:23:53</t>
  </si>
  <si>
    <t>Lorrana Ramos - 15/01/2026 08:24:03</t>
  </si>
  <si>
    <t>Lorrana Ramos - 15/01/2026 08:24:05</t>
  </si>
  <si>
    <t>Lorrana Ramos - 15/01/2026 08:24:09</t>
  </si>
  <si>
    <t>Lorrana Ramos - 15/01/2026 08:24:17</t>
  </si>
  <si>
    <t>Lorrana Ramos - 15/01/2026 08:24:22</t>
  </si>
  <si>
    <t>Base de Dados_Images/XV-6301G.Imagem do Equipamento-.112332.jpg</t>
  </si>
  <si>
    <t>Lorrana Ramos - 15/01/2026 08:23:25</t>
  </si>
  <si>
    <t>XV-6301I</t>
  </si>
  <si>
    <t>Entrada de Flegamaça Para Limpeza Dorna 01</t>
  </si>
  <si>
    <t>Lorrana Ramos - 15/01/2026 09:10:43</t>
  </si>
  <si>
    <t>Lorrana Ramos - 15/01/2026 09:10:45</t>
  </si>
  <si>
    <t>Lorrana Ramos - 15/01/2026 09:10:47</t>
  </si>
  <si>
    <t>Lorrana Ramos - 15/01/2026 09:10:56</t>
  </si>
  <si>
    <t>Lorrana Ramos - 15/01/2026 09:11:03</t>
  </si>
  <si>
    <t>Lorrana Ramos - 15/01/2026 09:11:04</t>
  </si>
  <si>
    <t>Lorrana Ramos - 15/01/2026 09:11:08</t>
  </si>
  <si>
    <t>Lorrana Ramos - 15/01/2026 09:11:10</t>
  </si>
  <si>
    <t>Base de Dados_Images/XV-6301I.Imagem do Equipamento-.121043.jpg</t>
  </si>
  <si>
    <t>Fermentação - Centrífugação de Vinho</t>
  </si>
  <si>
    <t>Centrífuga Levedo</t>
  </si>
  <si>
    <t>CF-6401</t>
  </si>
  <si>
    <t>Motor Centrífuga de Vinho 01</t>
  </si>
  <si>
    <t>CF-6402</t>
  </si>
  <si>
    <t>Motor Centrífuga de Vinho 02</t>
  </si>
  <si>
    <t>Pietro Matheu Soares Godoi - 23/01/2026 15:03:20</t>
  </si>
  <si>
    <t>Pietro Matheu Soares Godoi - 23/01/2026 15:03:21</t>
  </si>
  <si>
    <t>Pietro Matheu Soares Godoi - 23/01/2026 15:03:22</t>
  </si>
  <si>
    <t>Pietro Matheu Soares Godoi - 23/01/2026 15:03:23</t>
  </si>
  <si>
    <t>Pietro Matheu Soares Godoi - 23/01/2026 15:03:26</t>
  </si>
  <si>
    <t>Pietro Matheu Soares Godoi - 23/01/2026 15:03:27</t>
  </si>
  <si>
    <t>Pietro Matheu Soares Godoi - 23/01/2026 15:03:29</t>
  </si>
  <si>
    <t>Pietro Matheu Soares Godoi - 23/01/2026 15:03:32</t>
  </si>
  <si>
    <t>Base de Dados_Images/CF-6402.Imagem do Equipamento-.180322.jpg</t>
  </si>
  <si>
    <t>CF-6403</t>
  </si>
  <si>
    <t>Motor Centrífuga de Vinho 03</t>
  </si>
  <si>
    <t>Pietro Matheu Soares Godoi - 23/01/2026 15:08:09</t>
  </si>
  <si>
    <t>Pietro Matheu Soares Godoi - 23/01/2026 15:08:10</t>
  </si>
  <si>
    <t>Pietro Matheu Soares Godoi - 23/01/2026 15:08:29</t>
  </si>
  <si>
    <t>Pietro Matheu Soares Godoi - 23/01/2026 15:08:11</t>
  </si>
  <si>
    <t>Pietro Matheu Soares Godoi - 23/01/2026 15:08:19</t>
  </si>
  <si>
    <t>Pietro Matheu Soares Godoi - 23/01/2026 15:08:20</t>
  </si>
  <si>
    <t>Pietro Matheu Soares Godoi - 23/01/2026 15:08:21</t>
  </si>
  <si>
    <t>Pietro Matheu Soares Godoi - 23/01/2026 15:08:24</t>
  </si>
  <si>
    <t>Pietro Matheu Soares Godoi - 23/01/2026 15:08:25</t>
  </si>
  <si>
    <t>Pietro Matheu Soares Godoi - 23/01/2026 15:08:26</t>
  </si>
  <si>
    <t>Pietro Matheu Soares Godoi - 23/01/2026 15:09:24</t>
  </si>
  <si>
    <t>Base de Dados_Images/CF-6403.Imagem do Equipamento-.180929.jpg</t>
  </si>
  <si>
    <t>CF-6404</t>
  </si>
  <si>
    <t>Motor Centrífuga de Vinho 04</t>
  </si>
  <si>
    <t>CF-6405</t>
  </si>
  <si>
    <t>Motor Centrífuga de Vinho 05</t>
  </si>
  <si>
    <t>PIT-6401A</t>
  </si>
  <si>
    <t>Transmissor de Pressão Centrífuga 01</t>
  </si>
  <si>
    <t>Marcelo Caetano - 29/01/2026 10:28:36</t>
  </si>
  <si>
    <t>Marcelo Caetano - 29/01/2026 10:28:40</t>
  </si>
  <si>
    <t>Marcelo Caetano - 29/01/2026 10:28:42</t>
  </si>
  <si>
    <t>Marcelo Caetano - 29/01/2026 10:28:43</t>
  </si>
  <si>
    <t>Base de Dados_Images/PIT-6401A.Imagem do Equipamento-.132837.jpg</t>
  </si>
  <si>
    <t>TIT-6401</t>
  </si>
  <si>
    <t>Transmissor de Temperatura Centrífuga 01</t>
  </si>
  <si>
    <t>Pietro Matheu Soares Godoi - 23/01/2026 14:56:28</t>
  </si>
  <si>
    <t>Pietro Matheu Soares Godoi - 23/01/2026 14:56:29</t>
  </si>
  <si>
    <t>Pietro Matheu Soares Godoi - 23/01/2026 14:56:30</t>
  </si>
  <si>
    <t>Base de Dados_Images/TIT-6401.Imagem do Equipamento-.175635.jpg</t>
  </si>
  <si>
    <t>UT-6401A</t>
  </si>
  <si>
    <t>Transmissor de Vibração Centrífuga 01</t>
  </si>
  <si>
    <t>PIT-6402A</t>
  </si>
  <si>
    <t>Transmissor de Pressão Centrífuga 02</t>
  </si>
  <si>
    <t>Marcelo Caetano - 29/01/2026 10:26:24</t>
  </si>
  <si>
    <t>Marcelo Caetano - 29/01/2026 10:26:28</t>
  </si>
  <si>
    <t>Marcelo Caetano - 29/01/2026 10:26:29</t>
  </si>
  <si>
    <t>Marcelo Caetano - 29/01/2026 10:26:31</t>
  </si>
  <si>
    <t>Base de Dados_Images/PIT-6402A.Imagem do Equipamento-.132625.jpg</t>
  </si>
  <si>
    <t>TIT-6402</t>
  </si>
  <si>
    <t>Transmissor de Temperatura Centrífuga 02</t>
  </si>
  <si>
    <t>Pietro Matheu Soares Godoi - 23/01/2026 14:57:03</t>
  </si>
  <si>
    <t>Pietro Matheu Soares Godoi - 23/01/2026 14:57:04</t>
  </si>
  <si>
    <t>Base de Dados_Images/TIT-6402.Imagem do Equipamento-.175715.jpg</t>
  </si>
  <si>
    <t>UT-6402A</t>
  </si>
  <si>
    <t>Transmissor de Vibração Centrífuga 02</t>
  </si>
  <si>
    <t>PIT-6403A</t>
  </si>
  <si>
    <t>Transmissor de Pressão Centrífuga 03</t>
  </si>
  <si>
    <t>Pietro Matheu Soares Godoi - 23/01/2026 15:00:05</t>
  </si>
  <si>
    <t>Pietro Matheu Soares Godoi - 23/01/2026 15:00:06</t>
  </si>
  <si>
    <t>Base de Dados_Images/PIT-6403A.Imagem do Equipamento-.180009.jpg</t>
  </si>
  <si>
    <t>TIT-6403</t>
  </si>
  <si>
    <t>Transmissor de Temperatura Centrífuga 03</t>
  </si>
  <si>
    <t>Pietro Matheu Soares Godoi - 23/01/2026 14:57:36</t>
  </si>
  <si>
    <t>Pietro Matheu Soares Godoi - 23/01/2026 14:57:37</t>
  </si>
  <si>
    <t>Base de Dados_Images/TIT-6403.Imagem do Equipamento-.175748.jpg</t>
  </si>
  <si>
    <t>UT-6403A</t>
  </si>
  <si>
    <t>Transmissor de Vibração Centrífuga 03</t>
  </si>
  <si>
    <t>PIT-6404A</t>
  </si>
  <si>
    <t>Transmissor de Pressão Centrífuga 04</t>
  </si>
  <si>
    <t>Marcelo Caetano - 29/01/2026 10:30:17</t>
  </si>
  <si>
    <t>Marcelo Caetano - 29/01/2026 10:30:19</t>
  </si>
  <si>
    <t>Marcelo Caetano - 29/01/2026 10:30:20</t>
  </si>
  <si>
    <t>Marcelo Caetano - 29/01/2026 10:30:21</t>
  </si>
  <si>
    <t>Base de Dados_Images/PIT-6404A.Imagem do Equipamento-.133018.jpg</t>
  </si>
  <si>
    <t>TIT-6404</t>
  </si>
  <si>
    <t>Transmissor de Temperatura Centrífuga 04</t>
  </si>
  <si>
    <t>Pietro Matheu Soares Godoi - 23/01/2026 14:57:59</t>
  </si>
  <si>
    <t>Pietro Matheu Soares Godoi - 23/01/2026 14:58:00</t>
  </si>
  <si>
    <t>Pietro Matheu Soares Godoi - 23/01/2026 14:58:01</t>
  </si>
  <si>
    <t>Base de Dados_Images/TIT-6404.Imagem do Equipamento-.175818.jpg</t>
  </si>
  <si>
    <t>UT-6404A</t>
  </si>
  <si>
    <t>Transmissor de Vibração Centrífuga 04</t>
  </si>
  <si>
    <t>PIT-6405A</t>
  </si>
  <si>
    <t>Transmissor de Pressão Centrífuga 05</t>
  </si>
  <si>
    <t>Marcelo Caetano - 29/01/2026 10:31:04</t>
  </si>
  <si>
    <t>Marcelo Caetano - 29/01/2026 10:31:05</t>
  </si>
  <si>
    <t>Marcelo Caetano - 29/01/2026 10:31:07</t>
  </si>
  <si>
    <t>Marcelo Caetano - 29/01/2026 10:31:09</t>
  </si>
  <si>
    <t>Base de Dados_Images/PIT-6405A.Imagem do Equipamento-.133106.jpg</t>
  </si>
  <si>
    <t>TIT-6405</t>
  </si>
  <si>
    <t>Transmissor de Temperatura Centrífuga 05</t>
  </si>
  <si>
    <t>Pietro Matheu Soares Godoi - 23/01/2026 14:58:23</t>
  </si>
  <si>
    <t>Pietro Matheu Soares Godoi - 23/01/2026 14:58:24</t>
  </si>
  <si>
    <t>Base de Dados_Images/TIT-6405.Imagem do Equipamento-.175847.jpg</t>
  </si>
  <si>
    <t>UT-6405A</t>
  </si>
  <si>
    <t>Transmissor de Vibração Centrífuga 05</t>
  </si>
  <si>
    <t>XV-6401A</t>
  </si>
  <si>
    <t>Valvula de Água Para Centrífuga 01</t>
  </si>
  <si>
    <t>Pietro Matheu Soares Godoi - 23/01/2026 15:01:58</t>
  </si>
  <si>
    <t>Pietro Matheu Soares Godoi - 23/01/2026 15:01:59</t>
  </si>
  <si>
    <t>Pietro Matheu Soares Godoi - 23/01/2026 15:02:01</t>
  </si>
  <si>
    <t>Pietro Matheu Soares Godoi - 23/01/2026 15:02:03</t>
  </si>
  <si>
    <t>Pietro Matheu Soares Godoi - 23/01/2026 15:02:04</t>
  </si>
  <si>
    <t>Base de Dados_Images/XV-6401A.Imagem do Equipamento-.180157.jpg</t>
  </si>
  <si>
    <t>XV - 6401C</t>
  </si>
  <si>
    <t>Valvula de Vinho Levedurado Para Centrífuga 01</t>
  </si>
  <si>
    <t>Pietro Matheu Soares Godoi - 23/01/2026 14:59:07</t>
  </si>
  <si>
    <t>Pietro Matheu Soares Godoi - 23/01/2026 14:59:08</t>
  </si>
  <si>
    <t>Pietro Matheu Soares Godoi - 23/01/2026 14:59:09</t>
  </si>
  <si>
    <t>Pietro Matheu Soares Godoi - 23/01/2026 14:59:11</t>
  </si>
  <si>
    <t>Pietro Matheu Soares Godoi - 23/01/2026 14:59:12</t>
  </si>
  <si>
    <t>Pietro Matheu Soares Godoi - 23/01/2026 14:59:13</t>
  </si>
  <si>
    <t>Base de Dados_Images/XV - 6401C.Imagem do Equipamento-.175916.jpg</t>
  </si>
  <si>
    <t>FCV - 6401A</t>
  </si>
  <si>
    <t>Valvula de Controle Vinho Levedurado Centrífuga 01</t>
  </si>
  <si>
    <t>Pietro Matheu Soares Godoi - 23/01/2026 15:01:05</t>
  </si>
  <si>
    <t>XV-6402A</t>
  </si>
  <si>
    <t>Valvula de Água Para Centrífuga 02</t>
  </si>
  <si>
    <t>Pietro Matheu Soares Godoi - 23/01/2026 15:06:16</t>
  </si>
  <si>
    <t>Pietro Matheu Soares Godoi - 23/01/2026 15:06:17</t>
  </si>
  <si>
    <t>Pietro Matheu Soares Godoi - 23/01/2026 15:06:19</t>
  </si>
  <si>
    <t>Pietro Matheu Soares Godoi - 23/01/2026 15:06:20</t>
  </si>
  <si>
    <t>Pietro Matheu Soares Godoi - 23/01/2026 15:06:21</t>
  </si>
  <si>
    <t>Base de Dados_Images/XV-6402A.Imagem do Equipamento-.180619.jpg</t>
  </si>
  <si>
    <t>XV - 6402C</t>
  </si>
  <si>
    <t>Valvula de Vinho Levedurado Para Centrífuga 02</t>
  </si>
  <si>
    <t>Pietro Matheu Soares Godoi - 23/01/2026 15:06:42</t>
  </si>
  <si>
    <t>Pietro Matheu Soares Godoi - 23/01/2026 15:06:43</t>
  </si>
  <si>
    <t>Pietro Matheu Soares Godoi - 23/01/2026 15:06:45</t>
  </si>
  <si>
    <t>Pietro Matheu Soares Godoi - 23/01/2026 15:06:47</t>
  </si>
  <si>
    <t>Pietro Matheu Soares Godoi - 23/01/2026 15:06:48</t>
  </si>
  <si>
    <t>Base de Dados_Images/XV - 6402C.Imagem do Equipamento-.180656.jpg</t>
  </si>
  <si>
    <t>FCV - 6402A</t>
  </si>
  <si>
    <t>Valvula de Controle Vinho Levedurado Centrífuga 02</t>
  </si>
  <si>
    <t>XV-6403A</t>
  </si>
  <si>
    <t>Valvula de Água Para Centrífuga 03</t>
  </si>
  <si>
    <t>Pietro Matheu Soares Godoi - 23/01/2026 15:09:59</t>
  </si>
  <si>
    <t>Pietro Matheu Soares Godoi - 23/01/2026 15:10:00</t>
  </si>
  <si>
    <t>Pietro Matheu Soares Godoi - 23/01/2026 15:10:02</t>
  </si>
  <si>
    <t>Pietro Matheu Soares Godoi - 23/01/2026 15:10:03</t>
  </si>
  <si>
    <t>Pietro Matheu Soares Godoi - 23/01/2026 15:10:04</t>
  </si>
  <si>
    <t>Base de Dados_Images/XV-6403A.Imagem do Equipamento-.181000.jpg</t>
  </si>
  <si>
    <t>XV - 6403C</t>
  </si>
  <si>
    <t>Valvula de Vinho Levedurado Para Centrífuga 03</t>
  </si>
  <si>
    <t>Pietro Matheu Soares Godoi - 23/01/2026 15:10:29</t>
  </si>
  <si>
    <t>Pietro Matheu Soares Godoi - 23/01/2026 15:10:30</t>
  </si>
  <si>
    <t>Pietro Matheu Soares Godoi - 23/01/2026 15:10:33</t>
  </si>
  <si>
    <t>Pietro Matheu Soares Godoi - 23/01/2026 15:10:34</t>
  </si>
  <si>
    <t>Base de Dados_Images/XV - 6403C.Imagem do Equipamento-.181037.jpg</t>
  </si>
  <si>
    <t>FCV - 6403A</t>
  </si>
  <si>
    <t>Valvula de Controle Vinho Levedurado Centrífuga 03</t>
  </si>
  <si>
    <t>XV-6404A</t>
  </si>
  <si>
    <t>Valvula de Água Para Centrífuga 04</t>
  </si>
  <si>
    <t>Pietro Matheu Soares Godoi - 23/01/2026 15:12:29</t>
  </si>
  <si>
    <t>Pietro Matheu Soares Godoi - 23/01/2026 15:12:31</t>
  </si>
  <si>
    <t>Pietro Matheu Soares Godoi - 23/01/2026 15:12:32</t>
  </si>
  <si>
    <t>Pietro Matheu Soares Godoi - 23/01/2026 15:12:34</t>
  </si>
  <si>
    <t>Pietro Matheu Soares Godoi - 23/01/2026 15:12:35</t>
  </si>
  <si>
    <t>Pietro Matheu Soares Godoi - 23/01/2026 15:12:36</t>
  </si>
  <si>
    <t>Base de Dados_Images/XV-6404A.Imagem do Equipamento-.181233.jpg</t>
  </si>
  <si>
    <t>XV - 6404C</t>
  </si>
  <si>
    <t>Válvula de Vinho Levedurado Para Centrífuga 04</t>
  </si>
  <si>
    <t>Pietro Matheu Soares Godoi - 23/01/2026 15:13:02</t>
  </si>
  <si>
    <t>Pietro Matheu Soares Godoi - 23/01/2026 15:13:03</t>
  </si>
  <si>
    <t>Pietro Matheu Soares Godoi - 23/01/2026 15:13:04</t>
  </si>
  <si>
    <t>Pietro Matheu Soares Godoi - 23/01/2026 15:13:06</t>
  </si>
  <si>
    <t>Pietro Matheu Soares Godoi - 23/01/2026 15:13:07</t>
  </si>
  <si>
    <t>Pietro Matheu Soares Godoi - 23/01/2026 15:13:08</t>
  </si>
  <si>
    <t>Pietro Matheu Soares Godoi - 23/01/2026 15:13:09</t>
  </si>
  <si>
    <t>Base de Dados_Images/XV - 6404C.Imagem do Equipamento-.181315.jpg</t>
  </si>
  <si>
    <t>FCV - 6404A</t>
  </si>
  <si>
    <t>Valvula de Controle Vinho Levedurado Centrífuga 04</t>
  </si>
  <si>
    <t>XV-6405A</t>
  </si>
  <si>
    <t>Valvula de Água Para Centrífuga 05</t>
  </si>
  <si>
    <t>Pietro Matheu Soares Godoi - 23/01/2026 15:13:49</t>
  </si>
  <si>
    <t>Pietro Matheu Soares Godoi - 23/01/2026 15:13:51</t>
  </si>
  <si>
    <t>Pietro Matheu Soares Godoi - 23/01/2026 15:13:53</t>
  </si>
  <si>
    <t>Pietro Matheu Soares Godoi - 23/01/2026 15:13:55</t>
  </si>
  <si>
    <t>Pietro Matheu Soares Godoi - 23/01/2026 15:13:56</t>
  </si>
  <si>
    <t>Base de Dados_Images/XV-6405A.Imagem do Equipamento-.181359.jpg</t>
  </si>
  <si>
    <t>XV - 6405C</t>
  </si>
  <si>
    <t>Válvula de Vinho Levedurado Para Centrífuga 05</t>
  </si>
  <si>
    <t>Pietro Matheu Soares Godoi - 23/01/2026 15:14:36</t>
  </si>
  <si>
    <t>Pietro Matheu Soares Godoi - 23/01/2026 15:14:37</t>
  </si>
  <si>
    <t>Pietro Matheu Soares Godoi - 23/01/2026 15:14:38</t>
  </si>
  <si>
    <t>Pietro Matheu Soares Godoi - 23/01/2026 15:14:39</t>
  </si>
  <si>
    <t>Pietro Matheu Soares Godoi - 23/01/2026 15:14:42</t>
  </si>
  <si>
    <t>Pietro Matheu Soares Godoi - 23/01/2026 15:14:44</t>
  </si>
  <si>
    <t>Pietro Matheu Soares Godoi - 23/01/2026 15:14:46</t>
  </si>
  <si>
    <t>Base de Dados_Images/XV - 6405C.Imagem do Equipamento-.181457.jpg</t>
  </si>
  <si>
    <t>FCV - 6405A</t>
  </si>
  <si>
    <t>Valvula de Controle Vinho Levedurado Centrífuga 05</t>
  </si>
  <si>
    <t>Filtro de Vinho Levedurado</t>
  </si>
  <si>
    <t>FI-6350</t>
  </si>
  <si>
    <t>Filtro Estatico de Vinho Levedurado 01</t>
  </si>
  <si>
    <t>Pietro Matheu Soares Godoi - 23/01/2026 15:19:57</t>
  </si>
  <si>
    <t>Pietro Matheu Soares Godoi - 23/01/2026 15:19:59</t>
  </si>
  <si>
    <t>Base de Dados_Images/FI-6350.Imagem do Equipamento-.181957.jpg</t>
  </si>
  <si>
    <t>FI-6351</t>
  </si>
  <si>
    <t>Filtro Estatico de Vinho Levedurado 02</t>
  </si>
  <si>
    <t>Pietro Matheu Soares Godoi - 23/01/2026 15:20:20</t>
  </si>
  <si>
    <t>Pietro Matheu Soares Godoi - 23/01/2026 15:20:21</t>
  </si>
  <si>
    <t>Base de Dados_Images/FI-6351.Imagem do Equipamento-.182024.jpg</t>
  </si>
  <si>
    <t>PIT-6334B</t>
  </si>
  <si>
    <t>Pressão de Vinho Leved. Pos Filtros</t>
  </si>
  <si>
    <t>Pré-Fermentação</t>
  </si>
  <si>
    <t>AG-6204</t>
  </si>
  <si>
    <t>Agitador Cuba 01</t>
  </si>
  <si>
    <t>Lorrana Ramos - 21/01/2026 08:53:15</t>
  </si>
  <si>
    <t>Lorrana Ramos - 21/01/2026 08:53:25</t>
  </si>
  <si>
    <t>Lorrana Ramos - 21/01/2026 08:53:26</t>
  </si>
  <si>
    <t>Lorrana Ramos - 21/01/2026 08:53:32</t>
  </si>
  <si>
    <t>Lorrana Ramos - 21/01/2026 08:53:41</t>
  </si>
  <si>
    <t>Lorrana Ramos - 21/01/2026 08:53:44</t>
  </si>
  <si>
    <t>Lorrana Ramos - 21/01/2026 08:53:51</t>
  </si>
  <si>
    <t>Lorrana Ramos - 21/01/2026 08:53:55</t>
  </si>
  <si>
    <t>Lorrana Ramos - 21/01/2026 08:53:57</t>
  </si>
  <si>
    <t>Lorrana Ramos - 21/01/2026 08:54:01</t>
  </si>
  <si>
    <t>Lorrana Ramos - 21/01/2026 08:54:03</t>
  </si>
  <si>
    <t>Lorrana Ramos - 21/01/2026 08:54:15</t>
  </si>
  <si>
    <t>Lorrana Ramos - 21/01/2026 08:54:16</t>
  </si>
  <si>
    <t>Base de Dados_Images/AG-6204.Imagem do Equipamento-.115306.jpg</t>
  </si>
  <si>
    <t>Base de Dados_Images/AG-6204.Imagem da Plaqueta do Motor-.115306.jpg</t>
  </si>
  <si>
    <t>AG-6205</t>
  </si>
  <si>
    <t>Agitador Cuba 02</t>
  </si>
  <si>
    <t>Lorrana Ramos - 21/01/2026 08:57:08</t>
  </si>
  <si>
    <t>Lorrana Ramos - 21/01/2026 08:57:09</t>
  </si>
  <si>
    <t>Lorrana Ramos - 21/01/2026 08:57:12</t>
  </si>
  <si>
    <t>Lorrana Ramos - 21/01/2026 08:57:16</t>
  </si>
  <si>
    <t>Lorrana Ramos - 21/01/2026 08:57:17</t>
  </si>
  <si>
    <t>Lorrana Ramos - 21/01/2026 08:57:34</t>
  </si>
  <si>
    <t>Lorrana Ramos - 21/01/2026 08:57:36</t>
  </si>
  <si>
    <t>Lorrana Ramos - 21/01/2026 08:57:39</t>
  </si>
  <si>
    <t>Lorrana Ramos - 21/01/2026 08:57:41</t>
  </si>
  <si>
    <t>Lorrana Ramos - 21/01/2026 08:57:42</t>
  </si>
  <si>
    <t>Lorrana Ramos - 21/01/2026 08:57:44</t>
  </si>
  <si>
    <t>Lorrana Ramos - 21/01/2026 08:57:46</t>
  </si>
  <si>
    <t>Lorrana Ramos - 21/01/2026 08:57:48</t>
  </si>
  <si>
    <t>Base de Dados_Images/AG-6205.Imagem do Equipamento-.115819.jpg</t>
  </si>
  <si>
    <t>Base de Dados_Images/AG-6205.Imagem da Plaqueta do Motor-.115819.jpg</t>
  </si>
  <si>
    <t>AG-6206</t>
  </si>
  <si>
    <t>Agitador Cuba 03</t>
  </si>
  <si>
    <t>Lorrana Ramos - 21/01/2026 08:59:45</t>
  </si>
  <si>
    <t>Lorrana Ramos - 21/01/2026 08:59:46</t>
  </si>
  <si>
    <t>Lorrana Ramos - 21/01/2026 08:59:48</t>
  </si>
  <si>
    <t>Lorrana Ramos - 21/01/2026 08:59:50</t>
  </si>
  <si>
    <t>Lorrana Ramos - 21/01/2026 08:59:52</t>
  </si>
  <si>
    <t>Lorrana Ramos - 21/01/2026 08:59:54</t>
  </si>
  <si>
    <t>Lorrana Ramos - 21/01/2026 08:59:55</t>
  </si>
  <si>
    <t>Lorrana Ramos - 21/01/2026 08:59:57</t>
  </si>
  <si>
    <t>Lorrana Ramos - 21/01/2026 08:59:59</t>
  </si>
  <si>
    <t>Lorrana Ramos - 21/01/2026 09:00:00</t>
  </si>
  <si>
    <t>Lorrana Ramos - 21/01/2026 09:00:03</t>
  </si>
  <si>
    <t>Lorrana Ramos - 21/01/2026 09:00:04</t>
  </si>
  <si>
    <t>Lorrana Ramos - 21/01/2026 09:00:06</t>
  </si>
  <si>
    <t>Base de Dados_Images/AG-6206.Imagem do Equipamento-.120004.jpg</t>
  </si>
  <si>
    <t>Base de Dados_Images/AG-6206.Imagem da Plaqueta do Motor-.120004.jpg</t>
  </si>
  <si>
    <t>B- 6208</t>
  </si>
  <si>
    <t>Bomba de Transferência de Levedo</t>
  </si>
  <si>
    <t>Fernando Pedra Oliveira - 15/01/2026 15:00:26</t>
  </si>
  <si>
    <t>Fernando Pedra Oliveira - 15/01/2026 15:00:27</t>
  </si>
  <si>
    <t>Fernando Pedra Oliveira - 15/01/2026 15:00:28</t>
  </si>
  <si>
    <t>Fernando Pedra Oliveira - 15/01/2026 15:00:31</t>
  </si>
  <si>
    <t>Fernando Pedra Oliveira - 15/01/2026 15:00:34</t>
  </si>
  <si>
    <t>Fernando Pedra Oliveira - 15/01/2026 15:00:32</t>
  </si>
  <si>
    <t>Fernando Pedra Oliveira - 15/01/2026 15:00:33</t>
  </si>
  <si>
    <t>Fernando Pedra Oliveira - 15/01/2026 15:00:38</t>
  </si>
  <si>
    <t>Fernando Pedra Oliveira - 15/01/2026 15:00:42</t>
  </si>
  <si>
    <t>Fernando Pedra Oliveira - 15/01/2026 15:00:39</t>
  </si>
  <si>
    <t>Fernando Pedra Oliveira - 15/01/2026 15:00:49</t>
  </si>
  <si>
    <t>Fernando Pedra Oliveira - 15/01/2026 15:00:50</t>
  </si>
  <si>
    <t>Fernando Pedra Oliveira - 15/01/2026 15:00:57</t>
  </si>
  <si>
    <t>Fernando Pedra Oliveira - 15/01/2026 15:01:00</t>
  </si>
  <si>
    <t>Fernando Pedra Oliveira - 15/01/2026 15:00:59</t>
  </si>
  <si>
    <t>Base de Dados_Images/B- 6208.Imagem do Equipamento-.180003.jpg</t>
  </si>
  <si>
    <t>Base de Dados_Images/B- 6208.Imagem da Plaqueta do Motor-.180024.jpg</t>
  </si>
  <si>
    <t>B- 6207</t>
  </si>
  <si>
    <t>Fernando Pedra Oliveira - 15/01/2026 14:58:54</t>
  </si>
  <si>
    <t>Fernando Pedra Oliveira - 15/01/2026 14:58:55</t>
  </si>
  <si>
    <t>Fernando Pedra Oliveira - 15/01/2026 14:58:56</t>
  </si>
  <si>
    <t>Fernando Pedra Oliveira - 15/01/2026 14:58:58</t>
  </si>
  <si>
    <t>Fernando Pedra Oliveira - 15/01/2026 14:58:59</t>
  </si>
  <si>
    <t>Fernando Pedra Oliveira - 15/01/2026 14:59:01</t>
  </si>
  <si>
    <t>Fernando Pedra Oliveira - 15/01/2026 14:59:04</t>
  </si>
  <si>
    <t>Fernando Pedra Oliveira - 15/01/2026 14:59:06</t>
  </si>
  <si>
    <t>Fernando Pedra Oliveira - 15/01/2026 14:59:07</t>
  </si>
  <si>
    <t>Fernando Pedra Oliveira - 15/01/2026 14:59:08</t>
  </si>
  <si>
    <t>Fernando Pedra Oliveira - 15/01/2026 14:59:09</t>
  </si>
  <si>
    <t>Fernando Pedra Oliveira - 15/01/2026 14:59:10</t>
  </si>
  <si>
    <t>Fernando Pedra Oliveira - 15/01/2026 14:59:13</t>
  </si>
  <si>
    <t>Fernando Pedra Oliveira - 15/01/2026 14:59:14</t>
  </si>
  <si>
    <t>Base de Dados_Images/B- 6207.Imagem do Equipamento-.175829.jpg</t>
  </si>
  <si>
    <t>Base de Dados_Images/B- 6207.Imagem da Plaqueta do Motor-.175853.jpg</t>
  </si>
  <si>
    <t>CT-6201</t>
  </si>
  <si>
    <t>Cuba de Tratamento 01</t>
  </si>
  <si>
    <t>CT-6202</t>
  </si>
  <si>
    <t>Cuba de Tratamento 02</t>
  </si>
  <si>
    <t>CT-6203</t>
  </si>
  <si>
    <t>Cuba de Tratamento 03</t>
  </si>
  <si>
    <t>TIT-6201</t>
  </si>
  <si>
    <t>Temperatura Da Cuba 01</t>
  </si>
  <si>
    <t>Lorrana Ramos - 16/01/2026 08:47:52</t>
  </si>
  <si>
    <t>Lorrana Ramos - 16/01/2026 08:47:56</t>
  </si>
  <si>
    <t>Lorrana Ramos - 16/01/2026 08:48:05</t>
  </si>
  <si>
    <t>Lorrana Ramos - 16/01/2026 08:48:25</t>
  </si>
  <si>
    <t>Base de Dados_Images/TIT-6201.Imagem do Equipamento-.114736.jpg</t>
  </si>
  <si>
    <t>Lorrana Ramos - 16/01/2026 08:47:29</t>
  </si>
  <si>
    <t>LIT-6201</t>
  </si>
  <si>
    <t>Volume Da Cuba 01</t>
  </si>
  <si>
    <t>Lorrana Ramos - 16/01/2026 08:50:21</t>
  </si>
  <si>
    <t>Lorrana Ramos - 16/01/2026 08:50:23</t>
  </si>
  <si>
    <t>Lorrana Ramos - 16/01/2026 08:50:25</t>
  </si>
  <si>
    <t>Lorrana Ramos - 16/01/2026 08:50:29</t>
  </si>
  <si>
    <t>Base de Dados_Images/LIT-6201.Imagem do Equipamento-.115012.jpg</t>
  </si>
  <si>
    <t>TIT-6202</t>
  </si>
  <si>
    <t>Temperatura Da Cuba 02</t>
  </si>
  <si>
    <t>LIT-6202</t>
  </si>
  <si>
    <t>Volume Da Cuba 02</t>
  </si>
  <si>
    <t>TIT-6203</t>
  </si>
  <si>
    <t>Temperatura Da Cuba 03</t>
  </si>
  <si>
    <t>Pietro Matheu Soares Godoi - 15/01/2026 15:15:37</t>
  </si>
  <si>
    <t>Pietro Matheu Soares Godoi - 15/01/2026 15:15:38</t>
  </si>
  <si>
    <t>Base de Dados_Images/TIT-6203.Imagem do Equipamento-.181537.jpg</t>
  </si>
  <si>
    <t>LIT-6203</t>
  </si>
  <si>
    <t>Volume Da Cuba 03</t>
  </si>
  <si>
    <t>Pietro Matheu Soares Godoi - 15/01/2026 15:14:30</t>
  </si>
  <si>
    <t>Pietro Matheu Soares Godoi - 15/01/2026 15:14:32</t>
  </si>
  <si>
    <t>Pietro Matheu Soares Godoi - 15/01/2026 15:14:33</t>
  </si>
  <si>
    <t>Base de Dados_Images/LIT-6203.Imagem do Equipamento-.181429.jpg</t>
  </si>
  <si>
    <t>XV-6201A</t>
  </si>
  <si>
    <t>Válvula de Levedo Das Centrífugas Para Cuba 01</t>
  </si>
  <si>
    <t>Lorrana Ramos - 16/01/2026 09:37:17</t>
  </si>
  <si>
    <t>Lorrana Ramos - 16/01/2026 09:37:21</t>
  </si>
  <si>
    <t>Lorrana Ramos - 16/01/2026 09:37:23</t>
  </si>
  <si>
    <t>Lorrana Ramos - 16/01/2026 09:37:25</t>
  </si>
  <si>
    <t>Lorrana Ramos - 16/01/2026 09:37:26</t>
  </si>
  <si>
    <t>Lorrana Ramos - 16/01/2026 09:37:28</t>
  </si>
  <si>
    <t>Lorrana Ramos - 16/01/2026 09:37:30</t>
  </si>
  <si>
    <t>Lorrana Ramos - 16/01/2026 09:37:32</t>
  </si>
  <si>
    <t>Base de Dados_Images/XV-6201A.Imagem do Equipamento-.123701.jpg</t>
  </si>
  <si>
    <t>XV-6201B</t>
  </si>
  <si>
    <t>Válvula de Dispersante Para Cuba 01</t>
  </si>
  <si>
    <t>Lorrana Ramos - 16/01/2026 09:15:19</t>
  </si>
  <si>
    <t>Lorrana Ramos - 16/01/2026 09:15:20</t>
  </si>
  <si>
    <t>Lorrana Ramos - 16/01/2026 09:15:22</t>
  </si>
  <si>
    <t>Lorrana Ramos - 16/01/2026 09:15:24</t>
  </si>
  <si>
    <t>Lorrana Ramos - 16/01/2026 09:15:25</t>
  </si>
  <si>
    <t>Lorrana Ramos - 16/01/2026 09:15:27</t>
  </si>
  <si>
    <t>Lorrana Ramos - 16/01/2026 09:15:28</t>
  </si>
  <si>
    <t>Lorrana Ramos - 16/01/2026 09:15:31</t>
  </si>
  <si>
    <t>Base de Dados_Images/XV-6201B.Imagem do Equipamento-.121513.jpg</t>
  </si>
  <si>
    <t>XV-6201C</t>
  </si>
  <si>
    <t>Válvula de Saida Para Bomba de Transferência</t>
  </si>
  <si>
    <t>XV-6201D</t>
  </si>
  <si>
    <t>Válvula de Saida Para Bomba de Recirculação</t>
  </si>
  <si>
    <t>Lorrana Ramos - 16/01/2026 08:52:02</t>
  </si>
  <si>
    <t>Lorrana Ramos - 16/01/2026 08:52:03</t>
  </si>
  <si>
    <t>Lorrana Ramos - 16/01/2026 08:52:07</t>
  </si>
  <si>
    <t>Lorrana Ramos - 16/01/2026 08:52:22</t>
  </si>
  <si>
    <t>Lorrana Ramos - 16/01/2026 08:52:26</t>
  </si>
  <si>
    <t>Lorrana Ramos - 16/01/2026 08:52:28</t>
  </si>
  <si>
    <t>Lorrana Ramos - 16/01/2026 08:52:30</t>
  </si>
  <si>
    <t>Lorrana Ramos - 16/01/2026 08:52:31</t>
  </si>
  <si>
    <t>Base de Dados_Images/XV-6201D.Imagem do Equipamento-.115155.jpg</t>
  </si>
  <si>
    <t>XV-6201E</t>
  </si>
  <si>
    <t>Válvula de Acido Sulfúrico Para Cuba 01</t>
  </si>
  <si>
    <t>Lorrana Ramos - 16/01/2026 09:14:12</t>
  </si>
  <si>
    <t>Lorrana Ramos - 16/01/2026 09:14:13</t>
  </si>
  <si>
    <t>Lorrana Ramos - 16/01/2026 09:14:15</t>
  </si>
  <si>
    <t>Lorrana Ramos - 16/01/2026 09:14:19</t>
  </si>
  <si>
    <t>Lorrana Ramos - 16/01/2026 09:14:20</t>
  </si>
  <si>
    <t>Lorrana Ramos - 16/01/2026 09:14:23</t>
  </si>
  <si>
    <t>Lorrana Ramos - 16/01/2026 09:14:24</t>
  </si>
  <si>
    <t>Lorrana Ramos - 16/01/2026 09:14:25</t>
  </si>
  <si>
    <t>Base de Dados_Images/XV-6201E.Imagem do Equipamento-.121402.jpg</t>
  </si>
  <si>
    <t>XV-6201G</t>
  </si>
  <si>
    <t>Válvula de Agua Para Tratada Cuba 01</t>
  </si>
  <si>
    <t>XV-6201L</t>
  </si>
  <si>
    <t>Válvula de Co2 Para Cuba 01</t>
  </si>
  <si>
    <t>Lorrana Ramos - 16/01/2026 09:10:51</t>
  </si>
  <si>
    <t>Lorrana Ramos - 16/01/2026 09:10:53</t>
  </si>
  <si>
    <t>Lorrana Ramos - 16/01/2026 09:10:56</t>
  </si>
  <si>
    <t>Lorrana Ramos - 16/01/2026 09:11:12</t>
  </si>
  <si>
    <t>Lorrana Ramos - 16/01/2026 09:11:15</t>
  </si>
  <si>
    <t>Lorrana Ramos - 16/01/2026 09:11:22</t>
  </si>
  <si>
    <t>Lorrana Ramos - 16/01/2026 09:11:23</t>
  </si>
  <si>
    <t>Lorrana Ramos - 16/01/2026 09:11:25</t>
  </si>
  <si>
    <t>Base de Dados_Images/XV-6201L.Imagem do Equipamento-.121052.jpg</t>
  </si>
  <si>
    <t>XV-6200C</t>
  </si>
  <si>
    <t>Válvula de Recirculação Cuba 01</t>
  </si>
  <si>
    <t>Lorrana Ramos - 16/01/2026 09:16:40</t>
  </si>
  <si>
    <t>Lorrana Ramos - 16/01/2026 09:16:51</t>
  </si>
  <si>
    <t>Lorrana Ramos - 16/01/2026 09:16:52</t>
  </si>
  <si>
    <t>Lorrana Ramos - 16/01/2026 09:16:56</t>
  </si>
  <si>
    <t>Lorrana Ramos - 16/01/2026 09:17:01</t>
  </si>
  <si>
    <t>Lorrana Ramos - 16/01/2026 09:17:06</t>
  </si>
  <si>
    <t>Lorrana Ramos - 16/01/2026 09:17:07</t>
  </si>
  <si>
    <t>Lorrana Ramos - 16/01/2026 09:17:09</t>
  </si>
  <si>
    <t>Base de Dados_Images/XV-6200C.Imagem do Equipamento-.121638.jpg</t>
  </si>
  <si>
    <t>XV-6200B</t>
  </si>
  <si>
    <t>Válvula de Liquidação de Levedo</t>
  </si>
  <si>
    <t>Pietro Matheu Soares Godoi - 23/01/2026 15:15:29</t>
  </si>
  <si>
    <t>Pietro Matheu Soares Godoi - 23/01/2026 15:15:30</t>
  </si>
  <si>
    <t>Pietro Matheu Soares Godoi - 23/01/2026 15:15:31</t>
  </si>
  <si>
    <t>Pietro Matheu Soares Godoi - 23/01/2026 15:15:32</t>
  </si>
  <si>
    <t>Pietro Matheu Soares Godoi - 23/01/2026 15:15:34</t>
  </si>
  <si>
    <t>Pietro Matheu Soares Godoi - 23/01/2026 15:15:36</t>
  </si>
  <si>
    <t>Pietro Matheu Soares Godoi - 23/01/2026 15:15:40</t>
  </si>
  <si>
    <t>Pietro Matheu Soares Godoi - 23/01/2026 15:16:13</t>
  </si>
  <si>
    <t>Base de Dados_Images/XV-6200B.Imagem do Equipamento-.181641.jpg</t>
  </si>
  <si>
    <t>XV-6200</t>
  </si>
  <si>
    <t>Válvula de Limpeza Da Linha de Levedo</t>
  </si>
  <si>
    <t>XV-6202A</t>
  </si>
  <si>
    <t>Válvula de Levedo Das Centrífugas Para Cuba 02</t>
  </si>
  <si>
    <t>Lorrana Ramos - 16/01/2026 09:38:16</t>
  </si>
  <si>
    <t>Lorrana Ramos - 16/01/2026 09:38:18</t>
  </si>
  <si>
    <t>Lorrana Ramos - 16/01/2026 09:38:20</t>
  </si>
  <si>
    <t>Lorrana Ramos - 16/01/2026 09:38:28</t>
  </si>
  <si>
    <t>Lorrana Ramos - 16/01/2026 09:38:33</t>
  </si>
  <si>
    <t>Lorrana Ramos - 16/01/2026 09:38:36</t>
  </si>
  <si>
    <t>Lorrana Ramos - 16/01/2026 09:38:39</t>
  </si>
  <si>
    <t>Lorrana Ramos - 16/01/2026 09:38:41</t>
  </si>
  <si>
    <t>Base de Dados_Images/XV-6202A.Imagem do Equipamento-.123818.jpg</t>
  </si>
  <si>
    <t>XV-6202B</t>
  </si>
  <si>
    <t>Válvula de Dispersante Para Cuba 02</t>
  </si>
  <si>
    <t>Lorrana Ramos - 16/01/2026 09:21:47</t>
  </si>
  <si>
    <t>Lorrana Ramos - 16/01/2026 09:21:48</t>
  </si>
  <si>
    <t>Lorrana Ramos - 16/01/2026 09:21:53</t>
  </si>
  <si>
    <t>Lorrana Ramos - 16/01/2026 09:21:56</t>
  </si>
  <si>
    <t>Lorrana Ramos - 16/01/2026 09:21:58</t>
  </si>
  <si>
    <t>Lorrana Ramos - 16/01/2026 09:21:59</t>
  </si>
  <si>
    <t>Lorrana Ramos - 16/01/2026 09:22:01</t>
  </si>
  <si>
    <t>Lorrana Ramos - 16/01/2026 09:22:03</t>
  </si>
  <si>
    <t>Base de Dados_Images/XV-6202B.Imagem do Equipamento-.122148.jpg</t>
  </si>
  <si>
    <t>XV-6202C</t>
  </si>
  <si>
    <t>XV-6202D</t>
  </si>
  <si>
    <t>Fernando Pedra Oliveira - 16/01/2026 09:00:02</t>
  </si>
  <si>
    <t>Fernando Pedra Oliveira - 16/01/2026 09:00:05</t>
  </si>
  <si>
    <t>Fernando Pedra Oliveira - 16/01/2026 09:00:09</t>
  </si>
  <si>
    <t>Fernando Pedra Oliveira - 16/01/2026 09:00:23</t>
  </si>
  <si>
    <t>Fernando Pedra Oliveira - 16/01/2026 09:00:30</t>
  </si>
  <si>
    <t>Fernando Pedra Oliveira - 16/01/2026 09:00:36</t>
  </si>
  <si>
    <t>Fernando Pedra Oliveira - 16/01/2026 09:01:03</t>
  </si>
  <si>
    <t>Fernando Pedra Oliveira - 16/01/2026 09:01:06</t>
  </si>
  <si>
    <t>Base de Dados_Images/XV-6202D.Imagem do Equipamento-.115958.jpg</t>
  </si>
  <si>
    <t>XV-6202E</t>
  </si>
  <si>
    <t>Válvula de Acido Sulfúrico Para Cuba 02</t>
  </si>
  <si>
    <t>Lorrana Ramos - 16/01/2026 09:19:32</t>
  </si>
  <si>
    <t>Lorrana Ramos - 16/01/2026 09:19:35</t>
  </si>
  <si>
    <t>Lorrana Ramos - 16/01/2026 09:19:37</t>
  </si>
  <si>
    <t>Lorrana Ramos - 16/01/2026 09:19:40</t>
  </si>
  <si>
    <t>Lorrana Ramos - 16/01/2026 09:19:42</t>
  </si>
  <si>
    <t>Lorrana Ramos - 16/01/2026 09:19:45</t>
  </si>
  <si>
    <t>Lorrana Ramos - 16/01/2026 09:19:47</t>
  </si>
  <si>
    <t>Lorrana Ramos - 16/01/2026 09:19:49</t>
  </si>
  <si>
    <t>Base de Dados_Images/XV-6202E.Imagem do Equipamento-.121932.jpg</t>
  </si>
  <si>
    <t>XV-6202G</t>
  </si>
  <si>
    <t>Válvula de Agua Para Tratada Cuba 02</t>
  </si>
  <si>
    <t>Lorrana Ramos - 16/01/2026 09:20:42</t>
  </si>
  <si>
    <t>Lorrana Ramos - 16/01/2026 09:20:49</t>
  </si>
  <si>
    <t>Lorrana Ramos - 16/01/2026 09:20:50</t>
  </si>
  <si>
    <t>Lorrana Ramos - 16/01/2026 09:20:53</t>
  </si>
  <si>
    <t>Lorrana Ramos - 16/01/2026 09:20:55</t>
  </si>
  <si>
    <t>Lorrana Ramos - 16/01/2026 09:20:57</t>
  </si>
  <si>
    <t>Lorrana Ramos - 16/01/2026 09:21:02</t>
  </si>
  <si>
    <t>Lorrana Ramos - 16/01/2026 09:21:04</t>
  </si>
  <si>
    <t>Base de Dados_Images/XV-6202G.Imagem do Equipamento-.122039.jpg</t>
  </si>
  <si>
    <t>XV-6202L</t>
  </si>
  <si>
    <t>Válvula de Co2 Para Cuba 02</t>
  </si>
  <si>
    <t>Lorrana Ramos - 16/01/2026 09:12:40</t>
  </si>
  <si>
    <t>Lorrana Ramos - 16/01/2026 09:12:42</t>
  </si>
  <si>
    <t>Lorrana Ramos - 16/01/2026 09:12:43</t>
  </si>
  <si>
    <t>Lorrana Ramos - 16/01/2026 09:12:47</t>
  </si>
  <si>
    <t>Lorrana Ramos - 16/01/2026 09:12:48</t>
  </si>
  <si>
    <t>Lorrana Ramos - 16/01/2026 09:12:50</t>
  </si>
  <si>
    <t>Lorrana Ramos - 16/01/2026 09:12:51</t>
  </si>
  <si>
    <t>Lorrana Ramos - 16/01/2026 09:12:53</t>
  </si>
  <si>
    <t>Base de Dados_Images/XV-6202L.Imagem do Equipamento-.121232.jpg</t>
  </si>
  <si>
    <t>XV-6200D</t>
  </si>
  <si>
    <t>Lorrana Ramos - 16/01/2026 09:18:21</t>
  </si>
  <si>
    <t>Lorrana Ramos - 16/01/2026 09:18:23</t>
  </si>
  <si>
    <t>Lorrana Ramos - 16/01/2026 09:18:24</t>
  </si>
  <si>
    <t>Lorrana Ramos - 16/01/2026 09:18:27</t>
  </si>
  <si>
    <t>Lorrana Ramos - 16/01/2026 09:18:29</t>
  </si>
  <si>
    <t>Lorrana Ramos - 16/01/2026 09:18:30</t>
  </si>
  <si>
    <t>Lorrana Ramos - 16/01/2026 09:18:32</t>
  </si>
  <si>
    <t>Lorrana Ramos - 16/01/2026 09:18:35</t>
  </si>
  <si>
    <t>Base de Dados_Images/XV-6200D.Imagem do Equipamento-.121806.jpg</t>
  </si>
  <si>
    <t>Lorrana Ramos - 16/01/2026 09:17:59</t>
  </si>
  <si>
    <t>XV-6203A</t>
  </si>
  <si>
    <t>Válvula de Levedo Das Centrífugas Para Cuba 03</t>
  </si>
  <si>
    <t>Lorrana Ramos - 16/01/2026 09:39:57</t>
  </si>
  <si>
    <t>Lorrana Ramos - 16/01/2026 09:39:59</t>
  </si>
  <si>
    <t>Lorrana Ramos - 16/01/2026 09:40:00</t>
  </si>
  <si>
    <t>Lorrana Ramos - 16/01/2026 09:40:03</t>
  </si>
  <si>
    <t>Lorrana Ramos - 16/01/2026 09:40:07</t>
  </si>
  <si>
    <t>Lorrana Ramos - 16/01/2026 09:40:33</t>
  </si>
  <si>
    <t>Lorrana Ramos - 16/01/2026 09:40:34</t>
  </si>
  <si>
    <t>Lorrana Ramos - 16/01/2026 09:40:36</t>
  </si>
  <si>
    <t>Base de Dados_Images/XV-6203A.Imagem do Equipamento-.123953.jpg</t>
  </si>
  <si>
    <t>XV-6203B</t>
  </si>
  <si>
    <t>Válvula de Dispersante Para Cuba 03</t>
  </si>
  <si>
    <t>Lorrana Ramos - 16/01/2026 09:28:32</t>
  </si>
  <si>
    <t>Lorrana Ramos - 16/01/2026 09:28:33</t>
  </si>
  <si>
    <t>Lorrana Ramos - 16/01/2026 09:28:34</t>
  </si>
  <si>
    <t>Lorrana Ramos - 16/01/2026 09:28:37</t>
  </si>
  <si>
    <t>Lorrana Ramos - 16/01/2026 09:28:38</t>
  </si>
  <si>
    <t>Lorrana Ramos - 16/01/2026 09:28:39</t>
  </si>
  <si>
    <t>Lorrana Ramos - 16/01/2026 09:28:44</t>
  </si>
  <si>
    <t>Lorrana Ramos - 16/01/2026 09:28:46</t>
  </si>
  <si>
    <t>Base de Dados_Images/XV-6203B.Imagem do Equipamento-.122832.jpg</t>
  </si>
  <si>
    <t>XV-6203C</t>
  </si>
  <si>
    <t>XV-6203D</t>
  </si>
  <si>
    <t>XV-6203E</t>
  </si>
  <si>
    <t>Válvula de Acido Sulfúrico Para Cuba 03</t>
  </si>
  <si>
    <t>Lorrana Ramos - 16/01/2026 09:26:14</t>
  </si>
  <si>
    <t>Lorrana Ramos - 16/01/2026 09:26:15</t>
  </si>
  <si>
    <t>Lorrana Ramos - 16/01/2026 09:26:17</t>
  </si>
  <si>
    <t>Lorrana Ramos - 16/01/2026 09:26:21</t>
  </si>
  <si>
    <t>Lorrana Ramos - 16/01/2026 09:26:23</t>
  </si>
  <si>
    <t>Lorrana Ramos - 16/01/2026 09:26:25</t>
  </si>
  <si>
    <t>Lorrana Ramos - 16/01/2026 09:26:27</t>
  </si>
  <si>
    <t>Lorrana Ramos - 16/01/2026 09:26:29</t>
  </si>
  <si>
    <t>Base de Dados_Images/XV-6203E.Imagem do Equipamento-.122618.jpg</t>
  </si>
  <si>
    <t>XV-6203G</t>
  </si>
  <si>
    <t>Válvula de Agua Para Tratada Cuba 03</t>
  </si>
  <si>
    <t>XV-6203L</t>
  </si>
  <si>
    <t>Válvula de Co2 Para Cuba 03</t>
  </si>
  <si>
    <t>Lorrana Ramos - 16/01/2026 09:35:16</t>
  </si>
  <si>
    <t>Lorrana Ramos - 16/01/2026 09:35:17</t>
  </si>
  <si>
    <t>Lorrana Ramos - 16/01/2026 09:35:21</t>
  </si>
  <si>
    <t>Lorrana Ramos - 16/01/2026 09:35:25</t>
  </si>
  <si>
    <t>Lorrana Ramos - 16/01/2026 09:35:26</t>
  </si>
  <si>
    <t>Lorrana Ramos - 16/01/2026 09:35:27</t>
  </si>
  <si>
    <t>Lorrana Ramos - 16/01/2026 09:35:29</t>
  </si>
  <si>
    <t>Lorrana Ramos - 16/01/2026 09:35:31</t>
  </si>
  <si>
    <t>Base de Dados_Images/XV-6203L.Imagem do Equipamento-.123515.jpg</t>
  </si>
  <si>
    <t>XV-6200E</t>
  </si>
  <si>
    <t>Válvula de Recirculação Cuba 03</t>
  </si>
  <si>
    <t>Lorrana Ramos - 16/01/2026 09:24:34</t>
  </si>
  <si>
    <t>Lorrana Ramos - 16/01/2026 09:24:41</t>
  </si>
  <si>
    <t>Lorrana Ramos - 16/01/2026 09:24:42</t>
  </si>
  <si>
    <t>Lorrana Ramos - 16/01/2026 09:24:45</t>
  </si>
  <si>
    <t>Lorrana Ramos - 16/01/2026 09:24:48</t>
  </si>
  <si>
    <t>Lorrana Ramos - 16/01/2026 09:24:50</t>
  </si>
  <si>
    <t>Lorrana Ramos - 16/01/2026 09:24:52</t>
  </si>
  <si>
    <t>Lorrana Ramos - 16/01/2026 09:24:54</t>
  </si>
  <si>
    <t>Base de Dados_Images/XV-6200E.Imagem do Equipamento-.122436.jpg</t>
  </si>
  <si>
    <t>FCV - 6200B</t>
  </si>
  <si>
    <t>Válvula de Água Ácida</t>
  </si>
  <si>
    <t>Marcelo Caetano - 29/01/2026 10:32:38</t>
  </si>
  <si>
    <t>Marcelo Caetano - 29/01/2026 10:33:09</t>
  </si>
  <si>
    <t>Marcelo Caetano - 29/01/2026 10:33:16</t>
  </si>
  <si>
    <t>Marcelo Caetano - 29/01/2026 10:33:25</t>
  </si>
  <si>
    <t>Marcelo Caetano - 29/01/2026 10:33:27</t>
  </si>
  <si>
    <t>Marcelo Caetano - 29/01/2026 10:33:30</t>
  </si>
  <si>
    <t>Marcelo Caetano - 29/01/2026 10:34:37</t>
  </si>
  <si>
    <t>Marcelo Caetano - 29/01/2026 10:33:33</t>
  </si>
  <si>
    <t>Base de Dados_Images/FCV - 6200B.Imagem do Equipamento-.133238.jpg</t>
  </si>
  <si>
    <t>Resfriamento de Mosto</t>
  </si>
  <si>
    <t>B-6101</t>
  </si>
  <si>
    <t>Bomba de Mosto Para Medidor de Brix</t>
  </si>
  <si>
    <t>Pietro Matheu Soares Godoi - 15/01/2026 15:34:02</t>
  </si>
  <si>
    <t>Pietro Matheu Soares Godoi - 15/01/2026 15:34:03</t>
  </si>
  <si>
    <t>Pietro Matheu Soares Godoi - 15/01/2026 15:34:05</t>
  </si>
  <si>
    <t>Pietro Matheu Soares Godoi - 15/01/2026 15:34:06</t>
  </si>
  <si>
    <t>Pietro Matheu Soares Godoi - 15/01/2026 15:34:11</t>
  </si>
  <si>
    <t>Pietro Matheu Soares Godoi - 15/01/2026 15:34:20</t>
  </si>
  <si>
    <t>Pietro Matheu Soares Godoi - 15/01/2026 15:34:24</t>
  </si>
  <si>
    <t>Pietro Matheu Soares Godoi - 15/01/2026 15:34:22</t>
  </si>
  <si>
    <t>Pietro Matheu Soares Godoi - 15/01/2026 15:34:23</t>
  </si>
  <si>
    <t>Pietro Matheu Soares Godoi - 15/01/2026 15:34:28</t>
  </si>
  <si>
    <t>Pietro Matheu Soares Godoi - 15/01/2026 15:34:30</t>
  </si>
  <si>
    <t>Pietro Matheu Soares Godoi - 15/01/2026 15:34:34</t>
  </si>
  <si>
    <t>Pietro Matheu Soares Godoi - 15/01/2026 15:34:35</t>
  </si>
  <si>
    <t>Base de Dados_Images/B-6101.Imagem do Equipamento-.183444.jpg</t>
  </si>
  <si>
    <t>Base de Dados_Images/B-6101.Imagem da Plaqueta do Motor-.183444.jpg</t>
  </si>
  <si>
    <t>DIT - 6101A</t>
  </si>
  <si>
    <t>Brix do Mosto</t>
  </si>
  <si>
    <t>TC-6101</t>
  </si>
  <si>
    <t>Trocador de Mosto 01</t>
  </si>
  <si>
    <t>TC-6102</t>
  </si>
  <si>
    <t>Trocador de Mosto 02</t>
  </si>
  <si>
    <t>XV - 6101C</t>
  </si>
  <si>
    <t>Valvula de Entrada de CIP Tc01</t>
  </si>
  <si>
    <t>XV - 6101A</t>
  </si>
  <si>
    <t>Valvula de Entrada de Água Tc01</t>
  </si>
  <si>
    <t>Pietro Matheu Soares Godoi - 15/01/2026 15:41:05</t>
  </si>
  <si>
    <t>Pietro Matheu Soares Godoi - 15/01/2026 15:41:06</t>
  </si>
  <si>
    <t>Pietro Matheu Soares Godoi - 15/01/2026 15:41:08</t>
  </si>
  <si>
    <t>Pietro Matheu Soares Godoi - 15/01/2026 15:41:10</t>
  </si>
  <si>
    <t>Base de Dados_Images/XV - 6101A.Imagem do Equipamento-.184104.jpg</t>
  </si>
  <si>
    <t>XV - 6101B</t>
  </si>
  <si>
    <t>Válvula de Entrada de Mosto TC01</t>
  </si>
  <si>
    <t>Pietro Matheu Soares Godoi - 15/01/2026 15:29:04</t>
  </si>
  <si>
    <t>Pietro Matheu Soares Godoi - 15/01/2026 15:29:05</t>
  </si>
  <si>
    <t>Pietro Matheu Soares Godoi - 15/01/2026 15:29:06</t>
  </si>
  <si>
    <t>Pietro Matheu Soares Godoi - 15/01/2026 15:29:08</t>
  </si>
  <si>
    <t>Pietro Matheu Soares Godoi - 15/01/2026 15:29:09</t>
  </si>
  <si>
    <t>Pietro Matheu Soares Godoi - 15/01/2026 15:29:12</t>
  </si>
  <si>
    <t>Base de Dados_Images/XV - 6101B.Imagem do Equipamento-.182906.jpg</t>
  </si>
  <si>
    <t>XV - 6101I</t>
  </si>
  <si>
    <t>Valvula de Saida de Água Tc01</t>
  </si>
  <si>
    <t>Marcelo Caetano - 29/01/2026 11:13:56</t>
  </si>
  <si>
    <t>Marcelo Caetano - 29/01/2026 11:13:57</t>
  </si>
  <si>
    <t>Marcelo Caetano - 29/01/2026 11:13:59</t>
  </si>
  <si>
    <t>Marcelo Caetano - 29/01/2026 11:14:01</t>
  </si>
  <si>
    <t>Marcelo Caetano - 29/01/2026 11:14:02</t>
  </si>
  <si>
    <t>Marcelo Caetano - 29/01/2026 11:14:04</t>
  </si>
  <si>
    <t>Marcelo Caetano - 29/01/2026 11:14:05</t>
  </si>
  <si>
    <t>Base de Dados_Images/XV - 6101I.Imagem do Equipamento-.141357.jpg</t>
  </si>
  <si>
    <t>XV - 6101D</t>
  </si>
  <si>
    <t>Valvula de Dreno Tc01</t>
  </si>
  <si>
    <t>Pietro Matheu Soares Godoi - 15/01/2026 15:29:49</t>
  </si>
  <si>
    <t>Pietro Matheu Soares Godoi - 15/01/2026 15:29:50</t>
  </si>
  <si>
    <t>Pietro Matheu Soares Godoi - 15/01/2026 15:29:51</t>
  </si>
  <si>
    <t>Pietro Matheu Soares Godoi - 15/01/2026 15:29:52</t>
  </si>
  <si>
    <t>Pietro Matheu Soares Godoi - 15/01/2026 15:29:53</t>
  </si>
  <si>
    <t>Pietro Matheu Soares Godoi - 15/01/2026 15:29:54</t>
  </si>
  <si>
    <t>Pietro Matheu Soares Godoi - 15/01/2026 15:29:55</t>
  </si>
  <si>
    <t>Base de Dados_Images/XV - 6101D.Imagem do Equipamento-.182952.jpg</t>
  </si>
  <si>
    <t>TCV - 6101A</t>
  </si>
  <si>
    <t>Valvula de Controle Resfriamento de Mosto Tc01</t>
  </si>
  <si>
    <t>Pietro Matheu Soares Godoi - 15/01/2026 15:42:02</t>
  </si>
  <si>
    <t>Pietro Matheu Soares Godoi - 15/01/2026 15:42:03</t>
  </si>
  <si>
    <t>Pietro Matheu Soares Godoi - 15/01/2026 15:42:08</t>
  </si>
  <si>
    <t>Pietro Matheu Soares Godoi - 15/01/2026 15:42:09</t>
  </si>
  <si>
    <t>Pietro Matheu Soares Godoi - 15/01/2026 15:42:11</t>
  </si>
  <si>
    <t>Base de Dados_Images/TCV - 6101A.Imagem do Equipamento-.184203.jpg</t>
  </si>
  <si>
    <t>XV - 6102C</t>
  </si>
  <si>
    <t>Valvula de Entrada de CIP Tc02</t>
  </si>
  <si>
    <t>Pietro Matheu Soares Godoi - 15/01/2026 15:31:45</t>
  </si>
  <si>
    <t>Pietro Matheu Soares Godoi - 15/01/2026 15:31:46</t>
  </si>
  <si>
    <t>Pietro Matheu Soares Godoi - 15/01/2026 15:31:49</t>
  </si>
  <si>
    <t>Pietro Matheu Soares Godoi - 15/01/2026 15:31:50</t>
  </si>
  <si>
    <t>Pietro Matheu Soares Godoi - 15/01/2026 15:31:52</t>
  </si>
  <si>
    <t>Base de Dados_Images/XV - 6102C.Imagem do Equipamento-.183143.jpg</t>
  </si>
  <si>
    <t>XV - 6102A</t>
  </si>
  <si>
    <t>Valvula de Entrada de Água Tc02</t>
  </si>
  <si>
    <t>XV - 6102B</t>
  </si>
  <si>
    <t>Válvula de Entrada de Mosto TC02</t>
  </si>
  <si>
    <t>Pietro Matheu Soares Godoi - 15/01/2026 15:30:37</t>
  </si>
  <si>
    <t>Pietro Matheu Soares Godoi - 15/01/2026 15:30:38</t>
  </si>
  <si>
    <t>Pietro Matheu Soares Godoi - 15/01/2026 15:30:40</t>
  </si>
  <si>
    <t>Pietro Matheu Soares Godoi - 15/01/2026 15:30:41</t>
  </si>
  <si>
    <t>Pietro Matheu Soares Godoi - 15/01/2026 15:30:43</t>
  </si>
  <si>
    <t>Pietro Matheu Soares Godoi - 15/01/2026 15:30:44</t>
  </si>
  <si>
    <t>Base de Dados_Images/XV - 6102B.Imagem do Equipamento-.183043.jpg</t>
  </si>
  <si>
    <t>XV - 6102I</t>
  </si>
  <si>
    <t>Valvula de Saida de Água Tc02</t>
  </si>
  <si>
    <t>Pietro Matheu Soares Godoi - 15/01/2026 15:32:40</t>
  </si>
  <si>
    <t>Pietro Matheu Soares Godoi - 15/01/2026 15:32:41</t>
  </si>
  <si>
    <t>Pietro Matheu Soares Godoi - 15/01/2026 15:32:42</t>
  </si>
  <si>
    <t>Pietro Matheu Soares Godoi - 15/01/2026 15:32:44</t>
  </si>
  <si>
    <t>Pietro Matheu Soares Godoi - 15/01/2026 15:32:45</t>
  </si>
  <si>
    <t>Pietro Matheu Soares Godoi - 15/01/2026 15:32:47</t>
  </si>
  <si>
    <t>Base de Dados_Images/XV - 6102I.Imagem do Equipamento-.183239.jpg</t>
  </si>
  <si>
    <t>XV - 6102D</t>
  </si>
  <si>
    <t>Valvula de Dreno Tc02</t>
  </si>
  <si>
    <t>TCV - 6102A</t>
  </si>
  <si>
    <t>Valvula de Controle Resfriamento de Mosto Tc02</t>
  </si>
  <si>
    <t>XV - 6101G</t>
  </si>
  <si>
    <t>Válvula de Limpeza Medidor de Brix do Mosto</t>
  </si>
  <si>
    <t>LCV - 9615</t>
  </si>
  <si>
    <t>Controle de Nível Circuito Fechado</t>
  </si>
  <si>
    <t>Sistema de CIP Para Fermentação</t>
  </si>
  <si>
    <t>B-6004A</t>
  </si>
  <si>
    <t>Bomba 01 de CIP</t>
  </si>
  <si>
    <t>Pietro Matheu Soares Godoi - 15/01/2026 14:52:44</t>
  </si>
  <si>
    <t>Pietro Matheu Soares Godoi - 15/01/2026 14:52:45</t>
  </si>
  <si>
    <t>Pietro Matheu Soares Godoi - 15/01/2026 14:52:46</t>
  </si>
  <si>
    <t>Pietro Matheu Soares Godoi - 15/01/2026 14:52:48</t>
  </si>
  <si>
    <t>Pietro Matheu Soares Godoi - 15/01/2026 14:52:49</t>
  </si>
  <si>
    <t>Pietro Matheu Soares Godoi - 15/01/2026 14:52:52</t>
  </si>
  <si>
    <t>Pietro Matheu Soares Godoi - 15/01/2026 14:52:57</t>
  </si>
  <si>
    <t>Pietro Matheu Soares Godoi - 15/01/2026 14:52:59</t>
  </si>
  <si>
    <t>Pietro Matheu Soares Godoi - 15/01/2026 14:53:00</t>
  </si>
  <si>
    <t>Pietro Matheu Soares Godoi - 15/01/2026 14:53:07</t>
  </si>
  <si>
    <t>Pietro Matheu Soares Godoi - 15/01/2026 14:53:08</t>
  </si>
  <si>
    <t>Pietro Matheu Soares Godoi - 15/01/2026 14:53:09</t>
  </si>
  <si>
    <t>Pietro Matheu Soares Godoi - 15/01/2026 14:53:11</t>
  </si>
  <si>
    <t>Pietro Matheu Soares Godoi - 15/01/2026 14:53:12</t>
  </si>
  <si>
    <t>Base de Dados_Images/B-6004A.Imagem do Equipamento-.175238.jpg</t>
  </si>
  <si>
    <t>Base de Dados_Images/B-6004A.Imagem da Plaqueta do Motor-.175238.jpg</t>
  </si>
  <si>
    <t>B-6004B</t>
  </si>
  <si>
    <t>Bomba 02 de CIP</t>
  </si>
  <si>
    <t>Fernando Pedra Oliveira - 15/01/2026 14:53:34</t>
  </si>
  <si>
    <t>Fernando Pedra Oliveira - 15/01/2026 14:53:36</t>
  </si>
  <si>
    <t>Fernando Pedra Oliveira - 15/01/2026 14:53:39</t>
  </si>
  <si>
    <t>Fernando Pedra Oliveira - 15/01/2026 14:53:41</t>
  </si>
  <si>
    <t>Fernando Pedra Oliveira - 15/01/2026 14:53:43</t>
  </si>
  <si>
    <t>Fernando Pedra Oliveira - 15/01/2026 14:53:45</t>
  </si>
  <si>
    <t>Fernando Pedra Oliveira - 15/01/2026 14:53:50</t>
  </si>
  <si>
    <t>Fernando Pedra Oliveira - 15/01/2026 14:53:53</t>
  </si>
  <si>
    <t>Fernando Pedra Oliveira - 15/01/2026 14:53:55</t>
  </si>
  <si>
    <t>Fernando Pedra Oliveira - 15/01/2026 14:53:58</t>
  </si>
  <si>
    <t>Fernando Pedra Oliveira - 15/01/2026 14:54:00</t>
  </si>
  <si>
    <t>Fernando Pedra Oliveira - 15/01/2026 14:54:03</t>
  </si>
  <si>
    <t>Fernando Pedra Oliveira - 15/01/2026 14:54:04</t>
  </si>
  <si>
    <t>Fernando Pedra Oliveira - 15/01/2026 14:54:07</t>
  </si>
  <si>
    <t>Fernando Pedra Oliveira - 15/01/2026 14:54:09</t>
  </si>
  <si>
    <t>Fernando Pedra Oliveira - 15/01/2026 14:54:10</t>
  </si>
  <si>
    <t>Fernando Pedra Oliveira - 15/01/2026 14:54:14</t>
  </si>
  <si>
    <t>Fernando Pedra Oliveira - 15/01/2026 14:54:16</t>
  </si>
  <si>
    <t>Base de Dados_Images/B-6004B.Imagem do Equipamento-.175329.jpg</t>
  </si>
  <si>
    <t>Base de Dados_Images/B-6004B.Imagem da Plaqueta do Motor-.175310.jpg</t>
  </si>
  <si>
    <t>B-6006</t>
  </si>
  <si>
    <t>Bomba de Flegmaça Para As Dornas Spray-Ball</t>
  </si>
  <si>
    <t>Pietro Matheu Soares Godoi - 15/01/2026 14:43:53</t>
  </si>
  <si>
    <t>Pietro Matheu Soares Godoi - 15/01/2026 14:43:54</t>
  </si>
  <si>
    <t>Pietro Matheu Soares Godoi - 15/01/2026 14:43:56</t>
  </si>
  <si>
    <t>Pietro Matheu Soares Godoi - 15/01/2026 14:43:57</t>
  </si>
  <si>
    <t>Pietro Matheu Soares Godoi - 15/01/2026 14:44:09</t>
  </si>
  <si>
    <t>Pietro Matheu Soares Godoi - 15/01/2026 14:44:10</t>
  </si>
  <si>
    <t>Pietro Matheu Soares Godoi - 15/01/2026 14:45:36</t>
  </si>
  <si>
    <t>Pietro Matheu Soares Godoi - 15/01/2026 14:45:38</t>
  </si>
  <si>
    <t>Pietro Matheu Soares Godoi - 15/01/2026 14:45:39</t>
  </si>
  <si>
    <t>Pietro Matheu Soares Godoi - 15/01/2026 14:45:40</t>
  </si>
  <si>
    <t>Pietro Matheu Soares Godoi - 15/01/2026 14:45:41</t>
  </si>
  <si>
    <t>Pietro Matheu Soares Godoi - 15/01/2026 14:45:43</t>
  </si>
  <si>
    <t>Pietro Matheu Soares Godoi - 15/01/2026 14:45:44</t>
  </si>
  <si>
    <t>Pietro Matheu Soares Godoi - 15/01/2026 14:45:45</t>
  </si>
  <si>
    <t>Pietro Matheu Soares Godoi - 15/01/2026 14:45:46</t>
  </si>
  <si>
    <t>Base de Dados_Images/B-6006.Imagem do Equipamento-.174344.jpg</t>
  </si>
  <si>
    <t>Base de Dados_Images/B-6006.Imagem da Plaqueta do Motor-.174344.jpg</t>
  </si>
  <si>
    <t>B-6007</t>
  </si>
  <si>
    <t>Bomba de Flegmaça Para Trocador Das Dornas</t>
  </si>
  <si>
    <t>Fernando Pedra Oliveira - 15/01/2026 14:46:29</t>
  </si>
  <si>
    <t>Fernando Pedra Oliveira - 15/01/2026 14:46:30</t>
  </si>
  <si>
    <t>Fernando Pedra Oliveira - 15/01/2026 14:46:32</t>
  </si>
  <si>
    <t>Fernando Pedra Oliveira - 15/01/2026 14:46:54</t>
  </si>
  <si>
    <t>Fernando Pedra Oliveira - 15/01/2026 14:46:55</t>
  </si>
  <si>
    <t>Fernando Pedra Oliveira - 15/01/2026 14:46:58</t>
  </si>
  <si>
    <t>Fernando Pedra Oliveira - 15/01/2026 14:47:00</t>
  </si>
  <si>
    <t>Fernando Pedra Oliveira - 15/01/2026 14:47:04</t>
  </si>
  <si>
    <t>Fernando Pedra Oliveira - 15/01/2026 14:47:12</t>
  </si>
  <si>
    <t>Fernando Pedra Oliveira - 15/01/2026 14:47:15</t>
  </si>
  <si>
    <t>Fernando Pedra Oliveira - 15/01/2026 14:47:30</t>
  </si>
  <si>
    <t>Fernando Pedra Oliveira - 15/01/2026 14:47:32</t>
  </si>
  <si>
    <t>Fernando Pedra Oliveira - 15/01/2026 14:47:34</t>
  </si>
  <si>
    <t>Fernando Pedra Oliveira - 15/01/2026 14:47:36</t>
  </si>
  <si>
    <t>Fernando Pedra Oliveira - 15/01/2026 14:47:39</t>
  </si>
  <si>
    <t>Fernando Pedra Oliveira - 15/01/2026 14:47:51</t>
  </si>
  <si>
    <t>Fernando Pedra Oliveira - 15/01/2026 14:47:55</t>
  </si>
  <si>
    <t>Fernando Pedra Oliveira - 15/01/2026 14:47:58</t>
  </si>
  <si>
    <t>Base de Dados_Images/B-6007.Imagem do Equipamento-.174545.jpg</t>
  </si>
  <si>
    <t>Fernando Pedra Oliveira - 15/01/2026 14:45:39</t>
  </si>
  <si>
    <t>Base de Dados_Images/B-6007.Imagem da Plaqueta do Motor-.174623.jpg</t>
  </si>
  <si>
    <t>T-6003</t>
  </si>
  <si>
    <t>Tanque de CIP Limpeza</t>
  </si>
  <si>
    <t>T-6005</t>
  </si>
  <si>
    <t>Tanque de Flegmaça</t>
  </si>
  <si>
    <t>Lorrana Ramos - 21/01/2026 10:43:12</t>
  </si>
  <si>
    <t>Lorrana Ramos - 21/01/2026 10:43:14</t>
  </si>
  <si>
    <t>Lorrana Ramos - 21/01/2026 10:44:19</t>
  </si>
  <si>
    <t>Lorrana Ramos - 21/01/2026 10:44:45</t>
  </si>
  <si>
    <t>Lorrana Ramos - 21/01/2026 10:44:48</t>
  </si>
  <si>
    <t>Lorrana Ramos - 21/01/2026 10:44:55</t>
  </si>
  <si>
    <t>Lorrana Ramos - 21/01/2026 10:44:58</t>
  </si>
  <si>
    <t>Lorrana Ramos - 21/01/2026 10:45:06</t>
  </si>
  <si>
    <t>Lorrana Ramos - 21/01/2026 10:45:08</t>
  </si>
  <si>
    <t>Base de Dados_Images/T-6005.Imagem do Equipamento-.134141.jpg</t>
  </si>
  <si>
    <t>Lorrana Ramos - 21/01/2026 10:41:28</t>
  </si>
  <si>
    <t>LIT-6003</t>
  </si>
  <si>
    <t>Nível Tanque de CIP</t>
  </si>
  <si>
    <t>Pietro Matheu Soares Godoi - 15/01/2026 14:58:22</t>
  </si>
  <si>
    <t>Pietro Matheu Soares Godoi - 15/01/2026 14:58:23</t>
  </si>
  <si>
    <t>Pietro Matheu Soares Godoi - 15/01/2026 14:58:24</t>
  </si>
  <si>
    <t>Base de Dados_Images/LIT-6003.Imagem do Equipamento-.175824.jpg</t>
  </si>
  <si>
    <t>PIT-6006</t>
  </si>
  <si>
    <t>Pressão Da Linha de Limpeza Das Dornas</t>
  </si>
  <si>
    <t>Pietro Matheu Soares Godoi - 15/01/2026 14:49:28</t>
  </si>
  <si>
    <t>Pietro Matheu Soares Godoi - 15/01/2026 14:49:29</t>
  </si>
  <si>
    <t>Pietro Matheu Soares Godoi - 15/01/2026 14:49:38</t>
  </si>
  <si>
    <t>Base de Dados_Images/PIT-6006.Imagem do Equipamento-.174928.jpg</t>
  </si>
  <si>
    <t>PIT-6007</t>
  </si>
  <si>
    <t>Pressão Da Linha de Limpeza Trocador Das Dornas</t>
  </si>
  <si>
    <t>Fernando Pedra Oliveira - 15/01/2026 14:51:18</t>
  </si>
  <si>
    <t>Fernando Pedra Oliveira - 15/01/2026 14:51:20</t>
  </si>
  <si>
    <t>Fernando Pedra Oliveira - 15/01/2026 14:51:35</t>
  </si>
  <si>
    <t>Fernando Pedra Oliveira - 15/01/2026 14:51:37</t>
  </si>
  <si>
    <t>Base de Dados_Images/PIT-6007.Imagem do Equipamento-.174927.jpg</t>
  </si>
  <si>
    <t>Fernando Pedra Oliveira - 15/01/2026 14:49:22</t>
  </si>
  <si>
    <t>TIT-6005</t>
  </si>
  <si>
    <t>Temperatura Tanque de Flegmaça</t>
  </si>
  <si>
    <t>Pietro Matheu Soares Godoi - 15/01/2026 14:47:15</t>
  </si>
  <si>
    <t>Pietro Matheu Soares Godoi - 15/01/2026 14:47:16</t>
  </si>
  <si>
    <t>Pietro Matheu Soares Godoi - 15/01/2026 14:47:18</t>
  </si>
  <si>
    <t>Base de Dados_Images/TIT-6005.Imagem do Equipamento-.174714.jpg</t>
  </si>
  <si>
    <t>LIT-6005</t>
  </si>
  <si>
    <t>Nível Tanque de Flegmaça</t>
  </si>
  <si>
    <t>Pietro Matheu Soares Godoi - 15/01/2026 15:22:44</t>
  </si>
  <si>
    <t>Pietro Matheu Soares Godoi - 15/01/2026 15:22:45</t>
  </si>
  <si>
    <t>Base de Dados_Images/LIT-6005.Imagem do Equipamento-.182247.jpg</t>
  </si>
  <si>
    <t>Pietro Matheu Soares Godoi - 15/01/2026 15:22:46</t>
  </si>
  <si>
    <t>XV - 6003A</t>
  </si>
  <si>
    <t>Válvula de Entrada de Soda Caustica</t>
  </si>
  <si>
    <t>XV - 6003I</t>
  </si>
  <si>
    <t>Válvula de Entrada de Água Industrial de CIP</t>
  </si>
  <si>
    <t>XV - 6003F</t>
  </si>
  <si>
    <t>Válvula de CIP Para Coletor de Mosto</t>
  </si>
  <si>
    <t>XV - 6003H</t>
  </si>
  <si>
    <t>Válvula de Entrada de Flegmaça</t>
  </si>
  <si>
    <t>XV - 6003G</t>
  </si>
  <si>
    <t>Válvula de Saida Para As Bombas de CIP</t>
  </si>
  <si>
    <t>XV - 6005B</t>
  </si>
  <si>
    <t>Válvula de Retorno de CIP</t>
  </si>
  <si>
    <t>XV - 6005C</t>
  </si>
  <si>
    <t>Válvula de Bloqueio de Flegmaça</t>
  </si>
  <si>
    <t>Tanque de Passagem de Vinho Levedurado</t>
  </si>
  <si>
    <t>LIC-6334A</t>
  </si>
  <si>
    <t>Nivel Dorna Pulmão</t>
  </si>
  <si>
    <t>B-6330</t>
  </si>
  <si>
    <t>Bomba de Vinho Levedurado 01 Para Dorna Pulmão</t>
  </si>
  <si>
    <t>Pietro Matheu Soares Godoi - 15/01/2026 15:05:32</t>
  </si>
  <si>
    <t>Pietro Matheu Soares Godoi - 15/01/2026 15:05:33</t>
  </si>
  <si>
    <t>Pietro Matheu Soares Godoi - 15/01/2026 15:05:38</t>
  </si>
  <si>
    <t>Pietro Matheu Soares Godoi - 15/01/2026 15:05:35</t>
  </si>
  <si>
    <t>Pietro Matheu Soares Godoi - 15/01/2026 15:05:36</t>
  </si>
  <si>
    <t>Pietro Matheu Soares Godoi - 15/01/2026 15:05:49</t>
  </si>
  <si>
    <t>Pietro Matheu Soares Godoi - 15/01/2026 15:05:41</t>
  </si>
  <si>
    <t>Pietro Matheu Soares Godoi - 15/01/2026 15:05:53</t>
  </si>
  <si>
    <t>Pietro Matheu Soares Godoi - 15/01/2026 15:05:52</t>
  </si>
  <si>
    <t>Pietro Matheu Soares Godoi - 15/01/2026 15:05:57</t>
  </si>
  <si>
    <t>Pietro Matheu Soares Godoi - 15/01/2026 15:05:56</t>
  </si>
  <si>
    <t>Pietro Matheu Soares Godoi - 15/01/2026 15:06:00</t>
  </si>
  <si>
    <t>Pietro Matheu Soares Godoi - 15/01/2026 15:06:01</t>
  </si>
  <si>
    <t>Pietro Matheu Soares Godoi - 15/01/2026 15:06:06</t>
  </si>
  <si>
    <t>Pietro Matheu Soares Godoi - 15/01/2026 15:06:08</t>
  </si>
  <si>
    <t>Pietro Matheu Soares Godoi - 15/01/2026 15:06:09</t>
  </si>
  <si>
    <t>Base de Dados_Images/B-6330.Imagem do Equipamento-.180530.jpg</t>
  </si>
  <si>
    <t>Base de Dados_Images/B-6330.Imagem da Plaqueta do Motor-.180530.jpg</t>
  </si>
  <si>
    <t>B-6331</t>
  </si>
  <si>
    <t>Bomba de Vinho Levedurado 02 Para Dorna Pulmão</t>
  </si>
  <si>
    <t>Pietro Matheu Soares Godoi - 15/01/2026 15:08:15</t>
  </si>
  <si>
    <t>Pietro Matheu Soares Godoi - 15/01/2026 15:08:16</t>
  </si>
  <si>
    <t>Pietro Matheu Soares Godoi - 15/01/2026 15:08:18</t>
  </si>
  <si>
    <t>Pietro Matheu Soares Godoi - 15/01/2026 15:08:19</t>
  </si>
  <si>
    <t>Pietro Matheu Soares Godoi - 15/01/2026 15:08:20</t>
  </si>
  <si>
    <t>Pietro Matheu Soares Godoi - 15/01/2026 15:08:22</t>
  </si>
  <si>
    <t>Pietro Matheu Soares Godoi - 15/01/2026 15:08:23</t>
  </si>
  <si>
    <t>Pietro Matheu Soares Godoi - 15/01/2026 15:08:26</t>
  </si>
  <si>
    <t>Pietro Matheu Soares Godoi - 15/01/2026 15:08:27</t>
  </si>
  <si>
    <t>Pietro Matheu Soares Godoi - 15/01/2026 15:08:30</t>
  </si>
  <si>
    <t>Pietro Matheu Soares Godoi - 15/01/2026 15:08:31</t>
  </si>
  <si>
    <t>Pietro Matheu Soares Godoi - 15/01/2026 15:08:34</t>
  </si>
  <si>
    <t>Base de Dados_Images/B-6331.Imagem do Equipamento-.180813.jpg</t>
  </si>
  <si>
    <t>Base de Dados_Images/B-6331.Imagem da Plaqueta do Motor-.180813.jpg</t>
  </si>
  <si>
    <t>B-6336</t>
  </si>
  <si>
    <t>Bomba 01 Alimentação Centrífugas</t>
  </si>
  <si>
    <t>Fernando Pedra Oliveira - 15/01/2026 15:02:53</t>
  </si>
  <si>
    <t>Fernando Pedra Oliveira - 15/01/2026 15:02:54</t>
  </si>
  <si>
    <t>Fernando Pedra Oliveira - 15/01/2026 15:03:11</t>
  </si>
  <si>
    <t>Fernando Pedra Oliveira - 15/01/2026 15:03:10</t>
  </si>
  <si>
    <t>Fernando Pedra Oliveira - 15/01/2026 15:03:09</t>
  </si>
  <si>
    <t>Fernando Pedra Oliveira - 15/01/2026 15:03:08</t>
  </si>
  <si>
    <t>Fernando Pedra Oliveira - 15/01/2026 15:03:18</t>
  </si>
  <si>
    <t>Fernando Pedra Oliveira - 15/01/2026 15:03:17</t>
  </si>
  <si>
    <t>Fernando Pedra Oliveira - 15/01/2026 15:03:19</t>
  </si>
  <si>
    <t>Fernando Pedra Oliveira - 15/01/2026 15:03:30</t>
  </si>
  <si>
    <t>Fernando Pedra Oliveira - 15/01/2026 15:03:29</t>
  </si>
  <si>
    <t>Fernando Pedra Oliveira - 15/01/2026 15:03:28</t>
  </si>
  <si>
    <t>Base de Dados_Images/B-6336.Imagem do Equipamento-.180202.jpg</t>
  </si>
  <si>
    <t>Base de Dados_Images/B-6336.Imagem da Plaqueta do Motor-.180249.jpg</t>
  </si>
  <si>
    <t>B-6337</t>
  </si>
  <si>
    <t>Bomba 02 Alimentação Centrífugas</t>
  </si>
  <si>
    <t>Fernando Pedra Oliveira - 15/01/2026 15:04:38</t>
  </si>
  <si>
    <t>Fernando Pedra Oliveira - 15/01/2026 15:04:39</t>
  </si>
  <si>
    <t>Fernando Pedra Oliveira - 15/01/2026 15:04:40</t>
  </si>
  <si>
    <t>Fernando Pedra Oliveira - 15/01/2026 15:04:44</t>
  </si>
  <si>
    <t>Fernando Pedra Oliveira - 15/01/2026 15:04:45</t>
  </si>
  <si>
    <t>Fernando Pedra Oliveira - 15/01/2026 15:04:46</t>
  </si>
  <si>
    <t>Fernando Pedra Oliveira - 15/01/2026 15:04:47</t>
  </si>
  <si>
    <t>Fernando Pedra Oliveira - 15/01/2026 15:04:53</t>
  </si>
  <si>
    <t>Fernando Pedra Oliveira - 15/01/2026 15:04:54</t>
  </si>
  <si>
    <t>Fernando Pedra Oliveira - 15/01/2026 15:04:55</t>
  </si>
  <si>
    <t>Fernando Pedra Oliveira - 15/01/2026 15:04:56</t>
  </si>
  <si>
    <t>Fernando Pedra Oliveira - 15/01/2026 15:05:03</t>
  </si>
  <si>
    <t>Fernando Pedra Oliveira - 15/01/2026 15:05:02</t>
  </si>
  <si>
    <t>Fernando Pedra Oliveira - 15/01/2026 15:05:01</t>
  </si>
  <si>
    <t>Base de Dados_Images/B-6337.Imagem do Equipamento-.180411.jpg</t>
  </si>
  <si>
    <t>Base de Dados_Images/B-6337.Imagem da Plaqueta do Motor-.180428.jpg</t>
  </si>
  <si>
    <t>T-6334</t>
  </si>
  <si>
    <t>Dorna Pulmão</t>
  </si>
  <si>
    <t>Lorrana Ramos - 21/01/2026 10:47:15</t>
  </si>
  <si>
    <t>Lorrana Ramos - 21/01/2026 10:47:17</t>
  </si>
  <si>
    <t>Lorrana Ramos - 21/01/2026 10:47:19</t>
  </si>
  <si>
    <t>Lorrana Ramos - 21/01/2026 10:47:23</t>
  </si>
  <si>
    <t>Lorrana Ramos - 21/01/2026 10:47:25</t>
  </si>
  <si>
    <t>Lorrana Ramos - 21/01/2026 10:47:27</t>
  </si>
  <si>
    <t>Lorrana Ramos - 21/01/2026 10:47:30</t>
  </si>
  <si>
    <t>Lorrana Ramos - 21/01/2026 10:47:32</t>
  </si>
  <si>
    <t>Lorrana Ramos - 21/01/2026 10:47:34</t>
  </si>
  <si>
    <t>Base de Dados_Images/T-6334.Imagem do Equipamento-.134717.jpg</t>
  </si>
  <si>
    <t>TIT-6334A</t>
  </si>
  <si>
    <t>Temperatura Dorna Pulmão</t>
  </si>
  <si>
    <t>Pietro Matheu Soares Godoi - 15/01/2026 15:07:09</t>
  </si>
  <si>
    <t>Pietro Matheu Soares Godoi - 15/01/2026 15:07:10</t>
  </si>
  <si>
    <t>Base de Dados_Images/TIT-6334A.Imagem do Equipamento-.180705.jpg</t>
  </si>
  <si>
    <t>PIT-6334A</t>
  </si>
  <si>
    <t>Pressão de Vinho Levedurado Para Filtros</t>
  </si>
  <si>
    <t>Pietro Matheu Soares Godoi - 23/01/2026 15:21:10</t>
  </si>
  <si>
    <t>Pietro Matheu Soares Godoi - 23/01/2026 15:21:11</t>
  </si>
  <si>
    <t>Pietro Matheu Soares Godoi - 23/01/2026 15:21:12</t>
  </si>
  <si>
    <t>Base de Dados_Images/PIT-6334A.Imagem do Equipamento-.182110.jpg</t>
  </si>
  <si>
    <t>PCV-6340A</t>
  </si>
  <si>
    <t>Alivio 01 Coletor de Co2</t>
  </si>
  <si>
    <t>Lorrana Ramos - 21/01/2026 09:27:46</t>
  </si>
  <si>
    <t>Lorrana Ramos - 21/01/2026 09:27:47</t>
  </si>
  <si>
    <t>Lorrana Ramos - 21/01/2026 09:27:49</t>
  </si>
  <si>
    <t>Lorrana Ramos - 21/01/2026 09:27:51</t>
  </si>
  <si>
    <t>Lorrana Ramos - 21/01/2026 09:27:53</t>
  </si>
  <si>
    <t>Lorrana Ramos - 21/01/2026 09:27:56</t>
  </si>
  <si>
    <t>Lorrana Ramos - 21/01/2026 09:27:57</t>
  </si>
  <si>
    <t>Lorrana Ramos - 21/01/2026 09:28:00</t>
  </si>
  <si>
    <t>Base de Dados_Images/PCV-6340A.Imagem do Equipamento-.122743.jpg</t>
  </si>
  <si>
    <t>PCV-6340B</t>
  </si>
  <si>
    <t>Alivio 02 Coletor de Co2</t>
  </si>
  <si>
    <t>Lorrana Ramos - 21/01/2026 09:35:25</t>
  </si>
  <si>
    <t>Lorrana Ramos - 21/01/2026 09:35:29</t>
  </si>
  <si>
    <t>Lorrana Ramos - 21/01/2026 09:35:31</t>
  </si>
  <si>
    <t>Lorrana Ramos - 21/01/2026 09:35:37</t>
  </si>
  <si>
    <t>Lorrana Ramos - 21/01/2026 09:35:39</t>
  </si>
  <si>
    <t>Lorrana Ramos - 21/01/2026 09:35:42</t>
  </si>
  <si>
    <t>Lorrana Ramos - 21/01/2026 09:35:48</t>
  </si>
  <si>
    <t>Lorrana Ramos - 21/01/2026 09:35:50</t>
  </si>
  <si>
    <t>Base de Dados_Images/PCV-6340B.Imagem do Equipamento-.123817.jpg</t>
  </si>
  <si>
    <t>PCV-6341A</t>
  </si>
  <si>
    <t>Alivio Coletor de Co2</t>
  </si>
  <si>
    <t>PCV-6341B</t>
  </si>
  <si>
    <t>LCV-6334A</t>
  </si>
  <si>
    <t>Válvula de Vinho Para Dorna Pulmão</t>
  </si>
  <si>
    <t>LCV-6334B</t>
  </si>
  <si>
    <t>Valvula de Vinho Para Dorna Pulmão</t>
  </si>
  <si>
    <t>Lorrana Ramos - 16/01/2026 09:58:22</t>
  </si>
  <si>
    <t>Lorrana Ramos - 16/01/2026 09:58:24</t>
  </si>
  <si>
    <t>Lorrana Ramos - 16/01/2026 09:58:26</t>
  </si>
  <si>
    <t>Lorrana Ramos - 16/01/2026 09:58:30</t>
  </si>
  <si>
    <t>Lorrana Ramos - 16/01/2026 09:58:32</t>
  </si>
  <si>
    <t>Lorrana Ramos - 16/01/2026 09:58:33</t>
  </si>
  <si>
    <t>Lorrana Ramos - 16/01/2026 09:58:37</t>
  </si>
  <si>
    <t>Lorrana Ramos - 16/01/2026 09:58:38</t>
  </si>
  <si>
    <t>Lorrana Ramos - 16/01/2026 09:59:07</t>
  </si>
  <si>
    <t>Base de Dados_Images/LCV-6334B.Imagem do Equipamento-.125914.jpg</t>
  </si>
  <si>
    <t>LCV-6334C</t>
  </si>
  <si>
    <t>Valvula de Recirculação Para Dorna Pulmão</t>
  </si>
  <si>
    <t>XV-6334B</t>
  </si>
  <si>
    <t>Valvula de Saida Da Dorna Pulmão</t>
  </si>
  <si>
    <t>Pietro Matheu Soares Godoi - 15/01/2026 15:11:13</t>
  </si>
  <si>
    <t>Pietro Matheu Soares Godoi - 15/01/2026 15:11:14</t>
  </si>
  <si>
    <t>Pietro Matheu Soares Godoi - 15/01/2026 15:11:16</t>
  </si>
  <si>
    <t>Pietro Matheu Soares Godoi - 15/01/2026 15:11:18</t>
  </si>
  <si>
    <t>Pietro Matheu Soares Godoi - 15/01/2026 15:11:21</t>
  </si>
  <si>
    <t>Pietro Matheu Soares Godoi - 15/01/2026 15:11:29</t>
  </si>
  <si>
    <t>Pietro Matheu Soares Godoi - 15/01/2026 15:11:31</t>
  </si>
  <si>
    <t>Pietro Matheu Soares Godoi - 15/01/2026 15:11:33</t>
  </si>
  <si>
    <t>Base de Dados_Images/XV-6334B.Imagem do Equipamento-.181116.jpg</t>
  </si>
  <si>
    <t>XV-6300C</t>
  </si>
  <si>
    <t>Valvula de Vinho Levedurado Para Bombas</t>
  </si>
  <si>
    <t>Fernando Pedra Oliveira - 15/01/2026 15:29:14</t>
  </si>
  <si>
    <t>Fernando Pedra Oliveira - 15/01/2026 15:29:12</t>
  </si>
  <si>
    <t>Fernando Pedra Oliveira - 15/01/2026 15:29:11</t>
  </si>
  <si>
    <t>Fernando Pedra Oliveira - 15/01/2026 15:29:05</t>
  </si>
  <si>
    <t>Fernando Pedra Oliveira - 15/01/2026 15:29:08</t>
  </si>
  <si>
    <t>Fernando Pedra Oliveira - 15/01/2026 15:28:23</t>
  </si>
  <si>
    <t>Fernando Pedra Oliveira - 15/01/2026 15:28:39</t>
  </si>
  <si>
    <t>Fernando Pedra Oliveira - 15/01/2026 15:28:49</t>
  </si>
  <si>
    <t>Base de Dados_Images/XV-6300C.Imagem do Equipamento-.183203.jpg</t>
  </si>
  <si>
    <t>PCV-6334B</t>
  </si>
  <si>
    <t>Pressão Do Coletor Após Filtro</t>
  </si>
  <si>
    <t>Pietro Matheu Soares Godoi - 15/01/2026 15:10:13</t>
  </si>
  <si>
    <t>Pietro Matheu Soares Godoi - 15/01/2026 15:10:15</t>
  </si>
  <si>
    <t>Pietro Matheu Soares Godoi - 15/01/2026 15:10:17</t>
  </si>
  <si>
    <t>Pietro Matheu Soares Godoi - 15/01/2026 15:10:21</t>
  </si>
  <si>
    <t>Pietro Matheu Soares Godoi - 15/01/2026 15:10:25</t>
  </si>
  <si>
    <t>Pietro Matheu Soares Godoi - 15/01/2026 15:10:28</t>
  </si>
  <si>
    <t>Pietro Matheu Soares Godoi - 15/01/2026 15:10:33</t>
  </si>
  <si>
    <t>Pietro Matheu Soares Godoi - 15/01/2026 15:10:36</t>
  </si>
  <si>
    <t>Lorrana Ramos - 16/01/2026 09:57:07</t>
  </si>
  <si>
    <t>Base de Dados_Images/PCV-6334B.Imagem do Equipamento-.125714.jpg</t>
  </si>
  <si>
    <t>XV-6100A</t>
  </si>
  <si>
    <t>Valvula de Liquidação de Levedo</t>
  </si>
  <si>
    <t>Pietro Matheu Soares Godoi - 15/01/2026 15:21:55</t>
  </si>
  <si>
    <t>Pietro Matheu Soares Godoi - 15/01/2026 15:21:56</t>
  </si>
  <si>
    <t>Pietro Matheu Soares Godoi - 15/01/2026 15:21:57</t>
  </si>
  <si>
    <t>Pietro Matheu Soares Godoi - 15/01/2026 15:21:58</t>
  </si>
  <si>
    <t>Pietro Matheu Soares Godoi - 15/01/2026 15:21:59</t>
  </si>
  <si>
    <t>Pietro Matheu Soares Godoi - 15/01/2026 15:22:01</t>
  </si>
  <si>
    <t>Base de Dados_Images/XV-6100A.Imagem do Equipamento-.182158.jpg</t>
  </si>
  <si>
    <t>XV-6100B</t>
  </si>
  <si>
    <t>Pietro Matheu Soares Godoi - 15/01/2026 15:21:12</t>
  </si>
  <si>
    <t>Pietro Matheu Soares Godoi - 15/01/2026 15:21:13</t>
  </si>
  <si>
    <t>Pietro Matheu Soares Godoi - 15/01/2026 15:21:15</t>
  </si>
  <si>
    <t>Pietro Matheu Soares Godoi - 15/01/2026 15:21:16</t>
  </si>
  <si>
    <t>Pietro Matheu Soares Godoi - 15/01/2026 15:21:17</t>
  </si>
  <si>
    <t>Pietro Matheu Soares Godoi - 15/01/2026 15:21:19</t>
  </si>
  <si>
    <t>Pietro Matheu Soares Godoi - 15/01/2026 15:21:20</t>
  </si>
  <si>
    <t>Pietro Matheu Soares Godoi - 15/01/2026 15:21:21</t>
  </si>
  <si>
    <t>Base de Dados_Images/XV-6100B.Imagem do Equipamento-.182113.jpg</t>
  </si>
  <si>
    <t>Armazenamento E Distribuição de Prod. Químicos - 1</t>
  </si>
  <si>
    <t>B-6920</t>
  </si>
  <si>
    <t>Bomba de descarregamento de Antiespumante/Dispersante</t>
  </si>
  <si>
    <t>Pietro Matheu Soares Godoi - 19/01/2026 15:54:16</t>
  </si>
  <si>
    <t>Pietro Matheu Soares Godoi - 19/01/2026 15:54:17</t>
  </si>
  <si>
    <t>Pietro Matheu Soares Godoi - 19/01/2026 15:54:19</t>
  </si>
  <si>
    <t>Pietro Matheu Soares Godoi - 19/01/2026 15:54:20</t>
  </si>
  <si>
    <t>Pietro Matheu Soares Godoi - 19/01/2026 15:54:22</t>
  </si>
  <si>
    <t>Pietro Matheu Soares Godoi - 19/01/2026 15:54:23</t>
  </si>
  <si>
    <t>Pietro Matheu Soares Godoi - 19/01/2026 15:54:36</t>
  </si>
  <si>
    <t>Pietro Matheu Soares Godoi - 19/01/2026 15:54:31</t>
  </si>
  <si>
    <t>Pietro Matheu Soares Godoi - 19/01/2026 15:54:32</t>
  </si>
  <si>
    <t>Pietro Matheu Soares Godoi - 19/01/2026 15:54:39</t>
  </si>
  <si>
    <t>Pietro Matheu Soares Godoi - 19/01/2026 15:54:40</t>
  </si>
  <si>
    <t>Pietro Matheu Soares Godoi - 19/01/2026 15:54:42</t>
  </si>
  <si>
    <t>Pietro Matheu Soares Godoi - 19/01/2026 15:54:43</t>
  </si>
  <si>
    <t>Pietro Matheu Soares Godoi - 19/01/2026 15:54:44</t>
  </si>
  <si>
    <t>Base de Dados_Images/B-6920.Imagem do Equipamento-.185731.jpg</t>
  </si>
  <si>
    <t>Base de Dados_Images/B-6920.Imagem da Plaqueta do Motor-.185731.jpg</t>
  </si>
  <si>
    <t>BH-6921</t>
  </si>
  <si>
    <t>Bomba Dosadora de Dispersante</t>
  </si>
  <si>
    <t>Pietro Matheu Soares Godoi - 19/01/2026 15:53:16</t>
  </si>
  <si>
    <t>Pietro Matheu Soares Godoi - 19/01/2026 15:53:17</t>
  </si>
  <si>
    <t>Pietro Matheu Soares Godoi - 19/01/2026 15:53:19</t>
  </si>
  <si>
    <t>Pietro Matheu Soares Godoi - 19/01/2026 15:53:20</t>
  </si>
  <si>
    <t>Pietro Matheu Soares Godoi - 19/01/2026 15:53:21</t>
  </si>
  <si>
    <t>Pietro Matheu Soares Godoi - 19/01/2026 15:53:22</t>
  </si>
  <si>
    <t>Pietro Matheu Soares Godoi - 19/01/2026 15:53:23</t>
  </si>
  <si>
    <t>Pietro Matheu Soares Godoi - 19/01/2026 15:53:25</t>
  </si>
  <si>
    <t>Pietro Matheu Soares Godoi - 19/01/2026 15:53:27</t>
  </si>
  <si>
    <t>Pietro Matheu Soares Godoi - 19/01/2026 15:53:28</t>
  </si>
  <si>
    <t>Pietro Matheu Soares Godoi - 19/01/2026 15:53:33</t>
  </si>
  <si>
    <t>Pietro Matheu Soares Godoi - 19/01/2026 15:53:30</t>
  </si>
  <si>
    <t>Pietro Matheu Soares Godoi - 19/01/2026 15:53:31</t>
  </si>
  <si>
    <t>Pietro Matheu Soares Godoi - 19/01/2026 15:53:36</t>
  </si>
  <si>
    <t>Pietro Matheu Soares Godoi - 19/01/2026 15:53:35</t>
  </si>
  <si>
    <t>Base de Dados_Images/BH-6921.Imagem do Equipamento-.185610.jpg</t>
  </si>
  <si>
    <t>Base de Dados_Images/BH-6921.Imagem da Plaqueta do Motor-.185610.jpg</t>
  </si>
  <si>
    <t>BH-6902</t>
  </si>
  <si>
    <t>Bomba de Antiespumante</t>
  </si>
  <si>
    <t>Pietro Matheu Soares Godoi - 19/01/2026 15:55:16</t>
  </si>
  <si>
    <t>Pietro Matheu Soares Godoi - 19/01/2026 15:55:17</t>
  </si>
  <si>
    <t>Pietro Matheu Soares Godoi - 19/01/2026 15:55:19</t>
  </si>
  <si>
    <t>Pietro Matheu Soares Godoi - 19/01/2026 15:55:20</t>
  </si>
  <si>
    <t>Pietro Matheu Soares Godoi - 19/01/2026 15:55:22</t>
  </si>
  <si>
    <t>Pietro Matheu Soares Godoi - 19/01/2026 15:55:24</t>
  </si>
  <si>
    <t>Pietro Matheu Soares Godoi - 19/01/2026 15:55:25</t>
  </si>
  <si>
    <t>Pietro Matheu Soares Godoi - 19/01/2026 15:55:26</t>
  </si>
  <si>
    <t>Pietro Matheu Soares Godoi - 19/01/2026 15:55:27</t>
  </si>
  <si>
    <t>Pietro Matheu Soares Godoi - 19/01/2026 15:55:28</t>
  </si>
  <si>
    <t>Pietro Matheu Soares Godoi - 19/01/2026 15:55:30</t>
  </si>
  <si>
    <t>Pietro Matheu Soares Godoi - 19/01/2026 15:55:31</t>
  </si>
  <si>
    <t>Pietro Matheu Soares Godoi - 19/01/2026 15:55:32</t>
  </si>
  <si>
    <t>Pietro Matheu Soares Godoi - 19/01/2026 15:55:33</t>
  </si>
  <si>
    <t>Base de Dados_Images/BH-6902.Imagem do Equipamento-.190138.jpg</t>
  </si>
  <si>
    <t>Base de Dados_Images/BH-6902.Imagem da Plaqueta do Motor-.190138.jpg</t>
  </si>
  <si>
    <t>T-6903</t>
  </si>
  <si>
    <t>Tanque de Dispersante</t>
  </si>
  <si>
    <t>Lorrana Ramos - 20/01/2026 10:57:52</t>
  </si>
  <si>
    <t>Lorrana Ramos - 20/01/2026 10:57:56</t>
  </si>
  <si>
    <t>Lorrana Ramos - 20/01/2026 10:57:58</t>
  </si>
  <si>
    <t>Lorrana Ramos - 20/01/2026 10:58:01</t>
  </si>
  <si>
    <t>Lorrana Ramos - 20/01/2026 10:58:03</t>
  </si>
  <si>
    <t>Lorrana Ramos - 20/01/2026 10:58:05</t>
  </si>
  <si>
    <t>Lorrana Ramos - 20/01/2026 10:58:08</t>
  </si>
  <si>
    <t>Lorrana Ramos - 20/01/2026 10:58:10</t>
  </si>
  <si>
    <t>Lorrana Ramos - 20/01/2026 10:58:14</t>
  </si>
  <si>
    <t>Base de Dados_Images/T-6903.Imagem do Equipamento-.135740.jpg</t>
  </si>
  <si>
    <t>T-6901</t>
  </si>
  <si>
    <t>Tanque de Antiespumante</t>
  </si>
  <si>
    <t>Lorrana Ramos - 20/01/2026 10:59:35</t>
  </si>
  <si>
    <t>Lorrana Ramos - 20/01/2026 10:59:37</t>
  </si>
  <si>
    <t>Lorrana Ramos - 20/01/2026 11:00:05</t>
  </si>
  <si>
    <t>Lorrana Ramos - 20/01/2026 11:00:09</t>
  </si>
  <si>
    <t>Lorrana Ramos - 20/01/2026 11:00:11</t>
  </si>
  <si>
    <t>Lorrana Ramos - 20/01/2026 11:00:15</t>
  </si>
  <si>
    <t>Lorrana Ramos - 20/01/2026 11:00:17</t>
  </si>
  <si>
    <t>Lorrana Ramos - 20/01/2026 11:00:20</t>
  </si>
  <si>
    <t>Lorrana Ramos - 20/01/2026 11:00:22</t>
  </si>
  <si>
    <t>Base de Dados_Images/T-6901.Imagem do Equipamento-.140003.jpg</t>
  </si>
  <si>
    <t>LIT-6903</t>
  </si>
  <si>
    <t>Nível Tanque de Dispersante</t>
  </si>
  <si>
    <t>Lorrana Ramos - 20/01/2026 10:58:54</t>
  </si>
  <si>
    <t>Lorrana Ramos - 20/01/2026 10:58:56</t>
  </si>
  <si>
    <t>Lorrana Ramos - 20/01/2026 10:58:58</t>
  </si>
  <si>
    <t>Lorrana Ramos - 20/01/2026 10:59:01</t>
  </si>
  <si>
    <t>Base de Dados_Images/LIT-6903.Imagem do Equipamento-.135942.jpg</t>
  </si>
  <si>
    <t>LIT-6901</t>
  </si>
  <si>
    <t>Nível Tanque de Antiespumante</t>
  </si>
  <si>
    <t>Lorrana Ramos - 20/01/2026 11:02:46</t>
  </si>
  <si>
    <t>Lorrana Ramos - 20/01/2026 11:02:48</t>
  </si>
  <si>
    <t>Lorrana Ramos - 20/01/2026 11:02:50</t>
  </si>
  <si>
    <t>Lorrana Ramos - 20/01/2026 11:02:53</t>
  </si>
  <si>
    <t>Base de Dados_Images/LIT-6901.Imagem do Equipamento-.140220.jpg</t>
  </si>
  <si>
    <t>Lorrana Ramos - 20/01/2026 11:01:58</t>
  </si>
  <si>
    <t>Armazenamento E Distribuição de Prod. Químicos - 2</t>
  </si>
  <si>
    <t>B-6905</t>
  </si>
  <si>
    <t>Bomba de descarregamento de Acido Sulfúrico 98%</t>
  </si>
  <si>
    <t>Pietro Matheu Soares Godoi - 19/01/2026 15:57:01</t>
  </si>
  <si>
    <t>Pietro Matheu Soares Godoi - 19/01/2026 15:57:02</t>
  </si>
  <si>
    <t>Pietro Matheu Soares Godoi - 19/01/2026 15:57:03</t>
  </si>
  <si>
    <t>Pietro Matheu Soares Godoi - 19/01/2026 15:57:05</t>
  </si>
  <si>
    <t>Pietro Matheu Soares Godoi - 19/01/2026 15:57:06</t>
  </si>
  <si>
    <t>Pietro Matheu Soares Godoi - 19/01/2026 15:57:08</t>
  </si>
  <si>
    <t>Pietro Matheu Soares Godoi - 19/01/2026 15:57:11</t>
  </si>
  <si>
    <t>Pietro Matheu Soares Godoi - 19/01/2026 15:57:12</t>
  </si>
  <si>
    <t>Pietro Matheu Soares Godoi - 19/01/2026 15:57:15</t>
  </si>
  <si>
    <t>Pietro Matheu Soares Godoi - 19/01/2026 15:57:18</t>
  </si>
  <si>
    <t>Pietro Matheu Soares Godoi - 19/01/2026 15:57:20</t>
  </si>
  <si>
    <t>Pietro Matheu Soares Godoi - 19/01/2026 15:57:22</t>
  </si>
  <si>
    <t>Base de Dados_Images/B-6905.Imagem do Equipamento-.190246.jpg</t>
  </si>
  <si>
    <t>Base de Dados_Images/B-6905.Imagem da Plaqueta do Motor-.190246.jpg</t>
  </si>
  <si>
    <t>BH-6906</t>
  </si>
  <si>
    <t>Bomba Dosadora 01 de Acido Sulfúrico 98%</t>
  </si>
  <si>
    <t>Pietro Matheu Soares Godoi - 19/01/2026 15:51:10</t>
  </si>
  <si>
    <t>Pietro Matheu Soares Godoi - 19/01/2026 15:51:11</t>
  </si>
  <si>
    <t>Pietro Matheu Soares Godoi - 19/01/2026 15:51:12</t>
  </si>
  <si>
    <t>Pietro Matheu Soares Godoi - 19/01/2026 15:51:13</t>
  </si>
  <si>
    <t>Pietro Matheu Soares Godoi - 19/01/2026 15:51:14</t>
  </si>
  <si>
    <t>Pietro Matheu Soares Godoi - 19/01/2026 15:51:16</t>
  </si>
  <si>
    <t>Pietro Matheu Soares Godoi - 19/01/2026 15:51:17</t>
  </si>
  <si>
    <t>Pietro Matheu Soares Godoi - 19/01/2026 15:51:24</t>
  </si>
  <si>
    <t>Pietro Matheu Soares Godoi - 19/01/2026 15:51:38</t>
  </si>
  <si>
    <t>Pietro Matheu Soares Godoi - 19/01/2026 15:51:26</t>
  </si>
  <si>
    <t>Pietro Matheu Soares Godoi - 19/01/2026 15:51:28</t>
  </si>
  <si>
    <t>Pietro Matheu Soares Godoi - 19/01/2026 15:51:29</t>
  </si>
  <si>
    <t>Pietro Matheu Soares Godoi - 19/01/2026 15:51:31</t>
  </si>
  <si>
    <t>Pietro Matheu Soares Godoi - 19/01/2026 15:51:32</t>
  </si>
  <si>
    <t>Base de Dados_Images/BH-6906.Imagem do Equipamento-.185325.jpg</t>
  </si>
  <si>
    <t>Base de Dados_Images/BH-6906.Imagem da Plaqueta do Motor-.185325.jpg</t>
  </si>
  <si>
    <t>BH-6907</t>
  </si>
  <si>
    <t>Bomba Dosadora 02 de Acido Sulfúrico 98%</t>
  </si>
  <si>
    <t>Pietro Matheu Soares Godoi - 19/01/2026 15:52:12</t>
  </si>
  <si>
    <t>Pietro Matheu Soares Godoi - 19/01/2026 15:52:13</t>
  </si>
  <si>
    <t>Pietro Matheu Soares Godoi - 19/01/2026 15:52:14</t>
  </si>
  <si>
    <t>Pietro Matheu Soares Godoi - 19/01/2026 15:52:16</t>
  </si>
  <si>
    <t>Pietro Matheu Soares Godoi - 19/01/2026 15:52:17</t>
  </si>
  <si>
    <t>Pietro Matheu Soares Godoi - 19/01/2026 15:52:19</t>
  </si>
  <si>
    <t>Pietro Matheu Soares Godoi - 19/01/2026 15:52:20</t>
  </si>
  <si>
    <t>Pietro Matheu Soares Godoi - 19/01/2026 15:52:22</t>
  </si>
  <si>
    <t>Pietro Matheu Soares Godoi - 19/01/2026 15:52:23</t>
  </si>
  <si>
    <t>Pietro Matheu Soares Godoi - 19/01/2026 15:52:25</t>
  </si>
  <si>
    <t>Pietro Matheu Soares Godoi - 19/01/2026 15:52:28</t>
  </si>
  <si>
    <t>Pietro Matheu Soares Godoi - 19/01/2026 15:52:29</t>
  </si>
  <si>
    <t>Pietro Matheu Soares Godoi - 19/01/2026 15:52:31</t>
  </si>
  <si>
    <t>Base de Dados_Images/BH-6907.Imagem do Equipamento-.185447.jpg</t>
  </si>
  <si>
    <t>Base de Dados_Images/BH-6907.Imagem da Plaqueta do Motor-.185447.jpg</t>
  </si>
  <si>
    <t>B-9238</t>
  </si>
  <si>
    <t>Bomba de Acido Sulfúrico 98% Para Polimento</t>
  </si>
  <si>
    <t>Pietro Matheu Soares Godoi - 19/01/2026 15:47:04</t>
  </si>
  <si>
    <t>Pietro Matheu Soares Godoi - 19/01/2026 15:47:05</t>
  </si>
  <si>
    <t>Pietro Matheu Soares Godoi - 19/01/2026 15:47:07</t>
  </si>
  <si>
    <t>Pietro Matheu Soares Godoi - 19/01/2026 15:47:09</t>
  </si>
  <si>
    <t>Pietro Matheu Soares Godoi - 19/01/2026 15:47:10</t>
  </si>
  <si>
    <t>Pietro Matheu Soares Godoi - 19/01/2026 15:47:13</t>
  </si>
  <si>
    <t>Pietro Matheu Soares Godoi - 19/01/2026 15:47:12</t>
  </si>
  <si>
    <t>Pietro Matheu Soares Godoi - 19/01/2026 15:47:16</t>
  </si>
  <si>
    <t>Pietro Matheu Soares Godoi - 19/01/2026 15:47:20</t>
  </si>
  <si>
    <t>Pietro Matheu Soares Godoi - 19/01/2026 15:47:21</t>
  </si>
  <si>
    <t>Pietro Matheu Soares Godoi - 19/01/2026 15:47:22</t>
  </si>
  <si>
    <t>Pietro Matheu Soares Godoi - 19/01/2026 15:47:23</t>
  </si>
  <si>
    <t>Pietro Matheu Soares Godoi - 19/01/2026 15:47:25</t>
  </si>
  <si>
    <t>Base de Dados_Images/B-9238.Imagem do Equipamento-.184810.jpg</t>
  </si>
  <si>
    <t>Base de Dados_Images/B-9238.Imagem da Plaqueta do Motor-.184810.jpg</t>
  </si>
  <si>
    <t>T-6904</t>
  </si>
  <si>
    <t>Taque 01 de Acido Sulfúrico 98%</t>
  </si>
  <si>
    <t>Lorrana Ramos - 20/01/2026 10:55:27</t>
  </si>
  <si>
    <t>Lorrana Ramos - 20/01/2026 10:55:30</t>
  </si>
  <si>
    <t>Lorrana Ramos - 20/01/2026 10:55:35</t>
  </si>
  <si>
    <t>Lorrana Ramos - 20/01/2026 10:55:39</t>
  </si>
  <si>
    <t>Lorrana Ramos - 20/01/2026 10:55:42</t>
  </si>
  <si>
    <t>Lorrana Ramos - 20/01/2026 10:55:45</t>
  </si>
  <si>
    <t>Lorrana Ramos - 20/01/2026 10:55:49</t>
  </si>
  <si>
    <t>Lorrana Ramos - 20/01/2026 10:55:51</t>
  </si>
  <si>
    <t>Lorrana Ramos - 20/01/2026 10:55:53</t>
  </si>
  <si>
    <t>Base de Dados_Images/T-6904.Imagem do Equipamento-.135529.jpg</t>
  </si>
  <si>
    <t>T-6918</t>
  </si>
  <si>
    <t>Taque 02 de Acido Sulfúrico 98%</t>
  </si>
  <si>
    <t>Lorrana Ramos - 20/01/2026 10:56:35</t>
  </si>
  <si>
    <t>Lorrana Ramos - 20/01/2026 10:56:37</t>
  </si>
  <si>
    <t>Lorrana Ramos - 20/01/2026 10:56:40</t>
  </si>
  <si>
    <t>Lorrana Ramos - 20/01/2026 10:56:46</t>
  </si>
  <si>
    <t>Lorrana Ramos - 20/01/2026 10:56:49</t>
  </si>
  <si>
    <t>Lorrana Ramos - 20/01/2026 10:56:51</t>
  </si>
  <si>
    <t>Lorrana Ramos - 20/01/2026 10:56:53</t>
  </si>
  <si>
    <t>Lorrana Ramos - 20/01/2026 10:57:00</t>
  </si>
  <si>
    <t>Lorrana Ramos - 20/01/2026 10:57:02</t>
  </si>
  <si>
    <t>Base de Dados_Images/T-6918.Imagem do Equipamento-.135634.jpg</t>
  </si>
  <si>
    <t>LIT-6918</t>
  </si>
  <si>
    <t>Nível Do Tanque 02 de Acido Sulfúrico</t>
  </si>
  <si>
    <t>Pietro Matheu Soares Godoi - 22/01/2026 09:48:52</t>
  </si>
  <si>
    <t>Pietro Matheu Soares Godoi - 22/01/2026 09:48:53</t>
  </si>
  <si>
    <t>Base de Dados_Images/LIT-6918.Imagem do Equipamento-.124854.jpg</t>
  </si>
  <si>
    <t>LIT-6904</t>
  </si>
  <si>
    <t>Nível Do Tanque 01 de Acido Sulfúrico</t>
  </si>
  <si>
    <t>Fernando Pedra Oliveira - 22/01/2026 09:49:13</t>
  </si>
  <si>
    <t>Fernando Pedra Oliveira - 22/01/2026 09:49:14</t>
  </si>
  <si>
    <t>Fernando Pedra Oliveira - 22/01/2026 09:49:16</t>
  </si>
  <si>
    <t>Fernando Pedra Oliveira - 22/01/2026 09:49:17</t>
  </si>
  <si>
    <t>Base de Dados_Images/LIT-6904.Imagem do Equipamento-.124911.jpg</t>
  </si>
  <si>
    <t>B-6913</t>
  </si>
  <si>
    <t>Bomba de Carregamento de Óleo Fusel</t>
  </si>
  <si>
    <t>Pietro Matheu Soares Godoi - 19/01/2026 15:44:43</t>
  </si>
  <si>
    <t>Pietro Matheu Soares Godoi - 19/01/2026 15:44:44</t>
  </si>
  <si>
    <t>Pietro Matheu Soares Godoi - 19/01/2026 15:44:46</t>
  </si>
  <si>
    <t>Pietro Matheu Soares Godoi - 19/01/2026 15:44:47</t>
  </si>
  <si>
    <t>Pietro Matheu Soares Godoi - 19/01/2026 15:44:50</t>
  </si>
  <si>
    <t>Pietro Matheu Soares Godoi - 19/01/2026 15:44:51</t>
  </si>
  <si>
    <t>Pietro Matheu Soares Godoi - 19/01/2026 15:44:55</t>
  </si>
  <si>
    <t>Pietro Matheu Soares Godoi - 19/01/2026 15:44:57</t>
  </si>
  <si>
    <t>Pietro Matheu Soares Godoi - 19/01/2026 15:44:58</t>
  </si>
  <si>
    <t>Pietro Matheu Soares Godoi - 19/01/2026 15:44:59</t>
  </si>
  <si>
    <t>Pietro Matheu Soares Godoi - 19/01/2026 15:45:01</t>
  </si>
  <si>
    <t>Pietro Matheu Soares Godoi - 19/01/2026 15:45:02</t>
  </si>
  <si>
    <t>Pietro Matheu Soares Godoi - 19/01/2026 15:45:03</t>
  </si>
  <si>
    <t>Pietro Matheu Soares Godoi - 19/01/2026 15:45:04</t>
  </si>
  <si>
    <t>Base de Dados_Images/B-6913.Imagem do Equipamento-.184524.jpg</t>
  </si>
  <si>
    <t>Base de Dados_Images/B-6913.Imagem da Plaqueta do Motor-.184524.jpg</t>
  </si>
  <si>
    <t>B-6927</t>
  </si>
  <si>
    <t>Bomba de descarregamento de Soda Caustica</t>
  </si>
  <si>
    <t>Pietro Matheu Soares Godoi - 19/01/2026 15:43:36</t>
  </si>
  <si>
    <t>Pietro Matheu Soares Godoi - 19/01/2026 15:43:32</t>
  </si>
  <si>
    <t>Pietro Matheu Soares Godoi - 19/01/2026 15:43:33</t>
  </si>
  <si>
    <t>Pietro Matheu Soares Godoi - 19/01/2026 15:43:55</t>
  </si>
  <si>
    <t>Pietro Matheu Soares Godoi - 19/01/2026 15:43:38</t>
  </si>
  <si>
    <t>Pietro Matheu Soares Godoi - 19/01/2026 15:43:39</t>
  </si>
  <si>
    <t>Pietro Matheu Soares Godoi - 19/01/2026 15:43:40</t>
  </si>
  <si>
    <t>Pietro Matheu Soares Godoi - 19/01/2026 15:43:41</t>
  </si>
  <si>
    <t>Pietro Matheu Soares Godoi - 19/01/2026 15:43:58</t>
  </si>
  <si>
    <t>Pietro Matheu Soares Godoi - 19/01/2026 15:43:43</t>
  </si>
  <si>
    <t>Pietro Matheu Soares Godoi - 19/01/2026 15:43:44</t>
  </si>
  <si>
    <t>Pietro Matheu Soares Godoi - 19/01/2026 15:43:47</t>
  </si>
  <si>
    <t>Pietro Matheu Soares Godoi - 19/01/2026 15:43:48</t>
  </si>
  <si>
    <t>Pietro Matheu Soares Godoi - 19/01/2026 15:43:50</t>
  </si>
  <si>
    <t>Base de Dados_Images/B-6927.Imagem do Equipamento-.184344.jpg</t>
  </si>
  <si>
    <t>Base de Dados_Images/B-6927.Imagem da Plaqueta do Motor-.184344.jpg</t>
  </si>
  <si>
    <t>B-6910</t>
  </si>
  <si>
    <t>Bomba de Dosagem de Soda Caustica</t>
  </si>
  <si>
    <t>Pietro Matheu Soares Godoi - 19/01/2026 15:45:44</t>
  </si>
  <si>
    <t>Pietro Matheu Soares Godoi - 19/01/2026 15:45:45</t>
  </si>
  <si>
    <t>Pietro Matheu Soares Godoi - 19/01/2026 15:45:46</t>
  </si>
  <si>
    <t>Pietro Matheu Soares Godoi - 19/01/2026 15:45:48</t>
  </si>
  <si>
    <t>Pietro Matheu Soares Godoi - 19/01/2026 15:45:49</t>
  </si>
  <si>
    <t>Pietro Matheu Soares Godoi - 19/01/2026 15:45:51</t>
  </si>
  <si>
    <t>Pietro Matheu Soares Godoi - 19/01/2026 15:45:52</t>
  </si>
  <si>
    <t>Pietro Matheu Soares Godoi - 19/01/2026 15:45:54</t>
  </si>
  <si>
    <t>Pietro Matheu Soares Godoi - 19/01/2026 15:45:55</t>
  </si>
  <si>
    <t>Pietro Matheu Soares Godoi - 19/01/2026 15:46:09</t>
  </si>
  <si>
    <t>Pietro Matheu Soares Godoi - 19/01/2026 15:45:57</t>
  </si>
  <si>
    <t>Pietro Matheu Soares Godoi - 19/01/2026 15:45:58</t>
  </si>
  <si>
    <t>Pietro Matheu Soares Godoi - 19/01/2026 15:45:59</t>
  </si>
  <si>
    <t>Pietro Matheu Soares Godoi - 19/01/2026 15:46:01</t>
  </si>
  <si>
    <t>Pietro Matheu Soares Godoi - 19/01/2026 15:46:03</t>
  </si>
  <si>
    <t>Base de Dados_Images/B-6910.Imagem do Equipamento-.184641.jpg</t>
  </si>
  <si>
    <t>Base de Dados_Images/B-6910.Imagem da Plaqueta do Motor-.184641.jpg</t>
  </si>
  <si>
    <t>BD-9239</t>
  </si>
  <si>
    <t>Bomba de Saída Caustica Para Polimento</t>
  </si>
  <si>
    <t>Pietro Matheu Soares Godoi - 19/01/2026 15:49:58</t>
  </si>
  <si>
    <t>Pietro Matheu Soares Godoi - 19/01/2026 15:50:01</t>
  </si>
  <si>
    <t>Pietro Matheu Soares Godoi - 19/01/2026 15:50:02</t>
  </si>
  <si>
    <t>Pietro Matheu Soares Godoi - 19/01/2026 15:50:03</t>
  </si>
  <si>
    <t>Pietro Matheu Soares Godoi - 19/01/2026 15:50:04</t>
  </si>
  <si>
    <t>Pietro Matheu Soares Godoi - 19/01/2026 15:50:06</t>
  </si>
  <si>
    <t>Pietro Matheu Soares Godoi - 19/01/2026 15:50:09</t>
  </si>
  <si>
    <t>Pietro Matheu Soares Godoi - 19/01/2026 15:50:11</t>
  </si>
  <si>
    <t>Pietro Matheu Soares Godoi - 19/01/2026 15:50:12</t>
  </si>
  <si>
    <t>Pietro Matheu Soares Godoi - 19/01/2026 15:50:25</t>
  </si>
  <si>
    <t>Pietro Matheu Soares Godoi - 19/01/2026 15:50:16</t>
  </si>
  <si>
    <t>Pietro Matheu Soares Godoi - 19/01/2026 15:50:17</t>
  </si>
  <si>
    <t>Pietro Matheu Soares Godoi - 19/01/2026 15:50:19</t>
  </si>
  <si>
    <t>Pietro Matheu Soares Godoi - 19/01/2026 15:50:20</t>
  </si>
  <si>
    <t>Base de Dados_Images/BD-9239.Imagem do Equipamento-.185200.jpg</t>
  </si>
  <si>
    <t>T-6912</t>
  </si>
  <si>
    <t>Tanque de Óleo Fusel</t>
  </si>
  <si>
    <t>Lorrana Ramos - 20/01/2026 10:41:12</t>
  </si>
  <si>
    <t>Lorrana Ramos - 20/01/2026 10:41:14</t>
  </si>
  <si>
    <t>Lorrana Ramos - 20/01/2026 10:41:17</t>
  </si>
  <si>
    <t>Lorrana Ramos - 20/01/2026 10:41:30</t>
  </si>
  <si>
    <t>Lorrana Ramos - 20/01/2026 10:41:33</t>
  </si>
  <si>
    <t>Lorrana Ramos - 20/01/2026 10:41:37</t>
  </si>
  <si>
    <t>Lorrana Ramos - 20/01/2026 10:41:48</t>
  </si>
  <si>
    <t>Lorrana Ramos - 20/01/2026 10:41:52</t>
  </si>
  <si>
    <t>Lorrana Ramos - 20/01/2026 10:41:55</t>
  </si>
  <si>
    <t>Base de Dados_Images/T-6912.Imagem do Equipamento-.134023.jpg</t>
  </si>
  <si>
    <t>Lorrana Ramos - 20/01/2026 10:40:16</t>
  </si>
  <si>
    <t>T-6908</t>
  </si>
  <si>
    <t>Tanque de Soda Caustica</t>
  </si>
  <si>
    <t>Lorrana Ramos - 20/01/2026 10:45:34</t>
  </si>
  <si>
    <t>Lorrana Ramos - 20/01/2026 10:45:37</t>
  </si>
  <si>
    <t>Lorrana Ramos - 20/01/2026 10:45:43</t>
  </si>
  <si>
    <t>Lorrana Ramos - 20/01/2026 10:45:47</t>
  </si>
  <si>
    <t>Lorrana Ramos - 20/01/2026 10:45:49</t>
  </si>
  <si>
    <t>Lorrana Ramos - 20/01/2026 10:45:54</t>
  </si>
  <si>
    <t>Lorrana Ramos - 20/01/2026 10:46:00</t>
  </si>
  <si>
    <t>Lorrana Ramos - 20/01/2026 10:46:05</t>
  </si>
  <si>
    <t>Lorrana Ramos - 20/01/2026 10:46:08</t>
  </si>
  <si>
    <t>Base de Dados_Images/T-6908.Imagem do Equipamento-.134516.jpg</t>
  </si>
  <si>
    <t>LIT-6912</t>
  </si>
  <si>
    <t>Nível Tanque de Óleo Fusel</t>
  </si>
  <si>
    <t>Lorrana Ramos - 20/01/2026 10:42:48</t>
  </si>
  <si>
    <t>Lorrana Ramos - 20/01/2026 10:42:50</t>
  </si>
  <si>
    <t>Lorrana Ramos - 20/01/2026 10:42:52</t>
  </si>
  <si>
    <t>Lorrana Ramos - 20/01/2026 10:43:04</t>
  </si>
  <si>
    <t>Base de Dados_Images/LIT-6912.Imagem do Equipamento-.134247.jpg</t>
  </si>
  <si>
    <t>LIT-6908</t>
  </si>
  <si>
    <t>Nível Do Tanque de Soda Caustica</t>
  </si>
  <si>
    <t>Lorrana Ramos - 20/01/2026 10:46:55</t>
  </si>
  <si>
    <t>Lorrana Ramos - 20/01/2026 10:46:59</t>
  </si>
  <si>
    <t>Lorrana Ramos - 20/01/2026 10:47:02</t>
  </si>
  <si>
    <t>Lorrana Ramos - 20/01/2026 10:47:15</t>
  </si>
  <si>
    <t>Base de Dados_Images/LIT-6908.Imagem do Equipamento-.134650.jpg</t>
  </si>
  <si>
    <t>Armazenamento E Distribuição de Prod. Químicos - 4</t>
  </si>
  <si>
    <t>BH-6924</t>
  </si>
  <si>
    <t>Bomba Dosadora de Antiespumante</t>
  </si>
  <si>
    <t>Lorrana Ramos - 21/01/2026 09:41:37</t>
  </si>
  <si>
    <t>Lorrana Ramos - 21/01/2026 09:41:38</t>
  </si>
  <si>
    <t>Lorrana Ramos - 21/01/2026 09:41:40</t>
  </si>
  <si>
    <t>Lorrana Ramos - 21/01/2026 09:41:47</t>
  </si>
  <si>
    <t>Lorrana Ramos - 21/01/2026 09:41:52</t>
  </si>
  <si>
    <t>Lorrana Ramos - 21/01/2026 09:41:53</t>
  </si>
  <si>
    <t>Lorrana Ramos - 21/01/2026 09:41:55</t>
  </si>
  <si>
    <t>Lorrana Ramos - 21/01/2026 09:42:00</t>
  </si>
  <si>
    <t>Lorrana Ramos - 21/01/2026 09:42:08</t>
  </si>
  <si>
    <t>Lorrana Ramos - 21/01/2026 09:42:12</t>
  </si>
  <si>
    <t>Lorrana Ramos - 21/01/2026 09:42:21</t>
  </si>
  <si>
    <t>Lorrana Ramos - 21/01/2026 09:42:25</t>
  </si>
  <si>
    <t>Lorrana Ramos - 21/01/2026 09:42:27</t>
  </si>
  <si>
    <t>Lorrana Ramos - 21/01/2026 09:42:35</t>
  </si>
  <si>
    <t>Lorrana Ramos - 21/01/2026 09:42:37</t>
  </si>
  <si>
    <t>Lorrana Ramos - 21/01/2026 09:43:04</t>
  </si>
  <si>
    <t>Lorrana Ramos - 21/01/2026 09:43:10</t>
  </si>
  <si>
    <t>Lorrana Ramos - 21/01/2026 09:43:15</t>
  </si>
  <si>
    <t>Base de Dados_Images/BH-6924.Imagem do Equipamento-.124140.jpg</t>
  </si>
  <si>
    <t>Base de Dados_Images/BH-6924.Imagem da Plaqueta do Motor-.124140.jpg</t>
  </si>
  <si>
    <t>PSV - 6924</t>
  </si>
  <si>
    <t>Lorrana Ramos - 21/01/2026 09:44:36</t>
  </si>
  <si>
    <t>R-6116</t>
  </si>
  <si>
    <t>Reator Acido Sulfúrico Dosagem Nas Cubas</t>
  </si>
  <si>
    <t>T-6923</t>
  </si>
  <si>
    <t>Tanque Pulmão de Antiespumante</t>
  </si>
  <si>
    <t>Pietro Matheu Soares Godoi - 22/01/2026 09:50:05</t>
  </si>
  <si>
    <t>Pietro Matheu Soares Godoi - 01/22/2026 09:50:06</t>
  </si>
  <si>
    <t>LIT-6923</t>
  </si>
  <si>
    <t>Nível Tanque Pulmão de Antiespumante</t>
  </si>
  <si>
    <t>Lorrana Ramos - 21/01/2026 09:37:58</t>
  </si>
  <si>
    <t>Lorrana Ramos - 21/01/2026 09:38:00</t>
  </si>
  <si>
    <t>Lorrana Ramos - 21/01/2026 09:38:09</t>
  </si>
  <si>
    <t>Lorrana Ramos - 21/01/2026 09:38:12</t>
  </si>
  <si>
    <t>Base de Dados_Images/LIT-6923.Imagem do Equipamento-.123859.jpg</t>
  </si>
  <si>
    <t>PIT-6924</t>
  </si>
  <si>
    <t>Pressão Antiespumante</t>
  </si>
  <si>
    <t>Lorrana Ramos - 21/01/2026 09:40:11</t>
  </si>
  <si>
    <t>Lorrana Ramos - 21/01/2026 09:40:13</t>
  </si>
  <si>
    <t>Lorrana Ramos - 21/01/2026 09:40:14</t>
  </si>
  <si>
    <t>Lorrana Ramos - 21/01/2026 09:40:17</t>
  </si>
  <si>
    <t>Base de Dados_Images/PIT-6924.Imagem do Equipamento-.124011.jpg</t>
  </si>
  <si>
    <t>XV-6200A</t>
  </si>
  <si>
    <t>Válvula de Bloqueio Para Reator Acido.</t>
  </si>
  <si>
    <t>PCV -6924</t>
  </si>
  <si>
    <t>Válvula Controle Pressão Antiespumante</t>
  </si>
  <si>
    <t>Lorrana Ramos - 21/01/2026 09:39:20</t>
  </si>
  <si>
    <t>Lorrana Ramos - 21/01/2026 09:39:21</t>
  </si>
  <si>
    <t>Lorrana Ramos - 21/01/2026 09:39:24</t>
  </si>
  <si>
    <t>Lorrana Ramos - 21/01/2026 09:39:25</t>
  </si>
  <si>
    <t>Lorrana Ramos - 21/01/2026 09:39:27</t>
  </si>
  <si>
    <t>Lorrana Ramos - 21/01/2026 09:39:29</t>
  </si>
  <si>
    <t>Lorrana Ramos - 21/01/2026 09:39:32</t>
  </si>
  <si>
    <t>Lorrana Ramos - 21/01/2026 09:39:33</t>
  </si>
  <si>
    <t>Base de Dados_Images/PCV -6924.Imagem do Equipamento-.123922.jpg</t>
  </si>
  <si>
    <t>70 - Geração de Vapor</t>
  </si>
  <si>
    <t>Caldeira - Água E Vapor</t>
  </si>
  <si>
    <t>PSV - 500</t>
  </si>
  <si>
    <t>Marcio Batista da Silva - 22/01/2026 15:27:49</t>
  </si>
  <si>
    <t>Marcio Batista da Silva - 22/01/2026 15:27:33</t>
  </si>
  <si>
    <t>Marcio Batista da Silva - 22/01/2026 15:27:36</t>
  </si>
  <si>
    <t>Marcio Batista da Silva - 22/01/2026 15:27:39</t>
  </si>
  <si>
    <t>Marcio Batista da Silva - 22/01/2026 15:27:41</t>
  </si>
  <si>
    <t>Base de Dados_Images/PSV - 500.Imagem do Equipamento-.182721.jpg</t>
  </si>
  <si>
    <t>PSV - 100</t>
  </si>
  <si>
    <t>Marcio Batista da Silva - 22/01/2026 15:15:29</t>
  </si>
  <si>
    <t>Marcio Batista da Silva - 22/01/2026 15:15:32</t>
  </si>
  <si>
    <t>Marcio Batista da Silva - 22/01/2026 15:15:35</t>
  </si>
  <si>
    <t>Marcio Batista da Silva - 22/01/2026 15:16:15</t>
  </si>
  <si>
    <t>Marcio Batista da Silva - 22/01/2026 15:15:43</t>
  </si>
  <si>
    <t>Base de Dados_Images/PSV - 100.Imagem do Equipamento-.181519.jpg</t>
  </si>
  <si>
    <t>PSV - 400</t>
  </si>
  <si>
    <t>Marcio Batista da Silva - 22/01/2026 15:23:28</t>
  </si>
  <si>
    <t>Marcio Batista da Silva - 22/01/2026 15:23:31</t>
  </si>
  <si>
    <t>Marcio Batista da Silva - 22/01/2026 15:23:33</t>
  </si>
  <si>
    <t>Marcio Batista da Silva - 22/01/2026 15:23:36</t>
  </si>
  <si>
    <t>Marcio Batista da Silva - 22/01/2026 15:23:38</t>
  </si>
  <si>
    <t>Base de Dados_Images/PSV - 400.Imagem do Equipamento-.182323.jpg</t>
  </si>
  <si>
    <t>PSV - 300</t>
  </si>
  <si>
    <t>Marcio Batista da Silva - 22/01/2026 15:21:44</t>
  </si>
  <si>
    <t>Marcio Batista da Silva - 22/01/2026 15:21:47</t>
  </si>
  <si>
    <t>Marcio Batista da Silva - 22/01/2026 15:21:50</t>
  </si>
  <si>
    <t>Marcio Batista da Silva - 22/01/2026 15:21:55</t>
  </si>
  <si>
    <t>Marcio Batista da Silva - 22/01/2026 15:21:52</t>
  </si>
  <si>
    <t>Base de Dados_Images/PSV - 300.Imagem do Equipamento-.182140.jpg</t>
  </si>
  <si>
    <t>PSV - 200</t>
  </si>
  <si>
    <t>Marcio Batista da Silva - 22/01/2026 15:25:49</t>
  </si>
  <si>
    <t>Marcio Batista da Silva - 22/01/2026 15:25:52</t>
  </si>
  <si>
    <t>Marcio Batista da Silva - 22/01/2026 15:25:54</t>
  </si>
  <si>
    <t>Marcio Batista da Silva - 22/01/2026 15:25:57</t>
  </si>
  <si>
    <t>Marcio Batista da Silva - 22/01/2026 15:26:10</t>
  </si>
  <si>
    <t>Base de Dados_Images/PSV - 200.Imagem do Equipamento-.182523.jpg</t>
  </si>
  <si>
    <t>RS-7122A</t>
  </si>
  <si>
    <t>Rosca Transportadora de Fuligem 01</t>
  </si>
  <si>
    <t>Berto Marana - 22/01/2026 12:04:59</t>
  </si>
  <si>
    <t>Berto Marana - 22/01/2026 12:04:41</t>
  </si>
  <si>
    <t>Berto Marana - 22/01/2026 12:04:37</t>
  </si>
  <si>
    <t>Berto Marana - 22/01/2026 12:03:11</t>
  </si>
  <si>
    <t>Berto Marana - 22/01/2026 12:04:44</t>
  </si>
  <si>
    <t>Berto Marana - 22/01/2026 12:04:47</t>
  </si>
  <si>
    <t>Berto Marana - 22/01/2026 12:04:08</t>
  </si>
  <si>
    <t>Berto Marana - 22/01/2026 12:04:05</t>
  </si>
  <si>
    <t>Berto Marana - 22/01/2026 12:03:59</t>
  </si>
  <si>
    <t>Berto Marana - 22/01/2026 12:03:51</t>
  </si>
  <si>
    <t>Berto Marana - 22/01/2026 12:04:31</t>
  </si>
  <si>
    <t>Berto Marana - 22/01/2026 12:04:01</t>
  </si>
  <si>
    <t>Berto Marana - 22/01/2026 12:04:16</t>
  </si>
  <si>
    <t>Berto Marana - 22/01/2026 12:03:21</t>
  </si>
  <si>
    <t>Base de Dados_Images/RS-7122A.Imagem do Equipamento-.150256.jpg</t>
  </si>
  <si>
    <t>Berto Marana - 22/01/2026 12:05:00</t>
  </si>
  <si>
    <t>RS-7122B</t>
  </si>
  <si>
    <t>Rosca Transportadora de Fuligem 02</t>
  </si>
  <si>
    <t>Berto Marana - 22/01/2026 11:57:55</t>
  </si>
  <si>
    <t>Berto Marana - 22/01/2026 11:57:42</t>
  </si>
  <si>
    <t>Berto Marana - 22/01/2026 11:58:02</t>
  </si>
  <si>
    <t>Berto Marana - 22/01/2026 11:57:48</t>
  </si>
  <si>
    <t>Berto Marana - 22/01/2026 11:58:23</t>
  </si>
  <si>
    <t>Berto Marana - 22/01/2026 11:58:19</t>
  </si>
  <si>
    <t>Berto Marana - 22/01/2026 11:58:11</t>
  </si>
  <si>
    <t>Berto Marana - 22/01/2026 11:58:37</t>
  </si>
  <si>
    <t>Berto Marana - 22/01/2026 11:58:34</t>
  </si>
  <si>
    <t>Berto Marana - 22/01/2026 11:58:29</t>
  </si>
  <si>
    <t>Berto Marana - 22/01/2026 11:59:03</t>
  </si>
  <si>
    <t>Berto Marana - 22/01/2026 11:58:49</t>
  </si>
  <si>
    <t>Berto Marana - 22/01/2026 11:58:59</t>
  </si>
  <si>
    <t>Berto Marana - 22/01/2026 11:59:21</t>
  </si>
  <si>
    <t>Base de Dados_Images/RS-7122B.Imagem do Equipamento-.145724.jpg</t>
  </si>
  <si>
    <t>Soprador de Fuligem</t>
  </si>
  <si>
    <t>V-7121A</t>
  </si>
  <si>
    <t>Soprador de Fuligem Rotativo Retratil 01</t>
  </si>
  <si>
    <t>Marcio Batista da Silva - 22/01/2026 16:25:58</t>
  </si>
  <si>
    <t>Marcio Batista da Silva - 22/01/2026 16:26:28</t>
  </si>
  <si>
    <t>Marcio Batista da Silva - 22/01/2026 16:27:36</t>
  </si>
  <si>
    <t>Marcio Batista da Silva - 22/01/2026 16:27:31</t>
  </si>
  <si>
    <t>Marcio Batista da Silva - 22/01/2026 16:26:44</t>
  </si>
  <si>
    <t>Marcio Batista da Silva - 22/01/2026 16:27:28</t>
  </si>
  <si>
    <t>Marcio Batista da Silva - 22/01/2026 16:26:49</t>
  </si>
  <si>
    <t>Marcio Batista da Silva - 22/01/2026 16:26:54</t>
  </si>
  <si>
    <t>Marcio Batista da Silva - 22/01/2026 16:27:02</t>
  </si>
  <si>
    <t>Marcio Batista da Silva - 22/01/2026 16:26:59</t>
  </si>
  <si>
    <t>Marcio Batista da Silva - 22/01/2026 16:27:20</t>
  </si>
  <si>
    <t>Marcio Batista da Silva - 22/01/2026 16:27:18</t>
  </si>
  <si>
    <t>Marcio Batista da Silva - 22/01/2026 16:27:49</t>
  </si>
  <si>
    <t>Marcio Batista da Silva - 22/01/2026 16:27:53</t>
  </si>
  <si>
    <t>Base de Dados_Images/V-7121A.Imagem do Equipamento-.192550.jpg</t>
  </si>
  <si>
    <t>V-7121B</t>
  </si>
  <si>
    <t>Soprador de Fuligem Rotativo Retratil 02</t>
  </si>
  <si>
    <t>Marcio Batista da Silva - 22/01/2026 15:01:41</t>
  </si>
  <si>
    <t>Marcio Batista da Silva - 22/01/2026 15:01:45</t>
  </si>
  <si>
    <t>Marcio Batista da Silva - 22/01/2026 15:01:50</t>
  </si>
  <si>
    <t>Marcio Batista da Silva - 22/01/2026 15:01:53</t>
  </si>
  <si>
    <t>Marcio Batista da Silva - 22/01/2026 15:02:02</t>
  </si>
  <si>
    <t>Marcio Batista da Silva - 22/01/2026 15:01:58</t>
  </si>
  <si>
    <t>Marcio Batista da Silva - 22/01/2026 15:01:55</t>
  </si>
  <si>
    <t>Marcio Batista da Silva - 22/01/2026 15:02:09</t>
  </si>
  <si>
    <t>Marcio Batista da Silva - 22/01/2026 15:02:22</t>
  </si>
  <si>
    <t>Marcio Batista da Silva - 22/01/2026 15:02:37</t>
  </si>
  <si>
    <t>Marcio Batista da Silva - 22/01/2026 15:02:40</t>
  </si>
  <si>
    <t>Marcio Batista da Silva - 22/01/2026 15:02:57</t>
  </si>
  <si>
    <t>Marcio Batista da Silva - 22/01/2026 15:02:31</t>
  </si>
  <si>
    <t>Marcio Batista da Silva - 22/01/2026 15:03:04</t>
  </si>
  <si>
    <t>Base de Dados_Images/V-7121B.Imagem do Equipamento-.180138.jpg</t>
  </si>
  <si>
    <t>V-7121C</t>
  </si>
  <si>
    <t>Soprador de Fuligem Rotativo Retratil 03</t>
  </si>
  <si>
    <t>Marcio Batista da Silva - 22/01/2026 16:13:18</t>
  </si>
  <si>
    <t>Marcio Batista da Silva - 22/01/2026 16:14:28</t>
  </si>
  <si>
    <t>Marcio Batista da Silva - 22/01/2026 16:14:22</t>
  </si>
  <si>
    <t>Marcio Batista da Silva - 22/01/2026 16:13:21</t>
  </si>
  <si>
    <t>Marcio Batista da Silva - 22/01/2026 16:14:19</t>
  </si>
  <si>
    <t>Marcio Batista da Silva - 22/01/2026 16:14:11</t>
  </si>
  <si>
    <t>Marcio Batista da Silva - 22/01/2026 16:13:45</t>
  </si>
  <si>
    <t>Marcio Batista da Silva - 22/01/2026 16:13:42</t>
  </si>
  <si>
    <t>Marcio Batista da Silva - 22/01/2026 16:13:40</t>
  </si>
  <si>
    <t>Marcio Batista da Silva - 22/01/2026 16:13:37</t>
  </si>
  <si>
    <t>Marcio Batista da Silva - 22/01/2026 16:13:32</t>
  </si>
  <si>
    <t>Marcio Batista da Silva - 22/01/2026 16:13:48</t>
  </si>
  <si>
    <t>Marcio Batista da Silva - 22/01/2026 16:14:00</t>
  </si>
  <si>
    <t>Marcio Batista da Silva - 22/01/2026 16:13:57</t>
  </si>
  <si>
    <t>Base de Dados_Images/V-7121C.Imagem do Equipamento-.191314.jpg</t>
  </si>
  <si>
    <t>V-7121D</t>
  </si>
  <si>
    <t>Soprador de Fuligem Rotativo Retratil 04</t>
  </si>
  <si>
    <t>Marcio Batista da Silva - 22/01/2026 15:04:56</t>
  </si>
  <si>
    <t>Marcio Batista da Silva - 22/01/2026 15:05:07</t>
  </si>
  <si>
    <t>Marcio Batista da Silva - 22/01/2026 15:05:01</t>
  </si>
  <si>
    <t>Marcio Batista da Silva - 22/01/2026 15:06:13</t>
  </si>
  <si>
    <t>Marcio Batista da Silva - 22/01/2026 15:05:18</t>
  </si>
  <si>
    <t>Marcio Batista da Silva - 22/01/2026 15:05:12</t>
  </si>
  <si>
    <t>Marcio Batista da Silva - 22/01/2026 15:05:35</t>
  </si>
  <si>
    <t>Marcio Batista da Silva - 22/01/2026 15:05:27</t>
  </si>
  <si>
    <t>Marcio Batista da Silva - 22/01/2026 15:05:23</t>
  </si>
  <si>
    <t>Marcio Batista da Silva - 22/01/2026 15:05:43</t>
  </si>
  <si>
    <t>Marcio Batista da Silva - 22/01/2026 15:05:46</t>
  </si>
  <si>
    <t>Marcio Batista da Silva - 22/01/2026 15:05:55</t>
  </si>
  <si>
    <t>Marcio Batista da Silva - 22/01/2026 15:05:59</t>
  </si>
  <si>
    <t>Marcio Batista da Silva - 22/01/2026 15:06:01</t>
  </si>
  <si>
    <t>Base de Dados_Images/V-7121D.Imagem do Equipamento-.180452.jpg</t>
  </si>
  <si>
    <t>V-7121E</t>
  </si>
  <si>
    <t>Soprador de Fuligem Rotativo Retratil 05</t>
  </si>
  <si>
    <t>Berto Marana - 22/01/2026 12:36:53</t>
  </si>
  <si>
    <t>Berto Marana - 22/01/2026 12:37:56</t>
  </si>
  <si>
    <t>Berto Marana - 22/01/2026 12:38:02</t>
  </si>
  <si>
    <t>Berto Marana - 22/01/2026 12:38:11</t>
  </si>
  <si>
    <t>Berto Marana - 22/01/2026 12:38:17</t>
  </si>
  <si>
    <t>Berto Marana - 22/01/2026 12:38:21</t>
  </si>
  <si>
    <t>Berto Marana - 22/01/2026 12:38:24</t>
  </si>
  <si>
    <t>Berto Marana - 22/01/2026 12:38:30</t>
  </si>
  <si>
    <t>Berto Marana - 22/01/2026 12:38:36</t>
  </si>
  <si>
    <t>Berto Marana - 22/01/2026 12:38:49</t>
  </si>
  <si>
    <t>Berto Marana - 22/01/2026 12:38:54</t>
  </si>
  <si>
    <t>Berto Marana - 22/01/2026 12:38:58</t>
  </si>
  <si>
    <t>Berto Marana - 22/01/2026 12:38:43</t>
  </si>
  <si>
    <t>Berto Marana - 22/01/2026 12:39:06</t>
  </si>
  <si>
    <t>Base de Dados_Images/V-7121E.Imagem do Equipamento-.153642.jpg</t>
  </si>
  <si>
    <t>V-7121F</t>
  </si>
  <si>
    <t>Soprador de Fuligem Rotativo Retratil 06</t>
  </si>
  <si>
    <t>Marcio Batista da Silva - 22/01/2026 16:30:04</t>
  </si>
  <si>
    <t>Marcio Batista da Silva - 22/01/2026 16:29:55</t>
  </si>
  <si>
    <t>Marcio Batista da Silva - 22/01/2026 16:29:58</t>
  </si>
  <si>
    <t>Marcio Batista da Silva - 22/01/2026 16:30:59</t>
  </si>
  <si>
    <t>Marcio Batista da Silva - 22/01/2026 16:30:23</t>
  </si>
  <si>
    <t>Marcio Batista da Silva - 22/01/2026 16:30:21</t>
  </si>
  <si>
    <t>Marcio Batista da Silva - 22/01/2026 16:30:12</t>
  </si>
  <si>
    <t>Marcio Batista da Silva - 22/01/2026 16:30:28</t>
  </si>
  <si>
    <t>Marcio Batista da Silva - 22/01/2026 16:30:18</t>
  </si>
  <si>
    <t>Marcio Batista da Silva - 22/01/2026 16:30:33</t>
  </si>
  <si>
    <t>Marcio Batista da Silva - 22/01/2026 16:32:02</t>
  </si>
  <si>
    <t>Marcio Batista da Silva - 22/01/2026 16:30:51</t>
  </si>
  <si>
    <t>Marcio Batista da Silva - 22/01/2026 16:30:48</t>
  </si>
  <si>
    <t>Marcio Batista da Silva - 22/01/2026 16:32:07</t>
  </si>
  <si>
    <t>Base de Dados_Images/V-7121F.Imagem do Equipamento-.192949.jpg</t>
  </si>
  <si>
    <t>V-7121G</t>
  </si>
  <si>
    <t>Soprador de Fuligem Rotativo Retratil 07</t>
  </si>
  <si>
    <t>Marcio Batista da Silva - 22/01/2026 16:10:59</t>
  </si>
  <si>
    <t>Marcio Batista da Silva - 22/01/2026 16:08:58</t>
  </si>
  <si>
    <t>Marcio Batista da Silva - 22/01/2026 16:09:02</t>
  </si>
  <si>
    <t>Marcio Batista da Silva - 22/01/2026 16:09:04</t>
  </si>
  <si>
    <t>Marcio Batista da Silva - 22/01/2026 16:09:20</t>
  </si>
  <si>
    <t>Marcio Batista da Silva - 22/01/2026 16:09:49</t>
  </si>
  <si>
    <t>Marcio Batista da Silva - 22/01/2026 16:09:26</t>
  </si>
  <si>
    <t>Marcio Batista da Silva - 22/01/2026 16:10:01</t>
  </si>
  <si>
    <t>Marcio Batista da Silva - 22/01/2026 16:09:58</t>
  </si>
  <si>
    <t>Marcio Batista da Silva - 22/01/2026 16:09:54</t>
  </si>
  <si>
    <t>Marcio Batista da Silva - 22/01/2026 16:10:15</t>
  </si>
  <si>
    <t>Marcio Batista da Silva - 22/01/2026 16:10:09</t>
  </si>
  <si>
    <t>Marcio Batista da Silva - 22/01/2026 16:10:06</t>
  </si>
  <si>
    <t>Marcio Batista da Silva - 22/01/2026 16:10:32</t>
  </si>
  <si>
    <t>Base de Dados_Images/V-7121G.Imagem do Equipamento-.190851.jpg</t>
  </si>
  <si>
    <t>V-7121H</t>
  </si>
  <si>
    <t>Soprador de Fuligem Rotativo Retratil 08</t>
  </si>
  <si>
    <t>Berto Marana - 22/01/2026 12:41:59</t>
  </si>
  <si>
    <t>Berto Marana - 22/01/2026 12:42:03</t>
  </si>
  <si>
    <t>Berto Marana - 22/01/2026 12:42:36</t>
  </si>
  <si>
    <t>Berto Marana - 22/01/2026 12:42:09</t>
  </si>
  <si>
    <t>Berto Marana - 22/01/2026 12:43:31</t>
  </si>
  <si>
    <t>Berto Marana - 22/01/2026 12:42:40</t>
  </si>
  <si>
    <t>Berto Marana - 22/01/2026 12:43:09</t>
  </si>
  <si>
    <t>Berto Marana - 22/01/2026 12:43:13</t>
  </si>
  <si>
    <t>Berto Marana - 22/01/2026 12:43:16</t>
  </si>
  <si>
    <t>Berto Marana - 22/01/2026 12:43:04</t>
  </si>
  <si>
    <t>Berto Marana - 22/01/2026 12:42:56</t>
  </si>
  <si>
    <t>Berto Marana - 22/01/2026 12:43:40</t>
  </si>
  <si>
    <t>Berto Marana - 22/01/2026 12:42:46</t>
  </si>
  <si>
    <t>Berto Marana - 22/01/2026 12:42:43</t>
  </si>
  <si>
    <t>Base de Dados_Images/V-7121H.Imagem do Equipamento-.154148.jpg</t>
  </si>
  <si>
    <t>BA-7101</t>
  </si>
  <si>
    <t>Balão Superior</t>
  </si>
  <si>
    <t>BA-7102</t>
  </si>
  <si>
    <t>Balão Inferior</t>
  </si>
  <si>
    <t>T-7101</t>
  </si>
  <si>
    <t>Tanque de Água Quente</t>
  </si>
  <si>
    <t>Pietro Matheu Soares Godoi - 22/01/2026 16:16:15</t>
  </si>
  <si>
    <t>Pietro Matheu Soares Godoi - 22/01/2026 16:16:16</t>
  </si>
  <si>
    <t>Pietro Matheu Soares Godoi - 22/01/2026 16:16:19</t>
  </si>
  <si>
    <t>Pietro Matheu Soares Godoi - 22/01/2026 16:16:20</t>
  </si>
  <si>
    <t>Pietro Matheu Soares Godoi - 22/01/2026 16:16:22</t>
  </si>
  <si>
    <t>Base de Dados_Images/T-7101.Imagem do Equipamento-.191752.jpg</t>
  </si>
  <si>
    <t>PIT - 7710</t>
  </si>
  <si>
    <t>Pressão de Vapor dos Sopradores de Fuligem</t>
  </si>
  <si>
    <t>Berto Marana - 22/01/2026 12:11:56</t>
  </si>
  <si>
    <t>Berto Marana - 22/01/2026 12:11:47</t>
  </si>
  <si>
    <t>Berto Marana - 22/01/2026 12:12:09</t>
  </si>
  <si>
    <t>Berto Marana - 22/01/2026 12:12:15</t>
  </si>
  <si>
    <t>Base de Dados_Images/PIT - 7710.Imagem do Equipamento-.151148.jpg</t>
  </si>
  <si>
    <t>TIT - 7107A</t>
  </si>
  <si>
    <t>Temp. Vapor de Saída do Dessuperaquecedor (redundante)</t>
  </si>
  <si>
    <t>Marcio Batista da Silva - 26/01/2026 15:39:58</t>
  </si>
  <si>
    <t>Marcio Batista da Silva - 26/01/2026 15:39:49</t>
  </si>
  <si>
    <t>Marcio Batista da Silva - 26/01/2026 15:40:05</t>
  </si>
  <si>
    <t>Marcio Batista da Silva - 26/01/2026 15:39:53</t>
  </si>
  <si>
    <t>Base de Dados_Images/TIT - 7107A.Imagem do Equipamento-.183940.jpg</t>
  </si>
  <si>
    <t>TIT - 7107</t>
  </si>
  <si>
    <t>Temp. Do Vapor do Dessuperaquecedor</t>
  </si>
  <si>
    <t>Marcio Batista da Silva - 16/01/2026 16:03:05</t>
  </si>
  <si>
    <t>Marcio Batista da Silva - 16/01/2026 16:03:08</t>
  </si>
  <si>
    <t>Marcio Batista da Silva - 16/01/2026 16:03:15</t>
  </si>
  <si>
    <t>Marcio Batista da Silva - 16/01/2026 16:03:10</t>
  </si>
  <si>
    <t>Base de Dados_Images/TIT - 7107.Imagem do Equipamento-.190247.jpg</t>
  </si>
  <si>
    <t>Marcio Batista da Silva - 16/01/2026 16:02:39</t>
  </si>
  <si>
    <t>TIT - 7106</t>
  </si>
  <si>
    <t>Transmissor de Temp. Vapor de Entrada Dessuper</t>
  </si>
  <si>
    <t>Marcio Batista da Silva - 16/01/2026 16:00:44</t>
  </si>
  <si>
    <t>Marcio Batista da Silva - 16/01/2026 16:01:16</t>
  </si>
  <si>
    <t>Marcio Batista da Silva - 16/01/2026 16:01:25</t>
  </si>
  <si>
    <t>Marcio Batista da Silva - 16/01/2026 16:01:20</t>
  </si>
  <si>
    <t>Base de Dados_Images/TIT - 7106.Imagem do Equipamento-.190036.jpg</t>
  </si>
  <si>
    <t>PIT - 7700</t>
  </si>
  <si>
    <t>Transmissor de Pressão Vapor do Master</t>
  </si>
  <si>
    <t>Marcio Batista da Silva - 16/01/2026 15:54:39</t>
  </si>
  <si>
    <t>Marcio Batista da Silva - 16/01/2026 15:54:43</t>
  </si>
  <si>
    <t>Marcio Batista da Silva - 16/01/2026 15:54:50</t>
  </si>
  <si>
    <t>Marcio Batista da Silva - 16/01/2026 15:55:01</t>
  </si>
  <si>
    <t>Base de Dados_Images/PIT - 7700.Imagem do Equipamento-.185433.jpg</t>
  </si>
  <si>
    <t>TIT - 8112A</t>
  </si>
  <si>
    <t>Temperatura Vapor de Saída da Caldeira</t>
  </si>
  <si>
    <t>Marcio Batista da Silva - 16/01/2026 15:52:49</t>
  </si>
  <si>
    <t>Marcio Batista da Silva - 16/01/2026 15:52:53</t>
  </si>
  <si>
    <t>Marcio Batista da Silva - 16/01/2026 15:53:05</t>
  </si>
  <si>
    <t>Marcio Batista da Silva - 16/01/2026 15:53:09</t>
  </si>
  <si>
    <t>Base de Dados_Images/TIT - 8112A.Imagem do Equipamento-.185223.jpg</t>
  </si>
  <si>
    <t>Marcio Batista da Silva - 16/01/2026 15:52:16</t>
  </si>
  <si>
    <t>TIT - 8113D</t>
  </si>
  <si>
    <t>Marcio Batista da Silva - 16/01/2026 15:30:10</t>
  </si>
  <si>
    <t>Marcio Batista da Silva - 16/01/2026 15:30:23</t>
  </si>
  <si>
    <t>Marcio Batista da Silva - 16/01/2026 15:30:32</t>
  </si>
  <si>
    <t>Marcio Batista da Silva - 16/01/2026 15:30:47</t>
  </si>
  <si>
    <t>Base de Dados_Images/TIT - 8113D.Imagem do Equipamento-.183002.jpg</t>
  </si>
  <si>
    <t>TIT - 8112D</t>
  </si>
  <si>
    <t>Temperatura Vapor de Serviço</t>
  </si>
  <si>
    <t>Marcio Batista da Silva - 16/01/2026 15:33:02</t>
  </si>
  <si>
    <t>Marcio Batista da Silva - 16/01/2026 15:33:05</t>
  </si>
  <si>
    <t>Marcio Batista da Silva - 16/01/2026 15:33:07</t>
  </si>
  <si>
    <t>Marcio Batista da Silva - 16/01/2026 15:33:10</t>
  </si>
  <si>
    <t>Base de Dados_Images/TIT - 8112D.Imagem do Equipamento-.183242.jpg</t>
  </si>
  <si>
    <t>TIT - 8120D</t>
  </si>
  <si>
    <t>Temperatura Vapor de Serviço G3</t>
  </si>
  <si>
    <t>FIT - 7101</t>
  </si>
  <si>
    <t>Vazão de Água Alimentação para Sub-Cooler</t>
  </si>
  <si>
    <t>Marcio Batista da Silva - 16/01/2026 16:10:40</t>
  </si>
  <si>
    <t>Marcio Batista da Silva - 16/01/2026 16:10:46</t>
  </si>
  <si>
    <t>Marcio Batista da Silva - 16/01/2026 16:10:53</t>
  </si>
  <si>
    <t>Marcio Batista da Silva - 16/01/2026 16:10:59</t>
  </si>
  <si>
    <t>Base de Dados_Images/FIT - 7101.Imagem do Equipamento-.191001.jpg</t>
  </si>
  <si>
    <t>Marcio Batista da Silva - 16/01/2026 16:09:52</t>
  </si>
  <si>
    <t>FIT -7102</t>
  </si>
  <si>
    <t>Transmissor Vazão de Água para Dessuper</t>
  </si>
  <si>
    <t>Marcio Batista da Silva - 22/01/2026 15:56:46</t>
  </si>
  <si>
    <t>Marcio Batista da Silva - 22/01/2026 15:56:49</t>
  </si>
  <si>
    <t>Marcio Batista da Silva - 22/01/2026 15:56:34</t>
  </si>
  <si>
    <t>Marcio Batista da Silva - 22/01/2026 15:56:36</t>
  </si>
  <si>
    <t>Base de Dados_Images/FIT -7102.Imagem do Equipamento-.185617.jpg</t>
  </si>
  <si>
    <t>TIT - 7109</t>
  </si>
  <si>
    <t>Temperatura de Água para Dessuperaquecedor</t>
  </si>
  <si>
    <t>Marcio Batista da Silva - 22/01/2026 15:59:01</t>
  </si>
  <si>
    <t>Marcio Batista da Silva - 22/01/2026 15:59:12</t>
  </si>
  <si>
    <t>Marcio Batista da Silva - 22/01/2026 15:59:04</t>
  </si>
  <si>
    <t>Marcio Batista da Silva - 22/01/2026 15:59:06</t>
  </si>
  <si>
    <t>Base de Dados_Images/TIT - 7109.Imagem do Equipamento-.185853.jpg</t>
  </si>
  <si>
    <t>TIT - 7101</t>
  </si>
  <si>
    <t>Temp. da Água Alimentação ante do ECO n°1</t>
  </si>
  <si>
    <t>Pietro Matheu Soares Godoi - 19/01/2026 09:30:07</t>
  </si>
  <si>
    <t>Pietro Matheu Soares Godoi - 19/01/2026 09:30:08</t>
  </si>
  <si>
    <t>Base de Dados_Images/TIT - 7101.Imagem do Equipamento-.123010.jpg</t>
  </si>
  <si>
    <t>TIT - 7195</t>
  </si>
  <si>
    <t>Temp. Água de Entrada Resfriamento Mancais Grelha</t>
  </si>
  <si>
    <t>Pietro Matheu Soares Godoi - 19/01/2026 09:30:30</t>
  </si>
  <si>
    <t>Pietro Matheu Soares Godoi - 19/01/2026 09:30:31</t>
  </si>
  <si>
    <t>Base de Dados_Images/TIT - 7195.Imagem do Equipamento-.123032.jpg</t>
  </si>
  <si>
    <t>TIT - 7194</t>
  </si>
  <si>
    <t>Temp. Água de Saída Resfriamento Mancais Grelha</t>
  </si>
  <si>
    <t>Pietro Matheu Soares Godoi - 19/01/2026 09:30:50</t>
  </si>
  <si>
    <t>Pietro Matheu Soares Godoi - 19/01/2026 09:30:51</t>
  </si>
  <si>
    <t>Base de Dados_Images/TIT - 7194.Imagem do Equipamento-.123053.jpg</t>
  </si>
  <si>
    <t>TIT - 7701</t>
  </si>
  <si>
    <t>Temp. N°1 Vapor Master</t>
  </si>
  <si>
    <t>Marcio Batista da Silva - 22/01/2026 08:47:15</t>
  </si>
  <si>
    <t>Marcio Batista da Silva - 22/01/2026 08:47:18</t>
  </si>
  <si>
    <t>Marcio Batista da Silva - 22/01/2026 08:47:22</t>
  </si>
  <si>
    <t>Marcio Batista da Silva - 22/01/2026 08:47:25</t>
  </si>
  <si>
    <t>Base de Dados_Images/TIT - 7701.Imagem do Equipamento-.114709.jpg</t>
  </si>
  <si>
    <t>FIT - 7700</t>
  </si>
  <si>
    <t>Vazão de Vapor Super Aquecido Saída Caldeira</t>
  </si>
  <si>
    <t>Marcio Batista da Silva - 22/01/2026 08:49:33</t>
  </si>
  <si>
    <t>Marcio Batista da Silva - 22/01/2026 08:49:21</t>
  </si>
  <si>
    <t>Marcio Batista da Silva - 22/01/2026 08:49:26</t>
  </si>
  <si>
    <t>Marcio Batista da Silva - 22/01/2026 08:49:29</t>
  </si>
  <si>
    <t>Base de Dados_Images/FIT - 7700.Imagem do Equipamento-.114912.jpg</t>
  </si>
  <si>
    <t>PIT - 7701</t>
  </si>
  <si>
    <t>Pressão Vapor Master</t>
  </si>
  <si>
    <t>Marcio Batista da Silva - 22/01/2026 08:52:52</t>
  </si>
  <si>
    <t>Marcio Batista da Silva - 22/01/2026 08:52:38</t>
  </si>
  <si>
    <t>Marcio Batista da Silva - 22/01/2026 08:52:27</t>
  </si>
  <si>
    <t>Marcelo Caetano - 27/01/2026 09:24:15</t>
  </si>
  <si>
    <t>Base de Dados_Images/PIT - 7701.Imagem do Equipamento-.115221.jpg</t>
  </si>
  <si>
    <t>TIT - 7701B</t>
  </si>
  <si>
    <t>Temp. N°2 Vapor Master</t>
  </si>
  <si>
    <t>Marcio Batista da Silva - 22/01/2026 08:55:38</t>
  </si>
  <si>
    <t>Marcio Batista da Silva - 22/01/2026 08:55:42</t>
  </si>
  <si>
    <t>Marcio Batista da Silva - 22/01/2026 08:55:34</t>
  </si>
  <si>
    <t>Marcio Batista da Silva - 22/01/2026 08:55:31</t>
  </si>
  <si>
    <t>Base de Dados_Images/TIT - 7701B.Imagem do Equipamento-.115510.jpg</t>
  </si>
  <si>
    <t>Marcio Batista da Silva - 22/01/2026 08:55:02</t>
  </si>
  <si>
    <t>PIT - 7110</t>
  </si>
  <si>
    <t>Pressão de Ar Ventilador Pneumático</t>
  </si>
  <si>
    <t>Marcio Batista da Silva - 22/01/2026 08:44:21</t>
  </si>
  <si>
    <t>Marcio Batista da Silva - 22/01/2026 08:44:40</t>
  </si>
  <si>
    <t>Marcio Batista da Silva - 22/01/2026 08:44:44</t>
  </si>
  <si>
    <t>Marcio Batista da Silva - 22/01/2026 08:44:48</t>
  </si>
  <si>
    <t>Base de Dados_Images/PIT - 7110.Imagem do Equipamento-.114411.jpg</t>
  </si>
  <si>
    <t>TE - 7104</t>
  </si>
  <si>
    <t>Temp. Água Alim. Depois Econ. N°1</t>
  </si>
  <si>
    <t>Marcio Batista da Silva - 26/01/2026 15:30:29</t>
  </si>
  <si>
    <t>Marcio Batista da Silva - 26/01/2026 15:30:33</t>
  </si>
  <si>
    <t>Marcio Batista da Silva - 26/01/2026 15:30:36</t>
  </si>
  <si>
    <t>Marcio Batista da Silva - 26/01/2026 15:30:38</t>
  </si>
  <si>
    <t>Base de Dados_Images/TE - 7104.Imagem do Equipamento-.183008.jpg</t>
  </si>
  <si>
    <t>TE - 7102</t>
  </si>
  <si>
    <t>Temp. Água Alim Antes Econ. N°2</t>
  </si>
  <si>
    <t>Marcio Batista da Silva - 26/01/2026 15:28:05</t>
  </si>
  <si>
    <t>Marcio Batista da Silva - 26/01/2026 15:28:36</t>
  </si>
  <si>
    <t>Marcio Batista da Silva - 26/01/2026 15:28:24</t>
  </si>
  <si>
    <t>Marcio Batista da Silva - 26/01/2026 15:28:12</t>
  </si>
  <si>
    <t>Base de Dados_Images/TE - 7102.Imagem do Equipamento-.182758.jpg</t>
  </si>
  <si>
    <t>PIT - 7134</t>
  </si>
  <si>
    <t>Pressão Ar Secundário Após Pré Aquecedor</t>
  </si>
  <si>
    <t>Marcelo Caetano - 27/01/2026 08:51:48</t>
  </si>
  <si>
    <t>Marcelo Caetano - 27/01/2026 08:51:52</t>
  </si>
  <si>
    <t>Marcelo Caetano - 27/01/2026 08:51:56</t>
  </si>
  <si>
    <t>Marcelo Caetano - 27/01/2026 08:51:59</t>
  </si>
  <si>
    <t>Base de Dados_Images/PIT - 7134.Imagem do Equipamento-.115144.jpg</t>
  </si>
  <si>
    <t>TIT - 7160</t>
  </si>
  <si>
    <t>Temperatura da Fornalha</t>
  </si>
  <si>
    <t>Berto Marana - 22/01/2026 12:20:52</t>
  </si>
  <si>
    <t>Berto Marana - 22/01/2026 12:20:30</t>
  </si>
  <si>
    <t>Berto Marana - 22/01/2026 12:20:34</t>
  </si>
  <si>
    <t>Berto Marana - 22/01/2026 12:20:37</t>
  </si>
  <si>
    <t>Base de Dados_Images/TIT - 7160.Imagem do Equipamento-.152022.jpg</t>
  </si>
  <si>
    <t>PIT - 7160</t>
  </si>
  <si>
    <t>Pressão da Fornalha 01</t>
  </si>
  <si>
    <t>Marcelo Caetano - 27/01/2026 08:59:13</t>
  </si>
  <si>
    <t>Marcelo Caetano - 27/01/2026 08:59:17</t>
  </si>
  <si>
    <t>Marcelo Caetano - 27/01/2026 08:59:18</t>
  </si>
  <si>
    <t>Marcelo Caetano - 27/01/2026 08:59:24</t>
  </si>
  <si>
    <t>Transmissor foi desinstalado</t>
  </si>
  <si>
    <t>Berto Marana - 22/01/2026 12:25:38</t>
  </si>
  <si>
    <t>Base de Dados_Images/PIT - 7160.Imagem do Equipamento-.115859.jpg</t>
  </si>
  <si>
    <t>PIT - 7160B</t>
  </si>
  <si>
    <t>Pressão da Fornalha 02</t>
  </si>
  <si>
    <t>Berto Marana - 22/01/2026 12:17:09</t>
  </si>
  <si>
    <t>Berto Marana - 22/01/2026 12:16:28</t>
  </si>
  <si>
    <t>Berto Marana - 22/01/2026 12:16:34</t>
  </si>
  <si>
    <t>Berto Marana - 22/01/2026 12:16:37</t>
  </si>
  <si>
    <t>Base de Dados_Images/PIT - 7160B.Imagem do Equipamento-.151604.jpg</t>
  </si>
  <si>
    <t>Berto Marana - 22/01/2026 12:17:10</t>
  </si>
  <si>
    <t>LIT - 7100A</t>
  </si>
  <si>
    <t>Nível n°01 do Balão da Caldeira</t>
  </si>
  <si>
    <t>Marcio Batista da Silva - 16/01/2026 16:13:10</t>
  </si>
  <si>
    <t>Marcio Batista da Silva - 16/01/2026 16:13:17</t>
  </si>
  <si>
    <t>Marcio Batista da Silva - 16/01/2026 16:13:22</t>
  </si>
  <si>
    <t>Marcio Batista da Silva - 16/01/2026 16:13:40</t>
  </si>
  <si>
    <t>Base de Dados_Images/LIT - 7100A.Imagem do Equipamento-.191302.jpg</t>
  </si>
  <si>
    <t>LIT - 7100C</t>
  </si>
  <si>
    <t>Nível n°02 Balão da Caldeira</t>
  </si>
  <si>
    <t>Marcio Batista da Silva - 16/01/2026 16:15:17</t>
  </si>
  <si>
    <t>Marcio Batista da Silva - 16/01/2026 16:15:10</t>
  </si>
  <si>
    <t>Marcio Batista da Silva - 16/01/2026 16:15:13</t>
  </si>
  <si>
    <t>Marcio Batista da Silva - 16/01/2026 16:15:27</t>
  </si>
  <si>
    <t>Base de Dados_Images/LIT - 7100C.Imagem do Equipamento-.191500.jpg</t>
  </si>
  <si>
    <t>PCV - 7710</t>
  </si>
  <si>
    <t>Valv. Controle de Vapor Para Soprador de Fuligem</t>
  </si>
  <si>
    <t>Marcio Batista da Silva - 22/01/2026 15:30:51</t>
  </si>
  <si>
    <t>Marcio Batista da Silva - 22/01/2026 15:30:40</t>
  </si>
  <si>
    <t>Marcio Batista da Silva - 22/01/2026 15:30:43</t>
  </si>
  <si>
    <t>Marcio Batista da Silva - 22/01/2026 15:30:46</t>
  </si>
  <si>
    <t>Marcio Batista da Silva - 22/01/2026 15:31:11</t>
  </si>
  <si>
    <t>Marcio Batista da Silva - 22/01/2026 15:31:09</t>
  </si>
  <si>
    <t>Marcio Batista da Silva - 22/01/2026 15:31:06</t>
  </si>
  <si>
    <t>Marcio Batista da Silva - 22/01/2026 15:30:58</t>
  </si>
  <si>
    <t>Base de Dados_Images/PCV - 7710.Imagem do Equipamento-.183026.jpg</t>
  </si>
  <si>
    <t>Marcio Batista da Silva - 22/01/2026 15:31:12</t>
  </si>
  <si>
    <t>FCV - 7700</t>
  </si>
  <si>
    <t>Valv. Controle Alimentação Do Balão Da Caldeira</t>
  </si>
  <si>
    <t>Marcio Batista da Silva - 16/01/2026 15:46:34</t>
  </si>
  <si>
    <t>Marcio Batista da Silva - 16/01/2026 15:45:11</t>
  </si>
  <si>
    <t>Marcio Batista da Silva - 16/01/2026 15:45:18</t>
  </si>
  <si>
    <t>Marcio Batista da Silva - 16/01/2026 15:45:14</t>
  </si>
  <si>
    <t>Marcio Batista da Silva - 16/01/2026 15:45:32</t>
  </si>
  <si>
    <t>Marcio Batista da Silva - 16/01/2026 15:45:43</t>
  </si>
  <si>
    <t>Marcio Batista da Silva - 16/01/2026 15:45:53</t>
  </si>
  <si>
    <t>Marcio Batista da Silva - 16/01/2026 15:46:24</t>
  </si>
  <si>
    <t>Base de Dados_Images/FCV - 7700.Imagem do Equipamento-.184234.jpg</t>
  </si>
  <si>
    <t>Marcio Batista da Silva - 16/01/2026 15:42:26</t>
  </si>
  <si>
    <t>TCV - 7701A</t>
  </si>
  <si>
    <t>Valv. Controle de Vazão</t>
  </si>
  <si>
    <t>Marcio Batista da Silva - 22/01/2026 15:52:01</t>
  </si>
  <si>
    <t>Marcio Batista da Silva - 22/01/2026 15:51:21</t>
  </si>
  <si>
    <t>Marcio Batista da Silva - 22/01/2026 15:51:24</t>
  </si>
  <si>
    <t>Marcio Batista da Silva - 22/01/2026 15:51:26</t>
  </si>
  <si>
    <t>Marcio Batista da Silva - 22/01/2026 15:51:34</t>
  </si>
  <si>
    <t>Marcio Batista da Silva - 22/01/2026 15:51:50</t>
  </si>
  <si>
    <t>Marcio Batista da Silva - 22/01/2026 15:51:43</t>
  </si>
  <si>
    <t>Marcio Batista da Silva - 22/01/2026 15:51:40</t>
  </si>
  <si>
    <t>Base de Dados_Images/TCV - 7701A.Imagem do Equipamento-.185121.jpg</t>
  </si>
  <si>
    <t>TCV - 7701B</t>
  </si>
  <si>
    <t>Valv. Controle Vapor Direto</t>
  </si>
  <si>
    <t>Marcio Batista da Silva - 22/01/2026 15:53:59</t>
  </si>
  <si>
    <t>Marcio Batista da Silva - 22/01/2026 15:53:24</t>
  </si>
  <si>
    <t>Marcio Batista da Silva - 22/01/2026 15:53:27</t>
  </si>
  <si>
    <t>Marcio Batista da Silva - 22/01/2026 15:53:30</t>
  </si>
  <si>
    <t>Marcio Batista da Silva - 22/01/2026 15:53:33</t>
  </si>
  <si>
    <t>Marcio Batista da Silva - 22/01/2026 15:53:49</t>
  </si>
  <si>
    <t>Marcio Batista da Silva - 22/01/2026 15:53:46</t>
  </si>
  <si>
    <t>Marcio Batista da Silva - 22/01/2026 15:53:43</t>
  </si>
  <si>
    <t>Base de Dados_Images/TCV - 7701B.Imagem do Equipamento-.185321.jpg</t>
  </si>
  <si>
    <t>XV - 7101</t>
  </si>
  <si>
    <t>Valvula Bloqueio de Vapor Para Subcoler</t>
  </si>
  <si>
    <t>Marcio Batista da Silva - 22/01/2026 15:50:00</t>
  </si>
  <si>
    <t>Marcio Batista da Silva - 22/01/2026 15:49:27</t>
  </si>
  <si>
    <t>Marcio Batista da Silva - 22/01/2026 15:49:20</t>
  </si>
  <si>
    <t>Marcio Batista da Silva - 22/01/2026 15:49:23</t>
  </si>
  <si>
    <t>Marcio Batista da Silva - 22/01/2026 15:49:45</t>
  </si>
  <si>
    <t>Marcio Batista da Silva - 22/01/2026 15:49:42</t>
  </si>
  <si>
    <t>Marcio Batista da Silva - 22/01/2026 15:49:47</t>
  </si>
  <si>
    <t>Marcio Batista da Silva - 22/01/2026 15:49:49</t>
  </si>
  <si>
    <t>Base de Dados_Images/XV - 7101.Imagem do Equipamento-.184915.jpg</t>
  </si>
  <si>
    <t>XV - 7102</t>
  </si>
  <si>
    <t>Valvula de descarga de Fundo</t>
  </si>
  <si>
    <t>Berto Marana - 22/01/2026 12:09:32</t>
  </si>
  <si>
    <t>Berto Marana - 22/01/2026 12:08:40</t>
  </si>
  <si>
    <t>Berto Marana - 22/01/2026 12:08:55</t>
  </si>
  <si>
    <t>Berto Marana - 22/01/2026 12:07:36</t>
  </si>
  <si>
    <t>Berto Marana - 22/01/2026 12:09:14</t>
  </si>
  <si>
    <t>Berto Marana - 22/01/2026 12:09:06</t>
  </si>
  <si>
    <t>Berto Marana - 22/01/2026 12:09:21</t>
  </si>
  <si>
    <t>Berto Marana - 22/01/2026 12:07:51</t>
  </si>
  <si>
    <t>Base de Dados_Images/XV - 7102.Imagem do Equipamento-.150713.jpg</t>
  </si>
  <si>
    <t>FCV - 7100</t>
  </si>
  <si>
    <t>Valvula de Alimentação</t>
  </si>
  <si>
    <t>Pietro Matheu Soares Godoi - 19/01/2026 09:32:13</t>
  </si>
  <si>
    <t>Pietro Matheu Soares Godoi - 19/01/2026 09:32:14</t>
  </si>
  <si>
    <t>Pietro Matheu Soares Godoi - 19/01/2026 09:32:16</t>
  </si>
  <si>
    <t>Pietro Matheu Soares Godoi - 19/01/2026 09:32:17</t>
  </si>
  <si>
    <t>Pietro Matheu Soares Godoi - 19/01/2026 09:32:19</t>
  </si>
  <si>
    <t>Base de Dados_Images/FCV - 7100.Imagem do Equipamento-.123216.jpg</t>
  </si>
  <si>
    <t>PU-0007</t>
  </si>
  <si>
    <t>Valvula Purgador Soprador de Fuligem Le</t>
  </si>
  <si>
    <t>Berto Marana - 22/01/2026 13:07:54</t>
  </si>
  <si>
    <t>Berto Marana - 22/01/2026 13:06:28</t>
  </si>
  <si>
    <t>Berto Marana - 22/01/2026 13:06:14</t>
  </si>
  <si>
    <t>Berto Marana - 22/01/2026 13:06:24</t>
  </si>
  <si>
    <t>Berto Marana - 22/01/2026 13:06:41</t>
  </si>
  <si>
    <t>Berto Marana - 22/01/2026 13:06:37</t>
  </si>
  <si>
    <t>Berto Marana - 22/01/2026 13:07:39</t>
  </si>
  <si>
    <t>Berto Marana - 22/01/2026 13:06:50</t>
  </si>
  <si>
    <t>Base de Dados_Images/PU-0007.Imagem do Equipamento-.160539.jpg</t>
  </si>
  <si>
    <t>PU-0008</t>
  </si>
  <si>
    <t>Valvula Purgador Soprador de Fuligem Ld</t>
  </si>
  <si>
    <t>Berto Marana - 22/01/2026 13:10:25</t>
  </si>
  <si>
    <t>Berto Marana - 22/01/2026 13:10:29</t>
  </si>
  <si>
    <t>Berto Marana - 22/01/2026 13:10:32</t>
  </si>
  <si>
    <t>Berto Marana - 22/01/2026 13:10:46</t>
  </si>
  <si>
    <t>Berto Marana - 22/01/2026 13:10:35</t>
  </si>
  <si>
    <t>Berto Marana - 22/01/2026 13:11:07</t>
  </si>
  <si>
    <t>Berto Marana - 22/01/2026 13:11:02</t>
  </si>
  <si>
    <t>Berto Marana - 22/01/2026 13:11:11</t>
  </si>
  <si>
    <t>Base de Dados_Images/PU-0008.Imagem do Equipamento-.160943.jpg</t>
  </si>
  <si>
    <t>Berto Marana - 22/01/2026 13:09:37</t>
  </si>
  <si>
    <t>XV-7702</t>
  </si>
  <si>
    <t>Valvula Poppet Soprador de Fuligem Ld</t>
  </si>
  <si>
    <t>Marcio Batista da Silva - 22/01/2026 16:22:26</t>
  </si>
  <si>
    <t>Marcio Batista da Silva - 22/01/2026 16:21:55</t>
  </si>
  <si>
    <t>Marcio Batista da Silva - 22/01/2026 16:21:58</t>
  </si>
  <si>
    <t>Marcio Batista da Silva - 22/01/2026 16:22:00</t>
  </si>
  <si>
    <t>Marcio Batista da Silva - 22/01/2026 16:22:10</t>
  </si>
  <si>
    <t>Marcio Batista da Silva - 22/01/2026 16:22:07</t>
  </si>
  <si>
    <t>Marcio Batista da Silva - 22/01/2026 16:22:03</t>
  </si>
  <si>
    <t>Marcio Batista da Silva - 22/01/2026 16:22:12</t>
  </si>
  <si>
    <t>Base de Dados_Images/XV-7702.Imagem do Equipamento-.192152.jpg</t>
  </si>
  <si>
    <t>XV-7703</t>
  </si>
  <si>
    <t>Berto Marana - 22/01/2026 12:54:31</t>
  </si>
  <si>
    <t>Berto Marana - 22/01/2026 12:54:35</t>
  </si>
  <si>
    <t>Berto Marana - 22/01/2026 12:54:38</t>
  </si>
  <si>
    <t>Berto Marana - 22/01/2026 12:54:57</t>
  </si>
  <si>
    <t>Berto Marana - 22/01/2026 12:54:51</t>
  </si>
  <si>
    <t>Berto Marana - 22/01/2026 12:54:48</t>
  </si>
  <si>
    <t>Berto Marana - 22/01/2026 12:54:41</t>
  </si>
  <si>
    <t>Berto Marana - 22/01/2026 12:54:44</t>
  </si>
  <si>
    <t>Base de Dados_Images/XV-7703.Imagem do Equipamento-.155421.jpg</t>
  </si>
  <si>
    <t>XV-7704</t>
  </si>
  <si>
    <t>Valvula Poppet Soprador de Fuligem Le</t>
  </si>
  <si>
    <t>Marcio Batista da Silva - 22/01/2026 16:18:09</t>
  </si>
  <si>
    <t>Marcio Batista da Silva - 22/01/2026 16:17:59</t>
  </si>
  <si>
    <t>Marcio Batista da Silva - 22/01/2026 16:18:02</t>
  </si>
  <si>
    <t>Marcio Batista da Silva - 22/01/2026 16:18:04</t>
  </si>
  <si>
    <t>Marcio Batista da Silva - 22/01/2026 16:18:17</t>
  </si>
  <si>
    <t>Marcio Batista da Silva - 22/01/2026 16:18:20</t>
  </si>
  <si>
    <t>Marcio Batista da Silva - 22/01/2026 16:18:22</t>
  </si>
  <si>
    <t>Marcio Batista da Silva - 22/01/2026 16:19:07</t>
  </si>
  <si>
    <t>Base de Dados_Images/XV-7704.Imagem do Equipamento-.191755.jpg</t>
  </si>
  <si>
    <t>XV-7705</t>
  </si>
  <si>
    <t>Marcio Batista da Silva - 22/01/2026 15:09:17</t>
  </si>
  <si>
    <t>Marcio Batista da Silva - 22/01/2026 15:09:08</t>
  </si>
  <si>
    <t>Marcio Batista da Silva - 22/01/2026 15:09:12</t>
  </si>
  <si>
    <t>Marcio Batista da Silva - 22/01/2026 15:09:25</t>
  </si>
  <si>
    <t>Marcio Batista da Silva - 22/01/2026 15:09:29</t>
  </si>
  <si>
    <t>Marcio Batista da Silva - 22/01/2026 15:09:34</t>
  </si>
  <si>
    <t>Marcio Batista da Silva - 22/01/2026 15:09:41</t>
  </si>
  <si>
    <t>Marcio Batista da Silva - 22/01/2026 15:09:45</t>
  </si>
  <si>
    <t>Base de Dados_Images/XV-7705.Imagem do Equipamento-.180903.jpg</t>
  </si>
  <si>
    <t>XV-7706</t>
  </si>
  <si>
    <t>Marcio Batista da Silva - 22/01/2026 15:11:47</t>
  </si>
  <si>
    <t>Marcio Batista da Silva - 22/01/2026 15:11:50</t>
  </si>
  <si>
    <t>Marcio Batista da Silva - 22/01/2026 15:12:46</t>
  </si>
  <si>
    <t>Marcio Batista da Silva - 22/01/2026 15:11:53</t>
  </si>
  <si>
    <t>Marcio Batista da Silva - 22/01/2026 15:11:55</t>
  </si>
  <si>
    <t>Marcio Batista da Silva - 22/01/2026 15:12:23</t>
  </si>
  <si>
    <t>Marcio Batista da Silva - 22/01/2026 15:12:26</t>
  </si>
  <si>
    <t>Marcio Batista da Silva - 22/01/2026 15:12:05</t>
  </si>
  <si>
    <t>Base de Dados_Images/XV-7706.Imagem do Equipamento-.181138.jpg</t>
  </si>
  <si>
    <t>XV-7707</t>
  </si>
  <si>
    <t>Berto Marana - 22/01/2026 12:48:40</t>
  </si>
  <si>
    <t>Berto Marana - 22/01/2026 12:48:57</t>
  </si>
  <si>
    <t>Berto Marana - 22/01/2026 12:48:53</t>
  </si>
  <si>
    <t>Berto Marana - 22/01/2026 12:50:10</t>
  </si>
  <si>
    <t>Berto Marana - 22/01/2026 12:49:04</t>
  </si>
  <si>
    <t>Berto Marana - 22/01/2026 12:49:10</t>
  </si>
  <si>
    <t>Berto Marana - 22/01/2026 12:49:14</t>
  </si>
  <si>
    <t>Berto Marana - 22/01/2026 12:49:18</t>
  </si>
  <si>
    <t>Base de Dados_Images/XV-7707.Imagem do Equipamento-.154826.jpg</t>
  </si>
  <si>
    <t>XV-7708</t>
  </si>
  <si>
    <t>Marcio Batista da Silva - 22/01/2026 16:24:26</t>
  </si>
  <si>
    <t>Marcio Batista da Silva - 22/01/2026 16:23:52</t>
  </si>
  <si>
    <t>Marcio Batista da Silva - 22/01/2026 16:23:55</t>
  </si>
  <si>
    <t>Marcio Batista da Silva - 22/01/2026 16:23:57</t>
  </si>
  <si>
    <t>Marcio Batista da Silva - 22/01/2026 16:24:18</t>
  </si>
  <si>
    <t>Marcio Batista da Silva - 22/01/2026 16:24:15</t>
  </si>
  <si>
    <t>Marcio Batista da Silva - 22/01/2026 16:24:04</t>
  </si>
  <si>
    <t>Marcio Batista da Silva - 22/01/2026 16:24:01</t>
  </si>
  <si>
    <t>Base de Dados_Images/XV-7708.Imagem do Equipamento-.192347.jpg</t>
  </si>
  <si>
    <t>PCV - 8120D</t>
  </si>
  <si>
    <t>Válvula de Vapor de Serviço</t>
  </si>
  <si>
    <t>Marcio Batista da Silva - 16/01/2026 16:05:06</t>
  </si>
  <si>
    <t>Marcio Batista da Silva - 16/01/2026 16:05:10</t>
  </si>
  <si>
    <t>Marcio Batista da Silva - 16/01/2026 16:05:13</t>
  </si>
  <si>
    <t>Marcio Batista da Silva - 16/01/2026 16:05:15</t>
  </si>
  <si>
    <t>Marcio Batista da Silva - 16/01/2026 16:05:27</t>
  </si>
  <si>
    <t>Marcio Batista da Silva - 16/01/2026 16:05:49</t>
  </si>
  <si>
    <t>Marcio Batista da Silva - 16/01/2026 16:05:52</t>
  </si>
  <si>
    <t>Marcio Batista da Silva - 16/01/2026 16:05:55</t>
  </si>
  <si>
    <t>Base de Dados_Images/PCV - 8120D.Imagem do Equipamento-.190458.jpg</t>
  </si>
  <si>
    <t>TCV -8120D</t>
  </si>
  <si>
    <t>Válvula Dessuper Vapor de Serviço G3</t>
  </si>
  <si>
    <t>Marcio Batista da Silva - 16/01/2026 16:07:16</t>
  </si>
  <si>
    <t>Marcio Batista da Silva - 16/01/2026 16:07:10</t>
  </si>
  <si>
    <t>Marcio Batista da Silva - 16/01/2026 16:08:09</t>
  </si>
  <si>
    <t>Marcio Batista da Silva - 16/01/2026 16:07:13</t>
  </si>
  <si>
    <t>Marcio Batista da Silva - 16/01/2026 16:07:38</t>
  </si>
  <si>
    <t>Marcio Batista da Silva - 16/01/2026 16:07:41</t>
  </si>
  <si>
    <t>Marcio Batista da Silva - 16/01/2026 16:07:50</t>
  </si>
  <si>
    <t>Marcio Batista da Silva - 16/01/2026 16:07:44</t>
  </si>
  <si>
    <t>Base de Dados_Images/TCV -8120D.Imagem do Equipamento-.190707.jpg</t>
  </si>
  <si>
    <t>Caldeira - Ar E Gases de Combustão</t>
  </si>
  <si>
    <t>Dosador de Bagaço</t>
  </si>
  <si>
    <t>DB-7110A</t>
  </si>
  <si>
    <t>Dosador de Bagaço 01</t>
  </si>
  <si>
    <t>Marcio Batista da Silva - 20/01/2026 10:21:22</t>
  </si>
  <si>
    <t>Marcio Batista da Silva - 20/01/2026 10:21:29</t>
  </si>
  <si>
    <t>Marcio Batista da Silva - 20/01/2026 10:21:03</t>
  </si>
  <si>
    <t>Marcio Batista da Silva - 20/01/2026 10:19:56</t>
  </si>
  <si>
    <t>Marcio Batista da Silva - 20/01/2026 10:17:54</t>
  </si>
  <si>
    <t>Marcio Batista da Silva - 20/01/2026 10:18:54</t>
  </si>
  <si>
    <t>Marcio Batista da Silva - 20/01/2026 10:21:39</t>
  </si>
  <si>
    <t>Marcio Batista da Silva - 20/01/2026 10:22:50</t>
  </si>
  <si>
    <t>Marcio Batista da Silva - 20/01/2026 10:22:15</t>
  </si>
  <si>
    <t>Marcio Batista da Silva - 20/01/2026 10:20:23</t>
  </si>
  <si>
    <t>Marcio Batista da Silva - 20/01/2026 10:20:50</t>
  </si>
  <si>
    <t>Marcio Batista da Silva - 20/01/2026 10:22:22</t>
  </si>
  <si>
    <t>Marcio Batista da Silva - 20/01/2026 10:20:11</t>
  </si>
  <si>
    <t>Marcio Batista da Silva - 20/01/2026 10:20:02</t>
  </si>
  <si>
    <t>Marcio Batista da Silva - 20/01/2026 10:20:08</t>
  </si>
  <si>
    <t>Base de Dados_Images/DB-7110A.Imagem do Equipamento-.131451.jpg</t>
  </si>
  <si>
    <t>Marcio Batista da Silva - 20/01/2026 10:14:37</t>
  </si>
  <si>
    <t>DB-7110B</t>
  </si>
  <si>
    <t>Dosador de Bagaço 02</t>
  </si>
  <si>
    <t>Marcio Batista da Silva - 20/01/2026 10:29:07</t>
  </si>
  <si>
    <t>Marcio Batista da Silva - 20/01/2026 10:29:11</t>
  </si>
  <si>
    <t>Marcio Batista da Silva - 20/01/2026 10:29:14</t>
  </si>
  <si>
    <t>Marcio Batista da Silva - 20/01/2026 10:29:17</t>
  </si>
  <si>
    <t>Marcio Batista da Silva - 20/01/2026 10:29:30</t>
  </si>
  <si>
    <t>Marcio Batista da Silva - 20/01/2026 10:29:34</t>
  </si>
  <si>
    <t>Marcio Batista da Silva - 20/01/2026 10:29:42</t>
  </si>
  <si>
    <t>Marcio Batista da Silva - 20/01/2026 10:29:47</t>
  </si>
  <si>
    <t>Marcio Batista da Silva - 20/01/2026 10:29:55</t>
  </si>
  <si>
    <t>Marcio Batista da Silva - 20/01/2026 10:30:01</t>
  </si>
  <si>
    <t>Marcio Batista da Silva - 20/01/2026 10:30:07</t>
  </si>
  <si>
    <t>Marcio Batista da Silva - 20/01/2026 10:30:21</t>
  </si>
  <si>
    <t>Marcio Batista da Silva - 20/01/2026 10:30:38</t>
  </si>
  <si>
    <t>Marcio Batista da Silva - 20/01/2026 10:31:08</t>
  </si>
  <si>
    <t>Marcio Batista da Silva - 20/01/2026 10:31:02</t>
  </si>
  <si>
    <t>Base de Dados_Images/DB-7110B.Imagem do Equipamento-.132728.jpg</t>
  </si>
  <si>
    <t>Marcio Batista da Silva - 20/01/2026 10:27:18</t>
  </si>
  <si>
    <t>DB-7110C</t>
  </si>
  <si>
    <t>Dosador de Bagaço 03</t>
  </si>
  <si>
    <t>Marcio Batista da Silva - 20/01/2026 10:34:16</t>
  </si>
  <si>
    <t>Marcio Batista da Silva - 20/01/2026 10:34:26</t>
  </si>
  <si>
    <t>Marcio Batista da Silva - 20/01/2026 10:34:20</t>
  </si>
  <si>
    <t>Marcio Batista da Silva - 20/01/2026 10:34:50</t>
  </si>
  <si>
    <t>Marcio Batista da Silva - 20/01/2026 10:35:24</t>
  </si>
  <si>
    <t>Marcio Batista da Silva - 20/01/2026 10:36:51</t>
  </si>
  <si>
    <t>Marcio Batista da Silva - 20/01/2026 10:36:46</t>
  </si>
  <si>
    <t>Marcio Batista da Silva - 20/01/2026 10:35:53</t>
  </si>
  <si>
    <t>Marcio Batista da Silva - 20/01/2026 10:36:56</t>
  </si>
  <si>
    <t>Marcio Batista da Silva - 20/01/2026 10:37:01</t>
  </si>
  <si>
    <t>Marcio Batista da Silva - 20/01/2026 10:35:44</t>
  </si>
  <si>
    <t>Marcio Batista da Silva - 20/01/2026 10:35:37</t>
  </si>
  <si>
    <t>Marcio Batista da Silva - 20/01/2026 10:35:34</t>
  </si>
  <si>
    <t>Marcio Batista da Silva - 20/01/2026 10:35:29</t>
  </si>
  <si>
    <t>Marcio Batista da Silva - 20/01/2026 10:37:16</t>
  </si>
  <si>
    <t>Base de Dados_Images/DB-7110C.Imagem do Equipamento-.133408.jpg</t>
  </si>
  <si>
    <t>DB-7110D</t>
  </si>
  <si>
    <t>Dosador de Bagaço 04</t>
  </si>
  <si>
    <t>Berto Marana - 22/01/2026 11:22:15</t>
  </si>
  <si>
    <t>Berto Marana - 22/01/2026 11:21:30</t>
  </si>
  <si>
    <t>Berto Marana - 22/01/2026 11:21:34</t>
  </si>
  <si>
    <t>Berto Marana - 22/01/2026 11:21:36</t>
  </si>
  <si>
    <t>Berto Marana - 22/01/2026 11:22:23</t>
  </si>
  <si>
    <t>Berto Marana - 22/01/2026 11:21:52</t>
  </si>
  <si>
    <t>Berto Marana - 22/01/2026 11:21:49</t>
  </si>
  <si>
    <t>Berto Marana - 22/01/2026 11:21:45</t>
  </si>
  <si>
    <t>Berto Marana - 22/01/2026 11:21:55</t>
  </si>
  <si>
    <t>Berto Marana - 22/01/2026 11:21:59</t>
  </si>
  <si>
    <t>Berto Marana - 22/01/2026 11:22:30</t>
  </si>
  <si>
    <t>Berto Marana - 22/01/2026 11:22:34</t>
  </si>
  <si>
    <t>Berto Marana - 22/01/2026 11:22:37</t>
  </si>
  <si>
    <t>Berto Marana - 22/01/2026 11:22:40</t>
  </si>
  <si>
    <t>Berto Marana - 22/01/2026 11:22:43</t>
  </si>
  <si>
    <t>Base de Dados_Images/DB-7110D.Imagem do Equipamento-.142119.jpg</t>
  </si>
  <si>
    <t>DB-7110E</t>
  </si>
  <si>
    <t>Dosador de Bagaço 05</t>
  </si>
  <si>
    <t>Marcio Batista da Silva - 20/01/2026 13:16:51</t>
  </si>
  <si>
    <t>Marcio Batista da Silva - 20/01/2026 10:44:37</t>
  </si>
  <si>
    <t>Marcio Batista da Silva - 20/01/2026 10:42:47</t>
  </si>
  <si>
    <t>Marcio Batista da Silva - 20/01/2026 10:42:50</t>
  </si>
  <si>
    <t>Marcio Batista da Silva - 20/01/2026 10:43:11</t>
  </si>
  <si>
    <t>Marcio Batista da Silva - 20/01/2026 10:43:15</t>
  </si>
  <si>
    <t>Marcio Batista da Silva - 20/01/2026 10:43:36</t>
  </si>
  <si>
    <t>Marcio Batista da Silva - 20/01/2026 10:43:40</t>
  </si>
  <si>
    <t>Marcio Batista da Silva - 20/01/2026 10:44:07</t>
  </si>
  <si>
    <t>Marcio Batista da Silva - 20/01/2026 10:44:02</t>
  </si>
  <si>
    <t>Marcio Batista da Silva - 20/01/2026 10:43:53</t>
  </si>
  <si>
    <t>Marcio Batista da Silva - 20/01/2026 10:43:50</t>
  </si>
  <si>
    <t>Marcio Batista da Silva - 20/01/2026 10:43:48</t>
  </si>
  <si>
    <t>Marcio Batista da Silva - 20/01/2026 10:43:44</t>
  </si>
  <si>
    <t>Marcio Batista da Silva - 20/01/2026 10:44:20</t>
  </si>
  <si>
    <t>Berto Marana - 22/01/2026 11:24:46</t>
  </si>
  <si>
    <t>Base de Dados_Images/DB-7110E.Imagem do Equipamento-.142454.jpg</t>
  </si>
  <si>
    <t>DB-7110F</t>
  </si>
  <si>
    <t>Dosador de Bagaço 06</t>
  </si>
  <si>
    <t>Marcio Batista da Silva - 20/01/2026 10:50:23</t>
  </si>
  <si>
    <t>Marcio Batista da Silva - 20/01/2026 10:50:27</t>
  </si>
  <si>
    <t>Marcio Batista da Silva - 20/01/2026 10:50:31</t>
  </si>
  <si>
    <t>Marcio Batista da Silva - 20/01/2026 10:50:36</t>
  </si>
  <si>
    <t>Marcio Batista da Silva - 22/01/2026 14:57:32</t>
  </si>
  <si>
    <t>Marcio Batista da Silva - 22/01/2026 14:57:34</t>
  </si>
  <si>
    <t>Marcio Batista da Silva - 22/01/2026 14:57:37</t>
  </si>
  <si>
    <t>Marcio Batista da Silva - 22/01/2026 14:57:49</t>
  </si>
  <si>
    <t>Marcio Batista da Silva - 22/01/2026 14:57:43</t>
  </si>
  <si>
    <t>Marcio Batista da Silva - 22/01/2026 14:57:56</t>
  </si>
  <si>
    <t>Marcio Batista da Silva - 22/01/2026 14:58:07</t>
  </si>
  <si>
    <t>Marcio Batista da Silva - 22/01/2026 14:58:11</t>
  </si>
  <si>
    <t>Marcio Batista da Silva - 22/01/2026 14:58:15</t>
  </si>
  <si>
    <t>Marcio Batista da Silva - 22/01/2026 14:58:19</t>
  </si>
  <si>
    <t>Marcio Batista da Silva - 22/01/2026 14:58:26</t>
  </si>
  <si>
    <t>Base de Dados_Images/DB-7110F.Imagem do Equipamento-.134941.jpg</t>
  </si>
  <si>
    <t>Marcio Batista da Silva - 20/01/2026 10:49:26</t>
  </si>
  <si>
    <t>DB-7110G</t>
  </si>
  <si>
    <t>Dosador de Bagaço 07</t>
  </si>
  <si>
    <t>Berto Marana - 22/01/2026 11:26:40</t>
  </si>
  <si>
    <t>Berto Marana - 22/01/2026 11:27:09</t>
  </si>
  <si>
    <t>Berto Marana - 22/01/2026 11:27:14</t>
  </si>
  <si>
    <t>Berto Marana - 22/01/2026 11:27:17</t>
  </si>
  <si>
    <t>Berto Marana - 22/01/2026 11:27:27</t>
  </si>
  <si>
    <t>Berto Marana - 22/01/2026 11:27:21</t>
  </si>
  <si>
    <t>Berto Marana - 22/01/2026 11:27:23</t>
  </si>
  <si>
    <t>Berto Marana - 22/01/2026 11:27:40</t>
  </si>
  <si>
    <t>Berto Marana - 22/01/2026 11:27:45</t>
  </si>
  <si>
    <t>Berto Marana - 22/01/2026 11:27:54</t>
  </si>
  <si>
    <t>Berto Marana - 22/01/2026 11:28:00</t>
  </si>
  <si>
    <t>Berto Marana - 22/01/2026 11:28:05</t>
  </si>
  <si>
    <t>Berto Marana - 22/01/2026 11:28:12</t>
  </si>
  <si>
    <t>Berto Marana - 22/01/2026 11:28:41</t>
  </si>
  <si>
    <t>Berto Marana - 22/01/2026 11:28:21</t>
  </si>
  <si>
    <t>Base de Dados_Images/DB-7110G.Imagem do Equipamento-.142627.jpg</t>
  </si>
  <si>
    <t>DB-7110H</t>
  </si>
  <si>
    <t>Dosador de Bagaço 08</t>
  </si>
  <si>
    <t>Marcio Batista da Silva - 20/01/2026 10:54:11</t>
  </si>
  <si>
    <t>Marcio Batista da Silva - 20/01/2026 10:52:51</t>
  </si>
  <si>
    <t>Marcio Batista da Silva - 20/01/2026 10:52:59</t>
  </si>
  <si>
    <t>Marcio Batista da Silva - 20/01/2026 10:53:03</t>
  </si>
  <si>
    <t>Marcio Batista da Silva - 20/01/2026 10:53:19</t>
  </si>
  <si>
    <t>Marcio Batista da Silva - 20/01/2026 10:53:09</t>
  </si>
  <si>
    <t>Marcio Batista da Silva - 20/01/2026 10:53:13</t>
  </si>
  <si>
    <t>Marcio Batista da Silva - 20/01/2026 10:53:16</t>
  </si>
  <si>
    <t>Marcio Batista da Silva - 20/01/2026 10:53:26</t>
  </si>
  <si>
    <t>Marcio Batista da Silva - 20/01/2026 10:53:41</t>
  </si>
  <si>
    <t>Marcio Batista da Silva - 20/01/2026 10:53:34</t>
  </si>
  <si>
    <t>Marcio Batista da Silva - 20/01/2026 10:54:23</t>
  </si>
  <si>
    <t>Marcio Batista da Silva - 20/01/2026 10:53:38</t>
  </si>
  <si>
    <t>Marcio Batista da Silva - 20/01/2026 10:54:36</t>
  </si>
  <si>
    <t>Marcio Batista da Silva - 20/01/2026 10:53:51</t>
  </si>
  <si>
    <t>Base de Dados_Images/DB-7110H.Imagem do Equipamento-.135219.jpg</t>
  </si>
  <si>
    <t>DB-7110I</t>
  </si>
  <si>
    <t>Dosador de Bagaço 09</t>
  </si>
  <si>
    <t>Berto Marana - 22/01/2026 11:32:44</t>
  </si>
  <si>
    <t>Berto Marana - 22/01/2026 11:31:30</t>
  </si>
  <si>
    <t>Berto Marana - 22/01/2026 11:30:22</t>
  </si>
  <si>
    <t>Berto Marana - 22/01/2026 11:30:26</t>
  </si>
  <si>
    <t>Berto Marana - 22/01/2026 11:32:52</t>
  </si>
  <si>
    <t>Berto Marana - 22/01/2026 11:30:34</t>
  </si>
  <si>
    <t>Berto Marana - 22/01/2026 11:30:31</t>
  </si>
  <si>
    <t>Berto Marana - 22/01/2026 11:31:43</t>
  </si>
  <si>
    <t>Berto Marana - 22/01/2026 11:31:46</t>
  </si>
  <si>
    <t>Berto Marana - 22/01/2026 11:32:27</t>
  </si>
  <si>
    <t>Berto Marana - 22/01/2026 11:31:58</t>
  </si>
  <si>
    <t>Berto Marana - 22/01/2026 11:32:02</t>
  </si>
  <si>
    <t>Berto Marana - 22/01/2026 11:32:06</t>
  </si>
  <si>
    <t>Berto Marana - 22/01/2026 11:32:11</t>
  </si>
  <si>
    <t>Berto Marana - 22/01/2026 11:33:02</t>
  </si>
  <si>
    <t>Base de Dados_Images/DB-7110I.Imagem do Equipamento-.143011.jpg</t>
  </si>
  <si>
    <t>EX - 7135</t>
  </si>
  <si>
    <t>Ventilador Espargidor</t>
  </si>
  <si>
    <t>EX - 7133</t>
  </si>
  <si>
    <t>Ventilador de Ar Secundario</t>
  </si>
  <si>
    <t>Fernando Pedra Oliveira - 15/01/2026 16:45:02</t>
  </si>
  <si>
    <t>Fernando Pedra Oliveira - 15/01/2026 16:45:04</t>
  </si>
  <si>
    <t>Fernando Pedra Oliveira - 15/01/2026 16:46:04</t>
  </si>
  <si>
    <t>Fernando Pedra Oliveira - 15/01/2026 16:46:08</t>
  </si>
  <si>
    <t>Fernando Pedra Oliveira - 15/01/2026 16:46:10</t>
  </si>
  <si>
    <t>Fernando Pedra Oliveira - 15/01/2026 16:46:31</t>
  </si>
  <si>
    <t>Fernando Pedra Oliveira - 15/01/2026 16:46:33</t>
  </si>
  <si>
    <t>Fernando Pedra Oliveira - 15/01/2026 16:46:36</t>
  </si>
  <si>
    <t>Fernando Pedra Oliveira - 15/01/2026 16:46:38</t>
  </si>
  <si>
    <t>Fernando Pedra Oliveira - 15/01/2026 16:46:40</t>
  </si>
  <si>
    <t>Fernando Pedra Oliveira - 15/01/2026 16:46:46</t>
  </si>
  <si>
    <t>Base de Dados_Images/EX - 7133.Imagem do Equipamento-.191951.jpg</t>
  </si>
  <si>
    <t>Fernando Pedra Oliveira - 15/01/2026 16:19:45</t>
  </si>
  <si>
    <t>EX - 7131B</t>
  </si>
  <si>
    <t>Ventilador de Ar Primario 02</t>
  </si>
  <si>
    <t>Pietro Matheu Soares Godoi - 19/01/2026 09:35:47</t>
  </si>
  <si>
    <t>Pietro Matheu Soares Godoi - 19/01/2026 09:35:48</t>
  </si>
  <si>
    <t>Pietro Matheu Soares Godoi - 19/01/2026 09:35:49</t>
  </si>
  <si>
    <t>Pietro Matheu Soares Godoi - 19/01/2026 09:35:50</t>
  </si>
  <si>
    <t>Pietro Matheu Soares Godoi - 19/01/2026 09:35:52</t>
  </si>
  <si>
    <t>Pietro Matheu Soares Godoi - 19/01/2026 09:35:54</t>
  </si>
  <si>
    <t>Pietro Matheu Soares Godoi - 19/01/2026 09:35:55</t>
  </si>
  <si>
    <t>Pietro Matheu Soares Godoi - 19/01/2026 09:35:57</t>
  </si>
  <si>
    <t>Pietro Matheu Soares Godoi - 19/01/2026 09:35:58</t>
  </si>
  <si>
    <t>Pietro Matheu Soares Godoi - 19/01/2026 09:35:59</t>
  </si>
  <si>
    <t>Base de Dados_Images/EX - 7131B.Imagem do Equipamento-.123546.jpg</t>
  </si>
  <si>
    <t>EX - 7130A</t>
  </si>
  <si>
    <t>Ventilador de Ar Primario 01</t>
  </si>
  <si>
    <t>Fernando Pedra Oliveira - 15/01/2026 16:10:15</t>
  </si>
  <si>
    <t>Fernando Pedra Oliveira - 15/01/2026 16:10:19</t>
  </si>
  <si>
    <t>Fernando Pedra Oliveira - 15/01/2026 16:10:23</t>
  </si>
  <si>
    <t>Fernando Pedra Oliveira - 15/01/2026 16:10:32</t>
  </si>
  <si>
    <t>Fernando Pedra Oliveira - 15/01/2026 16:12:59</t>
  </si>
  <si>
    <t>Fernando Pedra Oliveira - 15/01/2026 16:13:00</t>
  </si>
  <si>
    <t>Fernando Pedra Oliveira - 15/01/2026 16:13:06</t>
  </si>
  <si>
    <t>Fernando Pedra Oliveira - 15/01/2026 16:13:11</t>
  </si>
  <si>
    <t>Fernando Pedra Oliveira - 15/01/2026 16:13:21</t>
  </si>
  <si>
    <t>Fernando Pedra Oliveira - 15/01/2026 16:13:25</t>
  </si>
  <si>
    <t>Fernando Pedra Oliveira - 15/01/2026 16:13:46</t>
  </si>
  <si>
    <t>Base de Dados_Images/EX - 7130A.Imagem do Equipamento-.191002.jpg</t>
  </si>
  <si>
    <t>EX - 7160A</t>
  </si>
  <si>
    <t>Exaustor de Ar 01</t>
  </si>
  <si>
    <t>EX - 7161B</t>
  </si>
  <si>
    <t>Exaustor de Ar 02</t>
  </si>
  <si>
    <t>Fornalha</t>
  </si>
  <si>
    <t>F-7101</t>
  </si>
  <si>
    <t>LG-7103</t>
  </si>
  <si>
    <t>Lavador de Gases 01</t>
  </si>
  <si>
    <t>LG-7104</t>
  </si>
  <si>
    <t>Lavador de Gases 02</t>
  </si>
  <si>
    <t>M-7120</t>
  </si>
  <si>
    <t>Motor Damper Rotativo</t>
  </si>
  <si>
    <t>Marcio Batista da Silva - 26/01/2026 15:18:42</t>
  </si>
  <si>
    <t>Marcio Batista da Silva - 26/01/2026 15:18:46</t>
  </si>
  <si>
    <t>Marcio Batista da Silva - 26/01/2026 15:18:59</t>
  </si>
  <si>
    <t>Marcio Batista da Silva - 26/01/2026 15:19:08</t>
  </si>
  <si>
    <t>Marcio Batista da Silva - 26/01/2026 15:22:07</t>
  </si>
  <si>
    <t>Marcio Batista da Silva - 26/01/2026 15:19:17</t>
  </si>
  <si>
    <t>Marcio Batista da Silva - 26/01/2026 15:19:22</t>
  </si>
  <si>
    <t>Marcio Batista da Silva - 26/01/2026 15:19:32</t>
  </si>
  <si>
    <t>Marcio Batista da Silva - 26/01/2026 15:20:15</t>
  </si>
  <si>
    <t>Marcio Batista da Silva - 26/01/2026 15:19:50</t>
  </si>
  <si>
    <t>Marcio Batista da Silva - 26/01/2026 15:21:30</t>
  </si>
  <si>
    <t>Marcio Batista da Silva - 26/01/2026 15:19:55</t>
  </si>
  <si>
    <t>Marcio Batista da Silva - 26/01/2026 15:20:34</t>
  </si>
  <si>
    <t>Falta um mancal com rolamento no dosador 4LNA</t>
  </si>
  <si>
    <t>Marcio Batista da Silva - 26/01/2026 15:24:04</t>
  </si>
  <si>
    <t>Base de Dados_Images/M-7120.Imagem do Equipamento-.182008.jpg</t>
  </si>
  <si>
    <t>Base de Dados_Images/M-7120.Imagem da Plaqueta do Motor-.182008.jpg</t>
  </si>
  <si>
    <t>GRC-7123A</t>
  </si>
  <si>
    <t>Grelha Rotativa Lado Direito</t>
  </si>
  <si>
    <t>GRC-7123B</t>
  </si>
  <si>
    <t>Grelha Rotativa Lado Esquerdo</t>
  </si>
  <si>
    <t>PIT - 7116B</t>
  </si>
  <si>
    <t>Pressão da Fornalha 2</t>
  </si>
  <si>
    <t>PIT - 7163</t>
  </si>
  <si>
    <t>Pressão dos gases após Economizador 01</t>
  </si>
  <si>
    <t>Berto Marana - 22/01/2026 11:14:35</t>
  </si>
  <si>
    <t>Berto Marana - 22/01/2026 11:14:38</t>
  </si>
  <si>
    <t>Berto Marana - 22/01/2026 11:14:41</t>
  </si>
  <si>
    <t>Berto Marana - 22/01/2026 11:14:44</t>
  </si>
  <si>
    <t>Base de Dados_Images/PIT - 7163.Imagem do Equipamento-.141421.jpg</t>
  </si>
  <si>
    <t>PIT - 7132</t>
  </si>
  <si>
    <t>Pressão Ar Primário Após Pré Aquecedor</t>
  </si>
  <si>
    <t>Berto Marana - 22/01/2026 08:48:26</t>
  </si>
  <si>
    <t>Berto Marana - 22/01/2026 08:47:57</t>
  </si>
  <si>
    <t>Berto Marana - 22/01/2026 08:48:01</t>
  </si>
  <si>
    <t>Berto Marana - 22/01/2026 08:48:14</t>
  </si>
  <si>
    <t>Berto Marana - 22/01/2026 08:48:45</t>
  </si>
  <si>
    <t>Base de Dados_Images/PIT - 7132.Imagem do Equipamento-.115646.jpg</t>
  </si>
  <si>
    <t>TIT - 7132</t>
  </si>
  <si>
    <t>Temp. Ar Primário Depois Pré Aquecedor</t>
  </si>
  <si>
    <t>Berto Marana - 22/01/2026 08:49:25</t>
  </si>
  <si>
    <t>Berto Marana - 22/01/2026 08:49:30</t>
  </si>
  <si>
    <t>Berto Marana - 22/01/2026 08:49:34</t>
  </si>
  <si>
    <t>Berto Marana - 22/01/2026 08:49:40</t>
  </si>
  <si>
    <t>Base de Dados_Images/TIT - 7132.Imagem do Equipamento-.115653.jpg</t>
  </si>
  <si>
    <t>TIT - 7193</t>
  </si>
  <si>
    <t>Temp. Grelha 2 lado esquerdo</t>
  </si>
  <si>
    <t>Berto Marana - 22/01/2026 08:46:40</t>
  </si>
  <si>
    <t>Berto Marana - 22/01/2026 08:46:28</t>
  </si>
  <si>
    <t>Berto Marana - 22/01/2026 08:46:32</t>
  </si>
  <si>
    <t>Berto Marana - 22/01/2026 08:46:35</t>
  </si>
  <si>
    <t>Berto Marana - 22/01/2026 08:47:17</t>
  </si>
  <si>
    <t>Base de Dados_Images/TIT - 7193.Imagem do Equipamento-.115619.jpg</t>
  </si>
  <si>
    <t>Berto Marana - 22/01/2026 08:47:18</t>
  </si>
  <si>
    <t>TIT - 7191</t>
  </si>
  <si>
    <t>Temp. Grelha 1 lado esquerdo</t>
  </si>
  <si>
    <t>Berto Marana - 22/01/2026 08:41:21</t>
  </si>
  <si>
    <t>Berto Marana - 22/01/2026 08:41:27</t>
  </si>
  <si>
    <t>Berto Marana - 22/01/2026 08:41:41</t>
  </si>
  <si>
    <t>Berto Marana - 22/01/2026 08:42:06</t>
  </si>
  <si>
    <t>Berto Marana - 22/01/2026 08:45:43</t>
  </si>
  <si>
    <t>Base de Dados_Images/TIT - 7191.Imagem do Equipamento-.115551.jpg</t>
  </si>
  <si>
    <t>PIT - 7162</t>
  </si>
  <si>
    <t>Pressão dos gases Antes do Economizador n°1</t>
  </si>
  <si>
    <t>Berto Marana - 22/01/2026 11:19:24</t>
  </si>
  <si>
    <t>Berto Marana - 22/01/2026 11:19:30</t>
  </si>
  <si>
    <t>Berto Marana - 22/01/2026 11:19:33</t>
  </si>
  <si>
    <t>Berto Marana - 22/01/2026 11:19:36</t>
  </si>
  <si>
    <t>Base de Dados_Images/PIT - 7162.Imagem do Equipamento-.141855.jpg</t>
  </si>
  <si>
    <t>PIT - 7164</t>
  </si>
  <si>
    <t>Pressão dos Gases após Economizador n°02</t>
  </si>
  <si>
    <t>Marcelo Caetano - 27/01/2026 08:45:33</t>
  </si>
  <si>
    <t>Marcelo Caetano - 27/01/2026 08:43:52</t>
  </si>
  <si>
    <t>Marcelo Caetano - 27/01/2026 08:43:56</t>
  </si>
  <si>
    <t>Marcelo Caetano - 27/01/2026 08:44:04</t>
  </si>
  <si>
    <t>Base de Dados_Images/PIT - 7164.Imagem do Equipamento-.114348.jpg</t>
  </si>
  <si>
    <t>TIT - 7161</t>
  </si>
  <si>
    <t>Temp. Dos Gases de Saída da Caldeira</t>
  </si>
  <si>
    <t>Berto Marana - 22/01/2026 11:41:25</t>
  </si>
  <si>
    <t>Berto Marana - 22/01/2026 11:41:29</t>
  </si>
  <si>
    <t>Berto Marana - 22/01/2026 11:41:31</t>
  </si>
  <si>
    <t>Berto Marana - 22/01/2026 11:41:35</t>
  </si>
  <si>
    <t>Base de Dados_Images/TIT - 7161.Imagem do Equipamento-.144055.jpg</t>
  </si>
  <si>
    <t>Berto Marana - 22/01/2026 11:40:50</t>
  </si>
  <si>
    <t>PIT - 7161</t>
  </si>
  <si>
    <t>Pressão dos Gases Saída da Caldeira</t>
  </si>
  <si>
    <t>Berto Marana - 22/01/2026 11:43:27</t>
  </si>
  <si>
    <t>Berto Marana - 22/01/2026 11:43:06</t>
  </si>
  <si>
    <t>Berto Marana - 22/01/2026 11:43:19</t>
  </si>
  <si>
    <t>Berto Marana - 22/01/2026 11:43:10</t>
  </si>
  <si>
    <t>Base de Dados_Images/PIT - 7161.Imagem do Equipamento-.144259.jpg</t>
  </si>
  <si>
    <t>TIT - 7165</t>
  </si>
  <si>
    <t>Temp. Dos Gases do Lavador de Gases</t>
  </si>
  <si>
    <t>Berto Marana - 22/01/2026 11:46:22</t>
  </si>
  <si>
    <t>FCV - 7133</t>
  </si>
  <si>
    <t>Damper Pneumatico Ventilador Secundario</t>
  </si>
  <si>
    <t>Pietro Matheu Soares Godoi - 19/01/2026 09:33:26</t>
  </si>
  <si>
    <t>Pietro Matheu Soares Godoi - 19/01/2026 09:33:27</t>
  </si>
  <si>
    <t>Pietro Matheu Soares Godoi - 19/01/2026 09:33:30</t>
  </si>
  <si>
    <t>Pietro Matheu Soares Godoi - 19/01/2026 09:33:31</t>
  </si>
  <si>
    <t>Pietro Matheu Soares Godoi - 19/01/2026 09:33:33</t>
  </si>
  <si>
    <t>Base de Dados_Images/FCV - 7133.Imagem do Equipamento-.123327.jpg</t>
  </si>
  <si>
    <t>FCV - 7131</t>
  </si>
  <si>
    <t>Damper Pneumatico Ventilador Primario 02</t>
  </si>
  <si>
    <t>Pietro Matheu Soares Godoi - 19/01/2026 09:34:06</t>
  </si>
  <si>
    <t>Pietro Matheu Soares Godoi - 19/01/2026 09:34:07</t>
  </si>
  <si>
    <t>Pietro Matheu Soares Godoi - 19/01/2026 09:34:08</t>
  </si>
  <si>
    <t>Pietro Matheu Soares Godoi - 19/01/2026 09:34:09</t>
  </si>
  <si>
    <t>Pietro Matheu Soares Godoi - 19/01/2026 09:34:11</t>
  </si>
  <si>
    <t>Base de Dados_Images/FCV - 7131.Imagem do Equipamento-.123410.jpg</t>
  </si>
  <si>
    <t>FCV - 7130</t>
  </si>
  <si>
    <t>Damper Pneumatico Ventilador Primario 01</t>
  </si>
  <si>
    <t>Fernando Pedra Oliveira - 15/01/2026 16:47:18</t>
  </si>
  <si>
    <t>Fernando Pedra Oliveira - 15/01/2026 16:47:19</t>
  </si>
  <si>
    <t>Fernando Pedra Oliveira - 15/01/2026 16:47:22</t>
  </si>
  <si>
    <t>Fernando Pedra Oliveira - 15/01/2026 16:47:23</t>
  </si>
  <si>
    <t>Fernando Pedra Oliveira - 15/01/2026 16:47:25</t>
  </si>
  <si>
    <t>Fernando Pedra Oliveira - 15/01/2026 16:47:27</t>
  </si>
  <si>
    <t>Fernando Pedra Oliveira - 15/01/2026 16:47:28</t>
  </si>
  <si>
    <t>Fernando Pedra Oliveira - 15/01/2026 16:47:32</t>
  </si>
  <si>
    <t>Base de Dados_Images/FCV - 7130.Imagem do Equipamento-.191600.jpg</t>
  </si>
  <si>
    <t>Fernando Pedra Oliveira - 15/01/2026 16:15:53</t>
  </si>
  <si>
    <t>PCV - 7160B</t>
  </si>
  <si>
    <t>Damper Pneumatico Exaustor 01</t>
  </si>
  <si>
    <t>Marcio Batista da Silva - 23/01/2026 12:34:45</t>
  </si>
  <si>
    <t>PCV - 7160A</t>
  </si>
  <si>
    <t>Damper Pneumatico Exaustor 02</t>
  </si>
  <si>
    <t>Desaerador</t>
  </si>
  <si>
    <t>FI-001</t>
  </si>
  <si>
    <t>Filtro Estatico de Linha 01</t>
  </si>
  <si>
    <t>Berto Marana - 22/01/2026 10:50:27</t>
  </si>
  <si>
    <t>Berto Marana - 22/01/2026 10:50:16</t>
  </si>
  <si>
    <t>Base de Dados_Images/FI-001.Imagem do Equipamento-.135004.jpg</t>
  </si>
  <si>
    <t>FI-002</t>
  </si>
  <si>
    <t>Filtro Estatico de Linha 02</t>
  </si>
  <si>
    <t>Berto Marana - 22/01/2026 10:52:13</t>
  </si>
  <si>
    <t>Berto Marana - 22/01/2026 10:52:07</t>
  </si>
  <si>
    <t>Base de Dados_Images/FI-002.Imagem do Equipamento-.135152.jpg</t>
  </si>
  <si>
    <t>B9804</t>
  </si>
  <si>
    <t>Bomba de Água Filtrada (B-9804)</t>
  </si>
  <si>
    <t>B-7805</t>
  </si>
  <si>
    <t>Bomba de Partida Da Caldeira</t>
  </si>
  <si>
    <t>Pietro Matheu Soares Godoi - 15/01/2026 16:14:51</t>
  </si>
  <si>
    <t>Pietro Matheu Soares Godoi - 15/01/2026 16:14:52</t>
  </si>
  <si>
    <t>Pietro Matheu Soares Godoi - 15/01/2026 16:14:56</t>
  </si>
  <si>
    <t>Pietro Matheu Soares Godoi - 15/01/2026 16:14:57</t>
  </si>
  <si>
    <t>Pietro Matheu Soares Godoi - 15/01/2026 16:14:59</t>
  </si>
  <si>
    <t>Pietro Matheu Soares Godoi - 15/01/2026 16:15:00</t>
  </si>
  <si>
    <t>Pietro Matheu Soares Godoi - 15/01/2026 16:15:02</t>
  </si>
  <si>
    <t>Pietro Matheu Soares Godoi - 15/01/2026 16:15:03</t>
  </si>
  <si>
    <t>Pietro Matheu Soares Godoi - 15/01/2026 16:15:05</t>
  </si>
  <si>
    <t>Pietro Matheu Soares Godoi - 15/01/2026 16:15:06</t>
  </si>
  <si>
    <t>Pietro Matheu Soares Godoi - 15/01/2026 16:15:14</t>
  </si>
  <si>
    <t>Pietro Matheu Soares Godoi - 15/01/2026 16:15:15</t>
  </si>
  <si>
    <t>Pietro Matheu Soares Godoi - 15/01/2026 16:15:19</t>
  </si>
  <si>
    <t>Base de Dados_Images/B-7805.Imagem do Equipamento-.191650.jpg</t>
  </si>
  <si>
    <t>Base de Dados_Images/B-7805.Imagem da Plaqueta do Motor-.191650.jpg</t>
  </si>
  <si>
    <t>B-7804</t>
  </si>
  <si>
    <t>Motobomba N°02</t>
  </si>
  <si>
    <t>Pietro Matheu Soares Godoi - 15/01/2026 16:02:49</t>
  </si>
  <si>
    <t>Pietro Matheu Soares Godoi - 15/01/2026 16:02:50</t>
  </si>
  <si>
    <t>Pietro Matheu Soares Godoi - 15/01/2026 16:02:52</t>
  </si>
  <si>
    <t>Pietro Matheu Soares Godoi - 15/01/2026 16:02:56</t>
  </si>
  <si>
    <t>Pietro Matheu Soares Godoi - 15/01/2026 16:02:57</t>
  </si>
  <si>
    <t>Pietro Matheu Soares Godoi - 15/01/2026 16:03:00</t>
  </si>
  <si>
    <t>Pietro Matheu Soares Godoi - 15/01/2026 16:02:59</t>
  </si>
  <si>
    <t>Pietro Matheu Soares Godoi - 15/01/2026 16:04:27</t>
  </si>
  <si>
    <t>Pietro Matheu Soares Godoi - 15/01/2026 16:04:36</t>
  </si>
  <si>
    <t>Pietro Matheu Soares Godoi - 15/01/2026 16:04:37</t>
  </si>
  <si>
    <t>Pietro Matheu Soares Godoi - 15/01/2026 16:11:03</t>
  </si>
  <si>
    <t>Pietro Matheu Soares Godoi - 15/01/2026 16:04:39</t>
  </si>
  <si>
    <t>Pietro Matheu Soares Godoi - 15/01/2026 16:04:43</t>
  </si>
  <si>
    <t>Pietro Matheu Soares Godoi - 15/01/2026 16:06:30</t>
  </si>
  <si>
    <t>Pietro Matheu Soares Godoi - 15/01/2026 16:06:31</t>
  </si>
  <si>
    <t>Base de Dados_Images/B-7804.Imagem do Equipamento-.190248.jpg</t>
  </si>
  <si>
    <t>Base de Dados_Images/B-7804.Imagem da Plaqueta do Motor-.190248.jpg</t>
  </si>
  <si>
    <t>B-7802</t>
  </si>
  <si>
    <t>Motobomba N°03</t>
  </si>
  <si>
    <t>Pietro Matheu Soares Godoi - 15/01/2026 16:12:45</t>
  </si>
  <si>
    <t>Pietro Matheu Soares Godoi - 15/01/2026 16:12:46</t>
  </si>
  <si>
    <t>Pietro Matheu Soares Godoi - 15/01/2026 16:12:48</t>
  </si>
  <si>
    <t>Pietro Matheu Soares Godoi - 15/01/2026 16:12:49</t>
  </si>
  <si>
    <t>Pietro Matheu Soares Godoi - 15/01/2026 16:12:51</t>
  </si>
  <si>
    <t>Pietro Matheu Soares Godoi - 15/01/2026 16:12:52</t>
  </si>
  <si>
    <t>Pietro Matheu Soares Godoi - 15/01/2026 16:12:54</t>
  </si>
  <si>
    <t>Pietro Matheu Soares Godoi - 15/01/2026 16:12:55</t>
  </si>
  <si>
    <t>Pietro Matheu Soares Godoi - 15/01/2026 16:12:59</t>
  </si>
  <si>
    <t>Pietro Matheu Soares Godoi - 15/01/2026 16:12:57</t>
  </si>
  <si>
    <t>Pietro Matheu Soares Godoi - 15/01/2026 16:12:58</t>
  </si>
  <si>
    <t>Pietro Matheu Soares Godoi - 15/01/2026 16:13:02</t>
  </si>
  <si>
    <t>Pietro Matheu Soares Godoi - 15/01/2026 16:13:04</t>
  </si>
  <si>
    <t>Base de Dados_Images/B-7802.Imagem do Equipamento-.191246.jpg</t>
  </si>
  <si>
    <t>Base de Dados_Images/B-7802.Imagem da Plaqueta do Motor-.191246.jpg</t>
  </si>
  <si>
    <t>B-7804C</t>
  </si>
  <si>
    <t>Bomba de Oleo P/Bomba B-7804</t>
  </si>
  <si>
    <t>Pietro Matheu Soares Godoi - 15/01/2026 16:16:59</t>
  </si>
  <si>
    <t>Pietro Matheu Soares Godoi - 15/01/2026 16:17:00</t>
  </si>
  <si>
    <t>Pietro Matheu Soares Godoi - 15/01/2026 16:17:05</t>
  </si>
  <si>
    <t>Pietro Matheu Soares Godoi - 15/01/2026 16:17:13</t>
  </si>
  <si>
    <t>Pietro Matheu Soares Godoi - 15/01/2026 16:17:14</t>
  </si>
  <si>
    <t>Pietro Matheu Soares Godoi - 15/01/2026 16:17:18</t>
  </si>
  <si>
    <t>Pietro Matheu Soares Godoi - 15/01/2026 16:17:19</t>
  </si>
  <si>
    <t>Pietro Matheu Soares Godoi - 15/01/2026 16:17:23</t>
  </si>
  <si>
    <t>Pietro Matheu Soares Godoi - 15/01/2026 16:17:21</t>
  </si>
  <si>
    <t>Pietro Matheu Soares Godoi - 15/01/2026 16:17:25</t>
  </si>
  <si>
    <t>Pietro Matheu Soares Godoi - 15/01/2026 16:17:24</t>
  </si>
  <si>
    <t>Pietro Matheu Soares Godoi - 15/01/2026 16:17:27</t>
  </si>
  <si>
    <t>Pietro Matheu Soares Godoi - 15/01/2026 16:17:31</t>
  </si>
  <si>
    <t>Pietro Matheu Soares Godoi - 15/01/2026 16:17:32</t>
  </si>
  <si>
    <t>Base de Dados_Images/B-7804C.Imagem do Equipamento-.191805.jpg</t>
  </si>
  <si>
    <t>Base de Dados_Images/B-7804C.Imagem da Plaqueta do Motor-.191805.jpg</t>
  </si>
  <si>
    <t>B-7802C</t>
  </si>
  <si>
    <t>Bomba de Oleo P/Bomba B-7802</t>
  </si>
  <si>
    <t>Pietro Matheu Soares Godoi - 15/01/2026 16:18:34</t>
  </si>
  <si>
    <t>Pietro Matheu Soares Godoi - 15/01/2026 16:18:35</t>
  </si>
  <si>
    <t>Pietro Matheu Soares Godoi - 15/01/2026 16:18:42</t>
  </si>
  <si>
    <t>Pietro Matheu Soares Godoi - 15/01/2026 16:18:43</t>
  </si>
  <si>
    <t>Pietro Matheu Soares Godoi - 15/01/2026 16:18:45</t>
  </si>
  <si>
    <t>Pietro Matheu Soares Godoi - 15/01/2026 16:18:46</t>
  </si>
  <si>
    <t>Pietro Matheu Soares Godoi - 15/01/2026 16:18:49</t>
  </si>
  <si>
    <t>Pietro Matheu Soares Godoi - 15/01/2026 16:18:51</t>
  </si>
  <si>
    <t>Pietro Matheu Soares Godoi - 15/01/2026 16:18:52</t>
  </si>
  <si>
    <t>Pietro Matheu Soares Godoi - 15/01/2026 16:19:00</t>
  </si>
  <si>
    <t>Pietro Matheu Soares Godoi - 15/01/2026 16:19:01</t>
  </si>
  <si>
    <t>Pietro Matheu Soares Godoi - 15/01/2026 16:19:03</t>
  </si>
  <si>
    <t>Pietro Matheu Soares Godoi - 15/01/2026 16:19:05</t>
  </si>
  <si>
    <t>Pietro Matheu Soares Godoi - 15/01/2026 16:19:07</t>
  </si>
  <si>
    <t>Base de Dados_Images/B-7802C.Imagem do Equipamento-.192020.jpg</t>
  </si>
  <si>
    <t>Base de Dados_Images/B-7802C.Imagem da Plaqueta do Motor-.192019.jpg</t>
  </si>
  <si>
    <t>B-7805B</t>
  </si>
  <si>
    <t>Bomba dessuper 02 Linha (67/26Kgf/Cm²)</t>
  </si>
  <si>
    <t>Pietro Matheu Soares Godoi - 15/01/2026 15:53:48</t>
  </si>
  <si>
    <t>Pietro Matheu Soares Godoi - 15/01/2026 15:53:49</t>
  </si>
  <si>
    <t>Pietro Matheu Soares Godoi - 15/01/2026 15:53:51</t>
  </si>
  <si>
    <t>Pietro Matheu Soares Godoi - 15/01/2026 15:53:52</t>
  </si>
  <si>
    <t>Pietro Matheu Soares Godoi - 15/01/2026 15:53:53</t>
  </si>
  <si>
    <t>Pietro Matheu Soares Godoi - 15/01/2026 15:53:54</t>
  </si>
  <si>
    <t>Pietro Matheu Soares Godoi - 15/01/2026 15:53:56</t>
  </si>
  <si>
    <t>Pietro Matheu Soares Godoi - 15/01/2026 15:54:08</t>
  </si>
  <si>
    <t>Pietro Matheu Soares Godoi - 15/01/2026 15:54:09</t>
  </si>
  <si>
    <t>Pietro Matheu Soares Godoi - 15/01/2026 15:54:11</t>
  </si>
  <si>
    <t>Pietro Matheu Soares Godoi - 15/01/2026 15:54:12</t>
  </si>
  <si>
    <t>Pietro Matheu Soares Godoi - 15/01/2026 15:54:14</t>
  </si>
  <si>
    <t>Pietro Matheu Soares Godoi - 15/01/2026 15:54:15</t>
  </si>
  <si>
    <t>Pietro Matheu Soares Godoi - 15/01/2026 15:54:17</t>
  </si>
  <si>
    <t>Pietro Matheu Soares Godoi - 15/01/2026 15:54:19</t>
  </si>
  <si>
    <t>Base de Dados_Images/B-7805B.Imagem do Equipamento-.185349.jpg</t>
  </si>
  <si>
    <t>Base de Dados_Images/B-7805B.Imagem da Plaqueta do Motor-.185349.jpg</t>
  </si>
  <si>
    <t>B-7805A</t>
  </si>
  <si>
    <t>Bomba dessuper 01 Linha (67/26Kgf/Cm²)</t>
  </si>
  <si>
    <t>Pietro Matheu Soares Godoi - 15/01/2026 15:55:15</t>
  </si>
  <si>
    <t>Pietro Matheu Soares Godoi - 15/01/2026 15:55:16</t>
  </si>
  <si>
    <t>Pietro Matheu Soares Godoi - 15/01/2026 15:55:18</t>
  </si>
  <si>
    <t>Pietro Matheu Soares Godoi - 15/01/2026 15:55:19</t>
  </si>
  <si>
    <t>Pietro Matheu Soares Godoi - 15/01/2026 15:55:21</t>
  </si>
  <si>
    <t>Pietro Matheu Soares Godoi - 15/01/2026 15:55:26</t>
  </si>
  <si>
    <t>Pietro Matheu Soares Godoi - 15/01/2026 15:55:32</t>
  </si>
  <si>
    <t>Pietro Matheu Soares Godoi - 15/01/2026 15:55:28</t>
  </si>
  <si>
    <t>Pietro Matheu Soares Godoi - 15/01/2026 15:55:35</t>
  </si>
  <si>
    <t>Pietro Matheu Soares Godoi - 15/01/2026 15:55:36</t>
  </si>
  <si>
    <t>Pietro Matheu Soares Godoi - 15/01/2026 15:55:38</t>
  </si>
  <si>
    <t>Pietro Matheu Soares Godoi - 15/01/2026 15:55:39</t>
  </si>
  <si>
    <t>Pietro Matheu Soares Godoi - 15/01/2026 15:55:41</t>
  </si>
  <si>
    <t>Pietro Matheu Soares Godoi - 15/01/2026 15:55:42</t>
  </si>
  <si>
    <t>Base de Dados_Images/B-7805A.Imagem do Equipamento-.185515.jpg</t>
  </si>
  <si>
    <t>Base de Dados_Images/B-7805A.Imagem da Plaqueta do Motor-.185515.jpg</t>
  </si>
  <si>
    <t>B-7806A</t>
  </si>
  <si>
    <t>Bomba dessuper 01 Vapor de Escape</t>
  </si>
  <si>
    <t>Fernando Pedra Oliveira - 15/01/2026 15:54:16</t>
  </si>
  <si>
    <t>Fernando Pedra Oliveira - 15/01/2026 15:54:17</t>
  </si>
  <si>
    <t>Fernando Pedra Oliveira - 15/01/2026 15:54:49</t>
  </si>
  <si>
    <t>Fernando Pedra Oliveira - 15/01/2026 15:54:50</t>
  </si>
  <si>
    <t>Fernando Pedra Oliveira - 15/01/2026 15:54:52</t>
  </si>
  <si>
    <t>Fernando Pedra Oliveira - 15/01/2026 15:54:56</t>
  </si>
  <si>
    <t>Fernando Pedra Oliveira - 15/01/2026 15:55:00</t>
  </si>
  <si>
    <t>Fernando Pedra Oliveira - 15/01/2026 15:55:01</t>
  </si>
  <si>
    <t>Fernando Pedra Oliveira - 15/01/2026 15:55:23</t>
  </si>
  <si>
    <t>Fernando Pedra Oliveira - 15/01/2026 15:55:33</t>
  </si>
  <si>
    <t>Fernando Pedra Oliveira - 15/01/2026 15:55:38</t>
  </si>
  <si>
    <t>Fernando Pedra Oliveira - 15/01/2026 15:55:46</t>
  </si>
  <si>
    <t>Fernando Pedra Oliveira - 15/01/2026 15:55:53</t>
  </si>
  <si>
    <t>Fernando Pedra Oliveira - 15/01/2026 15:55:57</t>
  </si>
  <si>
    <t>Fernando Pedra Oliveira - 15/01/2026 15:56:06</t>
  </si>
  <si>
    <t>Fernando Pedra Oliveira - 15/01/2026 15:58:26</t>
  </si>
  <si>
    <t>Fernando Pedra Oliveira - 15/01/2026 15:58:27</t>
  </si>
  <si>
    <t>Base de Dados_Images/B-7806A.Imagem do Equipamento-.185155.jpg</t>
  </si>
  <si>
    <t>Fernando Pedra Oliveira - 15/01/2026 15:52:07</t>
  </si>
  <si>
    <t>Base de Dados_Images/B-7806A.Imagem da Plaqueta do Motor-.185214.jpg</t>
  </si>
  <si>
    <t>B-7806B</t>
  </si>
  <si>
    <t>Bomba dessuper 02 Vapor de Escape</t>
  </si>
  <si>
    <t>Pietro Matheu Soares Godoi - 15/01/2026 15:51:28</t>
  </si>
  <si>
    <t>Pietro Matheu Soares Godoi - 15/01/2026 15:51:29</t>
  </si>
  <si>
    <t>Pietro Matheu Soares Godoi - 15/01/2026 15:51:30</t>
  </si>
  <si>
    <t>Pietro Matheu Soares Godoi - 15/01/2026 15:51:38</t>
  </si>
  <si>
    <t>Pietro Matheu Soares Godoi - 15/01/2026 15:51:39</t>
  </si>
  <si>
    <t>Pietro Matheu Soares Godoi - 15/01/2026 15:51:49</t>
  </si>
  <si>
    <t>Pietro Matheu Soares Godoi - 15/01/2026 15:51:50</t>
  </si>
  <si>
    <t>Pietro Matheu Soares Godoi - 15/01/2026 15:51:52</t>
  </si>
  <si>
    <t>Pietro Matheu Soares Godoi - 15/01/2026 15:51:54</t>
  </si>
  <si>
    <t>Pietro Matheu Soares Godoi - 15/01/2026 15:52:02</t>
  </si>
  <si>
    <t>Pietro Matheu Soares Godoi - 15/01/2026 15:52:04</t>
  </si>
  <si>
    <t>Pietro Matheu Soares Godoi - 15/01/2026 15:52:05</t>
  </si>
  <si>
    <t>Pietro Matheu Soares Godoi - 15/01/2026 15:52:11</t>
  </si>
  <si>
    <t>Pietro Matheu Soares Godoi - 15/01/2026 15:52:08</t>
  </si>
  <si>
    <t>Pietro Matheu Soares Godoi - 15/01/2026 15:52:14</t>
  </si>
  <si>
    <t>Pietro Matheu Soares Godoi - 15/01/2026 15:52:25</t>
  </si>
  <si>
    <t>Pietro Matheu Soares Godoi - 15/01/2026 15:52:26</t>
  </si>
  <si>
    <t>Base de Dados_Images/B-7806B.Imagem do Equipamento-.185129.jpg</t>
  </si>
  <si>
    <t>Base de Dados_Images/B-7806B.Imagem da Plaqueta do Motor-.185129.jpg</t>
  </si>
  <si>
    <t>B - 8118</t>
  </si>
  <si>
    <t>Bomba condensado TG03</t>
  </si>
  <si>
    <t>Pietro Matheu Soares Godoi - 19/01/2026 09:51:37</t>
  </si>
  <si>
    <t>Pietro Matheu Soares Godoi - 19/01/2026 09:51:38</t>
  </si>
  <si>
    <t>Pietro Matheu Soares Godoi - 19/01/2026 09:51:39</t>
  </si>
  <si>
    <t>Pietro Matheu Soares Godoi - 19/01/2026 09:51:40</t>
  </si>
  <si>
    <t>Pietro Matheu Soares Godoi - 19/01/2026 09:51:41</t>
  </si>
  <si>
    <t>Pietro Matheu Soares Godoi - 19/01/2026 09:51:44</t>
  </si>
  <si>
    <t>Pietro Matheu Soares Godoi - 19/01/2026 09:51:45</t>
  </si>
  <si>
    <t>Pietro Matheu Soares Godoi - 19/01/2026 09:51:47</t>
  </si>
  <si>
    <t>Pietro Matheu Soares Godoi - 19/01/2026 09:51:48</t>
  </si>
  <si>
    <t>Pietro Matheu Soares Godoi - 19/01/2026 09:51:50</t>
  </si>
  <si>
    <t>Pietro Matheu Soares Godoi - 19/01/2026 09:51:51</t>
  </si>
  <si>
    <t>Pietro Matheu Soares Godoi - 19/01/2026 09:51:53</t>
  </si>
  <si>
    <t>Pietro Matheu Soares Godoi - 19/01/2026 09:51:54</t>
  </si>
  <si>
    <t>Base de Dados_Images/B - 8118.Imagem do Equipamento-.125140.jpg</t>
  </si>
  <si>
    <t>Base de Dados_Images/B - 8118.Imagem da Plaqueta do Motor-.125140.jpg</t>
  </si>
  <si>
    <t>de-7801</t>
  </si>
  <si>
    <t>desaerador</t>
  </si>
  <si>
    <t>Berto Marana - 22/01/2026 10:38:06</t>
  </si>
  <si>
    <t>Berto Marana - 22/01/2026 10:36:30</t>
  </si>
  <si>
    <t>Berto Marana - 22/01/2026 10:36:33</t>
  </si>
  <si>
    <t>Berto Marana - 22/01/2026 10:36:36</t>
  </si>
  <si>
    <t>Berto Marana - 22/01/2026 10:39:17</t>
  </si>
  <si>
    <t>Berto Marana - 22/01/2026 10:36:39</t>
  </si>
  <si>
    <t>Berto Marana - 22/01/2026 10:36:53</t>
  </si>
  <si>
    <t>Berto Marana - 22/01/2026 10:36:51</t>
  </si>
  <si>
    <t>Berto Marana - 22/01/2026 10:36:47</t>
  </si>
  <si>
    <t>Base de Dados_Images/de-7801.Imagem do Equipamento-.133620.jpg</t>
  </si>
  <si>
    <t>TIT-7800</t>
  </si>
  <si>
    <t>Temperatura Do desaerador</t>
  </si>
  <si>
    <t>Berto Marana - 22/01/2026 10:27:20</t>
  </si>
  <si>
    <t>Berto Marana - 22/01/2026 10:26:57</t>
  </si>
  <si>
    <t>Berto Marana - 22/01/2026 10:27:09</t>
  </si>
  <si>
    <t>Berto Marana - 22/01/2026 10:27:00</t>
  </si>
  <si>
    <t>Base de Dados_Images/TIT-7800.Imagem do Equipamento-.132646.jpg</t>
  </si>
  <si>
    <t>LIT-7800B</t>
  </si>
  <si>
    <t>Nivel Do desaerador</t>
  </si>
  <si>
    <t>Berto Marana - 22/01/2026 10:31:25</t>
  </si>
  <si>
    <t>Berto Marana - 22/01/2026 10:30:35</t>
  </si>
  <si>
    <t>Berto Marana - 22/01/2026 10:30:39</t>
  </si>
  <si>
    <t>Berto Marana - 22/01/2026 10:30:42</t>
  </si>
  <si>
    <t>Base de Dados_Images/LIT-7800B.Imagem do Equipamento-.132956.jpg</t>
  </si>
  <si>
    <t>Berto Marana - 22/01/2026 10:29:48</t>
  </si>
  <si>
    <t>PDT-7801</t>
  </si>
  <si>
    <t>Pressão Do Filtros de Linha</t>
  </si>
  <si>
    <t>Marcio Batista da Silva - 22/01/2026 09:20:16</t>
  </si>
  <si>
    <t>Marcio Batista da Silva - 22/01/2026 09:20:05</t>
  </si>
  <si>
    <t>Marcio Batista da Silva - 22/01/2026 09:20:08</t>
  </si>
  <si>
    <t>Marcio Batista da Silva - 22/01/2026 09:20:10</t>
  </si>
  <si>
    <t>Base de Dados_Images/PDT-7801.Imagem do Equipamento-.122000.jpg</t>
  </si>
  <si>
    <t>FIT-7810</t>
  </si>
  <si>
    <t>Vazão Recirculção B-7802</t>
  </si>
  <si>
    <t>Marcio Batista da Silva - 22/01/2026 09:25:38</t>
  </si>
  <si>
    <t>Marcio Batista da Silva - 22/01/2026 09:25:27</t>
  </si>
  <si>
    <t>Marcio Batista da Silva - 22/01/2026 09:25:30</t>
  </si>
  <si>
    <t>Marcio Batista da Silva - 22/01/2026 09:25:32</t>
  </si>
  <si>
    <t>Base de Dados_Images/FIT-7810.Imagem do Equipamento-.122523.jpg</t>
  </si>
  <si>
    <t>FIT-7820</t>
  </si>
  <si>
    <t>Vazão Recirculção B-7804</t>
  </si>
  <si>
    <t>Marcio Batista da Silva - 22/01/2026 09:27:48</t>
  </si>
  <si>
    <t>Marcio Batista da Silva - 22/01/2026 09:27:32</t>
  </si>
  <si>
    <t>Marcio Batista da Silva - 22/01/2026 09:27:35</t>
  </si>
  <si>
    <t>Marcio Batista da Silva - 22/01/2026 09:27:51</t>
  </si>
  <si>
    <t>Base de Dados_Images/FIT-7820.Imagem do Equipamento-.122729.jpg</t>
  </si>
  <si>
    <t>FIT-7830</t>
  </si>
  <si>
    <t>Vazão Recirculção B-7805</t>
  </si>
  <si>
    <t>Marcio Batista da Silva - 22/01/2026 09:31:10</t>
  </si>
  <si>
    <t>Marcio Batista da Silva - 22/01/2026 09:31:07</t>
  </si>
  <si>
    <t>Marcio Batista da Silva - 22/01/2026 09:30:54</t>
  </si>
  <si>
    <t>Marcio Batista da Silva - 22/01/2026 09:30:56</t>
  </si>
  <si>
    <t>Base de Dados_Images/FIT-7830.Imagem do Equipamento-.123046.jpg</t>
  </si>
  <si>
    <t>PIT-7810</t>
  </si>
  <si>
    <t>Pressão Da Linha Da-7802</t>
  </si>
  <si>
    <t>Marcio Batista da Silva - 20/01/2026 15:57:10</t>
  </si>
  <si>
    <t>Marcio Batista da Silva - 20/01/2026 15:57:18</t>
  </si>
  <si>
    <t>Marcio Batista da Silva - 20/01/2026 15:57:26</t>
  </si>
  <si>
    <t>Marcio Batista da Silva - 20/01/2026 15:57:33</t>
  </si>
  <si>
    <t>Base de Dados_Images/PIT-7810.Imagem do Equipamento-.185655.jpg</t>
  </si>
  <si>
    <t>PIT-7808</t>
  </si>
  <si>
    <t>Pressão Da Linha Da-7804</t>
  </si>
  <si>
    <t>Marcio Batista da Silva - 20/01/2026 16:20:33</t>
  </si>
  <si>
    <t>Marcio Batista da Silva - 20/01/2026 16:20:36</t>
  </si>
  <si>
    <t>Marcio Batista da Silva - 20/01/2026 16:20:39</t>
  </si>
  <si>
    <t>Marcio Batista da Silva - 20/01/2026 16:20:41</t>
  </si>
  <si>
    <t>Base de Dados_Images/PIT-7808.Imagem do Equipamento-.191946.jpg</t>
  </si>
  <si>
    <t>Marcio Batista da Silva - 20/01/2026 16:19:16</t>
  </si>
  <si>
    <t>PIT-7806</t>
  </si>
  <si>
    <t>Pressão Da Linha Da-7805</t>
  </si>
  <si>
    <t>Lorrana Ramos - 16/01/2026 10:43:02</t>
  </si>
  <si>
    <t>Lorrana Ramos - 16/01/2026 10:43:06</t>
  </si>
  <si>
    <t>Lorrana Ramos - 16/01/2026 10:43:08</t>
  </si>
  <si>
    <t>Lorrana Ramos - 16/01/2026 10:43:17</t>
  </si>
  <si>
    <t>Base de Dados_Images/PIT-7806.Imagem do Equipamento-.134245.jpg</t>
  </si>
  <si>
    <t>Lorrana Ramos - 16/01/2026 10:42:34</t>
  </si>
  <si>
    <t>UT-7802</t>
  </si>
  <si>
    <t>Vibração B-7802</t>
  </si>
  <si>
    <t>Berto Marana - 22/01/2026 10:56:56</t>
  </si>
  <si>
    <t>Berto Marana - 22/01/2026 10:56:22</t>
  </si>
  <si>
    <t>Berto Marana - 22/01/2026 10:56:03</t>
  </si>
  <si>
    <t>Berto Marana - 22/01/2026 10:55:58</t>
  </si>
  <si>
    <t>Base de Dados_Images/UT-7802.Imagem do Equipamento-.135527.jpg</t>
  </si>
  <si>
    <t>Berto Marana - 22/01/2026 10:55:20</t>
  </si>
  <si>
    <t>UT-7804</t>
  </si>
  <si>
    <t>Vibração B-7804</t>
  </si>
  <si>
    <t>Berto Marana - 22/01/2026 11:01:26</t>
  </si>
  <si>
    <t>Berto Marana - 22/01/2026 11:01:15</t>
  </si>
  <si>
    <t>Berto Marana - 22/01/2026 11:01:18</t>
  </si>
  <si>
    <t>Berto Marana - 22/01/2026 11:01:21</t>
  </si>
  <si>
    <t>Base de Dados_Images/UT-7804.Imagem do Equipamento-.140110.jpg</t>
  </si>
  <si>
    <t>UT-7805</t>
  </si>
  <si>
    <t>Vibração B-7805</t>
  </si>
  <si>
    <t>Berto Marana - 22/01/2026 11:03:40</t>
  </si>
  <si>
    <t>Berto Marana - 22/01/2026 11:03:44</t>
  </si>
  <si>
    <t>Berto Marana - 22/01/2026 11:03:46</t>
  </si>
  <si>
    <t>Berto Marana - 22/01/2026 11:03:49</t>
  </si>
  <si>
    <t>Base de Dados_Images/UT-7805.Imagem do Equipamento-.140300.jpg</t>
  </si>
  <si>
    <t>Berto Marana - 22/01/2026 11:02:55</t>
  </si>
  <si>
    <t>PIT-7830</t>
  </si>
  <si>
    <t>Pressão de Óleo B-7802</t>
  </si>
  <si>
    <t>Marcio Batista da Silva - 22/01/2026 09:10:03</t>
  </si>
  <si>
    <t>Marcio Batista da Silva - 22/01/2026 09:09:27</t>
  </si>
  <si>
    <t>Marcio Batista da Silva - 22/01/2026 09:09:30</t>
  </si>
  <si>
    <t>Marcio Batista da Silva - 22/01/2026 09:09:44</t>
  </si>
  <si>
    <t>Base de Dados_Images/PIT-7830.Imagem do Equipamento-.120917.jpg</t>
  </si>
  <si>
    <t>PIT-7820</t>
  </si>
  <si>
    <t>Pressão de Óleo B-7804</t>
  </si>
  <si>
    <t>Marcio Batista da Silva - 22/01/2026 09:15:56</t>
  </si>
  <si>
    <t>Marcio Batista da Silva - 22/01/2026 09:16:30</t>
  </si>
  <si>
    <t>Marcio Batista da Silva - 22/01/2026 09:16:22</t>
  </si>
  <si>
    <t>Marcio Batista da Silva - 22/01/2026 09:18:11</t>
  </si>
  <si>
    <t>Base de Dados_Images/PIT-7820.Imagem do Equipamento-.121424.jpg</t>
  </si>
  <si>
    <t>Marcio Batista da Silva - 22/01/2026 09:14:17</t>
  </si>
  <si>
    <t>LIT - 8118</t>
  </si>
  <si>
    <t>Nível Tanque Condensado TG03</t>
  </si>
  <si>
    <t>Pietro Matheu Soares Godoi - 19/01/2026 09:52:19</t>
  </si>
  <si>
    <t>Pietro Matheu Soares Godoi - 19/01/2026 09:52:20</t>
  </si>
  <si>
    <t>Pietro Matheu Soares Godoi - 19/01/2026 09:52:21</t>
  </si>
  <si>
    <t>Pietro Matheu Soares Godoi - 19/01/2026 09:52:22</t>
  </si>
  <si>
    <t>Base de Dados_Images/LIT - 8118.Imagem do Equipamento-.125256.jpg</t>
  </si>
  <si>
    <t>PCV - 7800</t>
  </si>
  <si>
    <t>Entrada de Vapor desaerador</t>
  </si>
  <si>
    <t>Marcio Batista da Silva - 22/01/2026 09:33:39</t>
  </si>
  <si>
    <t>Marcio Batista da Silva - 22/01/2026 09:33:42</t>
  </si>
  <si>
    <t>Marcio Batista da Silva - 22/01/2026 09:33:47</t>
  </si>
  <si>
    <t>Marcio Batista da Silva - 22/01/2026 09:33:57</t>
  </si>
  <si>
    <t>Marcio Batista da Silva - 22/01/2026 09:33:54</t>
  </si>
  <si>
    <t>Marcio Batista da Silva - 22/01/2026 09:33:51</t>
  </si>
  <si>
    <t>Marcio Batista da Silva - 22/01/2026 09:34:07</t>
  </si>
  <si>
    <t>Marcio Batista da Silva - 22/01/2026 09:34:04</t>
  </si>
  <si>
    <t>Base de Dados_Images/PCV - 7800.Imagem do Equipamento-.123333.jpg</t>
  </si>
  <si>
    <t>LCV - 7801</t>
  </si>
  <si>
    <t>Entrada de Condensado Para desaerador</t>
  </si>
  <si>
    <t>Berto Marana - 22/01/2026 10:19:24</t>
  </si>
  <si>
    <t>Berto Marana - 22/01/2026 10:19:28</t>
  </si>
  <si>
    <t>Berto Marana - 22/01/2026 10:20:08</t>
  </si>
  <si>
    <t>Berto Marana - 22/01/2026 10:19:34</t>
  </si>
  <si>
    <t>Berto Marana - 22/01/2026 10:20:16</t>
  </si>
  <si>
    <t>Berto Marana - 22/01/2026 10:19:41</t>
  </si>
  <si>
    <t>Berto Marana - 22/01/2026 10:19:44</t>
  </si>
  <si>
    <t>Berto Marana - 22/01/2026 10:19:47</t>
  </si>
  <si>
    <t>Base de Dados_Images/LCV - 7801.Imagem do Equipamento-.131911.jpg</t>
  </si>
  <si>
    <t>LCV - 7800</t>
  </si>
  <si>
    <t>Entrada de Água desmi Para desaerador</t>
  </si>
  <si>
    <t>Berto Marana - 22/01/2026 10:16:51</t>
  </si>
  <si>
    <t>Berto Marana - 22/01/2026 10:16:38</t>
  </si>
  <si>
    <t>Berto Marana - 22/01/2026 10:16:42</t>
  </si>
  <si>
    <t>Berto Marana - 22/01/2026 10:16:45</t>
  </si>
  <si>
    <t>Berto Marana - 22/01/2026 10:17:31</t>
  </si>
  <si>
    <t>Berto Marana - 22/01/2026 10:17:16</t>
  </si>
  <si>
    <t>Berto Marana - 22/01/2026 10:17:13</t>
  </si>
  <si>
    <t>Berto Marana - 22/01/2026 10:17:09</t>
  </si>
  <si>
    <t>Base de Dados_Images/LCV - 7800.Imagem do Equipamento-.131634.jpg</t>
  </si>
  <si>
    <t>LCV - 7810</t>
  </si>
  <si>
    <t>Valvula Over Flow Do desaerador</t>
  </si>
  <si>
    <t>Berto Marana - 22/01/2026 10:14:32</t>
  </si>
  <si>
    <t>Berto Marana - 22/01/2026 10:14:02</t>
  </si>
  <si>
    <t>Berto Marana - 22/01/2026 10:14:05</t>
  </si>
  <si>
    <t>Berto Marana - 22/01/2026 10:14:08</t>
  </si>
  <si>
    <t>Berto Marana - 22/01/2026 10:14:20</t>
  </si>
  <si>
    <t>Berto Marana - 22/01/2026 10:14:23</t>
  </si>
  <si>
    <t>Berto Marana - 22/01/2026 10:14:26</t>
  </si>
  <si>
    <t>Berto Marana - 22/01/2026 10:14:42</t>
  </si>
  <si>
    <t>Base de Dados_Images/LCV - 7810.Imagem do Equipamento-.131352.jpg</t>
  </si>
  <si>
    <t>FCV - 7820</t>
  </si>
  <si>
    <t>Valvula de Recirculação B-7804</t>
  </si>
  <si>
    <t>Marcio Batista da Silva - 22/01/2026 09:37:41</t>
  </si>
  <si>
    <t>Marcio Batista da Silva - 22/01/2026 09:37:44</t>
  </si>
  <si>
    <t>Marcio Batista da Silva - 22/01/2026 09:37:46</t>
  </si>
  <si>
    <t>Marcio Batista da Silva - 22/01/2026 09:37:49</t>
  </si>
  <si>
    <t>Marcio Batista da Silva - 22/01/2026 09:39:51</t>
  </si>
  <si>
    <t>Marcio Batista da Silva - 22/01/2026 09:40:00</t>
  </si>
  <si>
    <t>Marcio Batista da Silva - 22/01/2026 09:38:01</t>
  </si>
  <si>
    <t>Marcio Batista da Silva - 22/01/2026 09:37:58</t>
  </si>
  <si>
    <t>Base de Dados_Images/FCV - 7820.Imagem do Equipamento-.123736.jpg</t>
  </si>
  <si>
    <t>Marcio Batista da Silva - 22/01/2026 09:38:03</t>
  </si>
  <si>
    <t>FCV - 7830</t>
  </si>
  <si>
    <t>Valvula de Recirculação B-7802</t>
  </si>
  <si>
    <t>Marcio Batista da Silva - 22/01/2026 09:35:52</t>
  </si>
  <si>
    <t>Marcio Batista da Silva - 22/01/2026 09:35:40</t>
  </si>
  <si>
    <t>Marcio Batista da Silva - 22/01/2026 09:35:43</t>
  </si>
  <si>
    <t>Marcio Batista da Silva - 22/01/2026 09:35:45</t>
  </si>
  <si>
    <t>Marcio Batista da Silva - 22/01/2026 09:36:08</t>
  </si>
  <si>
    <t>Marcio Batista da Silva - 22/01/2026 09:35:57</t>
  </si>
  <si>
    <t>Marcio Batista da Silva - 22/01/2026 09:36:03</t>
  </si>
  <si>
    <t>Marcio Batista da Silva - 22/01/2026 09:36:06</t>
  </si>
  <si>
    <t>Base de Dados_Images/FCV - 7830.Imagem do Equipamento-.123536.jpg</t>
  </si>
  <si>
    <t>FCV - 7810</t>
  </si>
  <si>
    <t>Valvula de Recirculação B-7805</t>
  </si>
  <si>
    <t>Berto Marana - 22/01/2026 10:45:08</t>
  </si>
  <si>
    <t>Berto Marana - 22/01/2026 10:45:11</t>
  </si>
  <si>
    <t>Berto Marana - 22/01/2026 10:45:14</t>
  </si>
  <si>
    <t>Berto Marana - 22/01/2026 10:46:02</t>
  </si>
  <si>
    <t>Berto Marana - 22/01/2026 10:45:57</t>
  </si>
  <si>
    <t>Berto Marana - 22/01/2026 10:46:16</t>
  </si>
  <si>
    <t>Berto Marana - 22/01/2026 10:46:21</t>
  </si>
  <si>
    <t>Berto Marana - 22/01/2026 10:45:36</t>
  </si>
  <si>
    <t>Base de Dados_Images/FCV - 7810.Imagem do Equipamento-.134457.jpg</t>
  </si>
  <si>
    <t>Distrib. Vapor de Escape</t>
  </si>
  <si>
    <t>PIT - 6550A</t>
  </si>
  <si>
    <t>Transmissor de Pressão Vapor de 10kg p/ Destilaria</t>
  </si>
  <si>
    <t>Marcio Batista da Silva - 24/01/2026 14:33:33</t>
  </si>
  <si>
    <t>Marcio Batista da Silva - 24/01/2026 14:33:31</t>
  </si>
  <si>
    <t>Marcio Batista da Silva - 24/01/2026 14:33:28</t>
  </si>
  <si>
    <t>Marcio Batista da Silva - 24/01/2026 14:33:25</t>
  </si>
  <si>
    <t>Base de Dados_Images/PIT - 6550A.Imagem do Equipamento-.173320.jpg</t>
  </si>
  <si>
    <t>TIT 6550A</t>
  </si>
  <si>
    <t>Transmissor de Temperatura Vapor de 10kg p/ Destilaria</t>
  </si>
  <si>
    <t>Marcio Batista da Silva - 24/01/2026 14:31:58</t>
  </si>
  <si>
    <t>Marcio Batista da Silva - 24/01/2026 14:32:02</t>
  </si>
  <si>
    <t>Marcio Batista da Silva - 24/01/2026 14:32:16</t>
  </si>
  <si>
    <t>Marcio Batista da Silva - 24/01/2026 14:32:07</t>
  </si>
  <si>
    <t>Base de Dados_Images/TIT 6550A.Imagem do Equipamento-.173154.jpg</t>
  </si>
  <si>
    <t>PIT - 7700E</t>
  </si>
  <si>
    <t>Transmissor de Pressão de Escape 1.5kg Evaporação</t>
  </si>
  <si>
    <t>Marcio Batista da Silva - 24/01/2026 14:30:45</t>
  </si>
  <si>
    <t>Marcio Batista da Silva - 24/01/2026 14:30:48</t>
  </si>
  <si>
    <t>Marcio Batista da Silva - 24/01/2026 14:30:52</t>
  </si>
  <si>
    <t>Marcio Batista da Silva - 24/01/2026 14:30:55</t>
  </si>
  <si>
    <t>Base de Dados_Images/PIT - 7700E.Imagem do Equipamento-.173041.jpg</t>
  </si>
  <si>
    <t>PIT - 7700D</t>
  </si>
  <si>
    <t>Pressão Vapor de 25kgf/cm²</t>
  </si>
  <si>
    <t>Marcelo Caetano - 27/01/2026 09:43:29</t>
  </si>
  <si>
    <t>Marcelo Caetano - 27/01/2026 09:43:30</t>
  </si>
  <si>
    <t>Marcelo Caetano - 27/01/2026 09:43:32</t>
  </si>
  <si>
    <t>Marcelo Caetano - 27/01/2026 09:43:34</t>
  </si>
  <si>
    <t>Base de Dados_Images/PIT - 7700D.Imagem do Equipamento-.124326.jpg</t>
  </si>
  <si>
    <t>TIT - 8114A</t>
  </si>
  <si>
    <t>Temp Coletor 25kgf/cm²</t>
  </si>
  <si>
    <t>Marcelo Caetano - 28/01/2026 08:00:38</t>
  </si>
  <si>
    <t>Marcelo Caetano - 28/01/2026 08:00:57</t>
  </si>
  <si>
    <t>Marcelo Caetano - 28/01/2026 08:01:03</t>
  </si>
  <si>
    <t>Marcelo Caetano - 28/01/2026 08:01:09</t>
  </si>
  <si>
    <t>Base de Dados_Images/TIT - 8114A.Imagem do Equipamento-.110030.jpg</t>
  </si>
  <si>
    <t>TIT - 7700A</t>
  </si>
  <si>
    <t>Temp. Dessuper Condicionadora 1</t>
  </si>
  <si>
    <t>Marcelo Caetano - 27/01/2026 09:40:32</t>
  </si>
  <si>
    <t>Marcelo Caetano - 27/01/2026 09:40:40</t>
  </si>
  <si>
    <t>Marcelo Caetano - 27/01/2026 09:40:43</t>
  </si>
  <si>
    <t>Marcelo Caetano - 27/01/2026 09:40:53</t>
  </si>
  <si>
    <t>Base de Dados_Images/TIT - 7700A.Imagem do Equipamento-.124030.jpg</t>
  </si>
  <si>
    <t>TIT - 7700G</t>
  </si>
  <si>
    <t>Temp. Dessuper Condicionadora 2</t>
  </si>
  <si>
    <t>Marcelo Caetano - 27/01/2026 09:42:32</t>
  </si>
  <si>
    <t>Marcelo Caetano - 27/01/2026 09:42:34</t>
  </si>
  <si>
    <t>Marcelo Caetano - 27/01/2026 09:42:36</t>
  </si>
  <si>
    <t>Marcelo Caetano - 27/01/2026 09:42:38</t>
  </si>
  <si>
    <t>Base de Dados_Images/TIT - 7700G.Imagem do Equipamento-.124234.jpg</t>
  </si>
  <si>
    <t>TIT - 7700F</t>
  </si>
  <si>
    <t>Temp. Dessuper cond 01 65/25kgf</t>
  </si>
  <si>
    <t>Marcelo Caetano - 27/01/2026 09:41:37</t>
  </si>
  <si>
    <t>Marcelo Caetano - 27/01/2026 09:41:38</t>
  </si>
  <si>
    <t>Marcelo Caetano - 27/01/2026 09:41:42</t>
  </si>
  <si>
    <t>Marcelo Caetano - 27/01/2026 09:41:45</t>
  </si>
  <si>
    <t>Base de Dados_Images/TIT - 7700F.Imagem do Equipamento-.124138.jpg</t>
  </si>
  <si>
    <t>PIT - 7701A</t>
  </si>
  <si>
    <t>Pressão rede dessuper 1.5kg apos filtro</t>
  </si>
  <si>
    <t>Marcelo Caetano - 27/01/2026 09:46:04</t>
  </si>
  <si>
    <t>Marcelo Caetano - 27/01/2026 09:46:05</t>
  </si>
  <si>
    <t>Marcelo Caetano - 27/01/2026 09:46:07</t>
  </si>
  <si>
    <t>Marcelo Caetano - 27/01/2026 09:46:09</t>
  </si>
  <si>
    <t>Base de Dados_Images/PIT - 7701A.Imagem do Equipamento-.124604.jpg</t>
  </si>
  <si>
    <t>PIT - 7701B</t>
  </si>
  <si>
    <t>Pressão rede Dessuper 1.5kg após filtro</t>
  </si>
  <si>
    <t>Marcelo Caetano - 27/01/2026 09:47:04</t>
  </si>
  <si>
    <t>Marcelo Caetano - 27/01/2026 09:47:06</t>
  </si>
  <si>
    <t>Marcelo Caetano - 27/01/2026 09:47:07</t>
  </si>
  <si>
    <t>Base de Dados_Images/PIT - 7701B.Imagem do Equipamento-.124706.jpg</t>
  </si>
  <si>
    <t>PIT - 7702 B</t>
  </si>
  <si>
    <t>Pressão rede dessuper 25kg apos filtro</t>
  </si>
  <si>
    <t>Marcelo Caetano - 27/01/2026 09:47:39</t>
  </si>
  <si>
    <t>Marcelo Caetano - 27/01/2026 09:47:42</t>
  </si>
  <si>
    <t>Marcelo Caetano - 27/01/2026 09:47:44</t>
  </si>
  <si>
    <t>Marcelo Caetano - 27/01/2026 09:47:46</t>
  </si>
  <si>
    <t>Base de Dados_Images/PIT - 7702 B.Imagem do Equipamento-.124739.jpg</t>
  </si>
  <si>
    <t>PIT - 7702A</t>
  </si>
  <si>
    <t>Marcelo Caetano - 27/01/2026 09:48:23</t>
  </si>
  <si>
    <t>Marcelo Caetano - 27/01/2026 09:48:25</t>
  </si>
  <si>
    <t>Marcelo Caetano - 27/01/2026 09:48:26</t>
  </si>
  <si>
    <t>Base de Dados_Images/PIT - 7702A.Imagem do Equipamento-.124824.jpg</t>
  </si>
  <si>
    <t>PIT - 7700B</t>
  </si>
  <si>
    <t>Pressão Vapor Escape 1,5kgf/cm²</t>
  </si>
  <si>
    <t>Pietro Matheu Soares Godoi - 19/01/2026 09:49:26</t>
  </si>
  <si>
    <t>Pietro Matheu Soares Godoi - 19/01/2026 09:49:27</t>
  </si>
  <si>
    <t>Pietro Matheu Soares Godoi - 19/01/2026 09:49:28</t>
  </si>
  <si>
    <t>Base de Dados_Images/PIT - 7700B.Imagem do Equipamento-.124930.jpg</t>
  </si>
  <si>
    <t>PIT - 7700A</t>
  </si>
  <si>
    <t>Pressão Vapor Direto 65kgf/cm²</t>
  </si>
  <si>
    <t>Pietro Matheu Soares Godoi - 19/01/2026 09:48:59</t>
  </si>
  <si>
    <t>Pietro Matheu Soares Godoi - 19/01/2026 09:49:00</t>
  </si>
  <si>
    <t>Pietro Matheu Soares Godoi - 19/01/2026 09:49:02</t>
  </si>
  <si>
    <t>Base de Dados_Images/PIT - 7700A.Imagem do Equipamento-.124903.jpg</t>
  </si>
  <si>
    <t>PU-0035</t>
  </si>
  <si>
    <t>Purgador Linha de Escape</t>
  </si>
  <si>
    <t>Marcio Batista da Silva - 26/01/2026 12:42:21</t>
  </si>
  <si>
    <t>PU-0033</t>
  </si>
  <si>
    <t>Marcio Batista da Silva - 26/01/2026 13:00:54</t>
  </si>
  <si>
    <t>TCV - 6550</t>
  </si>
  <si>
    <t>Válvula Água Dessuper linha Vapor de 10kg</t>
  </si>
  <si>
    <t>PCV - 7702A</t>
  </si>
  <si>
    <t>Valvula Alivio de Vapor de Escape 01</t>
  </si>
  <si>
    <t>Marcio Batista da Silva - 24/01/2026 14:12:41</t>
  </si>
  <si>
    <t>Marcio Batista da Silva - 24/01/2026 14:13:42</t>
  </si>
  <si>
    <t>Marcio Batista da Silva - 24/01/2026 14:12:47</t>
  </si>
  <si>
    <t>Marcio Batista da Silva - 24/01/2026 14:12:50</t>
  </si>
  <si>
    <t>Marcio Batista da Silva - 24/01/2026 14:13:14</t>
  </si>
  <si>
    <t>Marcio Batista da Silva - 24/01/2026 14:13:11</t>
  </si>
  <si>
    <t>Marcio Batista da Silva - 24/01/2026 14:13:03</t>
  </si>
  <si>
    <t>Marcio Batista da Silva - 24/01/2026 14:13:08</t>
  </si>
  <si>
    <t>Base de Dados_Images/PCV - 7702A.Imagem do Equipamento-.171221.jpg</t>
  </si>
  <si>
    <t>Marcio Batista da Silva - 24/01/2026 14:12:14</t>
  </si>
  <si>
    <t>PCV - 7702B</t>
  </si>
  <si>
    <t>Valvula Alivio de Vapor de Escape 02</t>
  </si>
  <si>
    <t>Marcio Batista da Silva - 24/01/2026 14:10:18</t>
  </si>
  <si>
    <t>Marcio Batista da Silva - 24/01/2026 14:10:21</t>
  </si>
  <si>
    <t>Marcio Batista da Silva - 24/01/2026 14:10:24</t>
  </si>
  <si>
    <t>Marcio Batista da Silva - 24/01/2026 14:10:26</t>
  </si>
  <si>
    <t>Marcio Batista da Silva - 24/01/2026 14:10:38</t>
  </si>
  <si>
    <t>Marcio Batista da Silva - 24/01/2026 14:10:29</t>
  </si>
  <si>
    <t>Marcio Batista da Silva - 24/01/2026 14:10:34</t>
  </si>
  <si>
    <t>Marcio Batista da Silva - 24/01/2026 14:10:31</t>
  </si>
  <si>
    <t>Base de Dados_Images/PCV - 7702B.Imagem do Equipamento-.171010.jpg</t>
  </si>
  <si>
    <t>PCV - 7702C</t>
  </si>
  <si>
    <t>Valvula Alivio de Vapor de Escape 03</t>
  </si>
  <si>
    <t>Marcio Batista da Silva - 24/01/2026 14:08:47</t>
  </si>
  <si>
    <t>Marcio Batista da Silva - 24/01/2026 14:08:09</t>
  </si>
  <si>
    <t>Marcio Batista da Silva - 24/01/2026 14:08:12</t>
  </si>
  <si>
    <t>Marcio Batista da Silva - 24/01/2026 14:08:15</t>
  </si>
  <si>
    <t>Marcio Batista da Silva - 24/01/2026 14:08:20</t>
  </si>
  <si>
    <t>Marcio Batista da Silva - 24/01/2026 14:08:36</t>
  </si>
  <si>
    <t>Marcio Batista da Silva - 24/01/2026 14:08:30</t>
  </si>
  <si>
    <t>Marcio Batista da Silva - 24/01/2026 14:08:24</t>
  </si>
  <si>
    <t>Base de Dados_Images/PCV - 7702C.Imagem do Equipamento-.170756.jpg</t>
  </si>
  <si>
    <t>PCV - 7702D</t>
  </si>
  <si>
    <t>Valvula Alivio de Vapor de Escape 04</t>
  </si>
  <si>
    <t>Marcio Batista da Silva - 24/01/2026 14:05:04</t>
  </si>
  <si>
    <t>Marcio Batista da Silva - 24/01/2026 14:05:07</t>
  </si>
  <si>
    <t>Marcio Batista da Silva - 24/01/2026 14:05:09</t>
  </si>
  <si>
    <t>Marcio Batista da Silva - 24/01/2026 14:05:12</t>
  </si>
  <si>
    <t>Marcio Batista da Silva - 24/01/2026 14:05:27</t>
  </si>
  <si>
    <t>Marcio Batista da Silva - 24/01/2026 14:05:24</t>
  </si>
  <si>
    <t>Marcio Batista da Silva - 24/01/2026 14:05:33</t>
  </si>
  <si>
    <t>Marcio Batista da Silva - 24/01/2026 14:05:17</t>
  </si>
  <si>
    <t>Base de Dados_Images/PCV - 7702D.Imagem do Equipamento-.170611.jpg</t>
  </si>
  <si>
    <t>TCV-7700B</t>
  </si>
  <si>
    <t>Valvula Redutor de 67/1,5Kgf/cm²</t>
  </si>
  <si>
    <t>TCV-7700A</t>
  </si>
  <si>
    <t>Valvula dessuper Linha 1,5Kgf/cm²</t>
  </si>
  <si>
    <t>Marcelo Caetano - 27/01/2026 09:56:23</t>
  </si>
  <si>
    <t>Marcelo Caetano - 27/01/2026 09:56:26</t>
  </si>
  <si>
    <t>Marcelo Caetano - 27/01/2026 09:56:37</t>
  </si>
  <si>
    <t>Marcelo Caetano - 27/01/2026 09:56:45</t>
  </si>
  <si>
    <t>Marcelo Caetano - 27/01/2026 09:56:54</t>
  </si>
  <si>
    <t>Marcelo Caetano - 27/01/2026 09:56:57</t>
  </si>
  <si>
    <t>Marcelo Caetano - 27/01/2026 09:57:00</t>
  </si>
  <si>
    <t>Marcelo Caetano - 27/01/2026 09:57:05</t>
  </si>
  <si>
    <t>Base de Dados_Images/TCV-7700A.Imagem do Equipamento-.125622.jpg</t>
  </si>
  <si>
    <t>TCV - 7700D</t>
  </si>
  <si>
    <t>Válvula Água Dessuper Vapor de Escape 1.5kg</t>
  </si>
  <si>
    <t>Marcio Batista da Silva - 24/01/2026 14:16:35</t>
  </si>
  <si>
    <t>Marcio Batista da Silva - 24/01/2026 14:15:54</t>
  </si>
  <si>
    <t>Marcio Batista da Silva - 24/01/2026 14:15:57</t>
  </si>
  <si>
    <t>Marcio Batista da Silva - 24/01/2026 14:16:15</t>
  </si>
  <si>
    <t>Marcio Batista da Silva - 24/01/2026 14:16:12</t>
  </si>
  <si>
    <t>Marcio Batista da Silva - 24/01/2026 14:16:10</t>
  </si>
  <si>
    <t>Marcio Batista da Silva - 24/01/2026 14:16:29</t>
  </si>
  <si>
    <t>Marcio Batista da Silva - 24/01/2026 14:16:04</t>
  </si>
  <si>
    <t>Base de Dados_Images/TCV - 7700D.Imagem do Equipamento-.171548.jpg</t>
  </si>
  <si>
    <t>PCV - 6550A</t>
  </si>
  <si>
    <t>Válvula Redutora de 25/10kg p/ Destilaria</t>
  </si>
  <si>
    <t>Marcio Batista da Silva - 24/01/2026 14:19:04</t>
  </si>
  <si>
    <t>Marcio Batista da Silva - 24/01/2026 14:18:37</t>
  </si>
  <si>
    <t>Marcio Batista da Silva - 24/01/2026 14:18:40</t>
  </si>
  <si>
    <t>Marcio Batista da Silva - 24/01/2026 14:18:43</t>
  </si>
  <si>
    <t>Marcio Batista da Silva - 24/01/2026 14:18:46</t>
  </si>
  <si>
    <t>Marcio Batista da Silva - 24/01/2026 14:18:53</t>
  </si>
  <si>
    <t>Marcio Batista da Silva - 24/01/2026 14:18:50</t>
  </si>
  <si>
    <t>Marcio Batista da Silva - 24/01/2026 14:18:48</t>
  </si>
  <si>
    <t>Base de Dados_Images/PCV - 6550A.Imagem do Equipamento-.171832.jpg</t>
  </si>
  <si>
    <t>TCV - 6550A</t>
  </si>
  <si>
    <t>Marcio Batista da Silva - 24/01/2026 14:25:31</t>
  </si>
  <si>
    <t>Marcio Batista da Silva - 24/01/2026 14:25:34</t>
  </si>
  <si>
    <t>Marcio Batista da Silva - 24/01/2026 14:25:36</t>
  </si>
  <si>
    <t>Marcio Batista da Silva - 24/01/2026 14:25:38</t>
  </si>
  <si>
    <t>Marcio Batista da Silva - 24/01/2026 14:25:51</t>
  </si>
  <si>
    <t>Marcio Batista da Silva - 24/01/2026 14:25:54</t>
  </si>
  <si>
    <t>Marcio Batista da Silva - 24/01/2026 14:25:56</t>
  </si>
  <si>
    <t>Marcio Batista da Silva - 24/01/2026 14:26:13</t>
  </si>
  <si>
    <t>Base de Dados_Images/TCV - 6550A.Imagem do Equipamento-.172509.jpg</t>
  </si>
  <si>
    <t>Marcio Batista da Silva - 24/01/2026 14:25:01</t>
  </si>
  <si>
    <t>PCV - 6550B</t>
  </si>
  <si>
    <t>Válvula de Alivio Vapor de 10kgf/cm² p/ Destilaria</t>
  </si>
  <si>
    <t>Marcio Batista da Silva - 24/01/2026 14:21:05</t>
  </si>
  <si>
    <t>Marcio Batista da Silva - 24/01/2026 14:21:08</t>
  </si>
  <si>
    <t>Marcio Batista da Silva - 24/01/2026 14:21:11</t>
  </si>
  <si>
    <t>Marcio Batista da Silva - 24/01/2026 14:21:38</t>
  </si>
  <si>
    <t>Marcio Batista da Silva - 24/01/2026 14:21:26</t>
  </si>
  <si>
    <t>Marcio Batista da Silva - 24/01/2026 14:21:24</t>
  </si>
  <si>
    <t>Marcio Batista da Silva - 24/01/2026 14:21:31</t>
  </si>
  <si>
    <t>Marcio Batista da Silva - 24/01/2026 14:21:21</t>
  </si>
  <si>
    <t>Base de Dados_Images/PCV - 6550B.Imagem do Equipamento-.172056.jpg</t>
  </si>
  <si>
    <t>TCV - 7700E</t>
  </si>
  <si>
    <t>Valvula redutora 01 65/25kgf/cm²</t>
  </si>
  <si>
    <t>Marcelo Caetano - 27/01/2026 09:55:01</t>
  </si>
  <si>
    <t>Marcelo Caetano - 27/01/2026 09:55:03</t>
  </si>
  <si>
    <t>Marcelo Caetano - 27/01/2026 09:55:06</t>
  </si>
  <si>
    <t>Marcelo Caetano - 27/01/2026 09:55:08</t>
  </si>
  <si>
    <t>Marcelo Caetano - 27/01/2026 09:55:15</t>
  </si>
  <si>
    <t>Marcelo Caetano - 27/01/2026 09:55:21</t>
  </si>
  <si>
    <t>Marcelo Caetano - 27/01/2026 09:55:25</t>
  </si>
  <si>
    <t>Marcelo Caetano - 27/01/2026 09:55:27</t>
  </si>
  <si>
    <t>Base de Dados_Images/TCV - 7700E.Imagem do Equipamento-.125456.jpg</t>
  </si>
  <si>
    <t>TCV - 7700F</t>
  </si>
  <si>
    <t>Válvula redutora 02 65/25kgf/cm²</t>
  </si>
  <si>
    <t>Marcelo Caetano - 27/01/2026 09:52:06</t>
  </si>
  <si>
    <t>Marcelo Caetano - 27/01/2026 09:52:11</t>
  </si>
  <si>
    <t>Marcelo Caetano - 27/01/2026 09:52:14</t>
  </si>
  <si>
    <t>Marcelo Caetano - 27/01/2026 09:52:20</t>
  </si>
  <si>
    <t>Marcelo Caetano - 27/01/2026 09:52:22</t>
  </si>
  <si>
    <t>Marcelo Caetano - 27/01/2026 09:52:25</t>
  </si>
  <si>
    <t>Marcelo Caetano - 27/01/2026 09:53:04</t>
  </si>
  <si>
    <t>Marcelo Caetano - 27/01/2026 09:53:11</t>
  </si>
  <si>
    <t>Base de Dados_Images/TCV - 7700F.Imagem do Equipamento-.125204.jpg</t>
  </si>
  <si>
    <t>PCV - 7700C</t>
  </si>
  <si>
    <t>Válvula redutora cond 01 (65/25kgf/cm²)</t>
  </si>
  <si>
    <t>PCV - 7700D</t>
  </si>
  <si>
    <t>Válvula redutora cond 02 (65/25kgf/cm²)</t>
  </si>
  <si>
    <t>Marcelo Caetano - 27/01/2026 09:49:30</t>
  </si>
  <si>
    <t>Marcelo Caetano - 27/01/2026 09:49:36</t>
  </si>
  <si>
    <t>Marcelo Caetano - 27/01/2026 09:49:48</t>
  </si>
  <si>
    <t>Marcelo Caetano - 27/01/2026 09:50:06</t>
  </si>
  <si>
    <t>Marcelo Caetano - 27/01/2026 09:50:09</t>
  </si>
  <si>
    <t>Marcelo Caetano - 27/01/2026 09:50:15</t>
  </si>
  <si>
    <t>Marcelo Caetano - 27/01/2026 09:50:46</t>
  </si>
  <si>
    <t>Marcelo Caetano - 27/01/2026 09:50:51</t>
  </si>
  <si>
    <t>Base de Dados_Images/PCV - 7700D.Imagem do Equipamento-.124925.jpg</t>
  </si>
  <si>
    <t>Distrib. Vapor Veg. Vg1</t>
  </si>
  <si>
    <t>TIT - 7700C</t>
  </si>
  <si>
    <t>Transmissor de Temperatura Vapor V1</t>
  </si>
  <si>
    <t>Pietro Matheu Soares Godoi - 16/01/2026 10:15:48</t>
  </si>
  <si>
    <t>Pietro Matheu Soares Godoi - 16/01/2026 10:15:49</t>
  </si>
  <si>
    <t>Pietro Matheu Soares Godoi - 16/01/2026 10:15:50</t>
  </si>
  <si>
    <t>Base de Dados_Images/TIT - 7700C.Imagem do Equipamento-.131543.jpg</t>
  </si>
  <si>
    <t>PCV - 7703B</t>
  </si>
  <si>
    <t>Valvula de Alivio Vapor Vg01</t>
  </si>
  <si>
    <t>Pietro Matheu Soares Godoi - 16/01/2026 10:12:57</t>
  </si>
  <si>
    <t>Pietro Matheu Soares Godoi - 16/01/2026 10:12:58</t>
  </si>
  <si>
    <t>Pietro Matheu Soares Godoi - 16/01/2026 10:12:59</t>
  </si>
  <si>
    <t>Pietro Matheu Soares Godoi - 16/01/2026 10:13:02</t>
  </si>
  <si>
    <t>Pietro Matheu Soares Godoi - 16/01/2026 10:13:01</t>
  </si>
  <si>
    <t>Pietro Matheu Soares Godoi - 16/01/2026 10:13:03</t>
  </si>
  <si>
    <t>Pietro Matheu Soares Godoi - 16/01/2026 10:13:05</t>
  </si>
  <si>
    <t>Pietro Matheu Soares Godoi - 16/01/2026 10:13:06</t>
  </si>
  <si>
    <t>Base de Dados_Images/PCV - 7703B.Imagem do Equipamento-.131258.jpg</t>
  </si>
  <si>
    <t>PCV - 7703A</t>
  </si>
  <si>
    <t>Pietro Matheu Soares Godoi - 16/01/2026 10:14:03</t>
  </si>
  <si>
    <t>Pietro Matheu Soares Godoi - 16/01/2026 10:14:04</t>
  </si>
  <si>
    <t>Pietro Matheu Soares Godoi - 16/01/2026 10:14:05</t>
  </si>
  <si>
    <t>Pietro Matheu Soares Godoi - 16/01/2026 10:14:06</t>
  </si>
  <si>
    <t>Pietro Matheu Soares Godoi - 16/01/2026 10:14:08</t>
  </si>
  <si>
    <t>Pietro Matheu Soares Godoi - 16/01/2026 10:14:10</t>
  </si>
  <si>
    <t>Base de Dados_Images/PCV - 7703A.Imagem do Equipamento-.131401.jpg</t>
  </si>
  <si>
    <t>Distrib. Vapor Veg. Vg2</t>
  </si>
  <si>
    <t>PIT - 7700G</t>
  </si>
  <si>
    <t>Transmissor de Pressão Vapor Vegetal V2</t>
  </si>
  <si>
    <t>TIT 7700H</t>
  </si>
  <si>
    <t>Transmissor de Temperatura Vapor Vegetal V2</t>
  </si>
  <si>
    <t>Marcio Batista da Silva - 24/01/2026 14:28:43</t>
  </si>
  <si>
    <t>Marcio Batista da Silva - 24/01/2026 14:28:15</t>
  </si>
  <si>
    <t>Marcio Batista da Silva - 24/01/2026 14:28:18</t>
  </si>
  <si>
    <t>Marcio Batista da Silva - 24/01/2026 14:28:48</t>
  </si>
  <si>
    <t>Base de Dados_Images/TIT 7700H.Imagem do Equipamento-.172751.jpg</t>
  </si>
  <si>
    <t>Marcio Batista da Silva - 24/01/2026 14:27:01</t>
  </si>
  <si>
    <t>PCV - 7700E</t>
  </si>
  <si>
    <t>Valvula de Alivio Vapor Vg02</t>
  </si>
  <si>
    <t>Lavagem Fuligem Caldeira</t>
  </si>
  <si>
    <t>AG-9801</t>
  </si>
  <si>
    <t>Agitador decantador de Fuligem</t>
  </si>
  <si>
    <t>Marcio Batista da Silva - 24/01/2026 09:37:06</t>
  </si>
  <si>
    <t>Marcio Batista da Silva - 24/01/2026 09:35:28</t>
  </si>
  <si>
    <t>Marcio Batista da Silva - 24/01/2026 09:35:48</t>
  </si>
  <si>
    <t>Marcio Batista da Silva - 24/01/2026 09:35:52</t>
  </si>
  <si>
    <t>Marcio Batista da Silva - 24/01/2026 09:35:58</t>
  </si>
  <si>
    <t>Marcio Batista da Silva - 24/01/2026 09:36:09</t>
  </si>
  <si>
    <t>Marcio Batista da Silva - 24/01/2026 09:36:05</t>
  </si>
  <si>
    <t>Marcio Batista da Silva - 24/01/2026 09:36:15</t>
  </si>
  <si>
    <t>Marcio Batista da Silva - 24/01/2026 09:36:19</t>
  </si>
  <si>
    <t>Marcio Batista da Silva - 24/01/2026 09:36:22</t>
  </si>
  <si>
    <t>Marcio Batista da Silva - 24/01/2026 09:36:24</t>
  </si>
  <si>
    <t>Marcio Batista da Silva - 24/01/2026 09:36:51</t>
  </si>
  <si>
    <t>Marcio Batista da Silva - 24/01/2026 09:36:27</t>
  </si>
  <si>
    <t>Base de Dados_Images/AG-9801.Imagem do Equipamento-.123525.jpg</t>
  </si>
  <si>
    <t>Base de Dados_Images/AG-9801.Imagem da Plaqueta do Motor-.123525.jpg</t>
  </si>
  <si>
    <t>RC - 9801</t>
  </si>
  <si>
    <t>decantador de Agua Fuligem</t>
  </si>
  <si>
    <t>FT-9801</t>
  </si>
  <si>
    <t>Filtro Estatico de Fuligem Vlc</t>
  </si>
  <si>
    <t>B-9806</t>
  </si>
  <si>
    <t>Bomba de Agua Particulado 02</t>
  </si>
  <si>
    <t>B-9805</t>
  </si>
  <si>
    <t>Bomba de Agua Particulado 01</t>
  </si>
  <si>
    <t>B-9801</t>
  </si>
  <si>
    <t>Bomba de Lodo 01 decantador de Fuligem</t>
  </si>
  <si>
    <t>B-9807</t>
  </si>
  <si>
    <t>Bomba de Lodo 02 decantador de Fuligem</t>
  </si>
  <si>
    <t>Marcelo Caetano - 28/01/2026 09:03:36</t>
  </si>
  <si>
    <t>Marcelo Caetano - 29/01/2026 08:25:51</t>
  </si>
  <si>
    <t>Marcelo Caetano - 28/01/2026 09:04:11</t>
  </si>
  <si>
    <t>Marcelo Caetano - 28/01/2026 09:04:16</t>
  </si>
  <si>
    <t>Marcelo Caetano - 28/01/2026 09:04:44</t>
  </si>
  <si>
    <t>Marcelo Caetano - 28/01/2026 09:04:46</t>
  </si>
  <si>
    <t>Marcelo Caetano - 28/01/2026 09:04:49</t>
  </si>
  <si>
    <t>Base de Dados_Images/B-9807.Imagem do Equipamento-.120331.jpg</t>
  </si>
  <si>
    <t>Base de Dados_Images/B-9807.Imagem da Plaqueta do Motor-.120331.jpg</t>
  </si>
  <si>
    <t>B-9810</t>
  </si>
  <si>
    <t>Bomba Água Clarificada Para Lavador de Gases</t>
  </si>
  <si>
    <t>Pietro Matheu Soares Godoi - 19/01/2026 09:38:50</t>
  </si>
  <si>
    <t>Pietro Matheu Soares Godoi - 19/01/2026 09:38:51</t>
  </si>
  <si>
    <t>Pietro Matheu Soares Godoi - 19/01/2026 09:38:54</t>
  </si>
  <si>
    <t>Pietro Matheu Soares Godoi - 19/01/2026 09:38:55</t>
  </si>
  <si>
    <t>Pietro Matheu Soares Godoi - 19/01/2026 09:39:01</t>
  </si>
  <si>
    <t>Pietro Matheu Soares Godoi - 19/01/2026 09:39:02</t>
  </si>
  <si>
    <t>Pietro Matheu Soares Godoi - 19/01/2026 09:39:04</t>
  </si>
  <si>
    <t>Pietro Matheu Soares Godoi - 19/01/2026 09:39:05</t>
  </si>
  <si>
    <t>Pietro Matheu Soares Godoi - 19/01/2026 09:39:06</t>
  </si>
  <si>
    <t>Pietro Matheu Soares Godoi - 19/01/2026 09:39:07</t>
  </si>
  <si>
    <t>Pietro Matheu Soares Godoi - 19/01/2026 09:39:10</t>
  </si>
  <si>
    <t>Pietro Matheu Soares Godoi - 19/01/2026 09:39:11</t>
  </si>
  <si>
    <t>Base de Dados_Images/B-9810.Imagem do Equipamento-.123849.jpg</t>
  </si>
  <si>
    <t>Base de Dados_Images/B-9810.Imagem da Plaqueta do Motor-.123849.jpg</t>
  </si>
  <si>
    <t>B-9808</t>
  </si>
  <si>
    <t>Bomba de Água Clarificada Para Bicas E Roscas</t>
  </si>
  <si>
    <t>Pietro Matheu Soares Godoi - 19/01/2026 09:39:56</t>
  </si>
  <si>
    <t>Pietro Matheu Soares Godoi - 19/01/2026 09:39:57</t>
  </si>
  <si>
    <t>Pietro Matheu Soares Godoi - 19/01/2026 09:39:58</t>
  </si>
  <si>
    <t>Pietro Matheu Soares Godoi - 19/01/2026 09:40:06</t>
  </si>
  <si>
    <t>Pietro Matheu Soares Godoi - 19/01/2026 09:40:00</t>
  </si>
  <si>
    <t>Pietro Matheu Soares Godoi - 19/01/2026 09:40:01</t>
  </si>
  <si>
    <t>Pietro Matheu Soares Godoi - 19/01/2026 09:40:03</t>
  </si>
  <si>
    <t>Pietro Matheu Soares Godoi - 19/01/2026 09:40:04</t>
  </si>
  <si>
    <t>Pietro Matheu Soares Godoi - 19/01/2026 09:40:09</t>
  </si>
  <si>
    <t>Pietro Matheu Soares Godoi - 19/01/2026 09:40:10</t>
  </si>
  <si>
    <t>Pietro Matheu Soares Godoi - 19/01/2026 09:40:12</t>
  </si>
  <si>
    <t>Pietro Matheu Soares Godoi - 19/01/2026 09:40:13</t>
  </si>
  <si>
    <t>Pietro Matheu Soares Godoi - 19/01/2026 09:40:14</t>
  </si>
  <si>
    <t>Pietro Matheu Soares Godoi - 19/01/2026 09:40:16</t>
  </si>
  <si>
    <t>Base de Dados_Images/B-9808.Imagem do Equipamento-.124006.jpg</t>
  </si>
  <si>
    <t>Base de Dados_Images/B-9808.Imagem da Plaqueta do Motor-.124006.jpg</t>
  </si>
  <si>
    <t>BV-9801</t>
  </si>
  <si>
    <t>Bomba de Vacuo Filtro Vlc</t>
  </si>
  <si>
    <t>Marcio Batista da Silva - 23/01/2026 12:47:51</t>
  </si>
  <si>
    <t>Marcio Batista da Silva - 23/01/2026 12:52:58</t>
  </si>
  <si>
    <t>Marcio Batista da Silva - 23/01/2026 12:48:00</t>
  </si>
  <si>
    <t>Marcio Batista da Silva - 23/01/2026 12:48:04</t>
  </si>
  <si>
    <t>Marcio Batista da Silva - 23/01/2026 12:48:20</t>
  </si>
  <si>
    <t>Marcio Batista da Silva - 23/01/2026 12:48:53</t>
  </si>
  <si>
    <t>Marcio Batista da Silva - 23/01/2026 12:48:27</t>
  </si>
  <si>
    <t>Marcio Batista da Silva - 23/01/2026 12:48:31</t>
  </si>
  <si>
    <t>Marcio Batista da Silva - 23/01/2026 12:48:34</t>
  </si>
  <si>
    <t>Marcio Batista da Silva - 23/01/2026 12:49:02</t>
  </si>
  <si>
    <t>Marcio Batista da Silva - 23/01/2026 12:49:06</t>
  </si>
  <si>
    <t>Marcio Batista da Silva - 23/01/2026 12:49:57</t>
  </si>
  <si>
    <t>Marcio Batista da Silva - 23/01/2026 12:49:41</t>
  </si>
  <si>
    <t>Marcio Batista da Silva - 23/01/2026 12:49:38</t>
  </si>
  <si>
    <t>Marcio Batista da Silva - 23/01/2026 12:49:35</t>
  </si>
  <si>
    <t>Marcio Batista da Silva - 23/01/2026 12:49:31</t>
  </si>
  <si>
    <t>Marcio Batista da Silva - 23/01/2026 12:49:25</t>
  </si>
  <si>
    <t>Marcio Batista da Silva - 23/01/2026 12:50:08</t>
  </si>
  <si>
    <t>Base de Dados_Images/BV-9801.Imagem do Equipamento-.154718.jpg</t>
  </si>
  <si>
    <t>Base de Dados_Images/BV-9801.Imagem da Plaqueta do Motor-.154718.jpg</t>
  </si>
  <si>
    <t>B-9813</t>
  </si>
  <si>
    <t>Bomba Sapo Tanque de Água Particulado</t>
  </si>
  <si>
    <t>TF-9801</t>
  </si>
  <si>
    <t>Tambor Do Filtro Vlc</t>
  </si>
  <si>
    <t>PR-9801</t>
  </si>
  <si>
    <t>Peneira de Caldo Rolos de Fuligem</t>
  </si>
  <si>
    <t>RS- 9801</t>
  </si>
  <si>
    <t>Rosca Rotativa Estrusora de Fuligem</t>
  </si>
  <si>
    <t>Marcio Batista da Silva - 24/01/2026 09:38:35</t>
  </si>
  <si>
    <t>Marcio Batista da Silva - 24/01/2026 09:39:05</t>
  </si>
  <si>
    <t>Marcio Batista da Silva - 24/01/2026 09:39:09</t>
  </si>
  <si>
    <t>Marcio Batista da Silva - 24/01/2026 09:39:22</t>
  </si>
  <si>
    <t>Marcio Batista da Silva - 24/01/2026 09:39:31</t>
  </si>
  <si>
    <t>Marcio Batista da Silva - 24/01/2026 09:41:23</t>
  </si>
  <si>
    <t>Marcio Batista da Silva - 24/01/2026 09:39:45</t>
  </si>
  <si>
    <t>Marcio Batista da Silva - 24/01/2026 09:40:13</t>
  </si>
  <si>
    <t>Marcio Batista da Silva - 24/01/2026 09:40:23</t>
  </si>
  <si>
    <t>Marcio Batista da Silva - 24/01/2026 09:40:27</t>
  </si>
  <si>
    <t>Marcio Batista da Silva - 24/01/2026 09:41:42</t>
  </si>
  <si>
    <t>Marcio Batista da Silva - 24/01/2026 09:40:31</t>
  </si>
  <si>
    <t>Marcio Batista da Silva - 24/01/2026 09:40:35</t>
  </si>
  <si>
    <t>Marcio Batista da Silva - 24/01/2026 09:40:45</t>
  </si>
  <si>
    <t>Base de Dados_Images/RS- 9801.Imagem do Equipamento-.123828.jpg</t>
  </si>
  <si>
    <t>CX - 7501</t>
  </si>
  <si>
    <t>Caixa de Água Particulado</t>
  </si>
  <si>
    <t>Marcio Batista da Silva - 23/01/2026 13:04:03</t>
  </si>
  <si>
    <t>Marcio Batista da Silva - 23/01/2026 13:04:08</t>
  </si>
  <si>
    <t>Marcio Batista da Silva - 23/01/2026 13:04:12</t>
  </si>
  <si>
    <t>Marcio Batista da Silva - 23/01/2026 13:04:34</t>
  </si>
  <si>
    <t>Marcio Batista da Silva - 23/01/2026 13:04:39</t>
  </si>
  <si>
    <t>Marcio Batista da Silva - 23/01/2026 13:04:45</t>
  </si>
  <si>
    <t>Marcio Batista da Silva - 23/01/2026 13:04:53</t>
  </si>
  <si>
    <t>Marcio Batista da Silva - 23/01/2026 13:05:02</t>
  </si>
  <si>
    <t>Marcio Batista da Silva - 23/01/2026 13:05:07</t>
  </si>
  <si>
    <t>Base de Dados_Images/CX - 7501.Imagem do Equipamento-.160131.jpg</t>
  </si>
  <si>
    <t>Marcio Batista da Silva - 23/01/2026 13:01:23</t>
  </si>
  <si>
    <t>MG - 9801</t>
  </si>
  <si>
    <t>Moega de Fuligem</t>
  </si>
  <si>
    <t>Marcio Batista da Silva - 24/01/2026 10:21:45</t>
  </si>
  <si>
    <t>Marcio Batista da Silva - 24/01/2026 09:58:11</t>
  </si>
  <si>
    <t>Marcio Batista da Silva - 24/01/2026 09:57:17</t>
  </si>
  <si>
    <t>Marcio Batista da Silva - 24/01/2026 10:15:32</t>
  </si>
  <si>
    <t>Marcio Batista da Silva - 24/01/2026 10:20:25</t>
  </si>
  <si>
    <t>Marcio Batista da Silva - 24/01/2026 10:20:36</t>
  </si>
  <si>
    <t>Marcio Batista da Silva - 24/01/2026 10:20:45</t>
  </si>
  <si>
    <t>Marcio Batista da Silva - 24/01/2026 10:21:07</t>
  </si>
  <si>
    <t>Marcio Batista da Silva - 26/01/2026 12:00:16</t>
  </si>
  <si>
    <t>Base de Dados_Images/MG - 9801.Imagem do Equipamento-.125356.jpg</t>
  </si>
  <si>
    <t>Marcio Batista da Silva - 24/01/2026 09:53:47</t>
  </si>
  <si>
    <t>T-9806</t>
  </si>
  <si>
    <t>Tanque de Água Clarificada</t>
  </si>
  <si>
    <t>Marcio Batista da Silva - 23/01/2026 12:55:39</t>
  </si>
  <si>
    <t>Marcio Batista da Silva - 23/01/2026 12:57:42</t>
  </si>
  <si>
    <t>Marcio Batista da Silva - 23/01/2026 12:56:16</t>
  </si>
  <si>
    <t>Marcio Batista da Silva - 23/01/2026 12:56:22</t>
  </si>
  <si>
    <t>Marcio Batista da Silva - 23/01/2026 12:56:26</t>
  </si>
  <si>
    <t>Marcio Batista da Silva - 23/01/2026 12:56:32</t>
  </si>
  <si>
    <t>Marcio Batista da Silva - 23/01/2026 12:56:54</t>
  </si>
  <si>
    <t>Marcio Batista da Silva - 23/01/2026 12:57:28</t>
  </si>
  <si>
    <t>Marcio Batista da Silva - 23/01/2026 12:57:02</t>
  </si>
  <si>
    <t>Base de Dados_Images/T-9806.Imagem do Equipamento-.155519.jpg</t>
  </si>
  <si>
    <t>Marcio Batista da Silva - 23/01/2026 12:55:43</t>
  </si>
  <si>
    <t>CO-9801</t>
  </si>
  <si>
    <t>Condensador Barometrico Filtro VLC</t>
  </si>
  <si>
    <t>Marcio Batista da Silva - 24/01/2026 09:49:54</t>
  </si>
  <si>
    <t>Marcio Batista da Silva - 24/01/2026 09:49:58</t>
  </si>
  <si>
    <t>Marcio Batista da Silva - 24/01/2026 09:50:23</t>
  </si>
  <si>
    <t>Marcio Batista da Silva - 24/01/2026 09:50:15</t>
  </si>
  <si>
    <t>Marcio Batista da Silva - 24/01/2026 09:50:31</t>
  </si>
  <si>
    <t>Marcio Batista da Silva - 24/01/2026 09:50:40</t>
  </si>
  <si>
    <t>Marcio Batista da Silva - 24/01/2026 09:51:41</t>
  </si>
  <si>
    <t>Marcio Batista da Silva - 24/01/2026 09:50:46</t>
  </si>
  <si>
    <t>Marcio Batista da Silva - 24/01/2026 09:51:24</t>
  </si>
  <si>
    <t>Base de Dados_Images/CO-9801.Imagem do Equipamento-.124914.jpg</t>
  </si>
  <si>
    <t>Marcio Batista da Silva - 24/01/2026 09:49:08</t>
  </si>
  <si>
    <t>FIT - 1000</t>
  </si>
  <si>
    <t>Vazão de Água do VLC</t>
  </si>
  <si>
    <t>Pietro Matheu Soares Godoi - 19/01/2026 09:37:22</t>
  </si>
  <si>
    <t>Pietro Matheu Soares Godoi - 19/01/2026 09:37:23</t>
  </si>
  <si>
    <t>Pietro Matheu Soares Godoi - 19/01/2026 09:37:25</t>
  </si>
  <si>
    <t>Pietro Matheu Soares Godoi - 19/01/2026 09:37:26</t>
  </si>
  <si>
    <t>Base de Dados_Images/FIT - 1000.Imagem do Equipamento-.123727.jpg</t>
  </si>
  <si>
    <t>XV-9801</t>
  </si>
  <si>
    <t>Valv. de Água Para Selagem Da Bomba Vacuo</t>
  </si>
  <si>
    <t>FCV-9801A</t>
  </si>
  <si>
    <t>Valv. 01 de Recirculação de Lodo Para Filtro VLC</t>
  </si>
  <si>
    <t>XV-9801A</t>
  </si>
  <si>
    <t>Valv. Cilindro Pneumatico Comporta de Torta Ld</t>
  </si>
  <si>
    <t>XV-9801B</t>
  </si>
  <si>
    <t>Valv. Cilindro Pneumatico Comporta de Torta Le</t>
  </si>
  <si>
    <t>XV-9800</t>
  </si>
  <si>
    <t>Valv. de Dreno decantador de Fuligem</t>
  </si>
  <si>
    <t>Marcio Batista da Silva - 24/01/2026 09:31:47</t>
  </si>
  <si>
    <t>PSV-600</t>
  </si>
  <si>
    <t>PSV do desaerador DE-7801</t>
  </si>
  <si>
    <t>Marcio Batista da Silva - 26/01/2026 12:19:51</t>
  </si>
  <si>
    <t>Marcio Batista da Silva - 26/01/2026 12:20:02</t>
  </si>
  <si>
    <t>Marcio Batista da Silva - 26/01/2026 12:20:07</t>
  </si>
  <si>
    <t>Marcio Batista da Silva - 26/01/2026 12:19:43</t>
  </si>
  <si>
    <t>Marcio Batista da Silva - 26/01/2026 12:19:39</t>
  </si>
  <si>
    <t>Base de Dados_Images/PSV-600.Imagem do Equipamento-.151909.jpg</t>
  </si>
  <si>
    <t>PSV-100</t>
  </si>
  <si>
    <t>PSV Do Superaquecedor Da Caldeira</t>
  </si>
  <si>
    <t>Marcio Batista da Silva - 16/01/2026 15:06:14</t>
  </si>
  <si>
    <t>Marcio Batista da Silva - 16/01/2026 15:06:49</t>
  </si>
  <si>
    <t>Marcio Batista da Silva - 16/01/2026 15:07:22</t>
  </si>
  <si>
    <t>Marcio Batista da Silva - 16/01/2026 15:11:03</t>
  </si>
  <si>
    <t>Marcio Batista da Silva - 16/01/2026 15:07:46</t>
  </si>
  <si>
    <t>Base de Dados_Images/PSV-100.Imagem do Equipamento-.180552.jpg</t>
  </si>
  <si>
    <t>PSV-200</t>
  </si>
  <si>
    <t>PSV Do Balão Superior Ba-7101</t>
  </si>
  <si>
    <t>Marcio Batista da Silva - 16/01/2026 15:14:40</t>
  </si>
  <si>
    <t>Marcio Batista da Silva - 16/01/2026 15:14:49</t>
  </si>
  <si>
    <t>Marcio Batista da Silva - 16/01/2026 15:14:58</t>
  </si>
  <si>
    <t>Marcio Batista da Silva - 16/01/2026 15:15:12</t>
  </si>
  <si>
    <t>Marcio Batista da Silva - 16/01/2026 15:15:19</t>
  </si>
  <si>
    <t>Base de Dados_Images/PSV-200.Imagem do Equipamento-.181406.jpg</t>
  </si>
  <si>
    <t>Marcio Batista da Silva - 16/01/2026 15:13:55</t>
  </si>
  <si>
    <t>PSV-300</t>
  </si>
  <si>
    <t>Marcio Batista da Silva - 16/01/2026 15:18:18</t>
  </si>
  <si>
    <t>Marcio Batista da Silva - 16/01/2026 15:18:25</t>
  </si>
  <si>
    <t>Marcio Batista da Silva - 16/01/2026 15:18:31</t>
  </si>
  <si>
    <t>Marcio Batista da Silva - 16/01/2026 15:18:38</t>
  </si>
  <si>
    <t>Marcio Batista da Silva - 16/01/2026 15:18:46</t>
  </si>
  <si>
    <t>Base de Dados_Images/PSV-300.Imagem do Equipamento-.181810.jpg</t>
  </si>
  <si>
    <t>PSV-400</t>
  </si>
  <si>
    <t>Marcio Batista da Silva - 16/01/2026 15:20:59</t>
  </si>
  <si>
    <t>Marcio Batista da Silva - 16/01/2026 15:21:02</t>
  </si>
  <si>
    <t>Marcio Batista da Silva - 16/01/2026 15:21:05</t>
  </si>
  <si>
    <t>Marcio Batista da Silva - 16/01/2026 15:21:07</t>
  </si>
  <si>
    <t>Marcio Batista da Silva - 16/01/2026 15:21:09</t>
  </si>
  <si>
    <t>Base de Dados_Images/PSV-400.Imagem do Equipamento-.182055.jpg</t>
  </si>
  <si>
    <t>PSV-700</t>
  </si>
  <si>
    <t>PSV Da Tubulação 70-Ve-0057-3"-Ac, Vapor de Serviço G3</t>
  </si>
  <si>
    <t>Marcio Batista da Silva - 26/01/2026 15:44:34</t>
  </si>
  <si>
    <t>Marcio Batista da Silva - 26/01/2026 15:44:05</t>
  </si>
  <si>
    <t>Marcio Batista da Silva - 26/01/2026 15:44:08</t>
  </si>
  <si>
    <t>Marcio Batista da Silva - 26/01/2026 15:44:25</t>
  </si>
  <si>
    <t>Marcio Batista da Silva - 26/01/2026 15:44:21</t>
  </si>
  <si>
    <t>Base de Dados_Images/PSV-700.Imagem do Equipamento-.184337.jpg</t>
  </si>
  <si>
    <t>PSV-500</t>
  </si>
  <si>
    <t>PSV Da Tubulação Do Soprador de Fuligem 70-Vrm-0002-3-Ac</t>
  </si>
  <si>
    <t>Marcio Batista da Silva - 16/01/2026 15:23:06</t>
  </si>
  <si>
    <t>Marcio Batista da Silva - 16/01/2026 15:22:50</t>
  </si>
  <si>
    <t>Marcio Batista da Silva - 16/01/2026 15:22:53</t>
  </si>
  <si>
    <t>Marcio Batista da Silva - 16/01/2026 15:22:56</t>
  </si>
  <si>
    <t>Marcio Batista da Silva - 16/01/2026 15:22:58</t>
  </si>
  <si>
    <t>Base de Dados_Images/PSV-500.Imagem do Equipamento-.182243.jpg</t>
  </si>
  <si>
    <t>PSV-8110</t>
  </si>
  <si>
    <t>PSV Da Tubulação 80-Vv28-0010-16"-Ac de Vapor 27 Kgf/Cm²</t>
  </si>
  <si>
    <t>Marcio Batista da Silva - 26/01/2026 12:43:59</t>
  </si>
  <si>
    <t>PSV-8111</t>
  </si>
  <si>
    <t>PSV-8112</t>
  </si>
  <si>
    <t>PSV-8120</t>
  </si>
  <si>
    <t>PSV Da Tubulação 80-Ve-0069-42"-Ac de Vapor de Escape G2(1)</t>
  </si>
  <si>
    <t>Marcio Batista da Silva - 26/01/2026 12:46:53</t>
  </si>
  <si>
    <t>Marcio Batista da Silva - 26/01/2026 12:46:35</t>
  </si>
  <si>
    <t>Marcio Batista da Silva - 26/01/2026 12:46:38</t>
  </si>
  <si>
    <t>Marcio Batista da Silva - 26/01/2026 12:46:46</t>
  </si>
  <si>
    <t>Marcio Batista da Silva - 26/01/2026 12:46:41</t>
  </si>
  <si>
    <t>Marcio Batista da Silva - 26/01/2026 12:50:39</t>
  </si>
  <si>
    <t>Base de Dados_Images/PSV-8120.Imagem do Equipamento-.155104.jpg</t>
  </si>
  <si>
    <t>Marcio Batista da Silva - 26/01/2026 12:50:56</t>
  </si>
  <si>
    <t>PSV-8120A</t>
  </si>
  <si>
    <t>PSV Da Tubulação 80-Ve-0069-42"-Ac de Vapor de Escape G2(2)</t>
  </si>
  <si>
    <t>Marcio Batista da Silva - 26/01/2026 12:48:49</t>
  </si>
  <si>
    <t>Marcio Batista da Silva - 26/01/2026 12:48:31</t>
  </si>
  <si>
    <t>Marcio Batista da Silva - 26/01/2026 12:49:12</t>
  </si>
  <si>
    <t>Marcio Batista da Silva - 26/01/2026 12:48:35</t>
  </si>
  <si>
    <t>Marcio Batista da Silva - 26/01/2026 12:49:08</t>
  </si>
  <si>
    <t>Base de Dados_Images/PSV-8120A.Imagem do Equipamento-.154828.jpg</t>
  </si>
  <si>
    <t>PSV-8101</t>
  </si>
  <si>
    <t>PSV Da Tubulação 80-Ve-0008-42"-Ac de Vapor de Escape G1</t>
  </si>
  <si>
    <t>Marcio Batista da Silva - 26/01/2026 12:53:20</t>
  </si>
  <si>
    <t>Marcio Batista da Silva - 26/01/2026 12:53:06</t>
  </si>
  <si>
    <t>Marcio Batista da Silva - 26/01/2026 12:53:10</t>
  </si>
  <si>
    <t>Marcio Batista da Silva - 26/01/2026 12:53:13</t>
  </si>
  <si>
    <t>Marcio Batista da Silva - 26/01/2026 12:53:15</t>
  </si>
  <si>
    <t>Base de Dados_Images/PSV-8101.Imagem do Equipamento-.155229.jpg</t>
  </si>
  <si>
    <t>Marcio Batista da Silva - 26/01/2026 12:52:22</t>
  </si>
  <si>
    <t>PSV-7702A</t>
  </si>
  <si>
    <t>PSV Da Tubulação 70-Ve-0014-54"-Ac Vapor de Escape Fábrica 1</t>
  </si>
  <si>
    <t>PSV-7702B</t>
  </si>
  <si>
    <t>PSV Da Tubulação 70-Ve-0014-54"-Ac Vapor de Escape Fábrica 2</t>
  </si>
  <si>
    <t>PSV-4449</t>
  </si>
  <si>
    <t>PSV Da Tubulação 80-Vv12-0001-6"-Ac Linhas de Vapor desidratação Destilaria</t>
  </si>
  <si>
    <t>PSV-8097</t>
  </si>
  <si>
    <t>PSV Do Intercondensador Nº01</t>
  </si>
  <si>
    <t>PSV-8098</t>
  </si>
  <si>
    <t>PSV-8099</t>
  </si>
  <si>
    <t>PSV Do Intercondensador Nº02</t>
  </si>
  <si>
    <t>PSV-8100</t>
  </si>
  <si>
    <t>Transporte E Estocagem de Bagaço</t>
  </si>
  <si>
    <t>EB-7602</t>
  </si>
  <si>
    <t>Esteira Elevadora</t>
  </si>
  <si>
    <t>Marcio Batista da Silva - 24/01/2026 09:07:12</t>
  </si>
  <si>
    <t>Marcio Batista da Silva - 24/01/2026 09:07:33</t>
  </si>
  <si>
    <t>Marcio Batista da Silva - 24/01/2026 09:07:17</t>
  </si>
  <si>
    <t>Marcio Batista da Silva - 24/01/2026 09:07:20</t>
  </si>
  <si>
    <t>Marcio Batista da Silva - 24/01/2026 09:07:39</t>
  </si>
  <si>
    <t>Marcio Batista da Silva - 24/01/2026 09:07:46</t>
  </si>
  <si>
    <t>Marcio Batista da Silva - 24/01/2026 09:07:50</t>
  </si>
  <si>
    <t>Marcio Batista da Silva - 24/01/2026 09:07:56</t>
  </si>
  <si>
    <t>Marcio Batista da Silva - 24/01/2026 09:08:01</t>
  </si>
  <si>
    <t>Marcio Batista da Silva - 24/01/2026 09:08:06</t>
  </si>
  <si>
    <t>Marcio Batista da Silva - 24/01/2026 09:08:11</t>
  </si>
  <si>
    <t>Marcio Batista da Silva - 24/01/2026 09:08:14</t>
  </si>
  <si>
    <t>Marcio Batista da Silva - 24/01/2026 09:08:37</t>
  </si>
  <si>
    <t>Marcio Batista da Silva - 24/01/2026 09:08:34</t>
  </si>
  <si>
    <t>Marcio Batista da Silva - 24/01/2026 09:08:31</t>
  </si>
  <si>
    <t>Marcio Batista da Silva - 24/01/2026 09:08:46</t>
  </si>
  <si>
    <t>Marcio Batista da Silva - 24/01/2026 09:11:03</t>
  </si>
  <si>
    <t>Marcio Batista da Silva - 24/01/2026 09:08:52</t>
  </si>
  <si>
    <t>Marcio Batista da Silva - 24/01/2026 09:08:57</t>
  </si>
  <si>
    <t>Marcio Batista da Silva - 24/01/2026 09:09:01</t>
  </si>
  <si>
    <t>Marcio Batista da Silva - 24/01/2026 09:09:09</t>
  </si>
  <si>
    <t>Marcio Batista da Silva - 24/01/2026 09:09:12</t>
  </si>
  <si>
    <t>Marcio Batista da Silva - 24/01/2026 09:09:16</t>
  </si>
  <si>
    <t>Marcio Batista da Silva - 24/01/2026 09:09:20</t>
  </si>
  <si>
    <t>Marcio Batista da Silva - 24/01/2026 09:09:32</t>
  </si>
  <si>
    <t>Marcio Batista da Silva - 24/01/2026 09:09:29</t>
  </si>
  <si>
    <t>Marcio Batista da Silva - 24/01/2026 09:09:34</t>
  </si>
  <si>
    <t>Marcio Batista da Silva - 24/01/2026 09:09:41</t>
  </si>
  <si>
    <t>Marcio Batista da Silva - 24/01/2026 09:17:34</t>
  </si>
  <si>
    <t>Marcio Batista da Silva - 24/01/2026 09:09:54</t>
  </si>
  <si>
    <t>Base de Dados_Images/EB-7602.Imagem do Equipamento-.120700.jpg</t>
  </si>
  <si>
    <t>Marcio Batista da Silva - 24/01/2026 09:06:28</t>
  </si>
  <si>
    <t>EB-7610</t>
  </si>
  <si>
    <t>Esteira de Retorno</t>
  </si>
  <si>
    <t>Marcio Batista da Silva - 27/01/2026 12:29:14</t>
  </si>
  <si>
    <t>Marcio Batista da Silva - 27/01/2026 12:29:07</t>
  </si>
  <si>
    <t>Marcio Batista da Silva - 27/01/2026 12:29:19</t>
  </si>
  <si>
    <t>Marcio Batista da Silva - 27/01/2026 12:29:37</t>
  </si>
  <si>
    <t>Marcio Batista da Silva - 27/01/2026 12:29:27</t>
  </si>
  <si>
    <t>Marcio Batista da Silva - 27/01/2026 12:29:31</t>
  </si>
  <si>
    <t>Marcio Batista da Silva - 27/01/2026 12:29:56</t>
  </si>
  <si>
    <t>Marcio Batista da Silva - 27/01/2026 12:29:53</t>
  </si>
  <si>
    <t>Marcio Batista da Silva - 27/01/2026 12:29:49</t>
  </si>
  <si>
    <t>Marcio Batista da Silva - 27/01/2026 12:30:00</t>
  </si>
  <si>
    <t>Marcio Batista da Silva - 27/01/2026 12:30:06</t>
  </si>
  <si>
    <t>Marcio Batista da Silva - 27/01/2026 12:30:11</t>
  </si>
  <si>
    <t>Marcio Batista da Silva - 27/01/2026 12:30:18</t>
  </si>
  <si>
    <t>Marcio Batista da Silva - 27/01/2026 12:30:22</t>
  </si>
  <si>
    <t>Marcio Batista da Silva - 27/01/2026 12:31:02</t>
  </si>
  <si>
    <t>Marcio Batista da Silva - 27/01/2026 12:30:35</t>
  </si>
  <si>
    <t>Marcio Batista da Silva - 27/01/2026 12:30:31</t>
  </si>
  <si>
    <t>Marcio Batista da Silva - 27/01/2026 12:30:42</t>
  </si>
  <si>
    <t>Marcio Batista da Silva - 27/01/2026 12:30:39</t>
  </si>
  <si>
    <t>Marcio Batista da Silva - 27/01/2026 12:32:04</t>
  </si>
  <si>
    <t>Marcio Batista da Silva - 27/01/2026 12:30:47</t>
  </si>
  <si>
    <t>Marcio Batista da Silva - 27/01/2026 12:32:13</t>
  </si>
  <si>
    <t>Marcio Batista da Silva - 27/01/2026 12:30:53</t>
  </si>
  <si>
    <t>Marcio Batista da Silva - 27/01/2026 12:32:19</t>
  </si>
  <si>
    <t>Marcio Batista da Silva - 27/01/2026 12:32:23</t>
  </si>
  <si>
    <t>Marcio Batista da Silva - 27/01/2026 12:32:44</t>
  </si>
  <si>
    <t>Marcio Batista da Silva - 27/01/2026 12:33:00</t>
  </si>
  <si>
    <t>Marcio Batista da Silva - 27/01/2026 12:33:24</t>
  </si>
  <si>
    <t>Marcio Batista da Silva - 27/01/2026 12:33:55</t>
  </si>
  <si>
    <t>Marcio Batista da Silva - 27/01/2026 12:33:19</t>
  </si>
  <si>
    <t>Base de Dados_Images/EB-7610.Imagem do Equipamento-.152810.jpg</t>
  </si>
  <si>
    <t>Marcio Batista da Silva - 27/01/2026 12:25:03</t>
  </si>
  <si>
    <t>EB-7606</t>
  </si>
  <si>
    <t>Esteira de Excesso</t>
  </si>
  <si>
    <t>EM-7604</t>
  </si>
  <si>
    <t>Esteira Distribuidora</t>
  </si>
  <si>
    <t>EM-7609</t>
  </si>
  <si>
    <t>Esteira Dosadora de Bagaço</t>
  </si>
  <si>
    <t>Marcio Batista da Silva - 27/01/2026 12:12:02</t>
  </si>
  <si>
    <t>Marcio Batista da Silva - 27/01/2026 12:12:05</t>
  </si>
  <si>
    <t>Marcio Batista da Silva - 27/01/2026 12:12:08</t>
  </si>
  <si>
    <t>Marcio Batista da Silva - 27/01/2026 12:12:21</t>
  </si>
  <si>
    <t>Marcio Batista da Silva - 27/01/2026 12:12:17</t>
  </si>
  <si>
    <t>Marcio Batista da Silva - 27/01/2026 12:14:48</t>
  </si>
  <si>
    <t>Marcio Batista da Silva - 27/01/2026 12:12:23</t>
  </si>
  <si>
    <t>Marcio Batista da Silva - 27/01/2026 12:14:42</t>
  </si>
  <si>
    <t>Marcio Batista da Silva - 27/01/2026 12:14:39</t>
  </si>
  <si>
    <t>Marcio Batista da Silva - 27/01/2026 12:12:32</t>
  </si>
  <si>
    <t>Marcio Batista da Silva - 27/01/2026 12:14:33</t>
  </si>
  <si>
    <t>Marcio Batista da Silva - 27/01/2026 12:14:30</t>
  </si>
  <si>
    <t>Marcio Batista da Silva - 27/01/2026 12:12:42</t>
  </si>
  <si>
    <t>Marcio Batista da Silva - 27/01/2026 12:14:26</t>
  </si>
  <si>
    <t>Marcio Batista da Silva - 27/01/2026 12:12:49</t>
  </si>
  <si>
    <t>Marcio Batista da Silva - 27/01/2026 12:12:47</t>
  </si>
  <si>
    <t>Marcio Batista da Silva - 27/01/2026 12:13:04</t>
  </si>
  <si>
    <t>Marcio Batista da Silva - 27/01/2026 12:13:09</t>
  </si>
  <si>
    <t>Marcio Batista da Silva - 27/01/2026 12:12:58</t>
  </si>
  <si>
    <t>Marcio Batista da Silva - 27/01/2026 12:12:55</t>
  </si>
  <si>
    <t>Marcio Batista da Silva - 27/01/2026 12:13:13</t>
  </si>
  <si>
    <t>Marcio Batista da Silva - 27/01/2026 12:13:19</t>
  </si>
  <si>
    <t>Marcio Batista da Silva - 27/01/2026 12:14:11</t>
  </si>
  <si>
    <t>Marcio Batista da Silva - 27/01/2026 12:14:05</t>
  </si>
  <si>
    <t>Marcio Batista da Silva - 27/01/2026 12:15:30</t>
  </si>
  <si>
    <t>Marcio Batista da Silva - 27/01/2026 12:13:55</t>
  </si>
  <si>
    <t>Marcio Batista da Silva - 27/01/2026 12:13:52</t>
  </si>
  <si>
    <t>Marcio Batista da Silva - 27/01/2026 12:13:50</t>
  </si>
  <si>
    <t>Marcio Batista da Silva - 27/01/2026 12:15:51</t>
  </si>
  <si>
    <t>Marcio Batista da Silva - 27/01/2026 12:13:30</t>
  </si>
  <si>
    <t>Marcio Batista da Silva - 27/01/2026 12:13:34</t>
  </si>
  <si>
    <t>Base de Dados_Images/EM-7609.Imagem do Equipamento-.151152.jpg</t>
  </si>
  <si>
    <t>Marcio Batista da Silva - 27/01/2026 12:11:46</t>
  </si>
  <si>
    <t>90 - Utilidades</t>
  </si>
  <si>
    <t>Captação de Água Bruta</t>
  </si>
  <si>
    <t>B- 9101</t>
  </si>
  <si>
    <t>Bomba 01 de Agua Bruta Captação</t>
  </si>
  <si>
    <t>Pietro Matheu Soares Godoi - 29/01/2026 10:59:08</t>
  </si>
  <si>
    <t>Pietro Matheu Soares Godoi - 29/01/2026 10:59:09</t>
  </si>
  <si>
    <t>Pietro Matheu Soares Godoi - 29/01/2026 10:59:10</t>
  </si>
  <si>
    <t>Pietro Matheu Soares Godoi - 29/01/2026 10:59:12</t>
  </si>
  <si>
    <t>Pietro Matheu Soares Godoi - 29/01/2026 10:59:13</t>
  </si>
  <si>
    <t>Pietro Matheu Soares Godoi - 29/01/2026 10:59:16</t>
  </si>
  <si>
    <t>Pietro Matheu Soares Godoi - 29/01/2026 10:59:17</t>
  </si>
  <si>
    <t>Pietro Matheu Soares Godoi - 29/01/2026 10:59:20</t>
  </si>
  <si>
    <t>Pietro Matheu Soares Godoi - 29/01/2026 10:59:19</t>
  </si>
  <si>
    <t>Pietro Matheu Soares Godoi - 29/01/2026 10:59:23</t>
  </si>
  <si>
    <t>Pietro Matheu Soares Godoi - 29/01/2026 10:59:24</t>
  </si>
  <si>
    <t>Pietro Matheu Soares Godoi - 29/01/2026 10:59:26</t>
  </si>
  <si>
    <t>Base de Dados_Images/B- 9101.Imagem do Equipamento-.140304.jpg</t>
  </si>
  <si>
    <t>Base de Dados_Images/B- 9101.Imagem da Plaqueta do Motor-.140304.jpg</t>
  </si>
  <si>
    <t>B- 9102</t>
  </si>
  <si>
    <t>Bomba 02 de Agua Bruta Captação</t>
  </si>
  <si>
    <t>Pietro Matheu Soares Godoi - 29/01/2026 10:58:05</t>
  </si>
  <si>
    <t>Pietro Matheu Soares Godoi - 29/01/2026 10:58:06</t>
  </si>
  <si>
    <t>Pietro Matheu Soares Godoi - 29/01/2026 10:58:07</t>
  </si>
  <si>
    <t>Pietro Matheu Soares Godoi - 29/01/2026 10:58:08</t>
  </si>
  <si>
    <t>Pietro Matheu Soares Godoi - 29/01/2026 10:58:09</t>
  </si>
  <si>
    <t>Pietro Matheu Soares Godoi - 29/01/2026 10:58:12</t>
  </si>
  <si>
    <t>Pietro Matheu Soares Godoi - 29/01/2026 10:58:13</t>
  </si>
  <si>
    <t>Pietro Matheu Soares Godoi - 29/01/2026 10:58:14</t>
  </si>
  <si>
    <t>Pietro Matheu Soares Godoi - 29/01/2026 10:58:19</t>
  </si>
  <si>
    <t>Pietro Matheu Soares Godoi - 29/01/2026 10:58:20</t>
  </si>
  <si>
    <t>Pietro Matheu Soares Godoi - 29/01/2026 10:58:22</t>
  </si>
  <si>
    <t>Pietro Matheu Soares Godoi - 29/01/2026 10:58:23</t>
  </si>
  <si>
    <t>Pietro Matheu Soares Godoi - 29/01/2026 10:58:25</t>
  </si>
  <si>
    <t>Pietro Matheu Soares Godoi - 29/01/2026 10:58:26</t>
  </si>
  <si>
    <t>Pietro Matheu Soares Godoi - 29/01/2026 10:58:27</t>
  </si>
  <si>
    <t>Base de Dados_Images/B- 9102.Imagem do Equipamento-.140009.jpg</t>
  </si>
  <si>
    <t>Base de Dados_Images/B- 9102.Imagem da Plaqueta do Motor-.140008.jpg</t>
  </si>
  <si>
    <t>B- 9106</t>
  </si>
  <si>
    <t>Bomba Higra Submersa</t>
  </si>
  <si>
    <t>Pietro Matheu Soares Godoi - 29/01/2026 11:01:32</t>
  </si>
  <si>
    <t>Pietro Matheu Soares Godoi - 29/01/2026 11:01:33</t>
  </si>
  <si>
    <t>Pietro Matheu Soares Godoi - 29/01/2026 11:01:35</t>
  </si>
  <si>
    <t>Pietro Matheu Soares Godoi - 29/01/2026 11:01:36</t>
  </si>
  <si>
    <t>Pietro Matheu Soares Godoi - 29/01/2026 11:01:39</t>
  </si>
  <si>
    <t>Pietro Matheu Soares Godoi - 29/01/2026 11:01:40</t>
  </si>
  <si>
    <t>Pietro Matheu Soares Godoi - 29/01/2026 11:01:43</t>
  </si>
  <si>
    <t>Pietro Matheu Soares Godoi - 29/01/2026 11:01:44</t>
  </si>
  <si>
    <t>Pietro Matheu Soares Godoi - 29/01/2026 11:01:55</t>
  </si>
  <si>
    <t>Pietro Matheu Soares Godoi - 29/01/2026 11:01:46</t>
  </si>
  <si>
    <t>Pietro Matheu Soares Godoi - 29/01/2026 11:01:47</t>
  </si>
  <si>
    <t>Pietro Matheu Soares Godoi - 29/01/2026 11:01:48</t>
  </si>
  <si>
    <t>Pietro Matheu Soares Godoi - 01/29/2026 11:01:28</t>
  </si>
  <si>
    <t>B- 9107</t>
  </si>
  <si>
    <t>Pietro Matheu Soares Godoi - 29/01/2026 11:02:13</t>
  </si>
  <si>
    <t>Pietro Matheu Soares Godoi - 29/01/2026 11:02:14</t>
  </si>
  <si>
    <t>Pietro Matheu Soares Godoi - 29/01/2026 11:02:15</t>
  </si>
  <si>
    <t>Pietro Matheu Soares Godoi - 29/01/2026 11:02:17</t>
  </si>
  <si>
    <t>Pietro Matheu Soares Godoi - 29/01/2026 11:02:18</t>
  </si>
  <si>
    <t>Pietro Matheu Soares Godoi - 29/01/2026 11:02:20</t>
  </si>
  <si>
    <t>Pietro Matheu Soares Godoi - 29/01/2026 11:02:23</t>
  </si>
  <si>
    <t>Pietro Matheu Soares Godoi - 29/01/2026 11:02:24</t>
  </si>
  <si>
    <t>Pietro Matheu Soares Godoi - 29/01/2026 11:02:26</t>
  </si>
  <si>
    <t>Pietro Matheu Soares Godoi - 29/01/2026 11:02:27</t>
  </si>
  <si>
    <t>Pietro Matheu Soares Godoi - 29/01/2026 11:02:31</t>
  </si>
  <si>
    <t>Pietro Matheu Soares Godoi - 29/01/2026 11:02:32</t>
  </si>
  <si>
    <t>Pietro Matheu Soares Godoi - 29/01/2026 11:02:33</t>
  </si>
  <si>
    <t>Pietro Matheu Soares Godoi - 29/01/2026 11:02:35</t>
  </si>
  <si>
    <t>Pietro Matheu Soares Godoi - 29/01/2026 11:02:38</t>
  </si>
  <si>
    <t>Pietro Matheu Soares Godoi - 29/01/2026 11:02:37</t>
  </si>
  <si>
    <t>Pietro Matheu Soares Godoi - 01/29/2026 11:02:09</t>
  </si>
  <si>
    <t>T - 9401</t>
  </si>
  <si>
    <t>Tanque de Água Industrial</t>
  </si>
  <si>
    <t>Pietro Matheu Soares Godoi - 22/01/2026 08:48:38</t>
  </si>
  <si>
    <t>Pietro Matheu Soares Godoi - 22/01/2026 08:48:39</t>
  </si>
  <si>
    <t>Pietro Matheu Soares Godoi - 22/01/2026 08:48:41</t>
  </si>
  <si>
    <t>Pietro Matheu Soares Godoi - 22/01/2026 08:48:42</t>
  </si>
  <si>
    <t>Pietro Matheu Soares Godoi - 22/01/2026 08:48:43</t>
  </si>
  <si>
    <t>Pietro Matheu Soares Godoi - 22/01/2026 08:48:45</t>
  </si>
  <si>
    <t>Base de Dados_Images/T - 9401.Imagem do Equipamento-.114853.jpg</t>
  </si>
  <si>
    <t>LIT -9401</t>
  </si>
  <si>
    <t>Nível Tanque de Água Industrial</t>
  </si>
  <si>
    <t>Pietro Matheu Soares Godoi - 20/01/2026 15:14:34</t>
  </si>
  <si>
    <t>Pietro Matheu Soares Godoi - 20/01/2026 15:14:35</t>
  </si>
  <si>
    <t>Base de Dados_Images/LIT -9401.Imagem do Equipamento-.181437.jpg</t>
  </si>
  <si>
    <t>Geração de Ar Comprimido</t>
  </si>
  <si>
    <t>PSV-7006</t>
  </si>
  <si>
    <t>PSV Do Separador de Óleo Do Compressor 1 Do Gerador</t>
  </si>
  <si>
    <t>PSV-7007</t>
  </si>
  <si>
    <t>PSV Do Separador de Óleo Do Compressor 2 Do Gerador</t>
  </si>
  <si>
    <t>Pietro Matheu Soares Godoi - 27/01/2026 10:57:55</t>
  </si>
  <si>
    <t>Pietro Matheu Soares Godoi - 27/01/2026 10:57:56</t>
  </si>
  <si>
    <t>Pietro Matheu Soares Godoi - 27/01/2026 10:57:57</t>
  </si>
  <si>
    <t>Base de Dados_Images/PSV-7007.Imagem do Equipamento-.140209.jpg</t>
  </si>
  <si>
    <t>PSV-90006</t>
  </si>
  <si>
    <t>PSV Do Separador Ar / Óleo - Compressor Nº1 (Fábrica)</t>
  </si>
  <si>
    <t>Pietro Matheu Soares Godoi - 27/01/2026 13:04:20</t>
  </si>
  <si>
    <t>Pietro Matheu Soares Godoi - 27/01/2026 13:04:21</t>
  </si>
  <si>
    <t>Pietro Matheu Soares Godoi - 27/01/2026 13:04:23</t>
  </si>
  <si>
    <t>Base de Dados_Images/PSV-90006.Imagem do Equipamento-.160442.jpg</t>
  </si>
  <si>
    <t>PSV-90007</t>
  </si>
  <si>
    <t>PSV Do Separador Ar / Óleo - Compressor Nº02 (Fabrica)</t>
  </si>
  <si>
    <t>Pietro Matheu Soares Godoi - 27/01/2026 13:05:20</t>
  </si>
  <si>
    <t>Pietro Matheu Soares Godoi - 27/01/2026 13:05:21</t>
  </si>
  <si>
    <t>Pietro Matheu Soares Godoi - 27/01/2026 13:05:23</t>
  </si>
  <si>
    <t>Base de Dados_Images/PSV-90007.Imagem do Equipamento-.160544.jpg</t>
  </si>
  <si>
    <t>PSV-90008</t>
  </si>
  <si>
    <t>PSV Do Separador Ar / Óleo - Compressor Nº03 (Fabrica)</t>
  </si>
  <si>
    <t>Pietro Matheu Soares Godoi - 27/01/2026 13:21:04</t>
  </si>
  <si>
    <t>Pietro Matheu Soares Godoi - 27/01/2026 13:21:05</t>
  </si>
  <si>
    <t>Pietro Matheu Soares Godoi - 27/01/2026 13:21:07</t>
  </si>
  <si>
    <t>Base de Dados_Images/PSV-90008.Imagem do Equipamento-.162106.jpg</t>
  </si>
  <si>
    <t>PSV-90003</t>
  </si>
  <si>
    <t>PSV Do Reservatório de Ar Comprimido Nº01 (Fábrica)</t>
  </si>
  <si>
    <t>Pietro Matheu Soares Godoi - 27/01/2026 11:08:14</t>
  </si>
  <si>
    <t>Pietro Matheu Soares Godoi - 27/01/2026 11:08:15</t>
  </si>
  <si>
    <t>Pietro Matheu Soares Godoi - 27/01/2026 11:08:17</t>
  </si>
  <si>
    <t>Base de Dados_Images/PSV-90003.Imagem do Equipamento-.160317.jpg</t>
  </si>
  <si>
    <t>PSV-90004</t>
  </si>
  <si>
    <t>PSV Do Reservatório de Ar Comprimido Nº02 (Fábrica)</t>
  </si>
  <si>
    <t>Pietro Matheu Soares Godoi - 27/01/2026 13:02:45</t>
  </si>
  <si>
    <t>Pietro Matheu Soares Godoi - 27/01/2026 13:02:46</t>
  </si>
  <si>
    <t>Pietro Matheu Soares Godoi - 27/01/2026 13:02:47</t>
  </si>
  <si>
    <t>Pietro Matheu Soares Godoi - 27/01/2026 13:02:49</t>
  </si>
  <si>
    <t>Base de Dados_Images/PSV-90004.Imagem do Equipamento-.160345.jpg</t>
  </si>
  <si>
    <t>PSV-90005</t>
  </si>
  <si>
    <t>PSV Do Reservatório de Ar Comprimido Nº03 (Fábrica)</t>
  </si>
  <si>
    <t>Pietro Matheu Soares Godoi - 27/01/2026 13:03:16</t>
  </si>
  <si>
    <t>Pietro Matheu Soares Godoi - 27/01/2026 13:03:17</t>
  </si>
  <si>
    <t>Pietro Matheu Soares Godoi - 27/01/2026 13:03:19</t>
  </si>
  <si>
    <t>Base de Dados_Images/PSV-90005.Imagem do Equipamento-.160415.jpg</t>
  </si>
  <si>
    <t>PSV-90001</t>
  </si>
  <si>
    <t>PSV Do Reservatório de Ar Comprimido R-05 (Casa de Força)</t>
  </si>
  <si>
    <t>Pietro Matheu Soares Godoi - 27/01/2026 10:52:03</t>
  </si>
  <si>
    <t>Pietro Matheu Soares Godoi - 27/01/2026 10:52:04</t>
  </si>
  <si>
    <t>Pietro Matheu Soares Godoi - 27/01/2026 10:52:06</t>
  </si>
  <si>
    <t>Pietro Matheu Soares Godoi - 27/01/2026 10:52:07</t>
  </si>
  <si>
    <t>Base de Dados_Images/PSV-90001.Imagem do Equipamento-.135209.jpg</t>
  </si>
  <si>
    <t>PSV-90002</t>
  </si>
  <si>
    <t>PSV Do Reservatório de Ar Comprimido R-04 (Casa de Força)</t>
  </si>
  <si>
    <t>Pietro Matheu Soares Godoi - 27/01/2026 10:52:32</t>
  </si>
  <si>
    <t>Pietro Matheu Soares Godoi - 27/01/2026 10:52:33</t>
  </si>
  <si>
    <t>Pietro Matheu Soares Godoi - 27/01/2026 10:52:34</t>
  </si>
  <si>
    <t>Pietro Matheu Soares Godoi - 27/01/2026 10:52:35</t>
  </si>
  <si>
    <t>Base de Dados_Images/PSV-90002.Imagem do Equipamento-.135241.jpg</t>
  </si>
  <si>
    <t>PSV-90009</t>
  </si>
  <si>
    <t>PSV Do Compressor de Ar Schulz E-196034 Eta</t>
  </si>
  <si>
    <t>Pietro Matheu Soares Godoi - 27/01/2026 11:02:07</t>
  </si>
  <si>
    <t>Pietro Matheu Soares Godoi - 27/01/2026 11:02:08</t>
  </si>
  <si>
    <t>Pietro Matheu Soares Godoi - 27/01/2026 11:02:14</t>
  </si>
  <si>
    <t>Base de Dados_Images/PSV-90009.Imagem do Equipamento-.160232.jpg</t>
  </si>
  <si>
    <t>PSV-90010</t>
  </si>
  <si>
    <t>PSV Do Compressor de Ar Schulz 3213828 Ete</t>
  </si>
  <si>
    <t>PSV-90011</t>
  </si>
  <si>
    <t>PSV Do Compresso de Ar Campbell Hausfeld Instrumentação</t>
  </si>
  <si>
    <t>Pietro Matheu Soares Godoi - 27/01/2026 13:13:39</t>
  </si>
  <si>
    <t>Pietro Matheu Soares Godoi - 27/01/2026 13:13:40</t>
  </si>
  <si>
    <t>Pietro Matheu Soares Godoi - 27/01/2026 13:13:42</t>
  </si>
  <si>
    <t>Pietro Matheu Soares Godoi - 27/01/2026 13:13:44</t>
  </si>
  <si>
    <t>Base de Dados_Images/PSV-90011.Imagem do Equipamento-.161339.jpg</t>
  </si>
  <si>
    <t>Produtos Químicos</t>
  </si>
  <si>
    <t>BD-103B</t>
  </si>
  <si>
    <t>Bomba Dosadora de Metabissulfito</t>
  </si>
  <si>
    <t>Pietro Matheu Soares Godoi - 20/01/2026 15:25:04</t>
  </si>
  <si>
    <t>Pietro Matheu Soares Godoi - 20/01/2026 15:25:06</t>
  </si>
  <si>
    <t>Pietro Matheu Soares Godoi - 20/01/2026 15:25:08</t>
  </si>
  <si>
    <t>Pietro Matheu Soares Godoi - 20/01/2026 15:25:10</t>
  </si>
  <si>
    <t>Pietro Matheu Soares Godoi - 20/01/2026 15:25:13</t>
  </si>
  <si>
    <t>Pietro Matheu Soares Godoi - 20/01/2026 15:25:14</t>
  </si>
  <si>
    <t>Pietro Matheu Soares Godoi - 20/01/2026 15:25:16</t>
  </si>
  <si>
    <t>Pietro Matheu Soares Godoi - 20/01/2026 15:25:22</t>
  </si>
  <si>
    <t>Pietro Matheu Soares Godoi - 20/01/2026 15:25:24</t>
  </si>
  <si>
    <t>Pietro Matheu Soares Godoi - 20/01/2026 15:25:27</t>
  </si>
  <si>
    <t>Pietro Matheu Soares Godoi - 20/01/2026 15:25:30</t>
  </si>
  <si>
    <t>Pietro Matheu Soares Godoi - 20/01/2026 15:25:31</t>
  </si>
  <si>
    <t>Pietro Matheu Soares Godoi - 20/01/2026 15:25:37</t>
  </si>
  <si>
    <t>Pietro Matheu Soares Godoi - 20/01/2026 15:25:42</t>
  </si>
  <si>
    <t>Pietro Matheu Soares Godoi - 20/01/2026 15:25:40</t>
  </si>
  <si>
    <t>Pietro Matheu Soares Godoi - 20/01/2026 15:25:47</t>
  </si>
  <si>
    <t>Pietro Matheu Soares Godoi - 20/01/2026 15:25:48</t>
  </si>
  <si>
    <t>Pietro Matheu Soares Godoi - 20/01/2026 15:25:49</t>
  </si>
  <si>
    <t>Base de Dados_Images/BD-103B.Imagem do Equipamento-.182643.jpg</t>
  </si>
  <si>
    <t>Base de Dados_Images/BD-103B.Imagem da Plaqueta do Motor-.182643.jpg</t>
  </si>
  <si>
    <t>BD - 101B</t>
  </si>
  <si>
    <t>Bomba Dosadora de Anti-Incrustante</t>
  </si>
  <si>
    <t>Pietro Matheu Soares Godoi - 20/01/2026 15:31:18</t>
  </si>
  <si>
    <t>Pietro Matheu Soares Godoi - 20/01/2026 15:31:20</t>
  </si>
  <si>
    <t>Pietro Matheu Soares Godoi - 20/01/2026 15:31:23</t>
  </si>
  <si>
    <t>Pietro Matheu Soares Godoi - 20/01/2026 15:31:31</t>
  </si>
  <si>
    <t>Pietro Matheu Soares Godoi - 20/01/2026 15:31:33</t>
  </si>
  <si>
    <t>Pietro Matheu Soares Godoi - 20/01/2026 15:31:36</t>
  </si>
  <si>
    <t>Pietro Matheu Soares Godoi - 20/01/2026 15:31:37</t>
  </si>
  <si>
    <t>Pietro Matheu Soares Godoi - 20/01/2026 15:31:40</t>
  </si>
  <si>
    <t>Pietro Matheu Soares Godoi - 20/01/2026 15:31:45</t>
  </si>
  <si>
    <t>Pietro Matheu Soares Godoi - 20/01/2026 15:31:43</t>
  </si>
  <si>
    <t>Pietro Matheu Soares Godoi - 20/01/2026 15:31:49</t>
  </si>
  <si>
    <t>Pietro Matheu Soares Godoi - 20/01/2026 15:31:51</t>
  </si>
  <si>
    <t>Pietro Matheu Soares Godoi - 20/01/2026 15:31:52</t>
  </si>
  <si>
    <t>Pietro Matheu Soares Godoi - 20/01/2026 15:31:57</t>
  </si>
  <si>
    <t>Pietro Matheu Soares Godoi - 20/01/2026 15:32:00</t>
  </si>
  <si>
    <t>Pietro Matheu Soares Godoi - 20/01/2026 15:32:05</t>
  </si>
  <si>
    <t>Pietro Matheu Soares Godoi - 20/01/2026 15:32:07</t>
  </si>
  <si>
    <t>Pietro Matheu Soares Godoi - 20/01/2026 15:32:17</t>
  </si>
  <si>
    <t>Base de Dados_Images/BD - 101B.Imagem do Equipamento-.183115.jpg</t>
  </si>
  <si>
    <t>Base de Dados_Images/BD - 101B.Imagem da Plaqueta do Motor-.183115.jpg</t>
  </si>
  <si>
    <t>BD-103A</t>
  </si>
  <si>
    <t>Pietro Matheu Soares Godoi - 20/01/2026 15:26:27</t>
  </si>
  <si>
    <t>Pietro Matheu Soares Godoi - 20/01/2026 15:26:29</t>
  </si>
  <si>
    <t>Pietro Matheu Soares Godoi - 20/01/2026 15:26:33</t>
  </si>
  <si>
    <t>Pietro Matheu Soares Godoi - 20/01/2026 15:26:34</t>
  </si>
  <si>
    <t>Pietro Matheu Soares Godoi - 20/01/2026 15:26:37</t>
  </si>
  <si>
    <t>Pietro Matheu Soares Godoi - 20/01/2026 15:26:39</t>
  </si>
  <si>
    <t>Pietro Matheu Soares Godoi - 20/01/2026 15:26:44</t>
  </si>
  <si>
    <t>Pietro Matheu Soares Godoi - 20/01/2026 15:26:47</t>
  </si>
  <si>
    <t>Pietro Matheu Soares Godoi - 20/01/2026 15:26:52</t>
  </si>
  <si>
    <t>Pietro Matheu Soares Godoi - 20/01/2026 15:26:53</t>
  </si>
  <si>
    <t>Pietro Matheu Soares Godoi - 20/01/2026 15:26:59</t>
  </si>
  <si>
    <t>Pietro Matheu Soares Godoi - 20/01/2026 15:26:58</t>
  </si>
  <si>
    <t>Pietro Matheu Soares Godoi - 20/01/2026 15:27:03</t>
  </si>
  <si>
    <t>Pietro Matheu Soares Godoi - 20/01/2026 15:27:08</t>
  </si>
  <si>
    <t>Pietro Matheu Soares Godoi - 20/01/2026 15:27:11</t>
  </si>
  <si>
    <t>Pietro Matheu Soares Godoi - 20/01/2026 15:27:15</t>
  </si>
  <si>
    <t>Pietro Matheu Soares Godoi - 20/01/2026 15:27:17</t>
  </si>
  <si>
    <t>Pietro Matheu Soares Godoi - 20/01/2026 15:27:23</t>
  </si>
  <si>
    <t>Base de Dados_Images/BD-103A.Imagem do Equipamento-.182803.jpg</t>
  </si>
  <si>
    <t>Base de Dados_Images/BD-103A.Imagem da Plaqueta do Motor-.182803.jpg</t>
  </si>
  <si>
    <t>BC - 602C</t>
  </si>
  <si>
    <t>Bomba Dosadora de Hipoclorito de Sodio</t>
  </si>
  <si>
    <t>Pietro Matheu Soares Godoi - 19/01/2026 16:03:06</t>
  </si>
  <si>
    <t>Pietro Matheu Soares Godoi - 19/01/2026 16:03:07</t>
  </si>
  <si>
    <t>Pietro Matheu Soares Godoi - 19/01/2026 16:03:08</t>
  </si>
  <si>
    <t>Pietro Matheu Soares Godoi - 19/01/2026 16:03:10</t>
  </si>
  <si>
    <t>Pietro Matheu Soares Godoi - 19/01/2026 16:03:13</t>
  </si>
  <si>
    <t>Pietro Matheu Soares Godoi - 19/01/2026 16:03:14</t>
  </si>
  <si>
    <t>Pietro Matheu Soares Godoi - 19/01/2026 16:03:16</t>
  </si>
  <si>
    <t>Pietro Matheu Soares Godoi - 19/01/2026 16:03:20</t>
  </si>
  <si>
    <t>Pietro Matheu Soares Godoi - 19/01/2026 16:03:23</t>
  </si>
  <si>
    <t>Pietro Matheu Soares Godoi - 19/01/2026 16:03:24</t>
  </si>
  <si>
    <t>Pietro Matheu Soares Godoi - 19/01/2026 16:03:27</t>
  </si>
  <si>
    <t>Pietro Matheu Soares Godoi - 19/01/2026 16:03:28</t>
  </si>
  <si>
    <t>Pietro Matheu Soares Godoi - 19/01/2026 16:03:30</t>
  </si>
  <si>
    <t>Pietro Matheu Soares Godoi - 19/01/2026 16:03:31</t>
  </si>
  <si>
    <t>Base de Dados_Images/BC - 602C.Imagem do Equipamento-.190438.jpg</t>
  </si>
  <si>
    <t>Base de Dados_Images/BC - 602C.Imagem da Plaqueta do Motor-.190438.jpg</t>
  </si>
  <si>
    <t>BD - 004B</t>
  </si>
  <si>
    <t>Bomba Dosadora de Acido Cloridrico</t>
  </si>
  <si>
    <t>Pietro Matheu Soares Godoi - 22/01/2026 09:06:52</t>
  </si>
  <si>
    <t>Pietro Matheu Soares Godoi - 22/01/2026 09:06:57</t>
  </si>
  <si>
    <t>Pietro Matheu Soares Godoi - 22/01/2026 09:07:02</t>
  </si>
  <si>
    <t>Pietro Matheu Soares Godoi - 22/01/2026 09:07:03</t>
  </si>
  <si>
    <t>Pietro Matheu Soares Godoi - 22/01/2026 09:07:11</t>
  </si>
  <si>
    <t>Pietro Matheu Soares Godoi - 22/01/2026 09:07:14</t>
  </si>
  <si>
    <t>Pietro Matheu Soares Godoi - 22/01/2026 09:07:15</t>
  </si>
  <si>
    <t>Pietro Matheu Soares Godoi - 22/01/2026 09:07:20</t>
  </si>
  <si>
    <t>Pietro Matheu Soares Godoi - 22/01/2026 09:07:23</t>
  </si>
  <si>
    <t>Pietro Matheu Soares Godoi - 22/01/2026 09:07:29</t>
  </si>
  <si>
    <t>Pietro Matheu Soares Godoi - 22/01/2026 09:07:33</t>
  </si>
  <si>
    <t>Pietro Matheu Soares Godoi - 22/01/2026 09:07:38</t>
  </si>
  <si>
    <t>Pietro Matheu Soares Godoi - 22/01/2026 09:07:37</t>
  </si>
  <si>
    <t>Pietro Matheu Soares Godoi - 22/01/2026 09:07:45</t>
  </si>
  <si>
    <t>Pietro Matheu Soares Godoi - 22/01/2026 09:07:53</t>
  </si>
  <si>
    <t>Pietro Matheu Soares Godoi - 22/01/2026 09:08:02</t>
  </si>
  <si>
    <t>Pietro Matheu Soares Godoi - 22/01/2026 09:08:04</t>
  </si>
  <si>
    <t>Pietro Matheu Soares Godoi - 22/01/2026 09:08:05</t>
  </si>
  <si>
    <t>Base de Dados_Images/BD - 004B.Imagem do Equipamento-.120637.jpg</t>
  </si>
  <si>
    <t>BD-102</t>
  </si>
  <si>
    <t>Bomba Dosador de Clarificante Eta Convecional</t>
  </si>
  <si>
    <t>Pietro Matheu Soares Godoi - 20/01/2026 15:41:01</t>
  </si>
  <si>
    <t>Pietro Matheu Soares Godoi - 20/01/2026 15:41:02</t>
  </si>
  <si>
    <t>Pietro Matheu Soares Godoi - 20/01/2026 15:41:05</t>
  </si>
  <si>
    <t>Pietro Matheu Soares Godoi - 20/01/2026 15:41:07</t>
  </si>
  <si>
    <t>Pietro Matheu Soares Godoi - 20/01/2026 15:41:09</t>
  </si>
  <si>
    <t>Pietro Matheu Soares Godoi - 20/01/2026 15:41:11</t>
  </si>
  <si>
    <t>Pietro Matheu Soares Godoi - 20/01/2026 15:41:12</t>
  </si>
  <si>
    <t>Pietro Matheu Soares Godoi - 20/01/2026 15:41:15</t>
  </si>
  <si>
    <t>Pietro Matheu Soares Godoi - 20/01/2026 15:41:17</t>
  </si>
  <si>
    <t>Pietro Matheu Soares Godoi - 20/01/2026 15:41:21</t>
  </si>
  <si>
    <t>Pietro Matheu Soares Godoi - 20/01/2026 15:41:25</t>
  </si>
  <si>
    <t>Pietro Matheu Soares Godoi - 20/01/2026 15:41:27</t>
  </si>
  <si>
    <t>Pietro Matheu Soares Godoi - 20/01/2026 15:41:29</t>
  </si>
  <si>
    <t>Pietro Matheu Soares Godoi - 20/01/2026 15:41:31</t>
  </si>
  <si>
    <t>Pietro Matheu Soares Godoi - 20/01/2026 15:41:37</t>
  </si>
  <si>
    <t>Pietro Matheu Soares Godoi - 20/01/2026 15:41:35</t>
  </si>
  <si>
    <t>Pietro Matheu Soares Godoi - 20/01/2026 15:41:36</t>
  </si>
  <si>
    <t>Base de Dados_Images/BD-102.Imagem do Equipamento-.184055.jpg</t>
  </si>
  <si>
    <t>Base de Dados_Images/BD-102.Imagem da Plaqueta do Motor-.184055.jpg</t>
  </si>
  <si>
    <t>B-9235</t>
  </si>
  <si>
    <t>Acionamento Agitador Do Floculador</t>
  </si>
  <si>
    <t>Pietro Matheu Soares Godoi - 22/01/2026 09:10:20</t>
  </si>
  <si>
    <t>Pietro Matheu Soares Godoi - 22/01/2026 09:10:21</t>
  </si>
  <si>
    <t>Pietro Matheu Soares Godoi - 22/01/2026 09:10:23</t>
  </si>
  <si>
    <t>Pietro Matheu Soares Godoi - 22/01/2026 09:10:24</t>
  </si>
  <si>
    <t>Pietro Matheu Soares Godoi - 22/01/2026 09:10:25</t>
  </si>
  <si>
    <t>Pietro Matheu Soares Godoi - 22/01/2026 09:10:26</t>
  </si>
  <si>
    <t>Pietro Matheu Soares Godoi - 22/01/2026 09:10:27</t>
  </si>
  <si>
    <t>Pietro Matheu Soares Godoi - 22/01/2026 09:10:30</t>
  </si>
  <si>
    <t>Pietro Matheu Soares Godoi - 22/01/2026 09:10:32</t>
  </si>
  <si>
    <t>Pietro Matheu Soares Godoi - 22/01/2026 09:10:33</t>
  </si>
  <si>
    <t>Pietro Matheu Soares Godoi - 22/01/2026 09:10:34</t>
  </si>
  <si>
    <t>Pietro Matheu Soares Godoi - 22/01/2026 09:10:35</t>
  </si>
  <si>
    <t>Pietro Matheu Soares Godoi - 22/01/2026 09:10:36</t>
  </si>
  <si>
    <t>Pietro Matheu Soares Godoi - 22/01/2026 09:10:38</t>
  </si>
  <si>
    <t>Pietro Matheu Soares Godoi - 22/01/2026 09:10:39</t>
  </si>
  <si>
    <t>Base de Dados_Images/B-9235.Imagem do Equipamento-.120959.jpg</t>
  </si>
  <si>
    <t>Base de Dados_Images/B-9235.Imagem da Plaqueta do Motor-.121014.jpg</t>
  </si>
  <si>
    <t>B-9210</t>
  </si>
  <si>
    <t>Bomba 01 de Água Filtrada Para Pulmão</t>
  </si>
  <si>
    <t>Pietro Matheu Soares Godoi - 20/01/2026 15:37:22</t>
  </si>
  <si>
    <t>Pietro Matheu Soares Godoi - 20/01/2026 15:37:19</t>
  </si>
  <si>
    <t>Pietro Matheu Soares Godoi - 20/01/2026 15:37:20</t>
  </si>
  <si>
    <t>Pietro Matheu Soares Godoi - 20/01/2026 15:37:25</t>
  </si>
  <si>
    <t>Pietro Matheu Soares Godoi - 20/01/2026 15:37:26</t>
  </si>
  <si>
    <t>Pietro Matheu Soares Godoi - 20/01/2026 15:37:28</t>
  </si>
  <si>
    <t>Pietro Matheu Soares Godoi - 20/01/2026 15:37:29</t>
  </si>
  <si>
    <t>Pietro Matheu Soares Godoi - 20/01/2026 15:37:30</t>
  </si>
  <si>
    <t>Pietro Matheu Soares Godoi - 20/01/2026 15:37:46</t>
  </si>
  <si>
    <t>Pietro Matheu Soares Godoi - 20/01/2026 15:37:33</t>
  </si>
  <si>
    <t>Pietro Matheu Soares Godoi - 20/01/2026 15:37:34</t>
  </si>
  <si>
    <t>Pietro Matheu Soares Godoi - 20/01/2026 15:37:36</t>
  </si>
  <si>
    <t>Pietro Matheu Soares Godoi - 20/01/2026 15:37:37</t>
  </si>
  <si>
    <t>Base de Dados_Images/B-9210.Imagem do Equipamento-.183749.jpg</t>
  </si>
  <si>
    <t>Base de Dados_Images/B-9210.Imagem da Plaqueta do Motor-.183749.jpg</t>
  </si>
  <si>
    <t>B- 9211</t>
  </si>
  <si>
    <t>Bomba 02 de Água Filtrada Para Pulmão</t>
  </si>
  <si>
    <t>Pietro Matheu Soares Godoi - 20/01/2026 15:36:19</t>
  </si>
  <si>
    <t>Pietro Matheu Soares Godoi - 20/01/2026 15:36:20</t>
  </si>
  <si>
    <t>Pietro Matheu Soares Godoi - 20/01/2026 15:36:21</t>
  </si>
  <si>
    <t>Pietro Matheu Soares Godoi - 20/01/2026 15:36:23</t>
  </si>
  <si>
    <t>Pietro Matheu Soares Godoi - 20/01/2026 15:36:25</t>
  </si>
  <si>
    <t>Pietro Matheu Soares Godoi - 20/01/2026 15:36:26</t>
  </si>
  <si>
    <t>Pietro Matheu Soares Godoi - 20/01/2026 15:36:27</t>
  </si>
  <si>
    <t>Pietro Matheu Soares Godoi - 20/01/2026 15:36:29</t>
  </si>
  <si>
    <t>Pietro Matheu Soares Godoi - 20/01/2026 15:36:30</t>
  </si>
  <si>
    <t>Pietro Matheu Soares Godoi - 20/01/2026 15:36:32</t>
  </si>
  <si>
    <t>Pietro Matheu Soares Godoi - 20/01/2026 15:36:33</t>
  </si>
  <si>
    <t>Pietro Matheu Soares Godoi - 20/01/2026 15:36:35</t>
  </si>
  <si>
    <t>Pietro Matheu Soares Godoi - 20/01/2026 15:36:36</t>
  </si>
  <si>
    <t>Base de Dados_Images/B- 9211.Imagem do Equipamento-.183620.jpg</t>
  </si>
  <si>
    <t>Base de Dados_Images/B- 9211.Imagem da Plaqueta do Motor-.183620.jpg</t>
  </si>
  <si>
    <t>BC - 101A</t>
  </si>
  <si>
    <t>Bomba de Pressurização Osmose Reversa 01</t>
  </si>
  <si>
    <t>Pietro Matheu Soares Godoi - 22/01/2026 08:57:38</t>
  </si>
  <si>
    <t>Pietro Matheu Soares Godoi - 22/01/2026 08:57:39</t>
  </si>
  <si>
    <t>Pietro Matheu Soares Godoi - 22/01/2026 08:57:40</t>
  </si>
  <si>
    <t>Pietro Matheu Soares Godoi - 22/01/2026 08:57:43</t>
  </si>
  <si>
    <t>Pietro Matheu Soares Godoi - 22/01/2026 08:57:44</t>
  </si>
  <si>
    <t>Pietro Matheu Soares Godoi - 22/01/2026 08:57:46</t>
  </si>
  <si>
    <t>Pietro Matheu Soares Godoi - 22/01/2026 08:57:47</t>
  </si>
  <si>
    <t>Pietro Matheu Soares Godoi - 22/01/2026 08:57:49</t>
  </si>
  <si>
    <t>Pietro Matheu Soares Godoi - 22/01/2026 08:57:50</t>
  </si>
  <si>
    <t>Pietro Matheu Soares Godoi - 22/01/2026 08:57:51</t>
  </si>
  <si>
    <t>Pietro Matheu Soares Godoi - 22/01/2026 08:57:53</t>
  </si>
  <si>
    <t>Pietro Matheu Soares Godoi - 22/01/2026 08:57:54</t>
  </si>
  <si>
    <t>Pietro Matheu Soares Godoi - 22/01/2026 08:57:56</t>
  </si>
  <si>
    <t>Pietro Matheu Soares Godoi - 22/01/2026 08:57:57</t>
  </si>
  <si>
    <t>Base de Dados_Images/BC - 101A.Imagem do Equipamento-.115741.jpg</t>
  </si>
  <si>
    <t>Base de Dados_Images/BC - 101A.Imagem da Plaqueta do Motor-.115741.jpg</t>
  </si>
  <si>
    <t>BC - 102</t>
  </si>
  <si>
    <t>Bomba de Pressurização Osmose Reversa 02</t>
  </si>
  <si>
    <t>Pietro Matheu Soares Godoi - 22/01/2026 08:58:44</t>
  </si>
  <si>
    <t>Pietro Matheu Soares Godoi - 22/01/2026 08:58:45</t>
  </si>
  <si>
    <t>Pietro Matheu Soares Godoi - 22/01/2026 08:58:46</t>
  </si>
  <si>
    <t>Pietro Matheu Soares Godoi - 22/01/2026 08:58:48</t>
  </si>
  <si>
    <t>Pietro Matheu Soares Godoi - 22/01/2026 08:58:49</t>
  </si>
  <si>
    <t>Pietro Matheu Soares Godoi - 22/01/2026 08:58:52</t>
  </si>
  <si>
    <t>Pietro Matheu Soares Godoi - 22/01/2026 08:58:53</t>
  </si>
  <si>
    <t>Pietro Matheu Soares Godoi - 22/01/2026 08:58:55</t>
  </si>
  <si>
    <t>Pietro Matheu Soares Godoi - 22/01/2026 08:58:56</t>
  </si>
  <si>
    <t>Pietro Matheu Soares Godoi - 22/01/2026 08:58:58</t>
  </si>
  <si>
    <t>Pietro Matheu Soares Godoi - 22/01/2026 08:58:59</t>
  </si>
  <si>
    <t>Base de Dados_Images/BC - 102.Imagem do Equipamento-.115906.jpg</t>
  </si>
  <si>
    <t>Base de Dados_Images/BC - 102.Imagem da Plaqueta do Motor-.115906.jpg</t>
  </si>
  <si>
    <t>T - 9110</t>
  </si>
  <si>
    <t>Tanque Limpeza Química Osmose Reversa</t>
  </si>
  <si>
    <t>Pietro Matheu Soares Godoi - 22/01/2026 08:53:45</t>
  </si>
  <si>
    <t>Pietro Matheu Soares Godoi - 22/01/2026 08:53:46</t>
  </si>
  <si>
    <t>Pietro Matheu Soares Godoi - 22/01/2026 08:53:48</t>
  </si>
  <si>
    <t>Pietro Matheu Soares Godoi - 22/01/2026 08:53:49</t>
  </si>
  <si>
    <t>Pietro Matheu Soares Godoi - 22/01/2026 08:53:51</t>
  </si>
  <si>
    <t>Pietro Matheu Soares Godoi - 22/01/2026 09:04:37</t>
  </si>
  <si>
    <t>Base de Dados_Images/T - 9110.Imagem do Equipamento-.120442.jpg</t>
  </si>
  <si>
    <t>T - 9002</t>
  </si>
  <si>
    <t>TQ - 002 Hipoclorito de Sódio</t>
  </si>
  <si>
    <t>Pietro Matheu Soares Godoi - 22/01/2026 08:50:40</t>
  </si>
  <si>
    <t>Pietro Matheu Soares Godoi - 22/01/2026 08:50:41</t>
  </si>
  <si>
    <t>Pietro Matheu Soares Godoi - 22/01/2026 08:50:43</t>
  </si>
  <si>
    <t>Pietro Matheu Soares Godoi - 22/01/2026 08:50:44</t>
  </si>
  <si>
    <t>Pietro Matheu Soares Godoi - 22/01/2026 08:50:45</t>
  </si>
  <si>
    <t>Pietro Matheu Soares Godoi - 22/01/2026 08:50:47</t>
  </si>
  <si>
    <t>Base de Dados_Images/T - 9002.Imagem do Equipamento-.115043.jpg</t>
  </si>
  <si>
    <t>T - 9004</t>
  </si>
  <si>
    <t>TQ - 004 Ácido Clorídrico</t>
  </si>
  <si>
    <t>Pietro Matheu Soares Godoi - 22/01/2026 08:51:11</t>
  </si>
  <si>
    <t>Pietro Matheu Soares Godoi - 22/01/2026 08:51:12</t>
  </si>
  <si>
    <t>Pietro Matheu Soares Godoi - 22/01/2026 08:51:13</t>
  </si>
  <si>
    <t>Pietro Matheu Soares Godoi - 22/01/2026 08:51:15</t>
  </si>
  <si>
    <t>Pietro Matheu Soares Godoi - 22/01/2026 08:51:16</t>
  </si>
  <si>
    <t>Pietro Matheu Soares Godoi - 22/01/2026 08:51:18</t>
  </si>
  <si>
    <t>Base de Dados_Images/T - 9004.Imagem do Equipamento-.115121.jpg</t>
  </si>
  <si>
    <t>T - 403</t>
  </si>
  <si>
    <t>TQ - 403 Soda Cáustica</t>
  </si>
  <si>
    <t>Pietro Matheu Soares Godoi - 22/01/2026 09:02:22</t>
  </si>
  <si>
    <t>Pietro Matheu Soares Godoi - 22/01/2026 09:02:23</t>
  </si>
  <si>
    <t>Pietro Matheu Soares Godoi - 22/01/2026 09:02:24</t>
  </si>
  <si>
    <t>Pietro Matheu Soares Godoi - 22/01/2026 09:02:25</t>
  </si>
  <si>
    <t>Pietro Matheu Soares Godoi - 22/01/2026 09:02:26</t>
  </si>
  <si>
    <t>Pietro Matheu Soares Godoi - 22/01/2026 09:02:28</t>
  </si>
  <si>
    <t>Pietro Matheu Soares Godoi - 22/01/2026 09:02:29</t>
  </si>
  <si>
    <t>Pietro Matheu Soares Godoi - 22/01/2026 09:02:31</t>
  </si>
  <si>
    <t>Base de Dados_Images/T - 403.Imagem do Equipamento-.120223.jpg</t>
  </si>
  <si>
    <t>XV - 100B</t>
  </si>
  <si>
    <t>Valvula de descarte Osomose Reversa 02</t>
  </si>
  <si>
    <t>Pietro Matheu Soares Godoi - 22/01/2026 08:56:25</t>
  </si>
  <si>
    <t>Pietro Matheu Soares Godoi - 22/01/2026 08:56:26</t>
  </si>
  <si>
    <t>Pietro Matheu Soares Godoi - 22/01/2026 08:56:31</t>
  </si>
  <si>
    <t>Pietro Matheu Soares Godoi - 22/01/2026 08:56:29</t>
  </si>
  <si>
    <t>Pietro Matheu Soares Godoi - 22/01/2026 08:56:30</t>
  </si>
  <si>
    <t>Pietro Matheu Soares Godoi - 22/01/2026 08:56:34</t>
  </si>
  <si>
    <t>Base de Dados_Images/XV - 100B.Imagem do Equipamento-.115625.jpg</t>
  </si>
  <si>
    <t>XV - 101B</t>
  </si>
  <si>
    <t>Valvula de Entrada Osmose Reversa 02</t>
  </si>
  <si>
    <t>Pietro Matheu Soares Godoi - 20/01/2026 15:28:09</t>
  </si>
  <si>
    <t>Pietro Matheu Soares Godoi - 20/01/2026 15:28:11</t>
  </si>
  <si>
    <t>Pietro Matheu Soares Godoi - 20/01/2026 15:28:12</t>
  </si>
  <si>
    <t>Pietro Matheu Soares Godoi - 20/01/2026 15:28:14</t>
  </si>
  <si>
    <t>Pietro Matheu Soares Godoi - 20/01/2026 15:28:17</t>
  </si>
  <si>
    <t>Pietro Matheu Soares Godoi - 20/01/2026 15:28:18</t>
  </si>
  <si>
    <t>Pietro Matheu Soares Godoi - 20/01/2026 15:28:19</t>
  </si>
  <si>
    <t>Base de Dados_Images/XV - 101B.Imagem do Equipamento-.182930.jpg</t>
  </si>
  <si>
    <t>XV-110B</t>
  </si>
  <si>
    <t>Valvula Permeado Osmose Reversa 02</t>
  </si>
  <si>
    <t>Pietro Matheu Soares Godoi - 20/01/2026 15:19:28</t>
  </si>
  <si>
    <t>Pietro Matheu Soares Godoi - 20/01/2026 15:19:29</t>
  </si>
  <si>
    <t>Pietro Matheu Soares Godoi - 20/01/2026 15:19:30</t>
  </si>
  <si>
    <t>Pietro Matheu Soares Godoi - 20/01/2026 15:19:31</t>
  </si>
  <si>
    <t>Pietro Matheu Soares Godoi - 20/01/2026 15:19:37</t>
  </si>
  <si>
    <t>Pietro Matheu Soares Godoi - 20/01/2026 15:19:33</t>
  </si>
  <si>
    <t>Pietro Matheu Soares Godoi - 20/01/2026 15:19:34</t>
  </si>
  <si>
    <t>Pietro Matheu Soares Godoi - 20/01/2026 15:19:35</t>
  </si>
  <si>
    <t>Base de Dados_Images/XV-110B.Imagem do Equipamento-.181951.jpg</t>
  </si>
  <si>
    <t>XV-111B</t>
  </si>
  <si>
    <t>Valvula desvio de Permeado Osmose Reversa 02</t>
  </si>
  <si>
    <t>Pietro Matheu Soares Godoi - 20/01/2026 15:18:45</t>
  </si>
  <si>
    <t>Pietro Matheu Soares Godoi - 20/01/2026 15:18:46</t>
  </si>
  <si>
    <t>Pietro Matheu Soares Godoi - 20/01/2026 15:18:47</t>
  </si>
  <si>
    <t>Pietro Matheu Soares Godoi - 20/01/2026 15:18:48</t>
  </si>
  <si>
    <t>Pietro Matheu Soares Godoi - 20/01/2026 15:18:49</t>
  </si>
  <si>
    <t>Pietro Matheu Soares Godoi - 20/01/2026 15:18:51</t>
  </si>
  <si>
    <t>Pietro Matheu Soares Godoi - 20/01/2026 15:18:57</t>
  </si>
  <si>
    <t>Pietro Matheu Soares Godoi - 20/01/2026 15:18:58</t>
  </si>
  <si>
    <t>Base de Dados_Images/XV-111B.Imagem do Equipamento-.181849.jpg</t>
  </si>
  <si>
    <t>FCV-110B</t>
  </si>
  <si>
    <t>Valvula de Rejeito Osmose Reversa 02</t>
  </si>
  <si>
    <t>Pietro Matheu Soares Godoi - 20/01/2026 15:20:05</t>
  </si>
  <si>
    <t>Pietro Matheu Soares Godoi - 20/01/2026 15:20:06</t>
  </si>
  <si>
    <t>Pietro Matheu Soares Godoi - 20/01/2026 15:20:07</t>
  </si>
  <si>
    <t>Pietro Matheu Soares Godoi - 20/01/2026 15:20:08</t>
  </si>
  <si>
    <t>Pietro Matheu Soares Godoi - 20/01/2026 15:20:10</t>
  </si>
  <si>
    <t>Pietro Matheu Soares Godoi - 20/01/2026 15:20:11</t>
  </si>
  <si>
    <t>Pietro Matheu Soares Godoi - 20/01/2026 15:20:12</t>
  </si>
  <si>
    <t>Pietro Matheu Soares Godoi - 20/01/2026 15:20:13</t>
  </si>
  <si>
    <t>Base de Dados_Images/FCV-110B.Imagem do Equipamento-.182042.jpg</t>
  </si>
  <si>
    <t>Sistema de Combate a incêndio</t>
  </si>
  <si>
    <t>B- 9704</t>
  </si>
  <si>
    <t>Bomba Jockey</t>
  </si>
  <si>
    <t>Pietro Matheu Soares Godoi - 21/01/2026 08:35:57</t>
  </si>
  <si>
    <t>Pietro Matheu Soares Godoi - 21/01/2026 08:35:58</t>
  </si>
  <si>
    <t>Pietro Matheu Soares Godoi - 21/01/2026 08:36:00</t>
  </si>
  <si>
    <t>Pietro Matheu Soares Godoi - 21/01/2026 08:36:01</t>
  </si>
  <si>
    <t>Pietro Matheu Soares Godoi - 21/01/2026 08:36:02</t>
  </si>
  <si>
    <t>Pietro Matheu Soares Godoi - 21/01/2026 08:36:03</t>
  </si>
  <si>
    <t>Pietro Matheu Soares Godoi - 21/01/2026 08:36:05</t>
  </si>
  <si>
    <t>Pietro Matheu Soares Godoi - 21/01/2026 08:36:06</t>
  </si>
  <si>
    <t>Pietro Matheu Soares Godoi - 21/01/2026 08:36:07</t>
  </si>
  <si>
    <t>Pietro Matheu Soares Godoi - 21/01/2026 08:36:08</t>
  </si>
  <si>
    <t>Pietro Matheu Soares Godoi - 21/01/2026 08:36:10</t>
  </si>
  <si>
    <t>Pietro Matheu Soares Godoi - 21/01/2026 08:36:11</t>
  </si>
  <si>
    <t>Pietro Matheu Soares Godoi - 21/01/2026 08:36:12</t>
  </si>
  <si>
    <t>Base de Dados_Images/B- 9704.Imagem do Equipamento-.113804.jpg</t>
  </si>
  <si>
    <t>Base de Dados_Images/B- 9704.Imagem da Plaqueta do Motor-.113805.jpg</t>
  </si>
  <si>
    <t>B- 9705</t>
  </si>
  <si>
    <t>Bomba a Diesel</t>
  </si>
  <si>
    <t>Pietro Matheu Soares Godoi - 21/01/2026 08:32:49</t>
  </si>
  <si>
    <t>Pietro Matheu Soares Godoi - 21/01/2026 08:32:50</t>
  </si>
  <si>
    <t>Pietro Matheu Soares Godoi - 21/01/2026 08:32:51</t>
  </si>
  <si>
    <t>Pietro Matheu Soares Godoi - 21/01/2026 08:32:52</t>
  </si>
  <si>
    <t>Pietro Matheu Soares Godoi - 21/01/2026 08:32:54</t>
  </si>
  <si>
    <t>Pietro Matheu Soares Godoi - 21/01/2026 08:32:56</t>
  </si>
  <si>
    <t>Pietro Matheu Soares Godoi - 21/01/2026 08:32:59</t>
  </si>
  <si>
    <t>Pietro Matheu Soares Godoi - 21/01/2026 08:33:00</t>
  </si>
  <si>
    <t>Pietro Matheu Soares Godoi - 21/01/2026 08:33:07</t>
  </si>
  <si>
    <t>Pietro Matheu Soares Godoi - 21/01/2026 08:33:08</t>
  </si>
  <si>
    <t>Pietro Matheu Soares Godoi - 21/01/2026 08:33:10</t>
  </si>
  <si>
    <t>Base de Dados_Images/B- 9705.Imagem do Equipamento-.113627.jpg</t>
  </si>
  <si>
    <t>Base de Dados_Images/B- 9705.Imagem da Plaqueta do Motor-.113627.jpg</t>
  </si>
  <si>
    <t>B- 9706</t>
  </si>
  <si>
    <t>Bomba Elétrica</t>
  </si>
  <si>
    <t>Pietro Matheu Soares Godoi - 21/01/2026 08:31:09</t>
  </si>
  <si>
    <t>Pietro Matheu Soares Godoi - 21/01/2026 08:31:10</t>
  </si>
  <si>
    <t>Pietro Matheu Soares Godoi - 21/01/2026 08:31:13</t>
  </si>
  <si>
    <t>Pietro Matheu Soares Godoi - 21/01/2026 08:31:14</t>
  </si>
  <si>
    <t>Pietro Matheu Soares Godoi - 21/01/2026 08:31:15</t>
  </si>
  <si>
    <t>Pietro Matheu Soares Godoi - 21/01/2026 08:31:16</t>
  </si>
  <si>
    <t>Pietro Matheu Soares Godoi - 21/01/2026 08:31:17</t>
  </si>
  <si>
    <t>Pietro Matheu Soares Godoi - 21/01/2026 08:31:18</t>
  </si>
  <si>
    <t>Pietro Matheu Soares Godoi - 21/01/2026 08:31:20</t>
  </si>
  <si>
    <t>Pietro Matheu Soares Godoi - 21/01/2026 08:31:21</t>
  </si>
  <si>
    <t>Pietro Matheu Soares Godoi - 21/01/2026 08:31:22</t>
  </si>
  <si>
    <t>Pietro Matheu Soares Godoi - 21/01/2026 08:31:23</t>
  </si>
  <si>
    <t>Pietro Matheu Soares Godoi - 21/01/2026 08:31:24</t>
  </si>
  <si>
    <t>Pietro Matheu Soares Godoi - 21/01/2026 08:31:25</t>
  </si>
  <si>
    <t>Base de Dados_Images/B- 9706.Imagem do Equipamento-.113346.jpg</t>
  </si>
  <si>
    <t>Base de Dados_Images/B- 9706.Imagem da Plaqueta do Motor-.113346.jpg</t>
  </si>
  <si>
    <t>T - 9402</t>
  </si>
  <si>
    <t>Tanque Sistema de Combate a Incêndio</t>
  </si>
  <si>
    <t>Pietro Matheu Soares Godoi - 21/01/2026 08:37:18</t>
  </si>
  <si>
    <t>Pietro Matheu Soares Godoi - 21/01/2026 08:37:19</t>
  </si>
  <si>
    <t>Pietro Matheu Soares Godoi - 21/01/2026 08:37:21</t>
  </si>
  <si>
    <t>Pietro Matheu Soares Godoi - 21/01/2026 08:37:22</t>
  </si>
  <si>
    <t>Pietro Matheu Soares Godoi - 21/01/2026 08:37:23</t>
  </si>
  <si>
    <t>Pietro Matheu Soares Godoi - 21/01/2026 08:37:24</t>
  </si>
  <si>
    <t>Base de Dados_Images/T - 9402.Imagem do Equipamento-.114112.jpg</t>
  </si>
  <si>
    <t>T -9701</t>
  </si>
  <si>
    <t>Tanque de Água Sistema de Combate a Incêndio</t>
  </si>
  <si>
    <t>Pietro Matheu Soares Godoi - 21/01/2026 08:37:50</t>
  </si>
  <si>
    <t>Pietro Matheu Soares Godoi - 21/01/2026 08:37:51</t>
  </si>
  <si>
    <t>Pietro Matheu Soares Godoi - 21/01/2026 08:37:52</t>
  </si>
  <si>
    <t>Pietro Matheu Soares Godoi - 21/01/2026 08:37:53</t>
  </si>
  <si>
    <t>Pietro Matheu Soares Godoi - 21/01/2026 08:37:55</t>
  </si>
  <si>
    <t>Pietro Matheu Soares Godoi - 21/01/2026 08:37:56</t>
  </si>
  <si>
    <t>Base de Dados_Images/T -9701.Imagem do Equipamento-.114205.jpg</t>
  </si>
  <si>
    <t>LIT - 9402</t>
  </si>
  <si>
    <t>Nível Tanque 9402 de Combate a Incêndio</t>
  </si>
  <si>
    <t>Pietro Matheu Soares Godoi - 19/01/2026 16:00:54</t>
  </si>
  <si>
    <t>Pietro Matheu Soares Godoi - 19/01/2026 16:00:55</t>
  </si>
  <si>
    <t>Pietro Matheu Soares Godoi - 19/01/2026 16:00:56</t>
  </si>
  <si>
    <t>Base de Dados_Images/LIT - 9402.Imagem do Equipamento-.190418.jpg</t>
  </si>
  <si>
    <t>LIT - 9701</t>
  </si>
  <si>
    <t>Nível Tanque 9701de Combate a Incêndio</t>
  </si>
  <si>
    <t>Pietro Matheu Soares Godoi - 19/01/2026 15:59:31</t>
  </si>
  <si>
    <t>Pietro Matheu Soares Godoi - 19/01/2026 15:59:32</t>
  </si>
  <si>
    <t>Base de Dados_Images/LIT - 9701.Imagem do Equipamento-.190402.jpg</t>
  </si>
  <si>
    <t>Trat. de Água - Leito Misto</t>
  </si>
  <si>
    <t>BD - 102</t>
  </si>
  <si>
    <t>Bomba Dosadora de Soda 01</t>
  </si>
  <si>
    <t>Pietro Matheu Soares Godoi - 29/01/2026 08:01:22</t>
  </si>
  <si>
    <t>Pietro Matheu Soares Godoi - 29/01/2026 08:01:25</t>
  </si>
  <si>
    <t>Pietro Matheu Soares Godoi - 29/01/2026 08:01:28</t>
  </si>
  <si>
    <t>Pietro Matheu Soares Godoi - 29/01/2026 08:01:31</t>
  </si>
  <si>
    <t>Pietro Matheu Soares Godoi - 29/01/2026 08:01:17</t>
  </si>
  <si>
    <t>Pietro Matheu Soares Godoi - 29/01/2026 08:01:34</t>
  </si>
  <si>
    <t>Pietro Matheu Soares Godoi - 29/01/2026 08:01:37</t>
  </si>
  <si>
    <t>Pietro Matheu Soares Godoi - 29/01/2026 08:01:18</t>
  </si>
  <si>
    <t>Pietro Matheu Soares Godoi - 29/01/2026 08:01:42</t>
  </si>
  <si>
    <t>Pietro Matheu Soares Godoi - 29/01/2026 08:01:44</t>
  </si>
  <si>
    <t>Pietro Matheu Soares Godoi - 29/01/2026 08:01:46</t>
  </si>
  <si>
    <t>Pietro Matheu Soares Godoi - 29/01/2026 08:01:50</t>
  </si>
  <si>
    <t>Pietro Matheu Soares Godoi - 29/01/2026 08:01:53</t>
  </si>
  <si>
    <t>Pietro Matheu Soares Godoi - 29/01/2026 08:01:58</t>
  </si>
  <si>
    <t>Pietro Matheu Soares Godoi - 29/01/2026 08:02:01</t>
  </si>
  <si>
    <t>Pietro Matheu Soares Godoi - 29/01/2026 08:02:04</t>
  </si>
  <si>
    <t>Pietro Matheu Soares Godoi - 29/01/2026 08:02:05</t>
  </si>
  <si>
    <t>Pietro Matheu Soares Godoi - 29/01/2026 08:02:06</t>
  </si>
  <si>
    <t>Base de Dados_Images/BD - 102.Imagem do Equipamento-.111501.jpg</t>
  </si>
  <si>
    <t>Pietro Matheu Soares Godoi - 28/01/2026 08:14:43</t>
  </si>
  <si>
    <t>Base de Dados_Images/BD - 102.Imagem da Plaqueta do Motor-.111501.jpg</t>
  </si>
  <si>
    <t>Pietro Matheu Soares Godoi - 28/01/2026 08:14:56</t>
  </si>
  <si>
    <t>B -9232</t>
  </si>
  <si>
    <t>Bomba 01 de Resfrismento de Mancais</t>
  </si>
  <si>
    <t>Pietro Matheu Soares Godoi - 22/01/2026 15:56:35</t>
  </si>
  <si>
    <t>Pietro Matheu Soares Godoi - 22/01/2026 15:56:36</t>
  </si>
  <si>
    <t>Pietro Matheu Soares Godoi - 22/01/2026 15:56:37</t>
  </si>
  <si>
    <t>Pietro Matheu Soares Godoi - 22/01/2026 15:56:38</t>
  </si>
  <si>
    <t>Pietro Matheu Soares Godoi - 22/01/2026 15:56:39</t>
  </si>
  <si>
    <t>Pietro Matheu Soares Godoi - 22/01/2026 15:56:41</t>
  </si>
  <si>
    <t>Pietro Matheu Soares Godoi - 22/01/2026 15:56:49</t>
  </si>
  <si>
    <t>Pietro Matheu Soares Godoi - 22/01/2026 15:56:45</t>
  </si>
  <si>
    <t>Pietro Matheu Soares Godoi - 22/01/2026 15:56:46</t>
  </si>
  <si>
    <t>Pietro Matheu Soares Godoi - 22/01/2026 15:56:47</t>
  </si>
  <si>
    <t>Pietro Matheu Soares Godoi - 22/01/2026 15:56:54</t>
  </si>
  <si>
    <t>Pietro Matheu Soares Godoi - 22/01/2026 15:56:55</t>
  </si>
  <si>
    <t>Pietro Matheu Soares Godoi - 22/01/2026 15:56:56</t>
  </si>
  <si>
    <t>Pietro Matheu Soares Godoi - 22/01/2026 15:56:58</t>
  </si>
  <si>
    <t>Pietro Matheu Soares Godoi - 22/01/2026 15:56:59</t>
  </si>
  <si>
    <t>Pietro Matheu Soares Godoi - 29/01/2026 16:35:44</t>
  </si>
  <si>
    <t>Pietro Matheu Soares Godoi - 29/01/2026 16:35:45</t>
  </si>
  <si>
    <t>Pietro Matheu Soares Godoi - 29/01/2026 16:35:47</t>
  </si>
  <si>
    <t>Pietro Matheu Soares Godoi - 29/01/2026 16:35:48</t>
  </si>
  <si>
    <t>Base de Dados_Images/B -9232.Imagem do Equipamento-.185523.jpg</t>
  </si>
  <si>
    <t>Base de Dados_Images/B -9232.Imagem da Plaqueta do Motor-.185759.jpg</t>
  </si>
  <si>
    <t>B -9233</t>
  </si>
  <si>
    <t>Bomba 02 de Resfrismento de Mancais</t>
  </si>
  <si>
    <t>Pietro Matheu Soares Godoi - 22/01/2026 15:57:55</t>
  </si>
  <si>
    <t>Pietro Matheu Soares Godoi - 22/01/2026 15:57:56</t>
  </si>
  <si>
    <t>Pietro Matheu Soares Godoi - 22/01/2026 15:57:57</t>
  </si>
  <si>
    <t>Pietro Matheu Soares Godoi - 22/01/2026 15:57:58</t>
  </si>
  <si>
    <t>Pietro Matheu Soares Godoi - 22/01/2026 15:57:59</t>
  </si>
  <si>
    <t>Pietro Matheu Soares Godoi - 22/01/2026 15:58:00</t>
  </si>
  <si>
    <t>Pietro Matheu Soares Godoi - 22/01/2026 15:58:02</t>
  </si>
  <si>
    <t>Pietro Matheu Soares Godoi - 22/01/2026 15:58:03</t>
  </si>
  <si>
    <t>Pietro Matheu Soares Godoi - 22/01/2026 15:58:05</t>
  </si>
  <si>
    <t>Pietro Matheu Soares Godoi - 22/01/2026 15:58:06</t>
  </si>
  <si>
    <t>Pietro Matheu Soares Godoi - 22/01/2026 15:58:07</t>
  </si>
  <si>
    <t>Pietro Matheu Soares Godoi - 22/01/2026 15:58:09</t>
  </si>
  <si>
    <t>Pietro Matheu Soares Godoi - 22/01/2026 15:58:10</t>
  </si>
  <si>
    <t>Pietro Matheu Soares Godoi - 22/01/2026 15:58:16</t>
  </si>
  <si>
    <t>Pietro Matheu Soares Godoi - 29/01/2026 16:36:03</t>
  </si>
  <si>
    <t>Pietro Matheu Soares Godoi - 29/01/2026 16:36:04</t>
  </si>
  <si>
    <t>Pietro Matheu Soares Godoi - 29/01/2026 16:36:06</t>
  </si>
  <si>
    <t>Base de Dados_Images/B -9233.Imagem do Equipamento-.185917.jpg</t>
  </si>
  <si>
    <t>Base de Dados_Images/B -9233.Imagem da Plaqueta do Motor-.185917.jpg</t>
  </si>
  <si>
    <t>B -9234</t>
  </si>
  <si>
    <t>Bomba 03 de Resfrismento de Mancais</t>
  </si>
  <si>
    <t>Pietro Matheu Soares Godoi - 22/01/2026 15:58:49</t>
  </si>
  <si>
    <t>Pietro Matheu Soares Godoi - 22/01/2026 15:58:50</t>
  </si>
  <si>
    <t>Pietro Matheu Soares Godoi - 22/01/2026 15:58:51</t>
  </si>
  <si>
    <t>Pietro Matheu Soares Godoi - 22/01/2026 15:58:53</t>
  </si>
  <si>
    <t>Pietro Matheu Soares Godoi - 22/01/2026 15:58:54</t>
  </si>
  <si>
    <t>Pietro Matheu Soares Godoi - 22/01/2026 15:58:55</t>
  </si>
  <si>
    <t>Pietro Matheu Soares Godoi - 22/01/2026 15:58:56</t>
  </si>
  <si>
    <t>Pietro Matheu Soares Godoi - 22/01/2026 15:58:57</t>
  </si>
  <si>
    <t>Pietro Matheu Soares Godoi - 22/01/2026 15:58:58</t>
  </si>
  <si>
    <t>Pietro Matheu Soares Godoi - 22/01/2026 15:59:01</t>
  </si>
  <si>
    <t>Pietro Matheu Soares Godoi - 22/01/2026 15:59:02</t>
  </si>
  <si>
    <t>Pietro Matheu Soares Godoi - 22/01/2026 15:59:04</t>
  </si>
  <si>
    <t>Pietro Matheu Soares Godoi - 22/01/2026 15:59:05</t>
  </si>
  <si>
    <t>Pietro Matheu Soares Godoi - 29/01/2026 16:36:21</t>
  </si>
  <si>
    <t>Pietro Matheu Soares Godoi - 29/01/2026 16:36:22</t>
  </si>
  <si>
    <t>Pietro Matheu Soares Godoi - 29/01/2026 16:36:24</t>
  </si>
  <si>
    <t>Pietro Matheu Soares Godoi - 29/01/2026 16:36:25</t>
  </si>
  <si>
    <t>Base de Dados_Images/B -9234.Imagem do Equipamento-.190546.jpg</t>
  </si>
  <si>
    <t>Base de Dados_Images/B -9234.Imagem da Plaqueta do Motor-.190546.jpg</t>
  </si>
  <si>
    <t>BBA - 9608</t>
  </si>
  <si>
    <t>Bomba 02 de Resfriamento Do Mosto</t>
  </si>
  <si>
    <t>BBA - 9607</t>
  </si>
  <si>
    <t>Bomba 01 de Resfriamento Do Mosto</t>
  </si>
  <si>
    <t>Pietro Matheu Soares Godoi - 20/01/2026 09:14:25</t>
  </si>
  <si>
    <t>Pietro Matheu Soares Godoi - 20/01/2026 09:14:26</t>
  </si>
  <si>
    <t>Pietro Matheu Soares Godoi - 20/01/2026 09:14:28</t>
  </si>
  <si>
    <t>Pietro Matheu Soares Godoi - 20/01/2026 09:14:29</t>
  </si>
  <si>
    <t>Pietro Matheu Soares Godoi - 20/01/2026 09:14:31</t>
  </si>
  <si>
    <t>Pietro Matheu Soares Godoi - 20/01/2026 09:14:32</t>
  </si>
  <si>
    <t>Pietro Matheu Soares Godoi - 20/01/2026 09:14:34</t>
  </si>
  <si>
    <t>Pietro Matheu Soares Godoi - 20/01/2026 09:14:35</t>
  </si>
  <si>
    <t>Pietro Matheu Soares Godoi - 20/01/2026 09:14:36</t>
  </si>
  <si>
    <t>Pietro Matheu Soares Godoi - 20/01/2026 09:14:37</t>
  </si>
  <si>
    <t>Pietro Matheu Soares Godoi - 20/01/2026 09:14:38</t>
  </si>
  <si>
    <t>Pietro Matheu Soares Godoi - 20/01/2026 09:15:33</t>
  </si>
  <si>
    <t>Pietro Matheu Soares Godoi - 20/01/2026 09:15:34</t>
  </si>
  <si>
    <t>Pietro Matheu Soares Godoi - 20/01/2026 09:15:35</t>
  </si>
  <si>
    <t>Base de Dados_Images/BBA - 9607.Imagem do Equipamento-.121641.jpg</t>
  </si>
  <si>
    <t>Base de Dados_Images/BBA - 9607.Imagem da Plaqueta do Motor-.121641.jpg</t>
  </si>
  <si>
    <t>BBA- 9612</t>
  </si>
  <si>
    <t>Bomba 03 de Água Fria Para Destilaria</t>
  </si>
  <si>
    <t>BBA - 9610</t>
  </si>
  <si>
    <t>Bomba 02 de Água Fria Para Destilaria</t>
  </si>
  <si>
    <t>Pietro Matheu Soares Godoi - 20/01/2026 09:07:34</t>
  </si>
  <si>
    <t>Pietro Matheu Soares Godoi - 20/01/2026 09:07:35</t>
  </si>
  <si>
    <t>Pietro Matheu Soares Godoi - 20/01/2026 09:07:36</t>
  </si>
  <si>
    <t>Pietro Matheu Soares Godoi - 20/01/2026 09:07:37</t>
  </si>
  <si>
    <t>Pietro Matheu Soares Godoi - 20/01/2026 09:07:39</t>
  </si>
  <si>
    <t>Pietro Matheu Soares Godoi - 20/01/2026 09:07:56</t>
  </si>
  <si>
    <t>Pietro Matheu Soares Godoi - 20/01/2026 09:07:57</t>
  </si>
  <si>
    <t>Pietro Matheu Soares Godoi - 20/01/2026 09:08:01</t>
  </si>
  <si>
    <t>Pietro Matheu Soares Godoi - 20/01/2026 09:08:02</t>
  </si>
  <si>
    <t>Pietro Matheu Soares Godoi - 20/01/2026 09:08:03</t>
  </si>
  <si>
    <t>Pietro Matheu Soares Godoi - 20/01/2026 09:08:04</t>
  </si>
  <si>
    <t>Pietro Matheu Soares Godoi - 20/01/2026 09:08:06</t>
  </si>
  <si>
    <t>Base de Dados_Images/BBA - 9610.Imagem do Equipamento-.121248.jpg</t>
  </si>
  <si>
    <t>Base de Dados_Images/BBA - 9610.Imagem da Plaqueta do Motor-.121248.jpg</t>
  </si>
  <si>
    <t>BBA - 9609</t>
  </si>
  <si>
    <t>Bomba 01 de Água Fria Para Destilaria</t>
  </si>
  <si>
    <t>Pietro Matheu Soares Godoi - 20/01/2026 09:10:57</t>
  </si>
  <si>
    <t>Pietro Matheu Soares Godoi - 20/01/2026 09:10:58</t>
  </si>
  <si>
    <t>Pietro Matheu Soares Godoi - 20/01/2026 09:10:59</t>
  </si>
  <si>
    <t>Pietro Matheu Soares Godoi - 20/01/2026 09:11:01</t>
  </si>
  <si>
    <t>Pietro Matheu Soares Godoi - 20/01/2026 09:11:03</t>
  </si>
  <si>
    <t>Pietro Matheu Soares Godoi - 20/01/2026 09:11:05</t>
  </si>
  <si>
    <t>Pietro Matheu Soares Godoi - 20/01/2026 09:11:06</t>
  </si>
  <si>
    <t>Pietro Matheu Soares Godoi - 20/01/2026 09:11:09</t>
  </si>
  <si>
    <t>Pietro Matheu Soares Godoi - 20/01/2026 09:11:11</t>
  </si>
  <si>
    <t>Pietro Matheu Soares Godoi - 20/01/2026 09:11:13</t>
  </si>
  <si>
    <t>Pietro Matheu Soares Godoi - 20/01/2026 09:11:14</t>
  </si>
  <si>
    <t>Base de Dados_Images/BBA - 9609.Imagem do Equipamento-.121449.jpg</t>
  </si>
  <si>
    <t>Base de Dados_Images/BBA - 9609.Imagem da Plaqueta do Motor-.121449.jpg</t>
  </si>
  <si>
    <t>B-9506A</t>
  </si>
  <si>
    <t>Bomba 01 Torre de Equilbrio</t>
  </si>
  <si>
    <t>Pietro Matheu Soares Godoi - 21/01/2026 08:29:41</t>
  </si>
  <si>
    <t>Pietro Matheu Soares Godoi - 21/01/2026 08:29:42</t>
  </si>
  <si>
    <t>Pietro Matheu Soares Godoi - 21/01/2026 08:29:47</t>
  </si>
  <si>
    <t>Pietro Matheu Soares Godoi - 21/01/2026 08:29:45</t>
  </si>
  <si>
    <t>Pietro Matheu Soares Godoi - 21/01/2026 08:29:46</t>
  </si>
  <si>
    <t>Pietro Matheu Soares Godoi - 21/01/2026 08:29:49</t>
  </si>
  <si>
    <t>Pietro Matheu Soares Godoi - 21/01/2026 08:29:50</t>
  </si>
  <si>
    <t>Pietro Matheu Soares Godoi - 21/01/2026 08:29:52</t>
  </si>
  <si>
    <t>Pietro Matheu Soares Godoi - 21/01/2026 08:29:53</t>
  </si>
  <si>
    <t>Pietro Matheu Soares Godoi - 21/01/2026 08:29:55</t>
  </si>
  <si>
    <t>Pietro Matheu Soares Godoi - 21/01/2026 08:29:57</t>
  </si>
  <si>
    <t>Pietro Matheu Soares Godoi - 21/01/2026 08:29:58</t>
  </si>
  <si>
    <t>Pietro Matheu Soares Godoi - 21/01/2026 08:29:59</t>
  </si>
  <si>
    <t>Pietro Matheu Soares Godoi - 21/01/2026 08:30:00</t>
  </si>
  <si>
    <t>Base de Dados_Images/B-9506A.Imagem do Equipamento-.113012.jpg</t>
  </si>
  <si>
    <t>Base de Dados_Images/B-9506A.Imagem da Plaqueta do Motor-.113012.jpg</t>
  </si>
  <si>
    <t>B-9506B</t>
  </si>
  <si>
    <t>Bomba 02 Torre de Equilibrio</t>
  </si>
  <si>
    <t>Pietro Matheu Soares Godoi - 21/01/2026 08:28:22</t>
  </si>
  <si>
    <t>Pietro Matheu Soares Godoi - 21/01/2026 08:28:23</t>
  </si>
  <si>
    <t>Pietro Matheu Soares Godoi - 21/01/2026 08:28:24</t>
  </si>
  <si>
    <t>Pietro Matheu Soares Godoi - 21/01/2026 08:28:28</t>
  </si>
  <si>
    <t>Pietro Matheu Soares Godoi - 21/01/2026 08:28:29</t>
  </si>
  <si>
    <t>Pietro Matheu Soares Godoi - 21/01/2026 08:28:31</t>
  </si>
  <si>
    <t>Pietro Matheu Soares Godoi - 21/01/2026 08:28:32</t>
  </si>
  <si>
    <t>Pietro Matheu Soares Godoi - 21/01/2026 08:28:34</t>
  </si>
  <si>
    <t>Pietro Matheu Soares Godoi - 21/01/2026 08:28:35</t>
  </si>
  <si>
    <t>Pietro Matheu Soares Godoi - 21/01/2026 08:28:36</t>
  </si>
  <si>
    <t>Pietro Matheu Soares Godoi - 21/01/2026 08:28:37</t>
  </si>
  <si>
    <t>Pietro Matheu Soares Godoi - 21/01/2026 08:28:39</t>
  </si>
  <si>
    <t>Base de Dados_Images/B-9506B.Imagem do Equipamento-.112822.jpg</t>
  </si>
  <si>
    <t>Base de Dados_Images/B-9506B.Imagem da Plaqueta do Motor-.112822.jpg</t>
  </si>
  <si>
    <t>B-9503</t>
  </si>
  <si>
    <t>Bomba 01 de Água Fria Para Evaporação/Cozimento</t>
  </si>
  <si>
    <t>Pietro Matheu Soares Godoi - 27/01/2026 08:40:21</t>
  </si>
  <si>
    <t>Pietro Matheu Soares Godoi - 27/01/2026 08:40:24</t>
  </si>
  <si>
    <t>Pietro Matheu Soares Godoi - 27/01/2026 08:40:25</t>
  </si>
  <si>
    <t>Pietro Matheu Soares Godoi - 27/01/2026 08:40:27</t>
  </si>
  <si>
    <t>Pietro Matheu Soares Godoi - 27/01/2026 08:40:28</t>
  </si>
  <si>
    <t>Pietro Matheu Soares Godoi - 27/01/2026 08:40:30</t>
  </si>
  <si>
    <t>Pietro Matheu Soares Godoi - 27/01/2026 08:40:31</t>
  </si>
  <si>
    <t>Pietro Matheu Soares Godoi - 27/01/2026 08:40:33</t>
  </si>
  <si>
    <t>Pietro Matheu Soares Godoi - 27/01/2026 08:40:34</t>
  </si>
  <si>
    <t>Pietro Matheu Soares Godoi - 27/01/2026 08:40:38</t>
  </si>
  <si>
    <t>Pietro Matheu Soares Godoi - 27/01/2026 08:40:39</t>
  </si>
  <si>
    <t>Pietro Matheu Soares Godoi - 27/01/2026 08:40:41</t>
  </si>
  <si>
    <t>Pietro Matheu Soares Godoi - 27/01/2026 08:40:42</t>
  </si>
  <si>
    <t>Pietro Matheu Soares Godoi - 27/01/2026 08:40:44</t>
  </si>
  <si>
    <t>Base de Dados_Images/B-9503.Imagem do Equipamento-.114044.jpg</t>
  </si>
  <si>
    <t>Base de Dados_Images/B-9503.Imagem da Plaqueta do Motor-.114044.jpg</t>
  </si>
  <si>
    <t>B-9504</t>
  </si>
  <si>
    <t>Bomba 02 de Água Fria Para Evaporação/Cozimento</t>
  </si>
  <si>
    <t>Pietro Matheu Soares Godoi - 27/01/2026 08:35:16</t>
  </si>
  <si>
    <t>Pietro Matheu Soares Godoi - 27/01/2026 08:35:17</t>
  </si>
  <si>
    <t>Pietro Matheu Soares Godoi - 27/01/2026 08:35:19</t>
  </si>
  <si>
    <t>Pietro Matheu Soares Godoi - 27/01/2026 08:35:20</t>
  </si>
  <si>
    <t>Pietro Matheu Soares Godoi - 27/01/2026 08:35:22</t>
  </si>
  <si>
    <t>Pietro Matheu Soares Godoi - 27/01/2026 08:35:26</t>
  </si>
  <si>
    <t>Pietro Matheu Soares Godoi - 27/01/2026 08:35:24</t>
  </si>
  <si>
    <t>Pietro Matheu Soares Godoi - 27/01/2026 08:35:28</t>
  </si>
  <si>
    <t>Pietro Matheu Soares Godoi - 27/01/2026 08:35:29</t>
  </si>
  <si>
    <t>Pietro Matheu Soares Godoi - 27/01/2026 08:35:32</t>
  </si>
  <si>
    <t>Pietro Matheu Soares Godoi - 27/01/2026 08:35:33</t>
  </si>
  <si>
    <t>Base de Dados_Images/B-9504.Imagem do Equipamento-.113517.jpg</t>
  </si>
  <si>
    <t>Base de Dados_Images/B-9504.Imagem da Plaqueta do Motor-.113517.jpg</t>
  </si>
  <si>
    <t>B-9222</t>
  </si>
  <si>
    <t>Bomba 01 Agua desmi Para desaerador</t>
  </si>
  <si>
    <t>Pietro Matheu Soares Godoi - 20/01/2026 09:05:02</t>
  </si>
  <si>
    <t>Pietro Matheu Soares Godoi - 20/01/2026 09:05:03</t>
  </si>
  <si>
    <t>Pietro Matheu Soares Godoi - 20/01/2026 09:05:04</t>
  </si>
  <si>
    <t>Pietro Matheu Soares Godoi - 20/01/2026 09:05:05</t>
  </si>
  <si>
    <t>Pietro Matheu Soares Godoi - 20/01/2026 09:05:06</t>
  </si>
  <si>
    <t>Pietro Matheu Soares Godoi - 20/01/2026 09:05:08</t>
  </si>
  <si>
    <t>Pietro Matheu Soares Godoi - 20/01/2026 09:05:09</t>
  </si>
  <si>
    <t>Pietro Matheu Soares Godoi - 20/01/2026 09:05:11</t>
  </si>
  <si>
    <t>Pietro Matheu Soares Godoi - 20/01/2026 09:05:12</t>
  </si>
  <si>
    <t>Pietro Matheu Soares Godoi - 20/01/2026 09:05:14</t>
  </si>
  <si>
    <t>Pietro Matheu Soares Godoi - 20/01/2026 09:05:15</t>
  </si>
  <si>
    <t>Pietro Matheu Soares Godoi - 20/01/2026 09:05:17</t>
  </si>
  <si>
    <t>Base de Dados_Images/B-9222.Imagem do Equipamento-.120515.jpg</t>
  </si>
  <si>
    <t>Base de Dados_Images/B-9222.Imagem da Plaqueta do Motor-.120515.jpg</t>
  </si>
  <si>
    <t>B-9223</t>
  </si>
  <si>
    <t>Bomba 02 Agua desmi Para desaerador</t>
  </si>
  <si>
    <t>Pietro Matheu Soares Godoi - 20/01/2026 09:05:54</t>
  </si>
  <si>
    <t>Pietro Matheu Soares Godoi - 20/01/2026 09:05:55</t>
  </si>
  <si>
    <t>Pietro Matheu Soares Godoi - 20/01/2026 09:05:56</t>
  </si>
  <si>
    <t>Pietro Matheu Soares Godoi - 20/01/2026 09:05:57</t>
  </si>
  <si>
    <t>Pietro Matheu Soares Godoi - 20/01/2026 09:05:58</t>
  </si>
  <si>
    <t>Pietro Matheu Soares Godoi - 20/01/2026 09:06:00</t>
  </si>
  <si>
    <t>Pietro Matheu Soares Godoi - 20/01/2026 09:06:01</t>
  </si>
  <si>
    <t>Pietro Matheu Soares Godoi - 20/01/2026 09:06:02</t>
  </si>
  <si>
    <t>Pietro Matheu Soares Godoi - 20/01/2026 09:06:03</t>
  </si>
  <si>
    <t>Pietro Matheu Soares Godoi - 20/01/2026 09:06:05</t>
  </si>
  <si>
    <t>Pietro Matheu Soares Godoi - 20/01/2026 09:06:07</t>
  </si>
  <si>
    <t>Pietro Matheu Soares Godoi - 20/01/2026 09:06:08</t>
  </si>
  <si>
    <t>Base de Dados_Images/B-9223.Imagem do Equipamento-.120648.jpg</t>
  </si>
  <si>
    <t>Base de Dados_Images/B-9223.Imagem da Plaqueta do Motor-.120648.jpg</t>
  </si>
  <si>
    <t>B- 9212</t>
  </si>
  <si>
    <t>Bomba 01 de Água Filtrada</t>
  </si>
  <si>
    <t>Pietro Matheu Soares Godoi - 20/01/2026 09:02:14</t>
  </si>
  <si>
    <t>Pietro Matheu Soares Godoi - 20/01/2026 09:02:15</t>
  </si>
  <si>
    <t>Pietro Matheu Soares Godoi - 20/01/2026 09:02:16</t>
  </si>
  <si>
    <t>Pietro Matheu Soares Godoi - 20/01/2026 09:02:18</t>
  </si>
  <si>
    <t>Pietro Matheu Soares Godoi - 20/01/2026 09:02:19</t>
  </si>
  <si>
    <t>Pietro Matheu Soares Godoi - 20/01/2026 09:02:21</t>
  </si>
  <si>
    <t>Pietro Matheu Soares Godoi - 20/01/2026 09:02:22</t>
  </si>
  <si>
    <t>Pietro Matheu Soares Godoi - 20/01/2026 09:02:24</t>
  </si>
  <si>
    <t>Pietro Matheu Soares Godoi - 20/01/2026 09:02:25</t>
  </si>
  <si>
    <t>Pietro Matheu Soares Godoi - 20/01/2026 09:02:27</t>
  </si>
  <si>
    <t>Pietro Matheu Soares Godoi - 20/01/2026 09:02:29</t>
  </si>
  <si>
    <t>Pietro Matheu Soares Godoi - 20/01/2026 09:02:30</t>
  </si>
  <si>
    <t>Base de Dados_Images/B- 9212.Imagem do Equipamento-.120218.jpg</t>
  </si>
  <si>
    <t>Base de Dados_Images/B- 9212.Imagem da Plaqueta do Motor-.120218.jpg</t>
  </si>
  <si>
    <t>B-9213</t>
  </si>
  <si>
    <t>Bomba 02 de Água Filtrada</t>
  </si>
  <si>
    <t>Pietro Matheu Soares Godoi - 20/01/2026 09:03:10</t>
  </si>
  <si>
    <t>Pietro Matheu Soares Godoi - 20/01/2026 09:03:11</t>
  </si>
  <si>
    <t>Pietro Matheu Soares Godoi - 20/01/2026 09:03:12</t>
  </si>
  <si>
    <t>Pietro Matheu Soares Godoi - 20/01/2026 09:03:13</t>
  </si>
  <si>
    <t>Pietro Matheu Soares Godoi - 20/01/2026 09:03:14</t>
  </si>
  <si>
    <t>Pietro Matheu Soares Godoi - 20/01/2026 09:03:17</t>
  </si>
  <si>
    <t>Pietro Matheu Soares Godoi - 20/01/2026 09:03:20</t>
  </si>
  <si>
    <t>Pietro Matheu Soares Godoi - 20/01/2026 09:03:21</t>
  </si>
  <si>
    <t>Pietro Matheu Soares Godoi - 20/01/2026 09:03:23</t>
  </si>
  <si>
    <t>Pietro Matheu Soares Godoi - 20/01/2026 09:03:24</t>
  </si>
  <si>
    <t>Pietro Matheu Soares Godoi - 20/01/2026 09:03:25</t>
  </si>
  <si>
    <t>Pietro Matheu Soares Godoi - 20/01/2026 09:03:26</t>
  </si>
  <si>
    <t>Pietro Matheu Soares Godoi - 20/01/2026 09:03:27</t>
  </si>
  <si>
    <t>Pietro Matheu Soares Godoi - 20/01/2026 09:03:28</t>
  </si>
  <si>
    <t>Base de Dados_Images/B-9213.Imagem do Equipamento-.120340.jpg</t>
  </si>
  <si>
    <t>Base de Dados_Images/B-9213.Imagem da Plaqueta do Motor-.120340.jpg</t>
  </si>
  <si>
    <t>B- 9402</t>
  </si>
  <si>
    <t>Bomba 01 de Água Industrial</t>
  </si>
  <si>
    <t>B- 9403</t>
  </si>
  <si>
    <t>Bomba 02 de Água Industrial</t>
  </si>
  <si>
    <t>Pietro Matheu Soares Godoi - 21/01/2026 08:18:26</t>
  </si>
  <si>
    <t>Pietro Matheu Soares Godoi - 21/01/2026 08:18:27</t>
  </si>
  <si>
    <t>Pietro Matheu Soares Godoi - 21/01/2026 08:18:37</t>
  </si>
  <si>
    <t>Pietro Matheu Soares Godoi - 21/01/2026 08:18:38</t>
  </si>
  <si>
    <t>Pietro Matheu Soares Godoi - 21/01/2026 08:18:40</t>
  </si>
  <si>
    <t>Pietro Matheu Soares Godoi - 21/01/2026 08:18:41</t>
  </si>
  <si>
    <t>Pietro Matheu Soares Godoi - 21/01/2026 08:18:43</t>
  </si>
  <si>
    <t>Pietro Matheu Soares Godoi - 21/01/2026 08:18:44</t>
  </si>
  <si>
    <t>Pietro Matheu Soares Godoi - 21/01/2026 08:18:46</t>
  </si>
  <si>
    <t>Pietro Matheu Soares Godoi - 21/01/2026 08:18:48</t>
  </si>
  <si>
    <t>Pietro Matheu Soares Godoi - 21/01/2026 08:18:49</t>
  </si>
  <si>
    <t>Pietro Matheu Soares Godoi - 21/01/2026 08:18:51</t>
  </si>
  <si>
    <t>Base de Dados_Images/B- 9403.Imagem do Equipamento-.111826.jpg</t>
  </si>
  <si>
    <t>Base de Dados_Images/B- 9403.Imagem da Plaqueta do Motor-.111826.jpg</t>
  </si>
  <si>
    <t>BC- 002A</t>
  </si>
  <si>
    <t>Bomba 01 de Alimentação Ultrafiltração</t>
  </si>
  <si>
    <t>Pietro Matheu Soares Godoi - 20/01/2026 08:55:45</t>
  </si>
  <si>
    <t>Pietro Matheu Soares Godoi - 20/01/2026 08:55:46</t>
  </si>
  <si>
    <t>Pietro Matheu Soares Godoi - 20/01/2026 08:55:48</t>
  </si>
  <si>
    <t>Pietro Matheu Soares Godoi - 20/01/2026 08:55:49</t>
  </si>
  <si>
    <t>Pietro Matheu Soares Godoi - 20/01/2026 08:55:50</t>
  </si>
  <si>
    <t>Pietro Matheu Soares Godoi - 20/01/2026 08:55:51</t>
  </si>
  <si>
    <t>Pietro Matheu Soares Godoi - 20/01/2026 08:55:53</t>
  </si>
  <si>
    <t>Pietro Matheu Soares Godoi - 20/01/2026 08:55:54</t>
  </si>
  <si>
    <t>Pietro Matheu Soares Godoi - 20/01/2026 08:55:55</t>
  </si>
  <si>
    <t>Pietro Matheu Soares Godoi - 20/01/2026 08:55:56</t>
  </si>
  <si>
    <t>Pietro Matheu Soares Godoi - 20/01/2026 08:55:57</t>
  </si>
  <si>
    <t>Pietro Matheu Soares Godoi - 20/01/2026 08:55:59</t>
  </si>
  <si>
    <t>Pietro Matheu Soares Godoi - 20/01/2026 08:55:58</t>
  </si>
  <si>
    <t>Pietro Matheu Soares Godoi - 20/01/2026 08:56:01</t>
  </si>
  <si>
    <t>Base de Dados_Images/BC- 002A.Imagem do Equipamento-.115752.jpg</t>
  </si>
  <si>
    <t>Base de Dados_Images/BC- 002A.Imagem da Plaqueta do Motor-.115752.jpg</t>
  </si>
  <si>
    <t>BC-002C</t>
  </si>
  <si>
    <t>Bomba 02 de Alimentação Ultrafiltração</t>
  </si>
  <si>
    <t>Pietro Matheu Soares Godoi - 20/01/2026 08:54:45</t>
  </si>
  <si>
    <t>Pietro Matheu Soares Godoi - 20/01/2026 08:54:46</t>
  </si>
  <si>
    <t>Pietro Matheu Soares Godoi - 20/01/2026 08:54:48</t>
  </si>
  <si>
    <t>Pietro Matheu Soares Godoi - 20/01/2026 08:54:49</t>
  </si>
  <si>
    <t>Pietro Matheu Soares Godoi - 20/01/2026 08:54:51</t>
  </si>
  <si>
    <t>Pietro Matheu Soares Godoi - 20/01/2026 08:54:52</t>
  </si>
  <si>
    <t>Pietro Matheu Soares Godoi - 20/01/2026 08:54:54</t>
  </si>
  <si>
    <t>Pietro Matheu Soares Godoi - 20/01/2026 08:54:55</t>
  </si>
  <si>
    <t>Pietro Matheu Soares Godoi - 20/01/2026 08:54:57</t>
  </si>
  <si>
    <t>Pietro Matheu Soares Godoi - 20/01/2026 08:54:58</t>
  </si>
  <si>
    <t>Pietro Matheu Soares Godoi - 20/01/2026 08:55:01</t>
  </si>
  <si>
    <t>Base de Dados_Images/BC-002C.Imagem do Equipamento-.115637.jpg</t>
  </si>
  <si>
    <t>Base de Dados_Images/BC-002C.Imagem da Plaqueta do Motor-.115637.jpg</t>
  </si>
  <si>
    <t>B- 9230</t>
  </si>
  <si>
    <t>Pietro Matheu Soares Godoi - 22/01/2026 16:38:48</t>
  </si>
  <si>
    <t>Pietro Matheu Soares Godoi - 22/01/2026 16:38:49</t>
  </si>
  <si>
    <t>Pietro Matheu Soares Godoi - 22/01/2026 16:38:50</t>
  </si>
  <si>
    <t>Pietro Matheu Soares Godoi - 22/01/2026 16:38:56</t>
  </si>
  <si>
    <t>Pietro Matheu Soares Godoi - 22/01/2026 16:39:01</t>
  </si>
  <si>
    <t>Pietro Matheu Soares Godoi - 22/01/2026 16:39:34</t>
  </si>
  <si>
    <t>Pietro Matheu Soares Godoi - 22/01/2026 16:39:07</t>
  </si>
  <si>
    <t>Pietro Matheu Soares Godoi - 22/01/2026 16:39:09</t>
  </si>
  <si>
    <t>Pietro Matheu Soares Godoi - 22/01/2026 16:39:12</t>
  </si>
  <si>
    <t>Pietro Matheu Soares Godoi - 22/01/2026 16:39:14</t>
  </si>
  <si>
    <t>Pietro Matheu Soares Godoi - 22/01/2026 16:39:16</t>
  </si>
  <si>
    <t>Pietro Matheu Soares Godoi - 22/01/2026 16:39:18</t>
  </si>
  <si>
    <t>Pietro Matheu Soares Godoi - 22/01/2026 16:39:23</t>
  </si>
  <si>
    <t>Pietro Matheu Soares Godoi - 22/01/2026 16:39:24</t>
  </si>
  <si>
    <t>Pietro Matheu Soares Godoi - 22/01/2026 16:39:27</t>
  </si>
  <si>
    <t>Pietro Matheu Soares Godoi - 22/01/2026 16:39:28</t>
  </si>
  <si>
    <t>Pietro Matheu Soares Godoi - 22/01/2026 16:39:29</t>
  </si>
  <si>
    <t>Base de Dados_Images/B- 9230.Imagem do Equipamento-.193849.jpg</t>
  </si>
  <si>
    <t>Base de Dados_Images/B- 9230.Imagem da Plaqueta do Motor-.193849.jpg</t>
  </si>
  <si>
    <t>B- 9231</t>
  </si>
  <si>
    <t>Pietro Matheu Soares Godoi - 19/01/2026 16:25:04</t>
  </si>
  <si>
    <t>Pietro Matheu Soares Godoi - 19/01/2026 16:25:05</t>
  </si>
  <si>
    <t>Pietro Matheu Soares Godoi - 19/01/2026 16:25:06</t>
  </si>
  <si>
    <t>Pietro Matheu Soares Godoi - 19/01/2026 16:25:07</t>
  </si>
  <si>
    <t>Pietro Matheu Soares Godoi - 19/01/2026 16:25:08</t>
  </si>
  <si>
    <t>Pietro Matheu Soares Godoi - 19/01/2026 16:25:10</t>
  </si>
  <si>
    <t>Pietro Matheu Soares Godoi - 19/01/2026 16:25:11</t>
  </si>
  <si>
    <t>Pietro Matheu Soares Godoi - 19/01/2026 16:25:12</t>
  </si>
  <si>
    <t>Pietro Matheu Soares Godoi - 19/01/2026 16:25:14</t>
  </si>
  <si>
    <t>Pietro Matheu Soares Godoi - 19/01/2026 16:25:15</t>
  </si>
  <si>
    <t>Pietro Matheu Soares Godoi - 19/01/2026 16:25:16</t>
  </si>
  <si>
    <t>Pietro Matheu Soares Godoi - 19/01/2026 16:25:17</t>
  </si>
  <si>
    <t>Pietro Matheu Soares Godoi - 19/01/2026 16:25:18</t>
  </si>
  <si>
    <t>Pietro Matheu Soares Godoi - 19/01/2026 16:25:20</t>
  </si>
  <si>
    <t>Pietro Matheu Soares Godoi - 19/01/2026 16:25:21</t>
  </si>
  <si>
    <t>Pietro Matheu Soares Godoi - 19/01/2026 16:25:22</t>
  </si>
  <si>
    <t>Base de Dados_Images/B- 9231.Imagem do Equipamento-.192522.jpg</t>
  </si>
  <si>
    <t>Base de Dados_Images/B- 9231.Imagem da Plaqueta do Motor-.192522.jpg</t>
  </si>
  <si>
    <t>BC - 100A</t>
  </si>
  <si>
    <t>Bomba 01 Alimentação Osmose Reversa</t>
  </si>
  <si>
    <t>Pietro Matheu Soares Godoi - 20/01/2026 08:51:54</t>
  </si>
  <si>
    <t>Pietro Matheu Soares Godoi - 20/01/2026 08:51:55</t>
  </si>
  <si>
    <t>Pietro Matheu Soares Godoi - 20/01/2026 08:51:57</t>
  </si>
  <si>
    <t>Pietro Matheu Soares Godoi - 20/01/2026 08:51:58</t>
  </si>
  <si>
    <t>Pietro Matheu Soares Godoi - 20/01/2026 08:51:59</t>
  </si>
  <si>
    <t>Pietro Matheu Soares Godoi - 20/01/2026 08:52:00</t>
  </si>
  <si>
    <t>Pietro Matheu Soares Godoi - 20/01/2026 08:52:02</t>
  </si>
  <si>
    <t>Pietro Matheu Soares Godoi - 20/01/2026 08:52:03</t>
  </si>
  <si>
    <t>Pietro Matheu Soares Godoi - 20/01/2026 08:52:05</t>
  </si>
  <si>
    <t>Pietro Matheu Soares Godoi - 20/01/2026 08:52:06</t>
  </si>
  <si>
    <t>Pietro Matheu Soares Godoi - 20/01/2026 08:52:08</t>
  </si>
  <si>
    <t>Pietro Matheu Soares Godoi - 20/01/2026 08:52:09</t>
  </si>
  <si>
    <t>Base de Dados_Images/BC - 100A.Imagem do Equipamento-.115215.jpg</t>
  </si>
  <si>
    <t>Base de Dados_Images/BC - 100A.Imagem da Plaqueta do Motor-.115215.jpg</t>
  </si>
  <si>
    <t>BC - 100B</t>
  </si>
  <si>
    <t>Bomba 02 Alimentação Osmose Reversa</t>
  </si>
  <si>
    <t>Pietro Matheu Soares Godoi - 20/01/2026 08:50:52</t>
  </si>
  <si>
    <t>Pietro Matheu Soares Godoi - 20/01/2026 08:50:53</t>
  </si>
  <si>
    <t>Pietro Matheu Soares Godoi - 20/01/2026 08:50:55</t>
  </si>
  <si>
    <t>Pietro Matheu Soares Godoi - 20/01/2026 08:50:56</t>
  </si>
  <si>
    <t>Pietro Matheu Soares Godoi - 20/01/2026 08:51:07</t>
  </si>
  <si>
    <t>Pietro Matheu Soares Godoi - 20/01/2026 08:51:08</t>
  </si>
  <si>
    <t>Pietro Matheu Soares Godoi - 20/01/2026 08:51:11</t>
  </si>
  <si>
    <t>Pietro Matheu Soares Godoi - 20/01/2026 08:51:12</t>
  </si>
  <si>
    <t>Pietro Matheu Soares Godoi - 20/01/2026 08:51:14</t>
  </si>
  <si>
    <t>Pietro Matheu Soares Godoi - 20/01/2026 08:51:15</t>
  </si>
  <si>
    <t>Pietro Matheu Soares Godoi - 20/01/2026 08:51:17</t>
  </si>
  <si>
    <t>Pietro Matheu Soares Godoi - 20/01/2026 08:51:18</t>
  </si>
  <si>
    <t>Base de Dados_Images/BC - 100B.Imagem do Equipamento-.115054.jpg</t>
  </si>
  <si>
    <t>Base de Dados_Images/BC - 100B.Imagem da Plaqueta do Motor-.115054.jpg</t>
  </si>
  <si>
    <t>BC-630B</t>
  </si>
  <si>
    <t>Bomba de Diluição Quimica</t>
  </si>
  <si>
    <t>Pietro Matheu Soares Godoi - 20/01/2026 08:53:49</t>
  </si>
  <si>
    <t>Pietro Matheu Soares Godoi - 20/01/2026 08:53:50</t>
  </si>
  <si>
    <t>Pietro Matheu Soares Godoi - 20/01/2026 08:53:51</t>
  </si>
  <si>
    <t>Pietro Matheu Soares Godoi - 20/01/2026 08:53:52</t>
  </si>
  <si>
    <t>Pietro Matheu Soares Godoi - 20/01/2026 08:53:53</t>
  </si>
  <si>
    <t>Pietro Matheu Soares Godoi - 20/01/2026 08:53:55</t>
  </si>
  <si>
    <t>Pietro Matheu Soares Godoi - 20/01/2026 08:53:58</t>
  </si>
  <si>
    <t>Pietro Matheu Soares Godoi - 20/01/2026 08:53:59</t>
  </si>
  <si>
    <t>Pietro Matheu Soares Godoi - 20/01/2026 08:54:02</t>
  </si>
  <si>
    <t>Pietro Matheu Soares Godoi - 20/01/2026 08:54:03</t>
  </si>
  <si>
    <t>Pietro Matheu Soares Godoi - 20/01/2026 08:54:05</t>
  </si>
  <si>
    <t>Pietro Matheu Soares Godoi - 20/01/2026 08:54:06</t>
  </si>
  <si>
    <t>Pietro Matheu Soares Godoi - 20/01/2026 08:54:07</t>
  </si>
  <si>
    <t>Base de Dados_Images/BC-630B.Imagem do Equipamento-.115505.jpg</t>
  </si>
  <si>
    <t>Base de Dados_Images/BC-630B.Imagem da Plaqueta do Motor-.115505.jpg</t>
  </si>
  <si>
    <t>BC-630A</t>
  </si>
  <si>
    <t>Pietro Matheu Soares Godoi - 20/01/2026 08:52:53</t>
  </si>
  <si>
    <t>Pietro Matheu Soares Godoi - 20/01/2026 08:52:54</t>
  </si>
  <si>
    <t>Pietro Matheu Soares Godoi - 20/01/2026 08:52:55</t>
  </si>
  <si>
    <t>Pietro Matheu Soares Godoi - 20/01/2026 08:52:57</t>
  </si>
  <si>
    <t>Pietro Matheu Soares Godoi - 20/01/2026 08:52:58</t>
  </si>
  <si>
    <t>Pietro Matheu Soares Godoi - 20/01/2026 08:53:00</t>
  </si>
  <si>
    <t>Pietro Matheu Soares Godoi - 20/01/2026 08:53:01</t>
  </si>
  <si>
    <t>Pietro Matheu Soares Godoi - 20/01/2026 08:53:03</t>
  </si>
  <si>
    <t>Pietro Matheu Soares Godoi - 20/01/2026 08:53:04</t>
  </si>
  <si>
    <t>Pietro Matheu Soares Godoi - 20/01/2026 08:53:06</t>
  </si>
  <si>
    <t>Pietro Matheu Soares Godoi - 20/01/2026 08:53:07</t>
  </si>
  <si>
    <t>Pietro Matheu Soares Godoi - 20/01/2026 08:53:09</t>
  </si>
  <si>
    <t>Base de Dados_Images/BC-630A.Imagem do Equipamento-.115337.jpg</t>
  </si>
  <si>
    <t>Base de Dados_Images/BC-630A.Imagem da Plaqueta do Motor-.115337.jpg</t>
  </si>
  <si>
    <t>BD-003</t>
  </si>
  <si>
    <t>Bomba de NaOH</t>
  </si>
  <si>
    <t>Pietro Matheu Soares Godoi - 20/01/2026 15:48:50</t>
  </si>
  <si>
    <t>Pietro Matheu Soares Godoi - 20/01/2026 15:48:55</t>
  </si>
  <si>
    <t>Pietro Matheu Soares Godoi - 20/01/2026 15:48:59</t>
  </si>
  <si>
    <t>Pietro Matheu Soares Godoi - 20/01/2026 15:49:03</t>
  </si>
  <si>
    <t>Pietro Matheu Soares Godoi - 20/01/2026 15:49:04</t>
  </si>
  <si>
    <t>Pietro Matheu Soares Godoi - 20/01/2026 15:49:06</t>
  </si>
  <si>
    <t>Pietro Matheu Soares Godoi - 20/01/2026 15:49:07</t>
  </si>
  <si>
    <t>Pietro Matheu Soares Godoi - 20/01/2026 15:49:09</t>
  </si>
  <si>
    <t>Pietro Matheu Soares Godoi - 20/01/2026 15:49:10</t>
  </si>
  <si>
    <t>Pietro Matheu Soares Godoi - 20/01/2026 15:49:12</t>
  </si>
  <si>
    <t>Pietro Matheu Soares Godoi - 20/01/2026 15:49:15</t>
  </si>
  <si>
    <t>Pietro Matheu Soares Godoi - 20/01/2026 15:49:21</t>
  </si>
  <si>
    <t>Pietro Matheu Soares Godoi - 20/01/2026 15:49:24</t>
  </si>
  <si>
    <t>Pietro Matheu Soares Godoi - 20/01/2026 15:49:31</t>
  </si>
  <si>
    <t>Pietro Matheu Soares Godoi - 20/01/2026 15:49:36</t>
  </si>
  <si>
    <t>Pietro Matheu Soares Godoi - 20/01/2026 15:49:37</t>
  </si>
  <si>
    <t>Pietro Matheu Soares Godoi - 20/01/2026 15:49:38</t>
  </si>
  <si>
    <t>Pietro Matheu Soares Godoi - 20/01/2026 15:49:39</t>
  </si>
  <si>
    <t>Base de Dados_Images/BD-003.Imagem do Equipamento-.184848.jpg</t>
  </si>
  <si>
    <t>BD-004</t>
  </si>
  <si>
    <t>Bomba de Hcl</t>
  </si>
  <si>
    <t>Pietro Matheu Soares Godoi - 19/01/2026 16:07:19</t>
  </si>
  <si>
    <t>Pietro Matheu Soares Godoi - 19/01/2026 16:07:20</t>
  </si>
  <si>
    <t>Pietro Matheu Soares Godoi - 19/01/2026 16:07:25</t>
  </si>
  <si>
    <t>Base de Dados_Images/BD-004.Imagem do Equipamento-.190717.jpg</t>
  </si>
  <si>
    <t>Pietro Matheu Soares Godoi - 19/01/2026 16:06:47</t>
  </si>
  <si>
    <t>B- 200A</t>
  </si>
  <si>
    <t>Bomba 01 de Alimentação Leito Misto</t>
  </si>
  <si>
    <t>Pietro Matheu Soares Godoi - 19/01/2026 16:22:41</t>
  </si>
  <si>
    <t>Pietro Matheu Soares Godoi - 19/01/2026 16:22:42</t>
  </si>
  <si>
    <t>Pietro Matheu Soares Godoi - 19/01/2026 16:22:43</t>
  </si>
  <si>
    <t>Pietro Matheu Soares Godoi - 19/01/2026 16:22:44</t>
  </si>
  <si>
    <t>Pietro Matheu Soares Godoi - 19/01/2026 16:22:45</t>
  </si>
  <si>
    <t>Pietro Matheu Soares Godoi - 19/01/2026 16:22:46</t>
  </si>
  <si>
    <t>Pietro Matheu Soares Godoi - 19/01/2026 16:22:48</t>
  </si>
  <si>
    <t>Pietro Matheu Soares Godoi - 19/01/2026 16:22:49</t>
  </si>
  <si>
    <t>Pietro Matheu Soares Godoi - 19/01/2026 16:22:50</t>
  </si>
  <si>
    <t>Pietro Matheu Soares Godoi - 19/01/2026 16:22:52</t>
  </si>
  <si>
    <t>Pietro Matheu Soares Godoi - 19/01/2026 16:22:53</t>
  </si>
  <si>
    <t>Pietro Matheu Soares Godoi - 19/01/2026 16:22:55</t>
  </si>
  <si>
    <t>Pietro Matheu Soares Godoi - 19/01/2026 16:22:56</t>
  </si>
  <si>
    <t>Pietro Matheu Soares Godoi - 19/01/2026 16:22:57</t>
  </si>
  <si>
    <t>Pietro Matheu Soares Godoi - 19/01/2026 16:23:00</t>
  </si>
  <si>
    <t>Pietro Matheu Soares Godoi - 19/01/2026 16:23:01</t>
  </si>
  <si>
    <t>Base de Dados_Images/B- 200A.Imagem do Equipamento-.192242.jpg</t>
  </si>
  <si>
    <t>Base de Dados_Images/B- 200A.Imagem da Plaqueta do Motor-.192242.jpg</t>
  </si>
  <si>
    <t>B- 200B</t>
  </si>
  <si>
    <t>Bomba 02 de Alimetnação Leito Misto</t>
  </si>
  <si>
    <t>Pietro Matheu Soares Godoi - 19/01/2026 16:23:38</t>
  </si>
  <si>
    <t>Pietro Matheu Soares Godoi - 19/01/2026 16:23:39</t>
  </si>
  <si>
    <t>Pietro Matheu Soares Godoi - 19/01/2026 16:23:40</t>
  </si>
  <si>
    <t>Pietro Matheu Soares Godoi - 19/01/2026 16:23:42</t>
  </si>
  <si>
    <t>Pietro Matheu Soares Godoi - 19/01/2026 16:23:43</t>
  </si>
  <si>
    <t>Pietro Matheu Soares Godoi - 19/01/2026 16:23:44</t>
  </si>
  <si>
    <t>Pietro Matheu Soares Godoi - 19/01/2026 16:23:46</t>
  </si>
  <si>
    <t>Pietro Matheu Soares Godoi - 19/01/2026 16:23:48</t>
  </si>
  <si>
    <t>Pietro Matheu Soares Godoi - 19/01/2026 16:23:49</t>
  </si>
  <si>
    <t>Pietro Matheu Soares Godoi - 19/01/2026 16:23:51</t>
  </si>
  <si>
    <t>Pietro Matheu Soares Godoi - 19/01/2026 16:23:52</t>
  </si>
  <si>
    <t>Pietro Matheu Soares Godoi - 19/01/2026 16:23:54</t>
  </si>
  <si>
    <t>Pietro Matheu Soares Godoi - 19/01/2026 16:23:55</t>
  </si>
  <si>
    <t>Pietro Matheu Soares Godoi - 19/01/2026 16:23:56</t>
  </si>
  <si>
    <t>Base de Dados_Images/B- 200B.Imagem do Equipamento-.192402.jpg</t>
  </si>
  <si>
    <t>Base de Dados_Images/B- 200B.Imagem da Plaqueta do Motor-.192402.jpg</t>
  </si>
  <si>
    <t>BD - 101A</t>
  </si>
  <si>
    <t>Pietro Matheu Soares Godoi - 20/01/2026 15:22:38</t>
  </si>
  <si>
    <t>Pietro Matheu Soares Godoi - 20/01/2026 15:22:47</t>
  </si>
  <si>
    <t>Pietro Matheu Soares Godoi - 20/01/2026 15:22:53</t>
  </si>
  <si>
    <t>Pietro Matheu Soares Godoi - 20/01/2026 15:22:56</t>
  </si>
  <si>
    <t>Pietro Matheu Soares Godoi - 20/01/2026 15:22:59</t>
  </si>
  <si>
    <t>Pietro Matheu Soares Godoi - 20/01/2026 15:23:01</t>
  </si>
  <si>
    <t>Pietro Matheu Soares Godoi - 20/01/2026 15:23:03</t>
  </si>
  <si>
    <t>Pietro Matheu Soares Godoi - 20/01/2026 15:23:08</t>
  </si>
  <si>
    <t>Pietro Matheu Soares Godoi - 20/01/2026 15:23:13</t>
  </si>
  <si>
    <t>Pietro Matheu Soares Godoi - 20/01/2026 15:23:16</t>
  </si>
  <si>
    <t>Pietro Matheu Soares Godoi - 20/01/2026 15:23:20</t>
  </si>
  <si>
    <t>Pietro Matheu Soares Godoi - 20/01/2026 15:23:22</t>
  </si>
  <si>
    <t>Pietro Matheu Soares Godoi - 20/01/2026 15:23:25</t>
  </si>
  <si>
    <t>Pietro Matheu Soares Godoi - 20/01/2026 15:23:29</t>
  </si>
  <si>
    <t>Pietro Matheu Soares Godoi - 20/01/2026 15:23:34</t>
  </si>
  <si>
    <t>Pietro Matheu Soares Godoi - 20/01/2026 15:23:40</t>
  </si>
  <si>
    <t>Pietro Matheu Soares Godoi - 20/01/2026 15:23:43</t>
  </si>
  <si>
    <t>Pietro Matheu Soares Godoi - 20/01/2026 15:23:44</t>
  </si>
  <si>
    <t>Base de Dados_Images/BD - 101A.Imagem do Equipamento-.182517.jpg</t>
  </si>
  <si>
    <t>Base de Dados_Images/BD - 101A.Imagem da Plaqueta do Motor-.182517.jpg</t>
  </si>
  <si>
    <t>D_M 8311</t>
  </si>
  <si>
    <t>Bomba 02 Água Fria Condensador G3</t>
  </si>
  <si>
    <t>Pietro Matheu Soares Godoi - 27/01/2026 08:48:48</t>
  </si>
  <si>
    <t>Pietro Matheu Soares Godoi - 27/01/2026 08:48:49</t>
  </si>
  <si>
    <t>Pietro Matheu Soares Godoi - 27/01/2026 08:48:51</t>
  </si>
  <si>
    <t>Pietro Matheu Soares Godoi - 27/01/2026 08:48:52</t>
  </si>
  <si>
    <t>Pietro Matheu Soares Godoi - 27/01/2026 08:48:54</t>
  </si>
  <si>
    <t>Pietro Matheu Soares Godoi - 27/01/2026 08:48:56</t>
  </si>
  <si>
    <t>Pietro Matheu Soares Godoi - 27/01/2026 08:48:57</t>
  </si>
  <si>
    <t>Pietro Matheu Soares Godoi - 27/01/2026 08:48:59</t>
  </si>
  <si>
    <t>Pietro Matheu Soares Godoi - 27/01/2026 08:49:00</t>
  </si>
  <si>
    <t>Pietro Matheu Soares Godoi - 27/01/2026 08:49:02</t>
  </si>
  <si>
    <t>Pietro Matheu Soares Godoi - 27/01/2026 08:49:03</t>
  </si>
  <si>
    <t>Base de Dados_Images/D_M 8311.Imagem do Equipamento-.114850.jpg</t>
  </si>
  <si>
    <t>Base de Dados_Images/D_M 8311.Imagem da Plaqueta do Motor-.114850.jpg</t>
  </si>
  <si>
    <t>D_M 8310</t>
  </si>
  <si>
    <t>Bomba 01 Água Fria Condensador G3</t>
  </si>
  <si>
    <t>Pietro Matheu Soares Godoi - 27/01/2026 08:46:29</t>
  </si>
  <si>
    <t>Pietro Matheu Soares Godoi - 27/01/2026 08:46:30</t>
  </si>
  <si>
    <t>Pietro Matheu Soares Godoi - 27/01/2026 08:46:32</t>
  </si>
  <si>
    <t>Pietro Matheu Soares Godoi - 27/01/2026 08:46:35</t>
  </si>
  <si>
    <t>Pietro Matheu Soares Godoi - 27/01/2026 08:46:36</t>
  </si>
  <si>
    <t>Pietro Matheu Soares Godoi - 27/01/2026 08:46:39</t>
  </si>
  <si>
    <t>Pietro Matheu Soares Godoi - 27/01/2026 08:46:53</t>
  </si>
  <si>
    <t>Pietro Matheu Soares Godoi - 27/01/2026 08:46:40</t>
  </si>
  <si>
    <t>Pietro Matheu Soares Godoi - 27/01/2026 08:46:42</t>
  </si>
  <si>
    <t>Pietro Matheu Soares Godoi - 27/01/2026 08:46:43</t>
  </si>
  <si>
    <t>Pietro Matheu Soares Godoi - 27/01/2026 08:46:45</t>
  </si>
  <si>
    <t>Pietro Matheu Soares Godoi - 27/01/2026 08:46:46</t>
  </si>
  <si>
    <t>Base de Dados_Images/D_M 8310.Imagem do Equipamento-.114632.jpg</t>
  </si>
  <si>
    <t>Base de Dados_Images/D_M 8310.Imagem da Plaqueta do Motor-.114632.jpg</t>
  </si>
  <si>
    <t>TR - 9502</t>
  </si>
  <si>
    <t>Acionamento Ventilador Torre 02 do Açúcar</t>
  </si>
  <si>
    <t>Pietro Matheu Soares Godoi - 20/01/2026 09:32:07</t>
  </si>
  <si>
    <t>Pietro Matheu Soares Godoi - 20/01/2026 09:32:08</t>
  </si>
  <si>
    <t>Pietro Matheu Soares Godoi - 20/01/2026 09:32:10</t>
  </si>
  <si>
    <t>Pietro Matheu Soares Godoi - 20/01/2026 09:32:11</t>
  </si>
  <si>
    <t>Pietro Matheu Soares Godoi - 20/01/2026 09:32:12</t>
  </si>
  <si>
    <t>Pietro Matheu Soares Godoi - 20/01/2026 09:32:13</t>
  </si>
  <si>
    <t>Pietro Matheu Soares Godoi - 20/01/2026 09:32:14</t>
  </si>
  <si>
    <t>Pietro Matheu Soares Godoi - 20/01/2026 09:32:15</t>
  </si>
  <si>
    <t>Base de Dados_Images/TR - 9502.Imagem do Equipamento-.122517.jpg</t>
  </si>
  <si>
    <t>Pietro Matheu Soares Godoi - 20/01/2026 09:24:59</t>
  </si>
  <si>
    <t>Base de Dados_Images/TR - 9502.Imagem da Plaqueta do Motor-.122517.jpg</t>
  </si>
  <si>
    <t>Pietro Matheu Soares Godoi - 20/01/2026 09:25:09</t>
  </si>
  <si>
    <t>TR - 9501</t>
  </si>
  <si>
    <t>Acionamento Ventilador Torre 01 do Açúcar</t>
  </si>
  <si>
    <t>Pietro Matheu Soares Godoi - 20/01/2026 09:31:43</t>
  </si>
  <si>
    <t>Pietro Matheu Soares Godoi - 20/01/2026 09:31:44</t>
  </si>
  <si>
    <t>Pietro Matheu Soares Godoi - 20/01/2026 09:31:45</t>
  </si>
  <si>
    <t>Pietro Matheu Soares Godoi - 20/01/2026 09:31:46</t>
  </si>
  <si>
    <t>Pietro Matheu Soares Godoi - 20/01/2026 09:31:47</t>
  </si>
  <si>
    <t>Pietro Matheu Soares Godoi - 20/01/2026 09:31:48</t>
  </si>
  <si>
    <t>Pietro Matheu Soares Godoi - 20/01/2026 09:31:49</t>
  </si>
  <si>
    <t>Pietro Matheu Soares Godoi - 20/01/2026 09:31:51</t>
  </si>
  <si>
    <t>Pietro Matheu Soares Godoi - 20/01/2026 09:31:52</t>
  </si>
  <si>
    <t>Pietro Matheu Soares Godoi - 20/01/2026 09:31:53</t>
  </si>
  <si>
    <t>Base de Dados_Images/TR - 9501.Imagem do Equipamento-.122319.jpg</t>
  </si>
  <si>
    <t>Pietro Matheu Soares Godoi - 20/01/2026 09:22:48</t>
  </si>
  <si>
    <t>Base de Dados_Images/TR - 9501.Imagem da Plaqueta do Motor-.122614.jpg</t>
  </si>
  <si>
    <t>Pietro Matheu Soares Godoi - 20/01/2026 09:26:06</t>
  </si>
  <si>
    <t>TR - 9603</t>
  </si>
  <si>
    <t>Acionamento Ventilador Torre 03 Etanol</t>
  </si>
  <si>
    <t>Pietro Matheu Soares Godoi - 20/01/2026 09:31:16</t>
  </si>
  <si>
    <t>Pietro Matheu Soares Godoi - 20/01/2026 09:31:17</t>
  </si>
  <si>
    <t>Pietro Matheu Soares Godoi - 20/01/2026 09:31:19</t>
  </si>
  <si>
    <t>Pietro Matheu Soares Godoi - 20/01/2026 09:31:20</t>
  </si>
  <si>
    <t>Pietro Matheu Soares Godoi - 20/01/2026 09:31:22</t>
  </si>
  <si>
    <t>Pietro Matheu Soares Godoi - 20/01/2026 09:31:23</t>
  </si>
  <si>
    <t>Pietro Matheu Soares Godoi - 20/01/2026 09:31:25</t>
  </si>
  <si>
    <t>Base de Dados_Images/TR - 9603.Imagem do Equipamento-.122928.jpg</t>
  </si>
  <si>
    <t>Base de Dados_Images/TR - 9603.Imagem da Plaqueta do Motor-.122928.jpg</t>
  </si>
  <si>
    <t>TR - 9602</t>
  </si>
  <si>
    <t>Acionamento Ventilador Torre 02 Etanol</t>
  </si>
  <si>
    <t>Pietro Matheu Soares Godoi - 20/01/2026 09:32:49</t>
  </si>
  <si>
    <t>Pietro Matheu Soares Godoi - 20/01/2026 09:32:50</t>
  </si>
  <si>
    <t>Pietro Matheu Soares Godoi - 20/01/2026 09:32:51</t>
  </si>
  <si>
    <t>Pietro Matheu Soares Godoi - 20/01/2026 09:32:52</t>
  </si>
  <si>
    <t>Pietro Matheu Soares Godoi - 20/01/2026 09:32:53</t>
  </si>
  <si>
    <t>Pietro Matheu Soares Godoi - 20/01/2026 09:32:54</t>
  </si>
  <si>
    <t>Pietro Matheu Soares Godoi - 20/01/2026 09:32:55</t>
  </si>
  <si>
    <t>Pietro Matheu Soares Godoi - 20/01/2026 09:32:57</t>
  </si>
  <si>
    <t>Pietro Matheu Soares Godoi - 20/01/2026 09:32:58</t>
  </si>
  <si>
    <t>Base de Dados_Images/TR - 9602.Imagem do Equipamento-.122850.jpg</t>
  </si>
  <si>
    <t>Base de Dados_Images/TR - 9602.Imagem da Plaqueta do Motor-.122850.jpg</t>
  </si>
  <si>
    <t>TR - 9601</t>
  </si>
  <si>
    <t>Acionamento Ventilador Torre 01 Etanol</t>
  </si>
  <si>
    <t>Pietro Matheu Soares Godoi - 20/01/2026 09:32:28</t>
  </si>
  <si>
    <t>Pietro Matheu Soares Godoi - 20/01/2026 09:32:29</t>
  </si>
  <si>
    <t>Pietro Matheu Soares Godoi - 20/01/2026 09:32:30</t>
  </si>
  <si>
    <t>Pietro Matheu Soares Godoi - 20/01/2026 09:32:31</t>
  </si>
  <si>
    <t>Pietro Matheu Soares Godoi - 20/01/2026 09:32:32</t>
  </si>
  <si>
    <t>Pietro Matheu Soares Godoi - 20/01/2026 09:32:34</t>
  </si>
  <si>
    <t>Pietro Matheu Soares Godoi - 20/01/2026 09:32:35</t>
  </si>
  <si>
    <t>Pietro Matheu Soares Godoi - 20/01/2026 09:32:36</t>
  </si>
  <si>
    <t>Pietro Matheu Soares Godoi - 20/01/2026 09:32:37</t>
  </si>
  <si>
    <t>Base de Dados_Images/TR - 9601.Imagem do Equipamento-.122803.jpg</t>
  </si>
  <si>
    <t>Pietro Matheu Soares Godoi - 20/01/2026 09:27:23</t>
  </si>
  <si>
    <t>Base de Dados_Images/TR - 9601.Imagem da Plaqueta do Motor-.122803.jpg</t>
  </si>
  <si>
    <t>Pietro Matheu Soares Godoi - 20/01/2026 09:27:35</t>
  </si>
  <si>
    <t>D_M 6742 (TR-9701)</t>
  </si>
  <si>
    <t>Acionamento Ventilador Torre 01 de Condensação</t>
  </si>
  <si>
    <t>D_M - 6743 (TR-9702)</t>
  </si>
  <si>
    <t>Acionamento Ventilador 02 da Torre de Condensação</t>
  </si>
  <si>
    <t>TML - 201B</t>
  </si>
  <si>
    <t>Tanque Leito Misto 02</t>
  </si>
  <si>
    <t>Pietro Matheu Soares Godoi - 21/01/2026 08:39:09</t>
  </si>
  <si>
    <t>Pietro Matheu Soares Godoi - 21/01/2026 08:39:11</t>
  </si>
  <si>
    <t>Pietro Matheu Soares Godoi - 21/01/2026 08:39:12</t>
  </si>
  <si>
    <t>Pietro Matheu Soares Godoi - 21/01/2026 08:39:14</t>
  </si>
  <si>
    <t>Pietro Matheu Soares Godoi - 21/01/2026 08:39:16</t>
  </si>
  <si>
    <t>Pietro Matheu Soares Godoi - 21/01/2026 08:39:17</t>
  </si>
  <si>
    <t>Pietro Matheu Soares Godoi - 21/01/2026 08:39:20</t>
  </si>
  <si>
    <t>Base de Dados_Images/TML - 201B.Imagem do Equipamento-.114248.jpg</t>
  </si>
  <si>
    <t>TML - 201A</t>
  </si>
  <si>
    <t>Tanque Leito Misto 1</t>
  </si>
  <si>
    <t>Pietro Matheu Soares Godoi - 21/01/2026 08:39:55</t>
  </si>
  <si>
    <t>Pietro Matheu Soares Godoi - 21/01/2026 08:39:56</t>
  </si>
  <si>
    <t>Pietro Matheu Soares Godoi - 21/01/2026 08:39:57</t>
  </si>
  <si>
    <t>Pietro Matheu Soares Godoi - 21/01/2026 08:39:58</t>
  </si>
  <si>
    <t>Pietro Matheu Soares Godoi - 21/01/2026 08:39:59</t>
  </si>
  <si>
    <t>Pietro Matheu Soares Godoi - 21/01/2026 08:40:00</t>
  </si>
  <si>
    <t>Pietro Matheu Soares Godoi - 21/01/2026 08:40:02</t>
  </si>
  <si>
    <t>Base de Dados_Images/TML - 201A.Imagem do Equipamento-.114331.jpg</t>
  </si>
  <si>
    <t>T - 9221</t>
  </si>
  <si>
    <t>Tanque de Água Desmi</t>
  </si>
  <si>
    <t>Pietro Matheu Soares Godoi - 22/01/2026 08:48:03</t>
  </si>
  <si>
    <t>Pietro Matheu Soares Godoi - 22/01/2026 08:48:04</t>
  </si>
  <si>
    <t>Pietro Matheu Soares Godoi - 22/01/2026 08:48:09</t>
  </si>
  <si>
    <t>Pietro Matheu Soares Godoi - 22/01/2026 08:48:06</t>
  </si>
  <si>
    <t>Pietro Matheu Soares Godoi - 22/01/2026 08:48:07</t>
  </si>
  <si>
    <t>Pietro Matheu Soares Godoi - 22/01/2026 08:48:11</t>
  </si>
  <si>
    <t>Pietro Matheu Soares Godoi - 22/01/2026 08:48:12</t>
  </si>
  <si>
    <t>Base de Dados_Images/T - 9221.Imagem do Equipamento-.114814.jpg</t>
  </si>
  <si>
    <t>T - 9218</t>
  </si>
  <si>
    <t>Tanque de Água Tratada</t>
  </si>
  <si>
    <t>Pietro Matheu Soares Godoi - 22/01/2026 08:47:32</t>
  </si>
  <si>
    <t>Pietro Matheu Soares Godoi - 22/01/2026 08:47:33</t>
  </si>
  <si>
    <t>Pietro Matheu Soares Godoi - 22/01/2026 08:47:37</t>
  </si>
  <si>
    <t>Pietro Matheu Soares Godoi - 22/01/2026 08:47:38</t>
  </si>
  <si>
    <t>Pietro Matheu Soares Godoi - 22/01/2026 08:47:41</t>
  </si>
  <si>
    <t>Base de Dados_Images/T - 9218.Imagem do Equipamento-.114736.jpg</t>
  </si>
  <si>
    <t>T - 9602</t>
  </si>
  <si>
    <t>Tanque de Água Bruta</t>
  </si>
  <si>
    <t>Pietro Matheu Soares Godoi - 21/01/2026 08:41:34</t>
  </si>
  <si>
    <t>Pietro Matheu Soares Godoi - 21/01/2026 08:41:35</t>
  </si>
  <si>
    <t>Pietro Matheu Soares Godoi - 21/01/2026 08:41:36</t>
  </si>
  <si>
    <t>Pietro Matheu Soares Godoi - 21/01/2026 08:41:40</t>
  </si>
  <si>
    <t>Pietro Matheu Soares Godoi - 21/01/2026 08:41:41</t>
  </si>
  <si>
    <t>Base de Dados_Images/T - 9602.Imagem do Equipamento-.114455.jpg</t>
  </si>
  <si>
    <t>T - 9603</t>
  </si>
  <si>
    <t>Tanque de Água Filtrada</t>
  </si>
  <si>
    <t>Pietro Matheu Soares Godoi - 21/01/2026 08:40:47</t>
  </si>
  <si>
    <t>Pietro Matheu Soares Godoi - 21/01/2026 08:40:48</t>
  </si>
  <si>
    <t>Pietro Matheu Soares Godoi - 21/01/2026 08:40:49</t>
  </si>
  <si>
    <t>Pietro Matheu Soares Godoi - 21/01/2026 08:40:50</t>
  </si>
  <si>
    <t>Pietro Matheu Soares Godoi - 21/01/2026 08:40:51</t>
  </si>
  <si>
    <t>Pietro Matheu Soares Godoi - 21/01/2026 08:40:52</t>
  </si>
  <si>
    <t>Pietro Matheu Soares Godoi - 21/01/2026 08:40:53</t>
  </si>
  <si>
    <t>Base de Dados_Images/T - 9603.Imagem do Equipamento-.114412.jpg</t>
  </si>
  <si>
    <t>T - 9201</t>
  </si>
  <si>
    <t>Tanque Água Permeada</t>
  </si>
  <si>
    <t>Pietro Matheu Soares Godoi - 22/01/2026 08:49:38</t>
  </si>
  <si>
    <t>Pietro Matheu Soares Godoi - 22/01/2026 08:49:39</t>
  </si>
  <si>
    <t>Pietro Matheu Soares Godoi - 22/01/2026 08:49:40</t>
  </si>
  <si>
    <t>Pietro Matheu Soares Godoi - 22/01/2026 08:49:41</t>
  </si>
  <si>
    <t>Pietro Matheu Soares Godoi - 22/01/2026 08:49:42</t>
  </si>
  <si>
    <t>Pietro Matheu Soares Godoi - 22/01/2026 08:49:43</t>
  </si>
  <si>
    <t>Pietro Matheu Soares Godoi - 22/01/2026 08:49:45</t>
  </si>
  <si>
    <t>Base de Dados_Images/T - 9201.Imagem do Equipamento-.114941.jpg</t>
  </si>
  <si>
    <t>T - 9615</t>
  </si>
  <si>
    <t>TQ Água Circuito Fechado</t>
  </si>
  <si>
    <t>Pietro Matheu Soares Godoi - 23/01/2026 15:24:28</t>
  </si>
  <si>
    <t>Pietro Matheu Soares Godoi - 23/01/2026 15:24:29</t>
  </si>
  <si>
    <t>Pietro Matheu Soares Godoi - 23/01/2026 15:24:30</t>
  </si>
  <si>
    <t>Pietro Matheu Soares Godoi - 23/01/2026 15:24:32</t>
  </si>
  <si>
    <t>Pietro Matheu Soares Godoi - 23/01/2026 15:24:33</t>
  </si>
  <si>
    <t>Pietro Matheu Soares Godoi - 23/01/2026 15:24:35</t>
  </si>
  <si>
    <t>Base de Dados_Images/T - 9615.Imagem do Equipamento-.182426.jpg</t>
  </si>
  <si>
    <t>T - 9613</t>
  </si>
  <si>
    <t>TQ Agua Industrial Elevado</t>
  </si>
  <si>
    <t>Pietro Matheu Soares Godoi - 23/01/2026 15:24:58</t>
  </si>
  <si>
    <t>Pietro Matheu Soares Godoi - 23/01/2026 15:24:59</t>
  </si>
  <si>
    <t>Pietro Matheu Soares Godoi - 23/01/2026 15:25:00</t>
  </si>
  <si>
    <t>Pietro Matheu Soares Godoi - 23/01/2026 15:25:03</t>
  </si>
  <si>
    <t>Pietro Matheu Soares Godoi - 23/01/2026 15:25:04</t>
  </si>
  <si>
    <t>Pietro Matheu Soares Godoi - 23/01/2026 15:25:06</t>
  </si>
  <si>
    <t>Base de Dados_Images/T - 9613.Imagem do Equipamento-.182506.jpg</t>
  </si>
  <si>
    <t>T - 9614</t>
  </si>
  <si>
    <t>TQ Água filtrada Elevado</t>
  </si>
  <si>
    <t>Pietro Matheu Soares Godoi - 23/01/2026 15:28:43</t>
  </si>
  <si>
    <t>Pietro Matheu Soares Godoi - 23/01/2026 15:28:44</t>
  </si>
  <si>
    <t>Pietro Matheu Soares Godoi - 23/01/2026 15:28:49</t>
  </si>
  <si>
    <t>Pietro Matheu Soares Godoi - 23/01/2026 15:28:47</t>
  </si>
  <si>
    <t>Pietro Matheu Soares Godoi - 23/01/2026 15:28:51</t>
  </si>
  <si>
    <t>Pietro Matheu Soares Godoi - 23/01/2026 15:28:52</t>
  </si>
  <si>
    <t>Pietro Matheu Soares Godoi - 23/01/2026 15:28:54</t>
  </si>
  <si>
    <t>Base de Dados_Images/T - 9614.Imagem do Equipamento-.182959.jpg</t>
  </si>
  <si>
    <t>TIT-9230B</t>
  </si>
  <si>
    <t>Temperatura Saida Das Bombas</t>
  </si>
  <si>
    <t>Pietro Matheu Soares Godoi - 22/01/2026 15:54:00</t>
  </si>
  <si>
    <t>Pietro Matheu Soares Godoi - 22/01/2026 15:54:01</t>
  </si>
  <si>
    <t>Base de Dados_Images/TIT-9230B.Imagem do Equipamento-.185425.jpg</t>
  </si>
  <si>
    <t>LIT - 9221</t>
  </si>
  <si>
    <t>Nível Tanque de Água Desmi</t>
  </si>
  <si>
    <t>Pietro Matheu Soares Godoi - 20/01/2026 15:14:00</t>
  </si>
  <si>
    <t>Pietro Matheu Soares Godoi - 20/01/2026 15:14:01</t>
  </si>
  <si>
    <t>Base de Dados_Images/LIT - 9221.Imagem do Equipamento-.181401.jpg</t>
  </si>
  <si>
    <t>LIT - 9218</t>
  </si>
  <si>
    <t>Nivel Tanque de Água Tratada</t>
  </si>
  <si>
    <t>Pietro Matheu Soares Godoi - 21/01/2026 08:24:00</t>
  </si>
  <si>
    <t>Pietro Matheu Soares Godoi - 21/01/2026 08:24:01</t>
  </si>
  <si>
    <t>Base de Dados_Images/LIT - 9218.Imagem do Equipamento-.112330.jpg</t>
  </si>
  <si>
    <t>Pietro Matheu Soares Godoi - 21/01/2026 08:23:22</t>
  </si>
  <si>
    <t>PIT - 9601A</t>
  </si>
  <si>
    <t>Pressão Bombas Trocador das Dornas</t>
  </si>
  <si>
    <t>Pietro Matheu Soares Godoi - 20/01/2026 09:34:40</t>
  </si>
  <si>
    <t>Pietro Matheu Soares Godoi - 20/01/2026 09:34:41</t>
  </si>
  <si>
    <t>Pietro Matheu Soares Godoi - 20/01/2026 09:34:42</t>
  </si>
  <si>
    <t>Base de Dados_Images/PIT - 9601A.Imagem do Equipamento-.123649.jpg</t>
  </si>
  <si>
    <t>FIT - 9601A</t>
  </si>
  <si>
    <t>Vazão Água Reposição Torre do Etanol</t>
  </si>
  <si>
    <t>Pietro Matheu Soares Godoi - 20/01/2026 08:57:32</t>
  </si>
  <si>
    <t>Pietro Matheu Soares Godoi - 20/01/2026 08:57:33</t>
  </si>
  <si>
    <t>Pietro Matheu Soares Godoi - 20/01/2026 08:57:34</t>
  </si>
  <si>
    <t>Base de Dados_Images/FIT - 9601A.Imagem do Equipamento-.115903.jpg</t>
  </si>
  <si>
    <t>FIT - 9501A</t>
  </si>
  <si>
    <t>Vazão Água de Reposição Torre do Açúcar</t>
  </si>
  <si>
    <t>Pietro Matheu Soares Godoi - 20/01/2026 09:34:09</t>
  </si>
  <si>
    <t>Pietro Matheu Soares Godoi - 20/01/2026 09:34:10</t>
  </si>
  <si>
    <t>Base de Dados_Images/FIT - 9501A.Imagem do Equipamento-.123627.jpg</t>
  </si>
  <si>
    <t>LIT - 9501A</t>
  </si>
  <si>
    <t>Nível da Torre de Açúcar</t>
  </si>
  <si>
    <t>Pietro Matheu Soares Godoi - 20/01/2026 09:36:25</t>
  </si>
  <si>
    <t>Pietro Matheu Soares Godoi - 20/01/2026 09:36:26</t>
  </si>
  <si>
    <t>Base de Dados_Images/LIT - 9501A.Imagem do Equipamento-.123839.jpg</t>
  </si>
  <si>
    <t>LIT - 9230A</t>
  </si>
  <si>
    <t>Nível da torre dos Mancais</t>
  </si>
  <si>
    <t>Pietro Matheu Soares Godoi - 22/01/2026 15:52:22</t>
  </si>
  <si>
    <t>Pietro Matheu Soares Godoi - 22/01/2026 15:52:23</t>
  </si>
  <si>
    <t>Pietro Matheu Soares Godoi - 22/01/2026 15:52:24</t>
  </si>
  <si>
    <t>Pietro Matheu Soares Godoi - 29/01/2026 16:35:06</t>
  </si>
  <si>
    <t>Pietro Matheu Soares Godoi - 29/01/2026 16:35:07</t>
  </si>
  <si>
    <t>Base de Dados_Images/LIT - 9230A.Imagem do Equipamento-.185226.jpg</t>
  </si>
  <si>
    <t>LIT - 9614</t>
  </si>
  <si>
    <t>Nível TQ Elevado Água Filtrada</t>
  </si>
  <si>
    <t>Pietro Matheu Soares Godoi - 23/01/2026 15:26:51</t>
  </si>
  <si>
    <t>Pietro Matheu Soares Godoi - 23/01/2026 15:26:52</t>
  </si>
  <si>
    <t>Base de Dados_Images/LIT - 9614.Imagem do Equipamento-.182649.jpg</t>
  </si>
  <si>
    <t>LIT - 9613</t>
  </si>
  <si>
    <t>Nível TQ Elevado Água Industrial</t>
  </si>
  <si>
    <t>Pietro Matheu Soares Godoi - 23/01/2026 15:25:49</t>
  </si>
  <si>
    <t>Pietro Matheu Soares Godoi - 23/01/2026 15:25:50</t>
  </si>
  <si>
    <t>Pietro Matheu Soares Godoi - 23/01/2026 15:25:51</t>
  </si>
  <si>
    <t>Base de Dados_Images/LIT - 9613.Imagem do Equipamento-.182552.jpg</t>
  </si>
  <si>
    <t>LIT - 9615</t>
  </si>
  <si>
    <t>Nível TQ Circuito Fechado Fermentação</t>
  </si>
  <si>
    <t>Pietro Matheu Soares Godoi - 23/01/2026 15:23:43</t>
  </si>
  <si>
    <t>Pietro Matheu Soares Godoi - 23/01/2026 15:23:44</t>
  </si>
  <si>
    <t>Base de Dados_Images/LIT - 9615.Imagem do Equipamento-.182345.jpg</t>
  </si>
  <si>
    <t>LIT - 9702</t>
  </si>
  <si>
    <t>Nível Torre do G3 Condensação</t>
  </si>
  <si>
    <t>Fernando Pedra Oliveira - 22/01/2026 09:28:23</t>
  </si>
  <si>
    <t>Fernando Pedra Oliveira - 22/01/2026 09:28:25</t>
  </si>
  <si>
    <t>Fernando Pedra Oliveira - 22/01/2026 09:28:27</t>
  </si>
  <si>
    <t>Fernando Pedra Oliveira - 22/01/2026 09:28:30</t>
  </si>
  <si>
    <t>Base de Dados_Images/LIT - 9702.Imagem do Equipamento-.122824.jpg</t>
  </si>
  <si>
    <t>XV - 9601B</t>
  </si>
  <si>
    <t>Valvula de Purga Da Torre</t>
  </si>
  <si>
    <t>Pietro Matheu Soares Godoi - 22/01/2026 09:18:43</t>
  </si>
  <si>
    <t>Pietro Matheu Soares Godoi - 01/22/2026 09:18:45</t>
  </si>
  <si>
    <t>FCV - 9602B</t>
  </si>
  <si>
    <t>Pietro Matheu Soares Godoi - 20/01/2026 09:13:31</t>
  </si>
  <si>
    <t>Pietro Matheu Soares Godoi - 20/01/2026 09:13:32</t>
  </si>
  <si>
    <t>Pietro Matheu Soares Godoi - 20/01/2026 09:13:33</t>
  </si>
  <si>
    <t>Pietro Matheu Soares Godoi - 20/01/2026 09:13:35</t>
  </si>
  <si>
    <t>Pietro Matheu Soares Godoi - 20/01/2026 09:13:36</t>
  </si>
  <si>
    <t>Pietro Matheu Soares Godoi - 20/01/2026 09:13:37</t>
  </si>
  <si>
    <t>Base de Dados_Images/FCV - 9602B.Imagem do Equipamento-.121606.jpg</t>
  </si>
  <si>
    <t>XV - 9506B</t>
  </si>
  <si>
    <t>Pietro Matheu Soares Godoi - 22/01/2026 09:37:53</t>
  </si>
  <si>
    <t>Pietro Matheu Soares Godoi - 01/22/2026 09:37:54</t>
  </si>
  <si>
    <t>XV - 206B</t>
  </si>
  <si>
    <t>Valvula de Entrada de NaOH</t>
  </si>
  <si>
    <t>Pietro Matheu Soares Godoi - 19/01/2026 16:12:45</t>
  </si>
  <si>
    <t>Pietro Matheu Soares Godoi - 19/01/2026 16:12:46</t>
  </si>
  <si>
    <t>Pietro Matheu Soares Godoi - 19/01/2026 16:12:48</t>
  </si>
  <si>
    <t>Pietro Matheu Soares Godoi - 19/01/2026 16:12:49</t>
  </si>
  <si>
    <t>Pietro Matheu Soares Godoi - 19/01/2026 16:12:51</t>
  </si>
  <si>
    <t>Base de Dados_Images/XV - 206B.Imagem do Equipamento-.191300.jpg</t>
  </si>
  <si>
    <t>XV - 207B</t>
  </si>
  <si>
    <t>Válvula Saída de Regenerante</t>
  </si>
  <si>
    <t>Pietro Matheu Soares Godoi - 19/01/2026 16:18:46</t>
  </si>
  <si>
    <t>Pietro Matheu Soares Godoi - 19/01/2026 16:18:47</t>
  </si>
  <si>
    <t>Pietro Matheu Soares Godoi - 19/01/2026 16:18:52</t>
  </si>
  <si>
    <t>Pietro Matheu Soares Godoi - 19/01/2026 16:18:49</t>
  </si>
  <si>
    <t>Pietro Matheu Soares Godoi - 19/01/2026 16:18:50</t>
  </si>
  <si>
    <t>Base de Dados_Images/XV - 207B.Imagem do Equipamento-.191850.jpg</t>
  </si>
  <si>
    <t>XV - 201B</t>
  </si>
  <si>
    <t>Valvula de Entrada Do Leito Misto</t>
  </si>
  <si>
    <t>Pietro Matheu Soares Godoi - 19/01/2026 16:13:11</t>
  </si>
  <si>
    <t>Pietro Matheu Soares Godoi - 19/01/2026 16:13:12</t>
  </si>
  <si>
    <t>Pietro Matheu Soares Godoi - 19/01/2026 16:13:13</t>
  </si>
  <si>
    <t>Pietro Matheu Soares Godoi - 19/01/2026 16:13:14</t>
  </si>
  <si>
    <t>Pietro Matheu Soares Godoi - 19/01/2026 16:13:15</t>
  </si>
  <si>
    <t>Pietro Matheu Soares Godoi - 19/01/2026 16:13:17</t>
  </si>
  <si>
    <t>Base de Dados_Images/XV - 201B.Imagem do Equipamento-.191339.jpg</t>
  </si>
  <si>
    <t>XV - 204B</t>
  </si>
  <si>
    <t>Valvula Saida de Lavagem</t>
  </si>
  <si>
    <t>Pietro Matheu Soares Godoi - 19/01/2026 16:16:52</t>
  </si>
  <si>
    <t>Pietro Matheu Soares Godoi - 19/01/2026 16:16:53</t>
  </si>
  <si>
    <t>Pietro Matheu Soares Godoi - 19/01/2026 16:16:55</t>
  </si>
  <si>
    <t>Pietro Matheu Soares Godoi - 19/01/2026 16:16:56</t>
  </si>
  <si>
    <t>Base de Dados_Images/XV - 204B.Imagem do Equipamento-.191654.jpg</t>
  </si>
  <si>
    <t>XV - 250B</t>
  </si>
  <si>
    <t>Valvula Amostra Para Condutivimetro</t>
  </si>
  <si>
    <t>Pietro Matheu Soares Godoi - 27/01/2026 08:26:15</t>
  </si>
  <si>
    <t>Pietro Matheu Soares Godoi - 27/01/2026 08:26:16</t>
  </si>
  <si>
    <t>Pietro Matheu Soares Godoi - 27/01/2026 08:26:18</t>
  </si>
  <si>
    <t>Pietro Matheu Soares Godoi - 27/01/2026 08:26:19</t>
  </si>
  <si>
    <t>Pietro Matheu Soares Godoi - 27/01/2026 08:26:21</t>
  </si>
  <si>
    <t>Base de Dados_Images/XV - 250B.Imagem do Equipamento-.112831.jpg</t>
  </si>
  <si>
    <t>XV - 205B</t>
  </si>
  <si>
    <t>Vavula Entrada de Lavagem</t>
  </si>
  <si>
    <t>Pietro Matheu Soares Godoi - 19/01/2026 16:13:37</t>
  </si>
  <si>
    <t>Pietro Matheu Soares Godoi - 19/01/2026 16:13:38</t>
  </si>
  <si>
    <t>Pietro Matheu Soares Godoi - 19/01/2026 16:13:39</t>
  </si>
  <si>
    <t>Pietro Matheu Soares Godoi - 19/01/2026 16:13:40</t>
  </si>
  <si>
    <t>Pietro Matheu Soares Godoi - 19/01/2026 16:13:41</t>
  </si>
  <si>
    <t>Pietro Matheu Soares Godoi - 19/01/2026 16:13:42</t>
  </si>
  <si>
    <t>Pietro Matheu Soares Godoi - 19/01/2026 16:13:43</t>
  </si>
  <si>
    <t>Base de Dados_Images/XV - 205B.Imagem do Equipamento-.191415.jpg</t>
  </si>
  <si>
    <t>XV - 208B</t>
  </si>
  <si>
    <t>Valvula Entrada de Ar</t>
  </si>
  <si>
    <t>Pietro Matheu Soares Godoi - 19/01/2026 16:14:05</t>
  </si>
  <si>
    <t>Pietro Matheu Soares Godoi - 19/01/2026 16:14:06</t>
  </si>
  <si>
    <t>Pietro Matheu Soares Godoi - 19/01/2026 16:14:08</t>
  </si>
  <si>
    <t>Pietro Matheu Soares Godoi - 19/01/2026 16:14:09</t>
  </si>
  <si>
    <t>Pietro Matheu Soares Godoi - 19/01/2026 16:14:11</t>
  </si>
  <si>
    <t>Base de Dados_Images/XV - 208B.Imagem do Equipamento-.191454.jpg</t>
  </si>
  <si>
    <t>XV - 209B</t>
  </si>
  <si>
    <t>Valvula Saida de Lavagem Rapida</t>
  </si>
  <si>
    <t>Pietro Matheu Soares Godoi - 19/01/2026 16:14:36</t>
  </si>
  <si>
    <t>Pietro Matheu Soares Godoi - 19/01/2026 16:14:37</t>
  </si>
  <si>
    <t>Pietro Matheu Soares Godoi - 19/01/2026 16:14:39</t>
  </si>
  <si>
    <t>Pietro Matheu Soares Godoi - 19/01/2026 16:14:40</t>
  </si>
  <si>
    <t>Pietro Matheu Soares Godoi - 19/01/2026 16:14:41</t>
  </si>
  <si>
    <t>Base de Dados_Images/XV - 209B.Imagem do Equipamento-.191526.jpg</t>
  </si>
  <si>
    <t>XV - 202B</t>
  </si>
  <si>
    <t>Valvula Saida Do Leito Misto</t>
  </si>
  <si>
    <t>Pietro Matheu Soares Godoi - 19/01/2026 16:20:03</t>
  </si>
  <si>
    <t>Pietro Matheu Soares Godoi - 19/01/2026 16:20:04</t>
  </si>
  <si>
    <t>Pietro Matheu Soares Godoi - 19/01/2026 16:20:07</t>
  </si>
  <si>
    <t>Pietro Matheu Soares Godoi - 19/01/2026 16:20:08</t>
  </si>
  <si>
    <t>Pietro Matheu Soares Godoi - 19/01/2026 16:20:10</t>
  </si>
  <si>
    <t>Base de Dados_Images/XV - 202B.Imagem do Equipamento-.192008.jpg</t>
  </si>
  <si>
    <t>XV - 201A</t>
  </si>
  <si>
    <t>Válvula de Entrada Leito Misto</t>
  </si>
  <si>
    <t>Pietro Matheu Soares Godoi - 19/01/2026 16:10:52</t>
  </si>
  <si>
    <t>Pietro Matheu Soares Godoi - 19/01/2026 16:10:53</t>
  </si>
  <si>
    <t>Pietro Matheu Soares Godoi - 19/01/2026 16:10:55</t>
  </si>
  <si>
    <t>Pietro Matheu Soares Godoi - 19/01/2026 16:10:56</t>
  </si>
  <si>
    <t>Pietro Matheu Soares Godoi - 19/01/2026 16:10:58</t>
  </si>
  <si>
    <t>Base de Dados_Images/XV - 201A.Imagem do Equipamento-.191111.jpg</t>
  </si>
  <si>
    <t>XV - 207A</t>
  </si>
  <si>
    <t>Válvula de Saída de Regenerante</t>
  </si>
  <si>
    <t>Pietro Matheu Soares Godoi - 19/01/2026 16:19:20</t>
  </si>
  <si>
    <t>Pietro Matheu Soares Godoi - 19/01/2026 16:19:21</t>
  </si>
  <si>
    <t>Pietro Matheu Soares Godoi - 19/01/2026 16:19:24</t>
  </si>
  <si>
    <t>Pietro Matheu Soares Godoi - 19/01/2026 16:19:25</t>
  </si>
  <si>
    <t>Pietro Matheu Soares Godoi - 19/01/2026 16:19:26</t>
  </si>
  <si>
    <t>Base de Dados_Images/XV - 207A.Imagem do Equipamento-.191921.jpg</t>
  </si>
  <si>
    <t>XV - 202A</t>
  </si>
  <si>
    <t>Válvula Saída Leito Misto</t>
  </si>
  <si>
    <t>Pietro Matheu Soares Godoi - 19/01/2026 16:09:54</t>
  </si>
  <si>
    <t>Pietro Matheu Soares Godoi - 19/01/2026 16:09:55</t>
  </si>
  <si>
    <t>Pietro Matheu Soares Godoi - 19/01/2026 16:09:59</t>
  </si>
  <si>
    <t>Pietro Matheu Soares Godoi - 19/01/2026 16:09:57</t>
  </si>
  <si>
    <t>Pietro Matheu Soares Godoi - 19/01/2026 16:10:00</t>
  </si>
  <si>
    <t>Base de Dados_Images/XV - 202A.Imagem do Equipamento-.190955.jpg</t>
  </si>
  <si>
    <t>XV - 209A</t>
  </si>
  <si>
    <t>Válvula de Saída de Lavagem Rápida</t>
  </si>
  <si>
    <t>Pietro Matheu Soares Godoi - 19/01/2026 16:11:45</t>
  </si>
  <si>
    <t>Pietro Matheu Soares Godoi - 19/01/2026 16:11:46</t>
  </si>
  <si>
    <t>Pietro Matheu Soares Godoi - 19/01/2026 16:11:47</t>
  </si>
  <si>
    <t>Pietro Matheu Soares Godoi - 19/01/2026 16:11:48</t>
  </si>
  <si>
    <t>Pietro Matheu Soares Godoi - 19/01/2026 16:11:49</t>
  </si>
  <si>
    <t>Pietro Matheu Soares Godoi - 19/01/2026 16:11:51</t>
  </si>
  <si>
    <t>Base de Dados_Images/XV - 209A.Imagem do Equipamento-.191225.jpg</t>
  </si>
  <si>
    <t>XV - 208A</t>
  </si>
  <si>
    <t>Válvula de Entrada de Ar</t>
  </si>
  <si>
    <t>Pietro Matheu Soares Godoi - 19/01/2026 16:11:20</t>
  </si>
  <si>
    <t>Pietro Matheu Soares Godoi - 19/01/2026 16:11:21</t>
  </si>
  <si>
    <t>Pietro Matheu Soares Godoi - 19/01/2026 16:11:22</t>
  </si>
  <si>
    <t>Pietro Matheu Soares Godoi - 19/01/2026 16:11:23</t>
  </si>
  <si>
    <t>Pietro Matheu Soares Godoi - 19/01/2026 16:11:24</t>
  </si>
  <si>
    <t>Pietro Matheu Soares Godoi - 19/01/2026 16:11:26</t>
  </si>
  <si>
    <t>Base de Dados_Images/XV - 208A.Imagem do Equipamento-.191149.jpg</t>
  </si>
  <si>
    <t>XV - 205A</t>
  </si>
  <si>
    <t>Válvula de Entrada de Lavagem</t>
  </si>
  <si>
    <t>Pietro Matheu Soares Godoi - 20/01/2026 15:45:30</t>
  </si>
  <si>
    <t>Pietro Matheu Soares Godoi - 20/01/2026 15:45:31</t>
  </si>
  <si>
    <t>Pietro Matheu Soares Godoi - 20/01/2026 15:45:35</t>
  </si>
  <si>
    <t>Pietro Matheu Soares Godoi - 20/01/2026 15:45:36</t>
  </si>
  <si>
    <t>Base de Dados_Images/XV - 205A.Imagem do Equipamento-.184533.jpg</t>
  </si>
  <si>
    <t>XV - 250A</t>
  </si>
  <si>
    <t>Válvula Entrada Condutivimetro</t>
  </si>
  <si>
    <t>Pietro Matheu Soares Godoi - 27/01/2026 08:29:02</t>
  </si>
  <si>
    <t>Pietro Matheu Soares Godoi - 27/01/2026 08:29:03</t>
  </si>
  <si>
    <t>Pietro Matheu Soares Godoi - 27/01/2026 08:29:05</t>
  </si>
  <si>
    <t>Pietro Matheu Soares Godoi - 27/01/2026 08:29:06</t>
  </si>
  <si>
    <t>Pietro Matheu Soares Godoi - 27/01/2026 08:29:07</t>
  </si>
  <si>
    <t>Base de Dados_Images/XV - 250A.Imagem do Equipamento-.112910.jpg</t>
  </si>
  <si>
    <t>XV - 204A</t>
  </si>
  <si>
    <t>Válvula Saída de Lavagem</t>
  </si>
  <si>
    <t>Pietro Matheu Soares Godoi - 20/01/2026 15:46:20</t>
  </si>
  <si>
    <t>Pietro Matheu Soares Godoi - 20/01/2026 15:46:21</t>
  </si>
  <si>
    <t>Pietro Matheu Soares Godoi - 20/01/2026 15:46:22</t>
  </si>
  <si>
    <t>Pietro Matheu Soares Godoi - 20/01/2026 15:46:26</t>
  </si>
  <si>
    <t>Pietro Matheu Soares Godoi - 20/01/2026 15:46:24</t>
  </si>
  <si>
    <t>Pietro Matheu Soares Godoi - 20/01/2026 15:46:25</t>
  </si>
  <si>
    <t>Base de Dados_Images/XV - 204A.Imagem do Equipamento-.184624.jpg</t>
  </si>
  <si>
    <t>XV - 206A</t>
  </si>
  <si>
    <t>Válvula de Entrada de NaOH</t>
  </si>
  <si>
    <t>Pietro Matheu Soares Godoi - 19/01/2026 16:10:23</t>
  </si>
  <si>
    <t>Pietro Matheu Soares Godoi - 19/01/2026 16:10:24</t>
  </si>
  <si>
    <t>Pietro Matheu Soares Godoi - 19/01/2026 16:10:25</t>
  </si>
  <si>
    <t>Pietro Matheu Soares Godoi - 19/01/2026 16:10:26</t>
  </si>
  <si>
    <t>Pietro Matheu Soares Godoi - 19/01/2026 16:10:27</t>
  </si>
  <si>
    <t>Pietro Matheu Soares Godoi - 19/01/2026 16:10:28</t>
  </si>
  <si>
    <t>Base de Dados_Images/XV - 206A.Imagem do Equipamento-.191034.jpg</t>
  </si>
  <si>
    <t>LCV - 9601A</t>
  </si>
  <si>
    <t>Válvula de Reposição Água Torre do Etanol</t>
  </si>
  <si>
    <t>Pietro Matheu Soares Godoi - 20/01/2026 09:35:48</t>
  </si>
  <si>
    <t>Pietro Matheu Soares Godoi - 20/01/2026 09:35:49</t>
  </si>
  <si>
    <t>Pietro Matheu Soares Godoi - 20/01/2026 09:35:50</t>
  </si>
  <si>
    <t>Pietro Matheu Soares Godoi - 20/01/2026 09:35:51</t>
  </si>
  <si>
    <t>Pietro Matheu Soares Godoi - 20/01/2026 09:35:52</t>
  </si>
  <si>
    <t>Pietro Matheu Soares Godoi - 20/01/2026 09:35:54</t>
  </si>
  <si>
    <t>Base de Dados_Images/LCV - 9601A.Imagem do Equipamento-.123754.jpg</t>
  </si>
  <si>
    <t>LCV - 9501A</t>
  </si>
  <si>
    <t>Válvula de Reposição de Água Torre do Açúcar</t>
  </si>
  <si>
    <t>Pietro Matheu Soares Godoi - 20/01/2026 09:35:20</t>
  </si>
  <si>
    <t>Pietro Matheu Soares Godoi - 20/01/2026 09:35:21</t>
  </si>
  <si>
    <t>Pietro Matheu Soares Godoi - 20/01/2026 09:35:22</t>
  </si>
  <si>
    <t>Pietro Matheu Soares Godoi - 20/01/2026 09:35:23</t>
  </si>
  <si>
    <t>Pietro Matheu Soares Godoi - 20/01/2026 09:35:24</t>
  </si>
  <si>
    <t>Pietro Matheu Soares Godoi - 20/01/2026 09:35:26</t>
  </si>
  <si>
    <t>Base de Dados_Images/LCV - 9501A.Imagem do Equipamento-.123708.jpg</t>
  </si>
  <si>
    <t>FCV - 9602A</t>
  </si>
  <si>
    <t>Válvula Saída Bomba Água Fria Mosto 01</t>
  </si>
  <si>
    <t>FCV - 9602C</t>
  </si>
  <si>
    <t>Válvula Saída Bomba de Água Fria Destilaria</t>
  </si>
  <si>
    <t>FCV - 9602D</t>
  </si>
  <si>
    <t>Válvula Saída Bomba de Água Fria Destilaria 2</t>
  </si>
  <si>
    <t>FCV - 9602E</t>
  </si>
  <si>
    <t>Válvula Saída Bomba de Água Fria Destilaria 3</t>
  </si>
  <si>
    <t>Pietro Matheu Soares Godoi - 20/01/2026 09:08:39</t>
  </si>
  <si>
    <t>Pietro Matheu Soares Godoi - 20/01/2026 09:08:40</t>
  </si>
  <si>
    <t>Pietro Matheu Soares Godoi - 20/01/2026 09:08:41</t>
  </si>
  <si>
    <t>Pietro Matheu Soares Godoi - 20/01/2026 09:08:45</t>
  </si>
  <si>
    <t>Pietro Matheu Soares Godoi - 20/01/2026 09:08:43</t>
  </si>
  <si>
    <t>Pietro Matheu Soares Godoi - 20/01/2026 09:08:47</t>
  </si>
  <si>
    <t>Base de Dados_Images/FCV - 9602E.Imagem do Equipamento-.121401.jpg</t>
  </si>
  <si>
    <t>FCV - 9230A</t>
  </si>
  <si>
    <t>Válvula de Reposição Água Torre dos Mancais</t>
  </si>
  <si>
    <t>Pietro Matheu Soares Godoi - 22/01/2026 15:52:48</t>
  </si>
  <si>
    <t>Pietro Matheu Soares Godoi - 22/01/2026 15:52:49</t>
  </si>
  <si>
    <t>Pietro Matheu Soares Godoi - 22/01/2026 15:52:50</t>
  </si>
  <si>
    <t>Pietro Matheu Soares Godoi - 22/01/2026 15:52:52</t>
  </si>
  <si>
    <t>Pietro Matheu Soares Godoi - 22/01/2026 15:52:53</t>
  </si>
  <si>
    <t>Pietro Matheu Soares Godoi - 22/01/2026 15:52:54</t>
  </si>
  <si>
    <t>Pietro Matheu Soares Godoi - 29/01/2026 16:34:49</t>
  </si>
  <si>
    <t>Pietro Matheu Soares Godoi - 29/01/2026 16:34:50</t>
  </si>
  <si>
    <t>Base de Dados_Images/FCV - 9230A.Imagem do Equipamento-.185252.jpg</t>
  </si>
  <si>
    <t>LCV - 9614</t>
  </si>
  <si>
    <t>Válvula Controle de Nível Água Filtrada</t>
  </si>
  <si>
    <t>Pietro Matheu Soares Godoi - 23/01/2026 15:27:51</t>
  </si>
  <si>
    <t>Pietro Matheu Soares Godoi - 23/01/2026 15:27:52</t>
  </si>
  <si>
    <t>Pietro Matheu Soares Godoi - 23/01/2026 15:27:55</t>
  </si>
  <si>
    <t>Pietro Matheu Soares Godoi - 23/01/2026 15:27:56</t>
  </si>
  <si>
    <t>Pietro Matheu Soares Godoi - 23/01/2026 15:27:57</t>
  </si>
  <si>
    <t>Base de Dados_Images/LCV - 9614.Imagem do Equipamento-.182925.jpg</t>
  </si>
  <si>
    <t>LCV - 9701</t>
  </si>
  <si>
    <t>Valv. Controle de Nível da Torre do G3</t>
  </si>
  <si>
    <t>Pietro Matheu Soares Godoi - 22/01/2026 09:27:40</t>
  </si>
  <si>
    <t>Pietro Matheu Soares Godoi - 22/01/2026 09:27:41</t>
  </si>
  <si>
    <t>Pietro Matheu Soares Godoi - 22/01/2026 09:27:43</t>
  </si>
  <si>
    <t>Pietro Matheu Soares Godoi - 22/01/2026 09:27:44</t>
  </si>
  <si>
    <t>Pietro Matheu Soares Godoi - 22/01/2026 09:27:45</t>
  </si>
  <si>
    <t>Base de Dados_Images/LCV - 9701.Imagem do Equipamento-.122741.jpg</t>
  </si>
  <si>
    <t>TR - 8302</t>
  </si>
  <si>
    <t>Ventilador 02 Resfriamento dos mancais</t>
  </si>
  <si>
    <t>Pietro Matheu Soares Godoi - 27/01/2026 08:14:18</t>
  </si>
  <si>
    <t>Pietro Matheu Soares Godoi - 27/01/2026 08:14:19</t>
  </si>
  <si>
    <t>Pietro Matheu Soares Godoi - 27/01/2026 08:14:20</t>
  </si>
  <si>
    <t>Pietro Matheu Soares Godoi - 27/01/2026 08:14:21</t>
  </si>
  <si>
    <t>Pietro Matheu Soares Godoi - 27/01/2026 08:14:22</t>
  </si>
  <si>
    <t>Pietro Matheu Soares Godoi - 27/01/2026 08:14:23</t>
  </si>
  <si>
    <t>Pietro Matheu Soares Godoi - 27/01/2026 08:14:24</t>
  </si>
  <si>
    <t>Pietro Matheu Soares Godoi - 27/01/2026 08:14:25</t>
  </si>
  <si>
    <t>Pietro Matheu Soares Godoi - 27/01/2026 08:14:26</t>
  </si>
  <si>
    <t>Pietro Matheu Soares Godoi - 27/01/2026 08:14:28</t>
  </si>
  <si>
    <t>Pietro Matheu Soares Godoi - 27/01/2026 08:14:30</t>
  </si>
  <si>
    <t>Pietro Matheu Soares Godoi - 27/01/2026 08:14:31</t>
  </si>
  <si>
    <t>Pietro Matheu Soares Godoi - 27/01/2026 08:14:35</t>
  </si>
  <si>
    <t>Pietro Matheu Soares Godoi - 27/01/2026 08:14:36</t>
  </si>
  <si>
    <t>Pietro Matheu Soares Godoi - 27/01/2026 08:14:39</t>
  </si>
  <si>
    <t>Pietro Matheu Soares Godoi - 27/01/2026 08:14:40</t>
  </si>
  <si>
    <t>Pietro Matheu Soares Godoi - 29/01/2026 16:34:01</t>
  </si>
  <si>
    <t>Pietro Matheu Soares Godoi - 29/01/2026 16:34:02</t>
  </si>
  <si>
    <t>Pietro Matheu Soares Godoi - 29/01/2026 16:34:03</t>
  </si>
  <si>
    <t>Pietro Matheu Soares Godoi - 29/01/2026 16:34:05</t>
  </si>
  <si>
    <t>Pietro Matheu Soares Godoi - 29/01/2026 16:34:06</t>
  </si>
  <si>
    <t>Base de Dados_Images/TR - 8302.Imagem do Equipamento-.111440.jpg</t>
  </si>
  <si>
    <t>Base de Dados_Images/TR - 8302.Imagem da Plaqueta do Motor-.111440.jpg</t>
  </si>
  <si>
    <t>TR - 8301</t>
  </si>
  <si>
    <t>Ventilador 01 Resfriamento dos mancais</t>
  </si>
  <si>
    <t>Pietro Matheu Soares Godoi - 27/01/2026 08:12:57</t>
  </si>
  <si>
    <t>Pietro Matheu Soares Godoi - 27/01/2026 08:12:58</t>
  </si>
  <si>
    <t>Pietro Matheu Soares Godoi - 27/01/2026 08:13:00</t>
  </si>
  <si>
    <t>Pietro Matheu Soares Godoi - 27/01/2026 08:13:01</t>
  </si>
  <si>
    <t>Pietro Matheu Soares Godoi - 27/01/2026 08:13:02</t>
  </si>
  <si>
    <t>Pietro Matheu Soares Godoi - 27/01/2026 08:13:04</t>
  </si>
  <si>
    <t>Pietro Matheu Soares Godoi - 27/01/2026 08:13:05</t>
  </si>
  <si>
    <t>Pietro Matheu Soares Godoi - 27/01/2026 08:13:07</t>
  </si>
  <si>
    <t>Pietro Matheu Soares Godoi - 27/01/2026 08:13:08</t>
  </si>
  <si>
    <t>Pietro Matheu Soares Godoi - 27/01/2026 08:13:10</t>
  </si>
  <si>
    <t>Pietro Matheu Soares Godoi - 27/01/2026 08:13:11</t>
  </si>
  <si>
    <t>Pietro Matheu Soares Godoi - 27/01/2026 08:13:13</t>
  </si>
  <si>
    <t>Pietro Matheu Soares Godoi - 27/01/2026 08:13:14</t>
  </si>
  <si>
    <t>Pietro Matheu Soares Godoi - 27/01/2026 08:13:17</t>
  </si>
  <si>
    <t>Pietro Matheu Soares Godoi - 27/01/2026 08:13:18</t>
  </si>
  <si>
    <t>Pietro Matheu Soares Godoi - 27/01/2026 08:13:19</t>
  </si>
  <si>
    <t>Pietro Matheu Soares Godoi - 27/01/2026 08:13:20</t>
  </si>
  <si>
    <t>Pietro Matheu Soares Godoi - 29/01/2026 16:34:27</t>
  </si>
  <si>
    <t>Pietro Matheu Soares Godoi - 29/01/2026 16:34:28</t>
  </si>
  <si>
    <t>Pietro Matheu Soares Godoi - 29/01/2026 16:34:30</t>
  </si>
  <si>
    <t>Pietro Matheu Soares Godoi - 29/01/2026 16:34:31</t>
  </si>
  <si>
    <t>Base de Dados_Images/TR - 8301.Imagem do Equipamento-.111258.jpg</t>
  </si>
  <si>
    <t>Base de Dados_Images/TR - 8301.Imagem da Plaqueta do Motor-.111258.jpg</t>
  </si>
  <si>
    <t>PCTS</t>
  </si>
  <si>
    <t>Geral</t>
  </si>
  <si>
    <t>Amostrador/Sonda Oblíqua</t>
  </si>
  <si>
    <t>SON-2109</t>
  </si>
  <si>
    <t>Sonda Obliquoa</t>
  </si>
  <si>
    <t>Betoneira</t>
  </si>
  <si>
    <t>BET-2020</t>
  </si>
  <si>
    <t>Lorrana Ramos - 22/01/2026 14:19:00</t>
  </si>
  <si>
    <t>Lorrana Ramos - 22/01/2026 14:19:02</t>
  </si>
  <si>
    <t>Lorrana Ramos - 22/01/2026 14:19:06</t>
  </si>
  <si>
    <t>Lorrana Ramos - 22/01/2026 14:19:16</t>
  </si>
  <si>
    <t>Lorrana Ramos - 22/01/2026 14:19:18</t>
  </si>
  <si>
    <t>Lorrana Ramos - 22/01/2026 14:19:21</t>
  </si>
  <si>
    <t>Lorrana Ramos - 22/01/2026 14:19:26</t>
  </si>
  <si>
    <t>Lorrana Ramos - 22/01/2026 14:19:35</t>
  </si>
  <si>
    <t>Lorrana Ramos - 22/01/2026 14:19:40</t>
  </si>
  <si>
    <t>Lorrana Ramos - 22/01/2026 14:19:44</t>
  </si>
  <si>
    <t>Lorrana Ramos - 22/01/2026 14:19:50</t>
  </si>
  <si>
    <t>Lorrana Ramos - 22/01/2026 14:19:56</t>
  </si>
  <si>
    <t>Lorrana Ramos - 22/01/2026 14:20:02</t>
  </si>
  <si>
    <t>Lorrana Ramos - 22/01/2026 14:20:13</t>
  </si>
  <si>
    <t>Lorrana Ramos - 22/01/2026 14:20:20</t>
  </si>
  <si>
    <t>Base de Dados_Images/BET-2020.Imagem do Equipamento-.171612.jpg</t>
  </si>
  <si>
    <t>Lorrana Ramos - 22/01/2026 14:16:06</t>
  </si>
  <si>
    <t>deSF-9501</t>
  </si>
  <si>
    <t>Lorrana Ramos - 22/01/2026 14:20:47</t>
  </si>
  <si>
    <t>Lorrana Ramos - 22/01/2026 14:20:50</t>
  </si>
  <si>
    <t>Lorrana Ramos - 22/01/2026 14:20:52</t>
  </si>
  <si>
    <t>Lorrana Ramos - 22/01/2026 14:20:56</t>
  </si>
  <si>
    <t>Lorrana Ramos - 22/01/2026 14:20:58</t>
  </si>
  <si>
    <t>Lorrana Ramos - 22/01/2026 14:21:01</t>
  </si>
  <si>
    <t>Lorrana Ramos - 22/01/2026 14:21:11</t>
  </si>
  <si>
    <t>Lorrana Ramos - 22/01/2026 14:21:24</t>
  </si>
  <si>
    <t>Lorrana Ramos - 22/01/2026 14:21:33</t>
  </si>
  <si>
    <t>Lorrana Ramos - 22/01/2026 14:21:32</t>
  </si>
  <si>
    <t>Lorrana Ramos - 22/01/2026 14:21:35</t>
  </si>
  <si>
    <t>Lorrana Ramos - 22/01/2026 14:21:40</t>
  </si>
  <si>
    <t>Lorrana Ramos - 22/01/2026 14:21:43</t>
  </si>
  <si>
    <t>Lorrana Ramos - 22/01/2026 14:21:46</t>
  </si>
  <si>
    <t>Lorrana Ramos - 22/01/2026 14:21:47</t>
  </si>
  <si>
    <t>Lorrana Ramos - 22/01/2026 14:22:05</t>
  </si>
  <si>
    <t>Lorrana Ramos - 22/01/2026 14:22:14</t>
  </si>
  <si>
    <t>Lorrana Ramos - 22/01/2026 14:22:15</t>
  </si>
  <si>
    <t>Base de Dados_Images/deSF-9501.Imagem do Equipamento-.172320.jpg</t>
  </si>
  <si>
    <t>Digestor</t>
  </si>
  <si>
    <t>DIG-9001</t>
  </si>
  <si>
    <t>Digestor 01</t>
  </si>
  <si>
    <t>Lorrana Ramos - 22/01/2026 14:24:49</t>
  </si>
  <si>
    <t>Lorrana Ramos - 22/01/2026 14:24:56</t>
  </si>
  <si>
    <t>Lorrana Ramos - 22/01/2026 14:25:01</t>
  </si>
  <si>
    <t>Lorrana Ramos - 22/01/2026 14:25:03</t>
  </si>
  <si>
    <t>Lorrana Ramos - 22/01/2026 14:25:06</t>
  </si>
  <si>
    <t>Lorrana Ramos - 22/01/2026 14:25:12</t>
  </si>
  <si>
    <t>Lorrana Ramos - 22/01/2026 14:25:15</t>
  </si>
  <si>
    <t>Lorrana Ramos - 22/01/2026 14:25:20</t>
  </si>
  <si>
    <t>Lorrana Ramos - 22/01/2026 14:25:24</t>
  </si>
  <si>
    <t>Lorrana Ramos - 22/01/2026 14:25:27</t>
  </si>
  <si>
    <t>Lorrana Ramos - 22/01/2026 14:25:36</t>
  </si>
  <si>
    <t>Lorrana Ramos - 22/01/2026 14:26:04</t>
  </si>
  <si>
    <t>Lorrana Ramos - 22/01/2026 14:26:05</t>
  </si>
  <si>
    <t>Lorrana Ramos - 22/01/2026 14:26:07</t>
  </si>
  <si>
    <t>Lorrana Ramos - 22/01/2026 14:26:14</t>
  </si>
  <si>
    <t>Lorrana Ramos - 22/01/2026 14:26:20</t>
  </si>
  <si>
    <t>Lorrana Ramos - 22/01/2026 14:26:31</t>
  </si>
  <si>
    <t>Base de Dados_Images/DIG-9001.Imagem do Equipamento-.172545.jpg</t>
  </si>
  <si>
    <t>DIG-9002</t>
  </si>
  <si>
    <t>Digestor 02</t>
  </si>
  <si>
    <t>Lorrana Ramos - 22/01/2026 14:27:04</t>
  </si>
  <si>
    <t>Lorrana Ramos - 22/01/2026 14:27:05</t>
  </si>
  <si>
    <t>Lorrana Ramos - 22/01/2026 14:27:07</t>
  </si>
  <si>
    <t>Lorrana Ramos - 22/01/2026 14:27:09</t>
  </si>
  <si>
    <t>Lorrana Ramos - 22/01/2026 14:27:10</t>
  </si>
  <si>
    <t>Lorrana Ramos - 22/01/2026 14:27:13</t>
  </si>
  <si>
    <t>Lorrana Ramos - 22/01/2026 14:27:16</t>
  </si>
  <si>
    <t>Lorrana Ramos - 22/01/2026 14:27:17</t>
  </si>
  <si>
    <t>Lorrana Ramos - 22/01/2026 14:27:19</t>
  </si>
  <si>
    <t>Lorrana Ramos - 22/01/2026 14:27:21</t>
  </si>
  <si>
    <t>Lorrana Ramos - 22/01/2026 14:27:23</t>
  </si>
  <si>
    <t>Lorrana Ramos - 22/01/2026 14:27:25</t>
  </si>
  <si>
    <t>Lorrana Ramos - 22/01/2026 14:27:26</t>
  </si>
  <si>
    <t>Lorrana Ramos - 22/01/2026 14:27:29</t>
  </si>
  <si>
    <t>Lorrana Ramos - 22/01/2026 14:27:30</t>
  </si>
  <si>
    <t>Lorrana Ramos - 22/01/2026 14:27:33</t>
  </si>
  <si>
    <t>Lorrana Ramos - 22/01/2026 14:27:34</t>
  </si>
  <si>
    <t>Base de Dados_Images/DIG-9002.Imagem do Equipamento-.172705.jpg</t>
  </si>
  <si>
    <t>Esteira</t>
  </si>
  <si>
    <t>EB-0013</t>
  </si>
  <si>
    <t>Lorrana Ramos - 22/01/2026 14:23:04</t>
  </si>
  <si>
    <t>Lorrana Ramos - 22/01/2026 14:23:09</t>
  </si>
  <si>
    <t>Lorrana Ramos - 22/01/2026 14:23:13</t>
  </si>
  <si>
    <t>Lorrana Ramos - 22/01/2026 14:23:16</t>
  </si>
  <si>
    <t>Lorrana Ramos - 22/01/2026 14:23:18</t>
  </si>
  <si>
    <t>Lorrana Ramos - 22/01/2026 14:23:21</t>
  </si>
  <si>
    <t>Lorrana Ramos - 22/01/2026 14:23:22</t>
  </si>
  <si>
    <t>Lorrana Ramos - 22/01/2026 14:23:29</t>
  </si>
  <si>
    <t>Lorrana Ramos - 22/01/2026 14:23:34</t>
  </si>
  <si>
    <t>Lorrana Ramos - 22/01/2026 14:23:36</t>
  </si>
  <si>
    <t>Lorrana Ramos - 22/01/2026 14:23:52</t>
  </si>
  <si>
    <t>Lorrana Ramos - 22/01/2026 14:23:53</t>
  </si>
  <si>
    <t>Lorrana Ramos - 22/01/2026 14:23:56</t>
  </si>
  <si>
    <t>Lorrana Ramos - 22/01/2026 14:23:58</t>
  </si>
  <si>
    <t>Lorrana Ramos - 22/01/2026 14:24:00</t>
  </si>
  <si>
    <t>Lorrana Ramos - 22/01/2026 14:24:01</t>
  </si>
  <si>
    <t>Lorrana Ramos - 22/01/2026 14:24:02</t>
  </si>
  <si>
    <t>Lorrana Ramos - 22/01/2026 14:24:04</t>
  </si>
  <si>
    <t>Lorrana Ramos - 22/01/2026 14:24:06</t>
  </si>
  <si>
    <t>Base de Dados_Images/EB-0013.Imagem do Equipamento-.172431.jpg</t>
  </si>
  <si>
    <t>Prensa Hidráulica</t>
  </si>
  <si>
    <t>PRE-0012</t>
  </si>
  <si>
    <t>Prensa Hidraulica</t>
  </si>
  <si>
    <t>Lorrana Ramos - 22/01/2026 14:28:14</t>
  </si>
  <si>
    <t>Lorrana Ramos - 22/01/2026 14:28:20</t>
  </si>
  <si>
    <t>Lorrana Ramos - 22/01/2026 14:28:22</t>
  </si>
  <si>
    <t>Lorrana Ramos - 22/01/2026 14:28:23</t>
  </si>
  <si>
    <t>Lorrana Ramos - 22/01/2026 14:28:27</t>
  </si>
  <si>
    <t>Lorrana Ramos - 22/01/2026 14:28:33</t>
  </si>
  <si>
    <t>Base de Dados_Images/PRE-0012.Imagem do Equipamento-.172813.jpg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</si>
  <si>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</si>
  <si>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</si>
  <si>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</si>
  <si>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</si>
  <si>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</si>
  <si>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</si>
  <si>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</si>
  <si>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</si>
  <si>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</si>
  <si>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</si>
  <si>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</si>
  <si>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</si>
  <si>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</si>
  <si>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</si>
  <si>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</si>
  <si>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</si>
  <si>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</si>
  <si>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</si>
  <si>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</si>
  <si>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</si>
  <si>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</si>
  <si>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</si>
  <si>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</si>
  <si>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</si>
  <si>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</si>
  <si>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</si>
  <si>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</si>
  <si>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</si>
  <si>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</si>
  <si>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</si>
  <si>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</si>
  <si>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</si>
  <si>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</si>
  <si>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</si>
  <si>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</si>
  <si>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</si>
  <si>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</si>
  <si>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</si>
  <si>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</si>
  <si>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</si>
  <si>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</si>
  <si>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</si>
  <si>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</si>
  <si>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</si>
  <si>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</si>
  <si>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</si>
  <si>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</si>
  <si>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</si>
  <si>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</si>
  <si>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</si>
  <si>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</si>
  <si>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</si>
  <si>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</si>
  <si>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</si>
  <si>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</si>
  <si>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</si>
  <si>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</si>
  <si>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</si>
  <si>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</si>
  <si>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</si>
  <si>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</si>
  <si>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</si>
  <si>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</si>
  <si>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</si>
  <si>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</si>
  <si>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</si>
  <si>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</si>
  <si>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</si>
  <si>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</si>
  <si>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</si>
  <si>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</si>
  <si>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</si>
  <si>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</si>
  <si>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</si>
  <si>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</si>
  <si>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</si>
  <si>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</si>
  <si>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</si>
  <si>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</si>
  <si>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</si>
  <si>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</si>
  <si>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</si>
  <si>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</si>
  <si>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</si>
  <si>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</si>
  <si>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</si>
  <si>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</si>
  <si>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</si>
  <si>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</si>
  <si>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</si>
  <si>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</si>
  <si>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</si>
  <si>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</si>
  <si>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</si>
  <si>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</si>
  <si>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</si>
  <si>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</si>
  <si>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</si>
  <si>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</si>
  <si>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</si>
  <si>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</si>
  <si>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</si>
  <si>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</si>
  <si>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</si>
  <si>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</si>
  <si>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</si>
  <si>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</si>
  <si>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</si>
  <si>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</si>
  <si>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</si>
  <si>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-</t>
  </si>
  <si>
    <t>Não Liberada</t>
  </si>
  <si>
    <t>Aprovado</t>
  </si>
  <si>
    <t>Coordenador de Manutenção</t>
  </si>
  <si>
    <t>Adalberto Sabino - 27/01/2026 13:22:33</t>
  </si>
  <si>
    <t>Usuários_Images/Adalberto Sabino.Assinatura.161859.png</t>
  </si>
  <si>
    <t>Coordenador de Processos</t>
  </si>
  <si>
    <t>Fernando Pedra Oliveira - 29/01/2026 07:42:07</t>
  </si>
  <si>
    <t>Usuários_Images/Fernando Pedra Oliveira.Assinatura.134103.png</t>
  </si>
  <si>
    <t>Liberado</t>
  </si>
  <si>
    <t>Adalberto Sabino - 27/01/2026 13:22:54</t>
  </si>
  <si>
    <t>Fernando Pedra Oliveira - 29/01/2026 07:46:47</t>
  </si>
  <si>
    <t>Adalberto Sabino - 27/01/2026 13:23:01</t>
  </si>
  <si>
    <t>Fernando Pedra Oliveira - 29/01/2026 07:46:50</t>
  </si>
  <si>
    <t>Adalberto Sabino - 29/01/2026 12:13:04</t>
  </si>
  <si>
    <t>Adalberto Sabino - 29/01/2026 12:12:57</t>
  </si>
  <si>
    <t>Adalberto Sabino - 29/01/2026 12:13:10</t>
  </si>
  <si>
    <t>Adalberto Sabino - 27/01/2026 13:23:47</t>
  </si>
  <si>
    <t>Fernando Pedra Oliveira - 29/01/2026 07:46:57</t>
  </si>
  <si>
    <t>Adalberto Sabino - 27/01/2026 13:24:00</t>
  </si>
  <si>
    <t>Fernando Pedra Oliveira - 29/01/2026 07:47:02</t>
  </si>
  <si>
    <t>Adalberto Sabino - 27/01/2026 13:23:53</t>
  </si>
  <si>
    <t>Fernando Pedra Oliveira - 29/01/2026 07:46:59</t>
  </si>
  <si>
    <t>Adalberto Sabino - 27/01/2026 13:24:57</t>
  </si>
  <si>
    <t>Fernando Pedra Oliveira - 29/01/2026 07:47:24</t>
  </si>
  <si>
    <t>Adalberto Sabino - 27/01/2026 13:20:25</t>
  </si>
  <si>
    <t>Fernando Pedra Oliveira - 29/01/2026 07:41:13</t>
  </si>
  <si>
    <t>Adalberto Sabino - 27/01/2026 13:21:03</t>
  </si>
  <si>
    <t>Fernando Pedra Oliveira - 29/01/2026 07:41:22</t>
  </si>
  <si>
    <t>Adalberto Sabino - 27/01/2026 13:21:09</t>
  </si>
  <si>
    <t>Fernando Pedra Oliveira - 29/01/2026 07:41:26</t>
  </si>
  <si>
    <t>Adalberto Sabino - 27/01/2026 13:21:18</t>
  </si>
  <si>
    <t>Fernando Pedra Oliveira - 29/01/2026 07:41:29</t>
  </si>
  <si>
    <t>Adalberto Sabino - 27/01/2026 13:21:27</t>
  </si>
  <si>
    <t>Fernando Pedra Oliveira - 29/01/2026 07:41:32</t>
  </si>
  <si>
    <t>Adalberto Sabino - 27/01/2026 13:25:44</t>
  </si>
  <si>
    <t>Fernando Pedra Oliveira - 29/01/2026 07:47:41</t>
  </si>
  <si>
    <t>Adalberto Sabino - 29/01/2026 11:51:41</t>
  </si>
  <si>
    <t>Adalberto Sabino - 27/01/2026 13:25:53</t>
  </si>
  <si>
    <t>Fernando Pedra Oliveira - 29/01/2026 07:49:25</t>
  </si>
  <si>
    <t>Adalberto Sabino - 27/01/2026 13:26:45</t>
  </si>
  <si>
    <t>Fernando Pedra Oliveira - 29/01/2026 07:49:30</t>
  </si>
  <si>
    <t>Adalberto Sabino - 27/01/2026 13:26:51</t>
  </si>
  <si>
    <t>Fernando Pedra Oliveira - 29/01/2026 07:49:33</t>
  </si>
  <si>
    <t>Adalberto Sabino - 27/01/2026 13:26:57</t>
  </si>
  <si>
    <t>Fernando Pedra Oliveira - 29/01/2026 07:49:36</t>
  </si>
  <si>
    <t>Aprovado C/ Pendências</t>
  </si>
  <si>
    <t>Adalberto Sabino - 27/01/2026 13:27:35</t>
  </si>
  <si>
    <t>Adalberto Sabino - 27/01/2026 13:27:18</t>
  </si>
  <si>
    <t>Fernando Pedra Oliveira - 29/01/2026 07:42:23</t>
  </si>
  <si>
    <t>Adalberto Sabino - 27/01/2026 13:27:09</t>
  </si>
  <si>
    <t>Fernando Pedra Oliveira - 29/01/2026 07:42:20</t>
  </si>
  <si>
    <t>Adalberto Sabino - 27/01/2026 13:28:42</t>
  </si>
  <si>
    <t>Fernando Pedra Oliveira - 29/01/2026 07:41:51</t>
  </si>
  <si>
    <t>Adalberto Sabino - 27/01/2026 13:28:50</t>
  </si>
  <si>
    <t>Fernando Pedra Oliveira - 29/01/2026 07:41:54</t>
  </si>
  <si>
    <t>Adalberto Sabino - 27/01/2026 13:28:58</t>
  </si>
  <si>
    <t>Fernando Pedra Oliveira - 29/01/2026 07:41:57</t>
  </si>
  <si>
    <t>Adalberto Sabino - 27/01/2026 13:29:40</t>
  </si>
  <si>
    <t>Fernando Pedra Oliveira - 29/01/2026 07:49:47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</si>
  <si>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</si>
  <si>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</si>
  <si>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</si>
  <si>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</si>
  <si>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</si>
  <si>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</si>
  <si>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</si>
  <si>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</si>
  <si>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</si>
  <si>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</si>
  <si>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</si>
  <si>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</si>
  <si>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</si>
  <si>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</si>
  <si>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</si>
  <si>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</si>
  <si>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</si>
  <si>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</si>
  <si>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</si>
  <si>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</si>
  <si>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</si>
  <si>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</si>
  <si>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</si>
  <si>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</si>
  <si>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</si>
  <si>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</si>
  <si>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</si>
  <si>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</si>
  <si>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</si>
  <si>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</si>
  <si>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</si>
  <si>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</si>
  <si>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</si>
  <si>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</si>
  <si>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</si>
  <si>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</si>
  <si>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</si>
  <si>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</si>
  <si>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</si>
  <si>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</si>
  <si>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</si>
  <si>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</si>
  <si>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9cefedaf</t>
  </si>
  <si>
    <t>XV-6300C_PC_P7</t>
  </si>
  <si>
    <t>(ME) Válvula de admissão de ar aberta ? = Não Conforme</t>
  </si>
  <si>
    <t>Verificada</t>
  </si>
  <si>
    <t>Fernando Pedra Oliveira - 15/01/2026 15:32:16</t>
  </si>
  <si>
    <t>7c447e66</t>
  </si>
  <si>
    <t>DB-7110E_PC_P2</t>
  </si>
  <si>
    <t>(MM) Nível de óleo adequado ? = Não Conforme</t>
  </si>
  <si>
    <t>Marcio Batista da Silva - 20/01/2026 10:44:45</t>
  </si>
  <si>
    <t>f80405ed</t>
  </si>
  <si>
    <t>DB-7110E_PC_P1</t>
  </si>
  <si>
    <t>(MM) Motor instalado ? = Não Conforme</t>
  </si>
  <si>
    <t>Marcio Batista da Silva - 20/01/2026 13:16:57</t>
  </si>
  <si>
    <t>71ddcf8c</t>
  </si>
  <si>
    <t>TIT - 7191_PC_P4</t>
  </si>
  <si>
    <t>(ME) Tomadas de impulso do transmissor conectadas e seladas ? = Não Conforme</t>
  </si>
  <si>
    <t>Berto Marana - 22/01/2026 08:55:35</t>
  </si>
  <si>
    <t>b2f42c0d</t>
  </si>
  <si>
    <t>Falta realizar ligações</t>
  </si>
  <si>
    <t>Berto Marana - 22/01/2026 08:43:55</t>
  </si>
  <si>
    <t>Pendências_Images/b2f42c0dTIT - 7191.Imagem da Pendência.115543.jpg</t>
  </si>
  <si>
    <t>4b9f6bdc</t>
  </si>
  <si>
    <t>T-6751_PC_P4</t>
  </si>
  <si>
    <t>(MM) Lacres de controle das bocas de visita instalados e íntegros ? (Somente para vasos de pressão)</t>
  </si>
  <si>
    <t>Fernando Pedra Oliveira - 22/01/2026 09:57:30</t>
  </si>
  <si>
    <t>2d7b565a</t>
  </si>
  <si>
    <t>T-6750_PC_P4</t>
  </si>
  <si>
    <t>Pietro Matheu Soares Godoi - 22/01/2026 09:58:10</t>
  </si>
  <si>
    <t>8e14f92c</t>
  </si>
  <si>
    <t>TIT - 7160_PC_P4</t>
  </si>
  <si>
    <t>Berto Marana - 22/01/2026 12:20:51</t>
  </si>
  <si>
    <t>7f5f87fd</t>
  </si>
  <si>
    <t>PU-0007_PC_P2</t>
  </si>
  <si>
    <t>(ME) Válvula instalada ? = Não Conforme</t>
  </si>
  <si>
    <t>Berto Marana - 22/01/2026 13:06:19</t>
  </si>
  <si>
    <t>445997c0</t>
  </si>
  <si>
    <t>PU-0007_PC_P1</t>
  </si>
  <si>
    <t>(ME) TAG de identificação instalado e legível ? = Não Conforme</t>
  </si>
  <si>
    <t>Berto Marana - 22/01/2026 13:07:58</t>
  </si>
  <si>
    <t>ec41d265</t>
  </si>
  <si>
    <t>PU-0008_PC_P1</t>
  </si>
  <si>
    <t>Berto Marana - 22/01/2026 13:10:42</t>
  </si>
  <si>
    <t>f7fe15cc</t>
  </si>
  <si>
    <t>T-9806_PC_P3</t>
  </si>
  <si>
    <t>(MM) Placas de espaço confinado instaladas ? = Não Conforme</t>
  </si>
  <si>
    <t>Marcio Batista da Silva - 23/01/2026 12:56:21</t>
  </si>
  <si>
    <t>f2e26059</t>
  </si>
  <si>
    <t>T-9806_PC_P2</t>
  </si>
  <si>
    <t>(MM) TAG de identificação instalado e legível ? = Não Conforme</t>
  </si>
  <si>
    <t>Marcio Batista da Silva - 23/01/2026 12:57:47</t>
  </si>
  <si>
    <t>49b478cf</t>
  </si>
  <si>
    <t>RS- 9801_PC_P1</t>
  </si>
  <si>
    <t>Marcio Batista da Silva - 24/01/2026 09:38:41</t>
  </si>
  <si>
    <t>3ec6cc3a</t>
  </si>
  <si>
    <t>RS- 9801_PC_P2</t>
  </si>
  <si>
    <t>Marcio Batista da Silva - 24/01/2026 09:39:15</t>
  </si>
  <si>
    <t>9c1752ab</t>
  </si>
  <si>
    <t>RS- 9801_PC_P5</t>
  </si>
  <si>
    <t>(MM) Base (redutor e motor), mancais com todos os parafusos verificados e apertados adequadamente ? = Não Conforme</t>
  </si>
  <si>
    <t>Marcio Batista da Silva - 24/01/2026 09:39:37</t>
  </si>
  <si>
    <t>3be98286</t>
  </si>
  <si>
    <t>RS- 9801_PC_P9</t>
  </si>
  <si>
    <t>(ME) Sistema de refrigeração (ventoinha) instalado e protegido com a tampa traseira ? = Não Conforme</t>
  </si>
  <si>
    <t>Marcio Batista da Silva - 24/01/2026 09:40:32</t>
  </si>
  <si>
    <t>077ea835</t>
  </si>
  <si>
    <t>RS- 9801_PC_P10</t>
  </si>
  <si>
    <t>(ME) Cabos conectados ? = Não Conforme</t>
  </si>
  <si>
    <t>Marcio Batista da Silva - 24/01/2026 09:40:37</t>
  </si>
  <si>
    <t>eb34bf92</t>
  </si>
  <si>
    <t>RS- 9801_PC_P12</t>
  </si>
  <si>
    <t>(ME) Placa com dados do motor está fixada e legível ? = Não Conforme</t>
  </si>
  <si>
    <t>Marcio Batista da Silva - 24/01/2026 09:40:41</t>
  </si>
  <si>
    <t>b735e7d0</t>
  </si>
  <si>
    <t>RS- 9801_PC_P11</t>
  </si>
  <si>
    <t>(ME) Tampa da caixa de ligação parafusada e vedada ? = Não Conforme</t>
  </si>
  <si>
    <t>Marcio Batista da Silva - 24/01/2026 09:41:53</t>
  </si>
  <si>
    <t>e2e33e1b</t>
  </si>
  <si>
    <t>M-7120_PC_P5</t>
  </si>
  <si>
    <t>Marcio Batista da Silva - 26/01/2026 15:22:14</t>
  </si>
  <si>
    <t>0df8c08e</t>
  </si>
  <si>
    <t>XV-3009A_PC_P2</t>
  </si>
  <si>
    <t>Marcelo Caetano - 28/01/2026 10:41:16</t>
  </si>
  <si>
    <t>7df65d82</t>
  </si>
  <si>
    <t>XV-3009A_PC_P5</t>
  </si>
  <si>
    <t>(ME) Atuador instalado ? = Não Conforme</t>
  </si>
  <si>
    <t>Marcelo Caetano - 28/01/2026 10:41:31</t>
  </si>
  <si>
    <t>5fc22b1d</t>
  </si>
  <si>
    <t>BH-4408_PC_P14</t>
  </si>
  <si>
    <t>Marcelo Caetano - 29/01/2026 07:36:33</t>
  </si>
  <si>
    <t>7c46fb2d</t>
  </si>
  <si>
    <t>BH-4408_PC_P15</t>
  </si>
  <si>
    <t>(ME) Malha de aterramento íntegra e conectada ? = Não Conforme</t>
  </si>
  <si>
    <t>Marcelo Caetano - 29/01/2026 07:36:39</t>
  </si>
  <si>
    <t>Registrado:</t>
  </si>
  <si>
    <t>Imagem</t>
  </si>
  <si>
    <t>Motivo da Remoção</t>
  </si>
  <si>
    <t>Status</t>
  </si>
  <si>
    <t>Adicionado/Removido:</t>
  </si>
  <si>
    <t>FIC-4420</t>
  </si>
  <si>
    <t>Vazão Água de Diluição Rosca de Magma</t>
  </si>
  <si>
    <t>Pietro Matheu Soares Godoi - 28/01/2026 09:12:13</t>
  </si>
  <si>
    <t>Retirado da linha</t>
  </si>
  <si>
    <t>Removido</t>
  </si>
  <si>
    <t>Fernando Pedra Oliveira - 28/01/2026 10:47:32</t>
  </si>
  <si>
    <t>LCV-4404</t>
  </si>
  <si>
    <t>Válvula de Lavagem de Cristais</t>
  </si>
  <si>
    <t>Pietro Matheu Soares Godoi - 29/01/2026 09:25:30</t>
  </si>
  <si>
    <t>Não existe</t>
  </si>
  <si>
    <t>Fernando Pedra Oliveira - 29/01/2026 09:55:06</t>
  </si>
  <si>
    <t>TIT-3611</t>
  </si>
  <si>
    <t>Temperatura Mela A Diluído</t>
  </si>
  <si>
    <t>Pietro Matheu Soares Godoi - 29/01/2026 09:29:46</t>
  </si>
  <si>
    <t>Tag duplicado e local errado</t>
  </si>
  <si>
    <t>Fernando Pedra Oliveira - 29/01/2026 09:55:10</t>
  </si>
  <si>
    <t>Pietro Matheu Soares Godoi - 29/01/2026 14:20:35</t>
  </si>
  <si>
    <t>Remover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</si>
  <si>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</si>
  <si>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</si>
  <si>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</si>
  <si>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</si>
  <si>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</si>
  <si>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Caldeira</t>
  </si>
  <si>
    <t>/INTERTRAVAMENTOS/CALDEIRA.pdf</t>
  </si>
  <si>
    <t>Extração de Caldo</t>
  </si>
  <si>
    <t>/INTERTRAVAMENTOS/EXTRACAODECALDO.pdf</t>
  </si>
  <si>
    <t>Fábrica</t>
  </si>
  <si>
    <t>/INTERTRAVAMENTOS/FABRICA.pdf</t>
  </si>
  <si>
    <t>Situação</t>
  </si>
  <si>
    <t>Usuário</t>
  </si>
  <si>
    <t>Alteração em:</t>
  </si>
  <si>
    <t>2afa3c8c</t>
  </si>
  <si>
    <t>Anterior</t>
  </si>
  <si>
    <t>Fernando Pedra Oliveira</t>
  </si>
  <si>
    <t>20/01/2026 15:47:13</t>
  </si>
  <si>
    <t>735cd6be</t>
  </si>
  <si>
    <t>20/01/2026 15:48:44</t>
  </si>
  <si>
    <t>dda8b98d</t>
  </si>
  <si>
    <t>Nova</t>
  </si>
  <si>
    <t>20/01/2026 15:50:10</t>
  </si>
  <si>
    <t>c33de17a</t>
  </si>
  <si>
    <t>Nivel Tanque Pulmão de Meg</t>
  </si>
  <si>
    <t>20/01/2026 15:50:21</t>
  </si>
  <si>
    <t>33767426</t>
  </si>
  <si>
    <t>20/01/2026 15:50:55</t>
  </si>
  <si>
    <t>163d55dd</t>
  </si>
  <si>
    <t>Temperatura do Corpo Balão de Refluxo</t>
  </si>
  <si>
    <t>20/01/2026 15:59:58</t>
  </si>
  <si>
    <t>a2d91ba8</t>
  </si>
  <si>
    <t>20/01/2026 16:00:13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</si>
  <si>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</si>
  <si>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</si>
  <si>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</si>
  <si>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</si>
  <si>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</si>
  <si>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</si>
  <si>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</si>
  <si>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</si>
  <si>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ituiutaba.comissionamento@gmail.com</t>
  </si>
  <si>
    <t>Adalberto Sabino</t>
  </si>
  <si>
    <t>AS@2025</t>
  </si>
  <si>
    <t>MASTER</t>
  </si>
  <si>
    <t>N0</t>
  </si>
  <si>
    <t>Alexandre Barcelos Cafure</t>
  </si>
  <si>
    <t>ABC@2025</t>
  </si>
  <si>
    <t>Representante HSSE</t>
  </si>
  <si>
    <t>André Escoura</t>
  </si>
  <si>
    <t>AE@2025</t>
  </si>
  <si>
    <t>Gerente Industrial</t>
  </si>
  <si>
    <t>Usuários_Images/André Escoura.Assinatura.180201.png</t>
  </si>
  <si>
    <t>Arthur Pereira</t>
  </si>
  <si>
    <t>AP@2025</t>
  </si>
  <si>
    <t>Comissionador</t>
  </si>
  <si>
    <t>Berto Marana</t>
  </si>
  <si>
    <t>BM@2025</t>
  </si>
  <si>
    <t>Coordenador de Produção</t>
  </si>
  <si>
    <t>N1</t>
  </si>
  <si>
    <t>Usuários_Images/Berto Marana.Assinatura.195000.png</t>
  </si>
  <si>
    <t>Dieison de Souza</t>
  </si>
  <si>
    <t>DS@2025</t>
  </si>
  <si>
    <t>Usuários_Images/Dieison de Souza.Assinatura.113839.png</t>
  </si>
  <si>
    <t>Douglas Martins</t>
  </si>
  <si>
    <t>DM@2025</t>
  </si>
  <si>
    <t>FPO@2025</t>
  </si>
  <si>
    <t>Igor Soares de Souza</t>
  </si>
  <si>
    <t>ISS@2025</t>
  </si>
  <si>
    <t>Usuários_Images/Igor Soares de Souza.Assinatura.134028.png</t>
  </si>
  <si>
    <t>José Martins dos Santos Neto</t>
  </si>
  <si>
    <t>JMSN@2025</t>
  </si>
  <si>
    <t>Usuários_Images/José Martins dos Santos Neto.Assinatura.133401.png</t>
  </si>
  <si>
    <t>Juliana Carvalho</t>
  </si>
  <si>
    <t>JC@2025</t>
  </si>
  <si>
    <t>Leandro Almeida</t>
  </si>
  <si>
    <t>LA@2025</t>
  </si>
  <si>
    <t>Leandro Silva</t>
  </si>
  <si>
    <t>LS@2025</t>
  </si>
  <si>
    <t>Usuários_Images/Leandro Silva.Assinatura.175013.png</t>
  </si>
  <si>
    <t>Lorrana Ramos</t>
  </si>
  <si>
    <t>Kir@2025</t>
  </si>
  <si>
    <t>Usuários_Images/Lorrana Ramos.Assinatura.112453.png</t>
  </si>
  <si>
    <t>Luiz Paulo</t>
  </si>
  <si>
    <t>LP@2025</t>
  </si>
  <si>
    <t>Marcelo Caetano</t>
  </si>
  <si>
    <t>MC@2025</t>
  </si>
  <si>
    <t>Usuários_Images/Marcelo Caetano.Assinatura.175146.png</t>
  </si>
  <si>
    <t>Marcio Batista da Silva</t>
  </si>
  <si>
    <t>MBS@2025</t>
  </si>
  <si>
    <t>Usuários_Images/Marcio Batista da Silva.Assinatura.155820.png</t>
  </si>
  <si>
    <t>Moacir Ferreira</t>
  </si>
  <si>
    <t>MF@2025</t>
  </si>
  <si>
    <t>Usuários_Images/Moacir Ferreira.Assinatura.172349.png</t>
  </si>
  <si>
    <t>Pietro Matheu Soares Godoi</t>
  </si>
  <si>
    <t>PMSG@2025</t>
  </si>
  <si>
    <t>Usuários_Images/Pietro Matheu Soares Godoi.Assinatura.183209.png</t>
  </si>
  <si>
    <t>Tânia Márcia Campos Fernandes</t>
  </si>
  <si>
    <t>TMCF@2025</t>
  </si>
  <si>
    <t>Superintendente Industrial</t>
  </si>
  <si>
    <t>Vanilson Evangelista</t>
  </si>
  <si>
    <t>VE@2025</t>
  </si>
  <si>
    <t>Alessandro Oliveira</t>
  </si>
  <si>
    <t>AO@2025</t>
  </si>
  <si>
    <t>Gerente Sênior</t>
  </si>
  <si>
    <t>Ana Carolina Camillo Galatti</t>
  </si>
  <si>
    <t>ACCG@2025</t>
  </si>
  <si>
    <t>Danilo Cabrini</t>
  </si>
  <si>
    <t>DC@2025</t>
  </si>
  <si>
    <t>João Augusto</t>
  </si>
  <si>
    <t>JA@2025</t>
  </si>
  <si>
    <t>Maria Vitória Mazza</t>
  </si>
  <si>
    <t>MVM@2025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</si>
  <si>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</si>
  <si>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</si>
  <si>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</si>
  <si>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</si>
  <si>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</si>
  <si>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</si>
  <si>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</si>
  <si>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</si>
  <si>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</si>
  <si>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</si>
  <si>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</si>
  <si>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</si>
  <si>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</si>
  <si>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</si>
  <si>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</si>
  <si>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</si>
  <si>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</si>
  <si>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</si>
  <si>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Wanderson.Assinatura.183356.png</t>
  </si>
  <si>
    <t>Juiana Carvalho</t>
  </si>
  <si>
    <t>REVISÃO</t>
  </si>
  <si>
    <t>duplicado, excluir</t>
  </si>
  <si>
    <t>TAG errado, alterar para XV-3510C</t>
  </si>
  <si>
    <t>alterar TAG para LIT-3700</t>
  </si>
  <si>
    <t>alterar TAG para LCV-3725</t>
  </si>
  <si>
    <t>alterar para TIT-4431</t>
  </si>
  <si>
    <t>alterar a descrição para: PSV da coluna COL-6301</t>
  </si>
  <si>
    <t>errado, alterar TAG para FIT-6511</t>
  </si>
  <si>
    <t>PSV da tubulação de entrada de vapor no reboiler TC-6403 da Coluna COL-6401</t>
  </si>
  <si>
    <t>alterar a descrição para: PSV da tubulação 80-VV12-0002-6"-A da linha principal de vapor da Destilaria</t>
  </si>
  <si>
    <t>alterar a descrição para: PSV da tubulação 70-VV12-0004-6"-AI de entrada de vapor dos Condensadores TC-6304/6308</t>
  </si>
  <si>
    <t>alterar a descrição para: PSV da coluna COL-6401</t>
  </si>
  <si>
    <t>corrigir TAG: BD-9102A; corrigir descrição: Bomba dosadora de Soda 01</t>
  </si>
  <si>
    <t>corrigir TAG: BD-9102; corrigir descrição: Bomba dosadora de Soda 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</si>
</sst>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4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b/>
      <color theme="1"/>
      <name val="Arial"/>
    </font>
    <font>
      <sz val="11.0"/>
      <color rgb="FFFF0000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 vertical="bottom"/>
    </xf>
    <xf borderId="1" fillId="11" fontId="3" numFmtId="0" xfId="0" applyAlignment="1" applyBorder="1" applyFont="1">
      <alignment horizontal="center" vertical="bottom"/>
    </xf>
    <xf borderId="1" fillId="11" fontId="3" numFmtId="0" xfId="0" applyAlignment="1" applyBorder="1" applyFont="1">
      <alignment vertical="bottom"/>
    </xf>
    <xf borderId="1" fillId="3" fontId="1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0" fontId="4" numFmtId="164" xfId="0" applyAlignment="1" applyBorder="1" applyFont="1" applyNumberFormat="1">
      <alignment vertical="bottom"/>
    </xf>
    <xf borderId="1" fillId="0" fontId="3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readingOrder="0" vertical="bottom"/>
    </xf>
    <xf borderId="1" fillId="0" fontId="4" numFmtId="164" xfId="0" applyAlignment="1" applyBorder="1" applyFont="1" applyNumberFormat="1">
      <alignment readingOrder="0" vertical="bottom"/>
    </xf>
    <xf borderId="1" fillId="0" fontId="4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11" fontId="4" numFmtId="0" xfId="0" applyAlignment="1" applyBorder="1" applyFont="1">
      <alignment vertical="bottom"/>
    </xf>
    <xf borderId="1" fillId="11" fontId="3" numFmtId="0" xfId="0" applyAlignment="1" applyBorder="1" applyFont="1">
      <alignment horizontal="center" readingOrder="0" vertical="bottom"/>
    </xf>
    <xf borderId="1" fillId="11" fontId="3" numFmtId="0" xfId="0" applyAlignment="1" applyBorder="1" applyFont="1">
      <alignment readingOrder="0" vertical="bottom"/>
    </xf>
    <xf quotePrefix="1" borderId="1" fillId="0" fontId="4" numFmtId="0" xfId="0" applyAlignment="1" applyBorder="1" applyFont="1">
      <alignment readingOrder="0" vertical="bottom"/>
    </xf>
    <xf borderId="1" fillId="6" fontId="5" numFmtId="0" xfId="0" applyAlignment="1" applyBorder="1" applyFont="1">
      <alignment horizontal="center" shrinkToFit="0" vertical="center" wrapText="1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vertical="bottom"/>
    </xf>
    <xf borderId="1" fillId="0" fontId="7" numFmtId="9" xfId="0" applyAlignment="1" applyBorder="1" applyFont="1" applyNumberFormat="1">
      <alignment horizontal="right" vertical="bottom"/>
    </xf>
    <xf borderId="1" fillId="0" fontId="7" numFmtId="0" xfId="0" applyAlignment="1" applyBorder="1" applyFont="1">
      <alignment vertical="bottom"/>
    </xf>
    <xf borderId="1" fillId="0" fontId="7" numFmtId="9" xfId="0" applyAlignment="1" applyBorder="1" applyFont="1" applyNumberFormat="1">
      <alignment vertical="bottom"/>
    </xf>
    <xf borderId="1" fillId="0" fontId="7" numFmtId="165" xfId="0" applyAlignment="1" applyBorder="1" applyFont="1" applyNumberFormat="1">
      <alignment horizontal="right" vertical="bottom"/>
    </xf>
    <xf borderId="1" fillId="0" fontId="7" numFmtId="4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readingOrder="0" vertical="bottom"/>
    </xf>
    <xf borderId="1" fillId="0" fontId="7" numFmtId="165" xfId="0" applyAlignment="1" applyBorder="1" applyFont="1" applyNumberFormat="1">
      <alignment horizontal="right" readingOrder="0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15" fontId="3" numFmtId="49" xfId="0" applyAlignment="1" applyBorder="1" applyFill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bottom"/>
    </xf>
    <xf borderId="1" fillId="0" fontId="7" numFmtId="0" xfId="0" applyAlignment="1" applyBorder="1" applyFont="1">
      <alignment horizontal="right" readingOrder="0" vertical="bottom"/>
    </xf>
    <xf borderId="1" fillId="15" fontId="3" numFmtId="0" xfId="0" applyAlignment="1" applyBorder="1" applyFont="1">
      <alignment horizontal="center" vertical="center"/>
    </xf>
    <xf borderId="0" fillId="15" fontId="3" numFmtId="0" xfId="0" applyAlignment="1" applyFont="1">
      <alignment horizontal="center" vertical="center"/>
    </xf>
    <xf borderId="1" fillId="16" fontId="2" numFmtId="0" xfId="0" applyAlignment="1" applyBorder="1" applyFill="1" applyFont="1">
      <alignment horizontal="center" shrinkToFit="0" vertical="center" wrapText="1"/>
    </xf>
    <xf borderId="1" fillId="17" fontId="1" numFmtId="0" xfId="0" applyAlignment="1" applyBorder="1" applyFill="1" applyFont="1">
      <alignment horizontal="center" vertical="bottom"/>
    </xf>
    <xf borderId="1" fillId="6" fontId="8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8" fontId="6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0" fillId="18" fontId="6" numFmtId="0" xfId="0" applyAlignment="1" applyFont="1">
      <alignment horizontal="center" shrinkToFit="0" vertical="center" wrapText="1"/>
    </xf>
    <xf borderId="1" fillId="19" fontId="1" numFmtId="0" xfId="0" applyAlignment="1" applyBorder="1" applyFill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0" fontId="9" numFmtId="0" xfId="0" applyBorder="1" applyFont="1"/>
    <xf borderId="1" fillId="2" fontId="1" numFmtId="0" xfId="0" applyAlignment="1" applyBorder="1" applyFont="1">
      <alignment horizontal="center" shrinkToFit="0" vertical="center" wrapText="0"/>
    </xf>
    <xf borderId="1" fillId="21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11" fontId="3" numFmtId="0" xfId="0" applyAlignment="1" applyBorder="1" applyFont="1">
      <alignment horizontal="center" vertical="bottom"/>
    </xf>
    <xf borderId="1" fillId="0" fontId="4" numFmtId="0" xfId="0" applyBorder="1" applyFont="1"/>
    <xf borderId="1" fillId="0" fontId="4" numFmtId="0" xfId="0" applyAlignment="1" applyBorder="1" applyFont="1">
      <alignment readingOrder="0"/>
    </xf>
    <xf quotePrefix="1" borderId="1" fillId="0" fontId="4" numFmtId="0" xfId="0" applyAlignment="1" applyBorder="1" applyFont="1">
      <alignment readingOrder="0"/>
    </xf>
    <xf quotePrefix="1" borderId="1" fillId="0" fontId="9" numFmtId="0" xfId="0" applyAlignment="1" applyBorder="1" applyFont="1">
      <alignment readingOrder="0"/>
    </xf>
    <xf borderId="1" fillId="6" fontId="1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22" fontId="6" numFmtId="0" xfId="0" applyAlignment="1" applyBorder="1" applyFill="1" applyFont="1">
      <alignment horizontal="center" readingOrder="0" vertical="bottom"/>
    </xf>
    <xf borderId="1" fillId="22" fontId="6" numFmtId="0" xfId="0" applyAlignment="1" applyBorder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3" fontId="3" numFmtId="0" xfId="0" applyAlignment="1" applyBorder="1" applyFill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4" numFmtId="0" xfId="0" applyAlignment="1" applyBorder="1" applyFont="1">
      <alignment readingOrder="0" vertical="bottom"/>
    </xf>
    <xf borderId="1" fillId="2" fontId="1" numFmtId="0" xfId="0" applyAlignment="1" applyBorder="1" applyFont="1">
      <alignment horizontal="center" vertical="bottom"/>
    </xf>
    <xf borderId="2" fillId="2" fontId="1" numFmtId="0" xfId="0" applyAlignment="1" applyBorder="1" applyFont="1">
      <alignment horizontal="center" vertical="bottom"/>
    </xf>
    <xf borderId="1" fillId="16" fontId="12" numFmtId="0" xfId="0" applyAlignment="1" applyBorder="1" applyFont="1">
      <alignment horizontal="center" vertical="bottom"/>
    </xf>
    <xf borderId="1" fillId="0" fontId="3" numFmtId="49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3" fillId="0" fontId="3" numFmtId="0" xfId="0" applyAlignment="1" applyBorder="1" applyFont="1">
      <alignment vertical="bottom"/>
    </xf>
    <xf borderId="1" fillId="0" fontId="4" numFmtId="49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1" fillId="16" fontId="3" numFmtId="0" xfId="0" applyAlignment="1" applyBorder="1" applyFont="1">
      <alignment horizontal="center" vertical="bottom"/>
    </xf>
    <xf borderId="3" fillId="16" fontId="3" numFmtId="0" xfId="0" applyAlignment="1" applyBorder="1" applyFont="1">
      <alignment vertical="bottom"/>
    </xf>
    <xf borderId="1" fillId="16" fontId="4" numFmtId="0" xfId="0" applyAlignment="1" applyBorder="1" applyFont="1">
      <alignment vertical="bottom"/>
    </xf>
    <xf borderId="3" fillId="16" fontId="13" numFmtId="0" xfId="0" applyAlignment="1" applyBorder="1" applyFont="1">
      <alignment vertical="bottom"/>
    </xf>
    <xf borderId="1" fillId="0" fontId="13" numFmtId="0" xfId="0" applyAlignment="1" applyBorder="1" applyFont="1">
      <alignment horizontal="center" vertical="bottom"/>
    </xf>
    <xf borderId="3" fillId="0" fontId="4" numFmtId="0" xfId="0" applyAlignment="1" applyBorder="1" applyFont="1">
      <alignment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8.75"/>
    <col customWidth="1" min="2" max="2" width="57.63"/>
    <col customWidth="1" min="3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1" t="s">
        <v>181</v>
      </c>
      <c r="D2" s="11" t="s">
        <v>182</v>
      </c>
      <c r="E2" s="12" t="s">
        <v>183</v>
      </c>
      <c r="F2" s="13" t="s">
        <v>184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5" t="s">
        <v>185</v>
      </c>
      <c r="BT2" s="15" t="s">
        <v>185</v>
      </c>
      <c r="BU2" s="16"/>
      <c r="BV2" s="15" t="s">
        <v>185</v>
      </c>
      <c r="BW2" s="16"/>
      <c r="BX2" s="15" t="s">
        <v>185</v>
      </c>
      <c r="BY2" s="16"/>
      <c r="BZ2" s="13" t="s">
        <v>186</v>
      </c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5" t="s">
        <v>185</v>
      </c>
      <c r="DF2" s="17" t="s">
        <v>185</v>
      </c>
      <c r="DG2" s="16"/>
      <c r="DH2" s="15" t="s">
        <v>185</v>
      </c>
      <c r="DI2" s="16"/>
      <c r="DJ2" s="15" t="s">
        <v>185</v>
      </c>
      <c r="DK2" s="16"/>
      <c r="DL2" s="13" t="s">
        <v>187</v>
      </c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5" t="s">
        <v>185</v>
      </c>
      <c r="EJ2" s="15" t="s">
        <v>185</v>
      </c>
      <c r="EK2" s="16"/>
      <c r="EL2" s="13" t="s">
        <v>188</v>
      </c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5" t="s">
        <v>185</v>
      </c>
      <c r="FJ2" s="17" t="s">
        <v>189</v>
      </c>
      <c r="FK2" s="16"/>
      <c r="FL2" s="18"/>
      <c r="FM2" s="18"/>
      <c r="FN2" s="17" t="s">
        <v>190</v>
      </c>
      <c r="FO2" s="16"/>
      <c r="FP2" s="18"/>
      <c r="FQ2" s="14"/>
      <c r="FR2" s="14"/>
      <c r="FS2" s="14"/>
      <c r="FT2" s="14"/>
      <c r="FU2" s="14" t="str">
        <f t="shared" ref="FU2:FU717" si="1">FQ2</f>
        <v/>
      </c>
      <c r="FV2" s="14"/>
      <c r="FW2" s="14"/>
    </row>
    <row r="3" ht="15.75" customHeight="1">
      <c r="A3" s="10" t="s">
        <v>179</v>
      </c>
      <c r="B3" s="10" t="s">
        <v>180</v>
      </c>
      <c r="C3" s="11" t="s">
        <v>181</v>
      </c>
      <c r="D3" s="11" t="s">
        <v>191</v>
      </c>
      <c r="E3" s="12" t="s">
        <v>192</v>
      </c>
      <c r="F3" s="13" t="s">
        <v>184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5" t="s">
        <v>185</v>
      </c>
      <c r="BT3" s="15" t="s">
        <v>185</v>
      </c>
      <c r="BU3" s="16"/>
      <c r="BV3" s="15" t="s">
        <v>185</v>
      </c>
      <c r="BW3" s="16"/>
      <c r="BX3" s="15" t="s">
        <v>185</v>
      </c>
      <c r="BY3" s="16"/>
      <c r="BZ3" s="13" t="s">
        <v>186</v>
      </c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5" t="s">
        <v>185</v>
      </c>
      <c r="DF3" s="17" t="s">
        <v>185</v>
      </c>
      <c r="DG3" s="16"/>
      <c r="DH3" s="17" t="s">
        <v>185</v>
      </c>
      <c r="DI3" s="16"/>
      <c r="DJ3" s="17" t="s">
        <v>185</v>
      </c>
      <c r="DK3" s="16"/>
      <c r="DL3" s="13" t="s">
        <v>187</v>
      </c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5" t="s">
        <v>185</v>
      </c>
      <c r="EJ3" s="15" t="s">
        <v>185</v>
      </c>
      <c r="EK3" s="16"/>
      <c r="EL3" s="13" t="s">
        <v>188</v>
      </c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5" t="s">
        <v>185</v>
      </c>
      <c r="FJ3" s="17" t="s">
        <v>189</v>
      </c>
      <c r="FK3" s="16"/>
      <c r="FL3" s="18"/>
      <c r="FM3" s="18"/>
      <c r="FN3" s="17" t="s">
        <v>190</v>
      </c>
      <c r="FO3" s="16"/>
      <c r="FP3" s="18"/>
      <c r="FQ3" s="14"/>
      <c r="FR3" s="14"/>
      <c r="FS3" s="14"/>
      <c r="FT3" s="14"/>
      <c r="FU3" s="14" t="str">
        <f t="shared" si="1"/>
        <v/>
      </c>
      <c r="FV3" s="14"/>
      <c r="FW3" s="14"/>
    </row>
    <row r="4" ht="15.75" customHeight="1">
      <c r="A4" s="10" t="s">
        <v>179</v>
      </c>
      <c r="B4" s="10" t="s">
        <v>180</v>
      </c>
      <c r="C4" s="11" t="s">
        <v>193</v>
      </c>
      <c r="D4" s="11" t="s">
        <v>194</v>
      </c>
      <c r="E4" s="12" t="s">
        <v>195</v>
      </c>
      <c r="F4" s="13" t="s">
        <v>184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5" t="s">
        <v>185</v>
      </c>
      <c r="BT4" s="17" t="s">
        <v>185</v>
      </c>
      <c r="BU4" s="16"/>
      <c r="BV4" s="15" t="s">
        <v>185</v>
      </c>
      <c r="BW4" s="16"/>
      <c r="BX4" s="15" t="s">
        <v>185</v>
      </c>
      <c r="BY4" s="16"/>
      <c r="BZ4" s="13" t="s">
        <v>186</v>
      </c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5" t="s">
        <v>185</v>
      </c>
      <c r="DF4" s="17" t="s">
        <v>185</v>
      </c>
      <c r="DG4" s="16"/>
      <c r="DH4" s="15" t="s">
        <v>185</v>
      </c>
      <c r="DI4" s="16"/>
      <c r="DJ4" s="15" t="s">
        <v>185</v>
      </c>
      <c r="DK4" s="16"/>
      <c r="DL4" s="13" t="s">
        <v>187</v>
      </c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5" t="s">
        <v>185</v>
      </c>
      <c r="EJ4" s="15" t="s">
        <v>185</v>
      </c>
      <c r="EK4" s="16"/>
      <c r="EL4" s="13" t="s">
        <v>188</v>
      </c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5" t="s">
        <v>185</v>
      </c>
      <c r="FJ4" s="15" t="s">
        <v>185</v>
      </c>
      <c r="FK4" s="16"/>
      <c r="FL4" s="18"/>
      <c r="FM4" s="18"/>
      <c r="FN4" s="17" t="s">
        <v>190</v>
      </c>
      <c r="FO4" s="16"/>
      <c r="FP4" s="18" t="s">
        <v>196</v>
      </c>
      <c r="FQ4" s="18"/>
      <c r="FR4" s="18"/>
      <c r="FS4" s="14"/>
      <c r="FT4" s="14"/>
      <c r="FU4" s="14" t="str">
        <f t="shared" si="1"/>
        <v/>
      </c>
      <c r="FV4" s="14"/>
      <c r="FW4" s="14"/>
    </row>
    <row r="5" ht="15.75" customHeight="1">
      <c r="A5" s="10" t="s">
        <v>179</v>
      </c>
      <c r="B5" s="10" t="s">
        <v>180</v>
      </c>
      <c r="C5" s="11" t="s">
        <v>193</v>
      </c>
      <c r="D5" s="11" t="s">
        <v>197</v>
      </c>
      <c r="E5" s="12" t="s">
        <v>198</v>
      </c>
      <c r="F5" s="13" t="s">
        <v>184</v>
      </c>
      <c r="G5" s="18" t="s">
        <v>199</v>
      </c>
      <c r="H5" s="18" t="s">
        <v>200</v>
      </c>
      <c r="I5" s="18" t="s">
        <v>199</v>
      </c>
      <c r="J5" s="18" t="s">
        <v>201</v>
      </c>
      <c r="K5" s="18" t="s">
        <v>199</v>
      </c>
      <c r="L5" s="18" t="s">
        <v>202</v>
      </c>
      <c r="M5" s="18" t="s">
        <v>199</v>
      </c>
      <c r="N5" s="18" t="s">
        <v>203</v>
      </c>
      <c r="O5" s="18" t="s">
        <v>199</v>
      </c>
      <c r="P5" s="18" t="s">
        <v>204</v>
      </c>
      <c r="Q5" s="18" t="s">
        <v>199</v>
      </c>
      <c r="R5" s="18" t="s">
        <v>205</v>
      </c>
      <c r="S5" s="18" t="s">
        <v>199</v>
      </c>
      <c r="T5" s="18" t="s">
        <v>206</v>
      </c>
      <c r="U5" s="18" t="s">
        <v>199</v>
      </c>
      <c r="V5" s="18" t="s">
        <v>207</v>
      </c>
      <c r="W5" s="18" t="s">
        <v>199</v>
      </c>
      <c r="X5" s="18" t="s">
        <v>208</v>
      </c>
      <c r="Y5" s="18" t="s">
        <v>199</v>
      </c>
      <c r="Z5" s="18" t="s">
        <v>209</v>
      </c>
      <c r="AA5" s="18" t="s">
        <v>199</v>
      </c>
      <c r="AB5" s="18" t="s">
        <v>210</v>
      </c>
      <c r="AC5" s="18" t="s">
        <v>199</v>
      </c>
      <c r="AD5" s="18" t="s">
        <v>211</v>
      </c>
      <c r="AE5" s="18" t="s">
        <v>199</v>
      </c>
      <c r="AF5" s="18" t="s">
        <v>212</v>
      </c>
      <c r="AG5" s="18" t="s">
        <v>199</v>
      </c>
      <c r="AH5" s="18" t="s">
        <v>213</v>
      </c>
      <c r="AI5" s="18" t="s">
        <v>199</v>
      </c>
      <c r="AJ5" s="18" t="s">
        <v>214</v>
      </c>
      <c r="AK5" s="18" t="s">
        <v>199</v>
      </c>
      <c r="AL5" s="18" t="s">
        <v>215</v>
      </c>
      <c r="AM5" s="18" t="s">
        <v>199</v>
      </c>
      <c r="AN5" s="18" t="s">
        <v>216</v>
      </c>
      <c r="AO5" s="18" t="s">
        <v>199</v>
      </c>
      <c r="AP5" s="18" t="s">
        <v>217</v>
      </c>
      <c r="AQ5" s="18" t="s">
        <v>199</v>
      </c>
      <c r="AR5" s="18" t="s">
        <v>218</v>
      </c>
      <c r="AS5" s="18" t="s">
        <v>199</v>
      </c>
      <c r="AT5" s="18" t="s">
        <v>219</v>
      </c>
      <c r="AU5" s="18" t="s">
        <v>199</v>
      </c>
      <c r="AV5" s="18" t="s">
        <v>220</v>
      </c>
      <c r="AW5" s="18" t="s">
        <v>199</v>
      </c>
      <c r="AX5" s="18" t="s">
        <v>221</v>
      </c>
      <c r="AY5" s="18" t="s">
        <v>199</v>
      </c>
      <c r="AZ5" s="18" t="s">
        <v>222</v>
      </c>
      <c r="BA5" s="18" t="s">
        <v>199</v>
      </c>
      <c r="BB5" s="18" t="s">
        <v>223</v>
      </c>
      <c r="BC5" s="18" t="s">
        <v>199</v>
      </c>
      <c r="BD5" s="18" t="s">
        <v>224</v>
      </c>
      <c r="BE5" s="18" t="s">
        <v>199</v>
      </c>
      <c r="BF5" s="18" t="s">
        <v>225</v>
      </c>
      <c r="BG5" s="18" t="s">
        <v>199</v>
      </c>
      <c r="BH5" s="18" t="s">
        <v>226</v>
      </c>
      <c r="BI5" s="18" t="s">
        <v>199</v>
      </c>
      <c r="BJ5" s="18" t="s">
        <v>227</v>
      </c>
      <c r="BK5" s="18" t="s">
        <v>199</v>
      </c>
      <c r="BL5" s="18" t="s">
        <v>228</v>
      </c>
      <c r="BM5" s="18" t="s">
        <v>199</v>
      </c>
      <c r="BN5" s="18" t="s">
        <v>229</v>
      </c>
      <c r="BO5" s="18" t="s">
        <v>199</v>
      </c>
      <c r="BP5" s="18" t="s">
        <v>230</v>
      </c>
      <c r="BQ5" s="18" t="s">
        <v>199</v>
      </c>
      <c r="BR5" s="18" t="s">
        <v>231</v>
      </c>
      <c r="BS5" s="15" t="s">
        <v>185</v>
      </c>
      <c r="BT5" s="17" t="s">
        <v>232</v>
      </c>
      <c r="BU5" s="19">
        <v>46043.34237268518</v>
      </c>
      <c r="BV5" s="17" t="s">
        <v>232</v>
      </c>
      <c r="BW5" s="19">
        <v>46043.34270833333</v>
      </c>
      <c r="BX5" s="17" t="s">
        <v>232</v>
      </c>
      <c r="BY5" s="19">
        <v>46043.3428587963</v>
      </c>
      <c r="BZ5" s="13" t="s">
        <v>186</v>
      </c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5" t="s">
        <v>185</v>
      </c>
      <c r="DF5" s="17" t="s">
        <v>185</v>
      </c>
      <c r="DG5" s="16"/>
      <c r="DH5" s="15" t="s">
        <v>185</v>
      </c>
      <c r="DI5" s="16"/>
      <c r="DJ5" s="15" t="s">
        <v>185</v>
      </c>
      <c r="DK5" s="16"/>
      <c r="DL5" s="13" t="s">
        <v>187</v>
      </c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5" t="s">
        <v>185</v>
      </c>
      <c r="EJ5" s="15" t="s">
        <v>185</v>
      </c>
      <c r="EK5" s="16"/>
      <c r="EL5" s="13" t="s">
        <v>188</v>
      </c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5" t="s">
        <v>185</v>
      </c>
      <c r="FJ5" s="15" t="s">
        <v>185</v>
      </c>
      <c r="FK5" s="16"/>
      <c r="FL5" s="18"/>
      <c r="FM5" s="18"/>
      <c r="FN5" s="17" t="s">
        <v>190</v>
      </c>
      <c r="FO5" s="16"/>
      <c r="FP5" s="18" t="s">
        <v>231</v>
      </c>
      <c r="FQ5" s="18" t="s">
        <v>233</v>
      </c>
      <c r="FR5" s="18" t="s">
        <v>231</v>
      </c>
      <c r="FS5" s="14"/>
      <c r="FT5" s="14"/>
      <c r="FU5" s="14" t="str">
        <f t="shared" si="1"/>
        <v>Base de Dados_Images/HILLO 02.Imagem do Equipamento-.111159.jpg</v>
      </c>
      <c r="FV5" s="14"/>
      <c r="FW5" s="14"/>
    </row>
    <row r="6" ht="15.75" customHeight="1">
      <c r="A6" s="10" t="s">
        <v>179</v>
      </c>
      <c r="B6" s="10" t="s">
        <v>180</v>
      </c>
      <c r="C6" s="11" t="s">
        <v>234</v>
      </c>
      <c r="D6" s="11" t="s">
        <v>235</v>
      </c>
      <c r="E6" s="12" t="s">
        <v>236</v>
      </c>
      <c r="F6" s="13" t="s">
        <v>184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5" t="s">
        <v>185</v>
      </c>
      <c r="BT6" s="15" t="s">
        <v>185</v>
      </c>
      <c r="BU6" s="16"/>
      <c r="BV6" s="15" t="s">
        <v>185</v>
      </c>
      <c r="BW6" s="16"/>
      <c r="BX6" s="15" t="s">
        <v>185</v>
      </c>
      <c r="BY6" s="16"/>
      <c r="BZ6" s="13" t="s">
        <v>186</v>
      </c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5" t="s">
        <v>185</v>
      </c>
      <c r="DF6" s="17" t="s">
        <v>185</v>
      </c>
      <c r="DG6" s="16"/>
      <c r="DH6" s="15" t="s">
        <v>185</v>
      </c>
      <c r="DI6" s="16"/>
      <c r="DJ6" s="15" t="s">
        <v>185</v>
      </c>
      <c r="DK6" s="16"/>
      <c r="DL6" s="13" t="s">
        <v>187</v>
      </c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5" t="s">
        <v>185</v>
      </c>
      <c r="EJ6" s="15" t="s">
        <v>185</v>
      </c>
      <c r="EK6" s="16"/>
      <c r="EL6" s="13" t="s">
        <v>188</v>
      </c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5" t="s">
        <v>185</v>
      </c>
      <c r="FJ6" s="15" t="s">
        <v>185</v>
      </c>
      <c r="FK6" s="16"/>
      <c r="FL6" s="18"/>
      <c r="FM6" s="18"/>
      <c r="FN6" s="17" t="s">
        <v>190</v>
      </c>
      <c r="FO6" s="16"/>
      <c r="FP6" s="18"/>
      <c r="FQ6" s="14"/>
      <c r="FR6" s="14"/>
      <c r="FS6" s="14"/>
      <c r="FT6" s="14"/>
      <c r="FU6" s="14" t="str">
        <f t="shared" si="1"/>
        <v/>
      </c>
      <c r="FV6" s="14"/>
      <c r="FW6" s="14"/>
    </row>
    <row r="7" ht="15.75" customHeight="1">
      <c r="A7" s="10" t="s">
        <v>179</v>
      </c>
      <c r="B7" s="10" t="s">
        <v>180</v>
      </c>
      <c r="C7" s="11" t="s">
        <v>234</v>
      </c>
      <c r="D7" s="11" t="s">
        <v>237</v>
      </c>
      <c r="E7" s="12" t="s">
        <v>238</v>
      </c>
      <c r="F7" s="13" t="s">
        <v>184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5" t="s">
        <v>185</v>
      </c>
      <c r="BT7" s="17" t="s">
        <v>185</v>
      </c>
      <c r="BU7" s="16"/>
      <c r="BV7" s="15" t="s">
        <v>185</v>
      </c>
      <c r="BW7" s="16"/>
      <c r="BX7" s="15" t="s">
        <v>185</v>
      </c>
      <c r="BY7" s="16"/>
      <c r="BZ7" s="13" t="s">
        <v>186</v>
      </c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5" t="s">
        <v>185</v>
      </c>
      <c r="DF7" s="17" t="s">
        <v>185</v>
      </c>
      <c r="DG7" s="16"/>
      <c r="DH7" s="15" t="s">
        <v>185</v>
      </c>
      <c r="DI7" s="16"/>
      <c r="DJ7" s="15" t="s">
        <v>185</v>
      </c>
      <c r="DK7" s="16"/>
      <c r="DL7" s="13" t="s">
        <v>187</v>
      </c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5" t="s">
        <v>185</v>
      </c>
      <c r="EJ7" s="15" t="s">
        <v>185</v>
      </c>
      <c r="EK7" s="16"/>
      <c r="EL7" s="13" t="s">
        <v>188</v>
      </c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5" t="s">
        <v>185</v>
      </c>
      <c r="FJ7" s="15" t="s">
        <v>185</v>
      </c>
      <c r="FK7" s="16"/>
      <c r="FL7" s="18"/>
      <c r="FM7" s="18"/>
      <c r="FN7" s="17" t="s">
        <v>190</v>
      </c>
      <c r="FO7" s="16"/>
      <c r="FP7" s="18"/>
      <c r="FQ7" s="14"/>
      <c r="FR7" s="14"/>
      <c r="FS7" s="14"/>
      <c r="FT7" s="14"/>
      <c r="FU7" s="14" t="str">
        <f t="shared" si="1"/>
        <v/>
      </c>
      <c r="FV7" s="14"/>
      <c r="FW7" s="14"/>
    </row>
    <row r="8" ht="15.75" customHeight="1">
      <c r="A8" s="10" t="s">
        <v>179</v>
      </c>
      <c r="B8" s="10" t="s">
        <v>180</v>
      </c>
      <c r="C8" s="11" t="s">
        <v>234</v>
      </c>
      <c r="D8" s="11" t="s">
        <v>239</v>
      </c>
      <c r="E8" s="12" t="s">
        <v>236</v>
      </c>
      <c r="F8" s="13" t="s">
        <v>184</v>
      </c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5" t="s">
        <v>185</v>
      </c>
      <c r="BT8" s="15" t="s">
        <v>185</v>
      </c>
      <c r="BU8" s="16"/>
      <c r="BV8" s="15" t="s">
        <v>185</v>
      </c>
      <c r="BW8" s="16"/>
      <c r="BX8" s="15" t="s">
        <v>185</v>
      </c>
      <c r="BY8" s="16"/>
      <c r="BZ8" s="13" t="s">
        <v>186</v>
      </c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5" t="s">
        <v>185</v>
      </c>
      <c r="DF8" s="17" t="s">
        <v>185</v>
      </c>
      <c r="DG8" s="16"/>
      <c r="DH8" s="15" t="s">
        <v>185</v>
      </c>
      <c r="DI8" s="16"/>
      <c r="DJ8" s="15" t="s">
        <v>185</v>
      </c>
      <c r="DK8" s="16"/>
      <c r="DL8" s="13" t="s">
        <v>187</v>
      </c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5" t="s">
        <v>185</v>
      </c>
      <c r="EJ8" s="15" t="s">
        <v>185</v>
      </c>
      <c r="EK8" s="16"/>
      <c r="EL8" s="13" t="s">
        <v>188</v>
      </c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5" t="s">
        <v>185</v>
      </c>
      <c r="FJ8" s="15" t="s">
        <v>185</v>
      </c>
      <c r="FK8" s="16"/>
      <c r="FL8" s="18"/>
      <c r="FM8" s="18"/>
      <c r="FN8" s="17" t="s">
        <v>190</v>
      </c>
      <c r="FO8" s="16"/>
      <c r="FP8" s="18"/>
      <c r="FQ8" s="14"/>
      <c r="FR8" s="14"/>
      <c r="FS8" s="14"/>
      <c r="FT8" s="14"/>
      <c r="FU8" s="14" t="str">
        <f t="shared" si="1"/>
        <v/>
      </c>
      <c r="FV8" s="14"/>
      <c r="FW8" s="14"/>
    </row>
    <row r="9" ht="15.75" customHeight="1">
      <c r="A9" s="10" t="s">
        <v>179</v>
      </c>
      <c r="B9" s="10" t="s">
        <v>180</v>
      </c>
      <c r="C9" s="11" t="s">
        <v>234</v>
      </c>
      <c r="D9" s="11" t="s">
        <v>240</v>
      </c>
      <c r="E9" s="12" t="s">
        <v>238</v>
      </c>
      <c r="F9" s="13" t="s">
        <v>184</v>
      </c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5" t="s">
        <v>185</v>
      </c>
      <c r="BT9" s="15" t="s">
        <v>185</v>
      </c>
      <c r="BU9" s="16"/>
      <c r="BV9" s="15" t="s">
        <v>185</v>
      </c>
      <c r="BW9" s="16"/>
      <c r="BX9" s="15" t="s">
        <v>185</v>
      </c>
      <c r="BY9" s="16"/>
      <c r="BZ9" s="13" t="s">
        <v>186</v>
      </c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5" t="s">
        <v>185</v>
      </c>
      <c r="DF9" s="17" t="s">
        <v>185</v>
      </c>
      <c r="DG9" s="16"/>
      <c r="DH9" s="15" t="s">
        <v>185</v>
      </c>
      <c r="DI9" s="16"/>
      <c r="DJ9" s="15" t="s">
        <v>185</v>
      </c>
      <c r="DK9" s="16"/>
      <c r="DL9" s="13" t="s">
        <v>187</v>
      </c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5" t="s">
        <v>185</v>
      </c>
      <c r="EJ9" s="15" t="s">
        <v>185</v>
      </c>
      <c r="EK9" s="16"/>
      <c r="EL9" s="13" t="s">
        <v>188</v>
      </c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5" t="s">
        <v>185</v>
      </c>
      <c r="FJ9" s="15" t="s">
        <v>185</v>
      </c>
      <c r="FK9" s="16"/>
      <c r="FL9" s="18"/>
      <c r="FM9" s="18"/>
      <c r="FN9" s="17" t="s">
        <v>190</v>
      </c>
      <c r="FO9" s="16"/>
      <c r="FP9" s="18"/>
      <c r="FQ9" s="14"/>
      <c r="FR9" s="14"/>
      <c r="FS9" s="14"/>
      <c r="FT9" s="14"/>
      <c r="FU9" s="14" t="str">
        <f t="shared" si="1"/>
        <v/>
      </c>
      <c r="FV9" s="14"/>
      <c r="FW9" s="14"/>
    </row>
    <row r="10" ht="15.75" customHeight="1">
      <c r="A10" s="10" t="s">
        <v>179</v>
      </c>
      <c r="B10" s="10" t="s">
        <v>180</v>
      </c>
      <c r="C10" s="11" t="s">
        <v>241</v>
      </c>
      <c r="D10" s="11" t="s">
        <v>242</v>
      </c>
      <c r="E10" s="12" t="s">
        <v>243</v>
      </c>
      <c r="F10" s="13" t="s">
        <v>184</v>
      </c>
      <c r="G10" s="18" t="s">
        <v>199</v>
      </c>
      <c r="H10" s="18" t="s">
        <v>244</v>
      </c>
      <c r="I10" s="18" t="s">
        <v>199</v>
      </c>
      <c r="J10" s="18" t="s">
        <v>245</v>
      </c>
      <c r="K10" s="18" t="s">
        <v>199</v>
      </c>
      <c r="L10" s="18" t="s">
        <v>246</v>
      </c>
      <c r="M10" s="18" t="s">
        <v>199</v>
      </c>
      <c r="N10" s="18" t="s">
        <v>247</v>
      </c>
      <c r="O10" s="18" t="s">
        <v>199</v>
      </c>
      <c r="P10" s="18" t="s">
        <v>248</v>
      </c>
      <c r="Q10" s="18" t="s">
        <v>199</v>
      </c>
      <c r="R10" s="18" t="s">
        <v>249</v>
      </c>
      <c r="S10" s="18" t="s">
        <v>199</v>
      </c>
      <c r="T10" s="18" t="s">
        <v>250</v>
      </c>
      <c r="U10" s="18" t="s">
        <v>199</v>
      </c>
      <c r="V10" s="18" t="s">
        <v>251</v>
      </c>
      <c r="W10" s="18" t="s">
        <v>199</v>
      </c>
      <c r="X10" s="18" t="s">
        <v>252</v>
      </c>
      <c r="Y10" s="18" t="s">
        <v>199</v>
      </c>
      <c r="Z10" s="18" t="s">
        <v>253</v>
      </c>
      <c r="AA10" s="18" t="s">
        <v>199</v>
      </c>
      <c r="AB10" s="18" t="s">
        <v>253</v>
      </c>
      <c r="AC10" s="18" t="s">
        <v>199</v>
      </c>
      <c r="AD10" s="18" t="s">
        <v>254</v>
      </c>
      <c r="AE10" s="18" t="s">
        <v>255</v>
      </c>
      <c r="AF10" s="18" t="s">
        <v>256</v>
      </c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5" t="s">
        <v>185</v>
      </c>
      <c r="BT10" s="17" t="s">
        <v>232</v>
      </c>
      <c r="BU10" s="19">
        <v>46045.41392361111</v>
      </c>
      <c r="BV10" s="17" t="s">
        <v>232</v>
      </c>
      <c r="BW10" s="19">
        <v>46045.414039351854</v>
      </c>
      <c r="BX10" s="17" t="s">
        <v>232</v>
      </c>
      <c r="BY10" s="19">
        <v>46045.41405092592</v>
      </c>
      <c r="BZ10" s="13" t="s">
        <v>186</v>
      </c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5" t="s">
        <v>185</v>
      </c>
      <c r="DF10" s="17" t="s">
        <v>185</v>
      </c>
      <c r="DG10" s="16"/>
      <c r="DH10" s="15" t="s">
        <v>185</v>
      </c>
      <c r="DI10" s="16"/>
      <c r="DJ10" s="15" t="s">
        <v>185</v>
      </c>
      <c r="DK10" s="16"/>
      <c r="DL10" s="13" t="s">
        <v>187</v>
      </c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5" t="s">
        <v>185</v>
      </c>
      <c r="EJ10" s="15" t="s">
        <v>185</v>
      </c>
      <c r="EK10" s="16"/>
      <c r="EL10" s="13" t="s">
        <v>188</v>
      </c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5" t="s">
        <v>185</v>
      </c>
      <c r="FJ10" s="15" t="s">
        <v>185</v>
      </c>
      <c r="FK10" s="16"/>
      <c r="FL10" s="18"/>
      <c r="FM10" s="18"/>
      <c r="FN10" s="17" t="s">
        <v>190</v>
      </c>
      <c r="FO10" s="16"/>
      <c r="FP10" s="18" t="s">
        <v>256</v>
      </c>
      <c r="FQ10" s="18" t="s">
        <v>257</v>
      </c>
      <c r="FR10" s="18" t="s">
        <v>256</v>
      </c>
      <c r="FS10" s="18" t="s">
        <v>258</v>
      </c>
      <c r="FT10" s="18" t="s">
        <v>256</v>
      </c>
      <c r="FU10" s="14" t="str">
        <f t="shared" si="1"/>
        <v>Base de Dados_Images/HL201B.Imagem do Equipamento-.125557.jpg</v>
      </c>
      <c r="FV10" s="14"/>
      <c r="FW10" s="14"/>
    </row>
    <row r="11" ht="15.75" customHeight="1">
      <c r="A11" s="10" t="s">
        <v>179</v>
      </c>
      <c r="B11" s="10" t="s">
        <v>180</v>
      </c>
      <c r="C11" s="11" t="s">
        <v>241</v>
      </c>
      <c r="D11" s="11" t="s">
        <v>259</v>
      </c>
      <c r="E11" s="12" t="s">
        <v>260</v>
      </c>
      <c r="F11" s="13" t="s">
        <v>184</v>
      </c>
      <c r="G11" s="18" t="s">
        <v>199</v>
      </c>
      <c r="H11" s="18" t="s">
        <v>261</v>
      </c>
      <c r="I11" s="18" t="s">
        <v>199</v>
      </c>
      <c r="J11" s="18" t="s">
        <v>262</v>
      </c>
      <c r="K11" s="18" t="s">
        <v>199</v>
      </c>
      <c r="L11" s="18" t="s">
        <v>263</v>
      </c>
      <c r="M11" s="18" t="s">
        <v>199</v>
      </c>
      <c r="N11" s="18" t="s">
        <v>264</v>
      </c>
      <c r="O11" s="18" t="s">
        <v>199</v>
      </c>
      <c r="P11" s="18" t="s">
        <v>265</v>
      </c>
      <c r="Q11" s="18" t="s">
        <v>199</v>
      </c>
      <c r="R11" s="18" t="s">
        <v>266</v>
      </c>
      <c r="S11" s="18" t="s">
        <v>199</v>
      </c>
      <c r="T11" s="18" t="s">
        <v>267</v>
      </c>
      <c r="U11" s="18" t="s">
        <v>199</v>
      </c>
      <c r="V11" s="18" t="s">
        <v>268</v>
      </c>
      <c r="W11" s="18" t="s">
        <v>199</v>
      </c>
      <c r="X11" s="18" t="s">
        <v>269</v>
      </c>
      <c r="Y11" s="18" t="s">
        <v>199</v>
      </c>
      <c r="Z11" s="18" t="s">
        <v>270</v>
      </c>
      <c r="AA11" s="18" t="s">
        <v>199</v>
      </c>
      <c r="AB11" s="18" t="s">
        <v>271</v>
      </c>
      <c r="AC11" s="18" t="s">
        <v>199</v>
      </c>
      <c r="AD11" s="18" t="s">
        <v>272</v>
      </c>
      <c r="AE11" s="18" t="s">
        <v>255</v>
      </c>
      <c r="AF11" s="18" t="s">
        <v>273</v>
      </c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5" t="s">
        <v>185</v>
      </c>
      <c r="BT11" s="17" t="s">
        <v>232</v>
      </c>
      <c r="BU11" s="19">
        <v>46043.35060185185</v>
      </c>
      <c r="BV11" s="17" t="s">
        <v>232</v>
      </c>
      <c r="BW11" s="19">
        <v>46043.35071759259</v>
      </c>
      <c r="BX11" s="17" t="s">
        <v>232</v>
      </c>
      <c r="BY11" s="19">
        <v>46043.35071759259</v>
      </c>
      <c r="BZ11" s="13" t="s">
        <v>186</v>
      </c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5" t="s">
        <v>185</v>
      </c>
      <c r="DF11" s="17" t="s">
        <v>185</v>
      </c>
      <c r="DG11" s="16"/>
      <c r="DH11" s="15" t="s">
        <v>185</v>
      </c>
      <c r="DI11" s="16"/>
      <c r="DJ11" s="15" t="s">
        <v>185</v>
      </c>
      <c r="DK11" s="16"/>
      <c r="DL11" s="13" t="s">
        <v>187</v>
      </c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5" t="s">
        <v>185</v>
      </c>
      <c r="EJ11" s="15" t="s">
        <v>185</v>
      </c>
      <c r="EK11" s="16"/>
      <c r="EL11" s="13" t="s">
        <v>188</v>
      </c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5" t="s">
        <v>185</v>
      </c>
      <c r="FJ11" s="15" t="s">
        <v>185</v>
      </c>
      <c r="FK11" s="16"/>
      <c r="FL11" s="18"/>
      <c r="FM11" s="18"/>
      <c r="FN11" s="17" t="s">
        <v>190</v>
      </c>
      <c r="FO11" s="16"/>
      <c r="FP11" s="18" t="s">
        <v>274</v>
      </c>
      <c r="FQ11" s="18" t="s">
        <v>275</v>
      </c>
      <c r="FR11" s="18" t="s">
        <v>274</v>
      </c>
      <c r="FS11" s="18" t="s">
        <v>276</v>
      </c>
      <c r="FT11" s="18" t="s">
        <v>274</v>
      </c>
      <c r="FU11" s="14" t="str">
        <f t="shared" si="1"/>
        <v>Base de Dados_Images/HL201C.Imagem do Equipamento-.113347.jpg</v>
      </c>
      <c r="FV11" s="14"/>
      <c r="FW11" s="14"/>
    </row>
    <row r="12" ht="15.75" customHeight="1">
      <c r="A12" s="10" t="s">
        <v>179</v>
      </c>
      <c r="B12" s="10" t="s">
        <v>180</v>
      </c>
      <c r="C12" s="11" t="s">
        <v>241</v>
      </c>
      <c r="D12" s="11" t="s">
        <v>277</v>
      </c>
      <c r="E12" s="12" t="s">
        <v>278</v>
      </c>
      <c r="F12" s="13" t="s">
        <v>184</v>
      </c>
      <c r="G12" s="18" t="s">
        <v>199</v>
      </c>
      <c r="H12" s="18" t="s">
        <v>279</v>
      </c>
      <c r="I12" s="18" t="s">
        <v>199</v>
      </c>
      <c r="J12" s="18" t="s">
        <v>280</v>
      </c>
      <c r="K12" s="18" t="s">
        <v>199</v>
      </c>
      <c r="L12" s="18" t="s">
        <v>281</v>
      </c>
      <c r="M12" s="18" t="s">
        <v>199</v>
      </c>
      <c r="N12" s="18" t="s">
        <v>282</v>
      </c>
      <c r="O12" s="18" t="s">
        <v>199</v>
      </c>
      <c r="P12" s="18" t="s">
        <v>283</v>
      </c>
      <c r="Q12" s="18" t="s">
        <v>199</v>
      </c>
      <c r="R12" s="18" t="s">
        <v>284</v>
      </c>
      <c r="S12" s="18" t="s">
        <v>199</v>
      </c>
      <c r="T12" s="18" t="s">
        <v>285</v>
      </c>
      <c r="U12" s="18" t="s">
        <v>199</v>
      </c>
      <c r="V12" s="18" t="s">
        <v>286</v>
      </c>
      <c r="W12" s="18" t="s">
        <v>199</v>
      </c>
      <c r="X12" s="18" t="s">
        <v>287</v>
      </c>
      <c r="Y12" s="18" t="s">
        <v>199</v>
      </c>
      <c r="Z12" s="18" t="s">
        <v>288</v>
      </c>
      <c r="AA12" s="18" t="s">
        <v>199</v>
      </c>
      <c r="AB12" s="18" t="s">
        <v>289</v>
      </c>
      <c r="AC12" s="18" t="s">
        <v>199</v>
      </c>
      <c r="AD12" s="18" t="s">
        <v>290</v>
      </c>
      <c r="AE12" s="18" t="s">
        <v>255</v>
      </c>
      <c r="AF12" s="18" t="s">
        <v>291</v>
      </c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5" t="s">
        <v>185</v>
      </c>
      <c r="BT12" s="17" t="s">
        <v>232</v>
      </c>
      <c r="BU12" s="19">
        <v>46045.40310185185</v>
      </c>
      <c r="BV12" s="17" t="s">
        <v>232</v>
      </c>
      <c r="BW12" s="19">
        <v>46045.40321759259</v>
      </c>
      <c r="BX12" s="17" t="s">
        <v>232</v>
      </c>
      <c r="BY12" s="19">
        <v>46045.40331018518</v>
      </c>
      <c r="BZ12" s="13" t="s">
        <v>186</v>
      </c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5" t="s">
        <v>185</v>
      </c>
      <c r="DF12" s="17" t="s">
        <v>185</v>
      </c>
      <c r="DG12" s="16"/>
      <c r="DH12" s="15" t="s">
        <v>185</v>
      </c>
      <c r="DI12" s="16"/>
      <c r="DJ12" s="15" t="s">
        <v>185</v>
      </c>
      <c r="DK12" s="16"/>
      <c r="DL12" s="13" t="s">
        <v>187</v>
      </c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5" t="s">
        <v>185</v>
      </c>
      <c r="EJ12" s="15" t="s">
        <v>185</v>
      </c>
      <c r="EK12" s="16"/>
      <c r="EL12" s="13" t="s">
        <v>188</v>
      </c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5" t="s">
        <v>185</v>
      </c>
      <c r="FJ12" s="15" t="s">
        <v>185</v>
      </c>
      <c r="FK12" s="16"/>
      <c r="FL12" s="18"/>
      <c r="FM12" s="18"/>
      <c r="FN12" s="17" t="s">
        <v>190</v>
      </c>
      <c r="FO12" s="16"/>
      <c r="FP12" s="18" t="s">
        <v>291</v>
      </c>
      <c r="FQ12" s="18" t="s">
        <v>292</v>
      </c>
      <c r="FR12" s="18" t="s">
        <v>291</v>
      </c>
      <c r="FS12" s="18" t="s">
        <v>293</v>
      </c>
      <c r="FT12" s="18" t="s">
        <v>291</v>
      </c>
      <c r="FU12" s="14" t="str">
        <f t="shared" si="1"/>
        <v>Base de Dados_Images/HL201A.Imagem do Equipamento-.124048.jpg</v>
      </c>
      <c r="FV12" s="14"/>
      <c r="FW12" s="14"/>
    </row>
    <row r="13" ht="15.75" customHeight="1">
      <c r="A13" s="10" t="s">
        <v>179</v>
      </c>
      <c r="B13" s="10" t="s">
        <v>180</v>
      </c>
      <c r="C13" s="11" t="s">
        <v>241</v>
      </c>
      <c r="D13" s="11" t="s">
        <v>294</v>
      </c>
      <c r="E13" s="12" t="s">
        <v>243</v>
      </c>
      <c r="F13" s="13" t="s">
        <v>184</v>
      </c>
      <c r="G13" s="18" t="s">
        <v>199</v>
      </c>
      <c r="H13" s="18" t="s">
        <v>295</v>
      </c>
      <c r="I13" s="18" t="s">
        <v>199</v>
      </c>
      <c r="J13" s="18" t="s">
        <v>295</v>
      </c>
      <c r="K13" s="18" t="s">
        <v>199</v>
      </c>
      <c r="L13" s="18" t="s">
        <v>296</v>
      </c>
      <c r="M13" s="18" t="s">
        <v>199</v>
      </c>
      <c r="N13" s="18" t="s">
        <v>297</v>
      </c>
      <c r="O13" s="18" t="s">
        <v>199</v>
      </c>
      <c r="P13" s="18" t="s">
        <v>297</v>
      </c>
      <c r="Q13" s="18" t="s">
        <v>199</v>
      </c>
      <c r="R13" s="18" t="s">
        <v>297</v>
      </c>
      <c r="S13" s="18" t="s">
        <v>199</v>
      </c>
      <c r="T13" s="18" t="s">
        <v>298</v>
      </c>
      <c r="U13" s="18" t="s">
        <v>199</v>
      </c>
      <c r="V13" s="18" t="s">
        <v>298</v>
      </c>
      <c r="W13" s="18" t="s">
        <v>199</v>
      </c>
      <c r="X13" s="18" t="s">
        <v>299</v>
      </c>
      <c r="Y13" s="18" t="s">
        <v>199</v>
      </c>
      <c r="Z13" s="18" t="s">
        <v>299</v>
      </c>
      <c r="AA13" s="18" t="s">
        <v>199</v>
      </c>
      <c r="AB13" s="18" t="s">
        <v>299</v>
      </c>
      <c r="AC13" s="18" t="s">
        <v>199</v>
      </c>
      <c r="AD13" s="18" t="s">
        <v>300</v>
      </c>
      <c r="AE13" s="18" t="s">
        <v>255</v>
      </c>
      <c r="AF13" s="18" t="s">
        <v>301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5" t="s">
        <v>185</v>
      </c>
      <c r="BT13" s="17" t="s">
        <v>232</v>
      </c>
      <c r="BU13" s="19">
        <v>46043.34748842593</v>
      </c>
      <c r="BV13" s="17" t="s">
        <v>232</v>
      </c>
      <c r="BW13" s="19">
        <v>46043.347407407404</v>
      </c>
      <c r="BX13" s="17" t="s">
        <v>232</v>
      </c>
      <c r="BY13" s="19">
        <v>46043.34748842593</v>
      </c>
      <c r="BZ13" s="13" t="s">
        <v>186</v>
      </c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5" t="s">
        <v>185</v>
      </c>
      <c r="DF13" s="17" t="s">
        <v>185</v>
      </c>
      <c r="DG13" s="16"/>
      <c r="DH13" s="15" t="s">
        <v>185</v>
      </c>
      <c r="DI13" s="16"/>
      <c r="DJ13" s="15" t="s">
        <v>185</v>
      </c>
      <c r="DK13" s="16"/>
      <c r="DL13" s="13" t="s">
        <v>187</v>
      </c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5" t="s">
        <v>185</v>
      </c>
      <c r="EJ13" s="15" t="s">
        <v>185</v>
      </c>
      <c r="EK13" s="16"/>
      <c r="EL13" s="13" t="s">
        <v>188</v>
      </c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5" t="s">
        <v>185</v>
      </c>
      <c r="FJ13" s="15" t="s">
        <v>185</v>
      </c>
      <c r="FK13" s="16"/>
      <c r="FL13" s="18"/>
      <c r="FM13" s="18"/>
      <c r="FN13" s="17" t="s">
        <v>190</v>
      </c>
      <c r="FO13" s="16"/>
      <c r="FP13" s="18" t="s">
        <v>296</v>
      </c>
      <c r="FQ13" s="18" t="s">
        <v>302</v>
      </c>
      <c r="FR13" s="18" t="s">
        <v>296</v>
      </c>
      <c r="FS13" s="18" t="s">
        <v>303</v>
      </c>
      <c r="FT13" s="18" t="s">
        <v>296</v>
      </c>
      <c r="FU13" s="14" t="str">
        <f t="shared" si="1"/>
        <v>Base de Dados_Images/HL203B.Imagem do Equipamento-.111959.jpg</v>
      </c>
      <c r="FV13" s="14"/>
      <c r="FW13" s="14"/>
    </row>
    <row r="14" ht="15.75" customHeight="1">
      <c r="A14" s="10" t="s">
        <v>179</v>
      </c>
      <c r="B14" s="10" t="s">
        <v>180</v>
      </c>
      <c r="C14" s="11" t="s">
        <v>241</v>
      </c>
      <c r="D14" s="11" t="s">
        <v>304</v>
      </c>
      <c r="E14" s="12" t="s">
        <v>260</v>
      </c>
      <c r="F14" s="13" t="s">
        <v>184</v>
      </c>
      <c r="G14" s="18" t="s">
        <v>199</v>
      </c>
      <c r="H14" s="18" t="s">
        <v>305</v>
      </c>
      <c r="I14" s="18" t="s">
        <v>199</v>
      </c>
      <c r="J14" s="18" t="s">
        <v>306</v>
      </c>
      <c r="K14" s="18" t="s">
        <v>199</v>
      </c>
      <c r="L14" s="18" t="s">
        <v>306</v>
      </c>
      <c r="M14" s="18" t="s">
        <v>199</v>
      </c>
      <c r="N14" s="18" t="s">
        <v>307</v>
      </c>
      <c r="O14" s="18" t="s">
        <v>199</v>
      </c>
      <c r="P14" s="18" t="s">
        <v>308</v>
      </c>
      <c r="Q14" s="18" t="s">
        <v>199</v>
      </c>
      <c r="R14" s="18" t="s">
        <v>308</v>
      </c>
      <c r="S14" s="18" t="s">
        <v>199</v>
      </c>
      <c r="T14" s="18" t="s">
        <v>308</v>
      </c>
      <c r="U14" s="18" t="s">
        <v>199</v>
      </c>
      <c r="V14" s="18" t="s">
        <v>309</v>
      </c>
      <c r="W14" s="18" t="s">
        <v>199</v>
      </c>
      <c r="X14" s="18" t="s">
        <v>310</v>
      </c>
      <c r="Y14" s="18" t="s">
        <v>199</v>
      </c>
      <c r="Z14" s="18" t="s">
        <v>310</v>
      </c>
      <c r="AA14" s="18" t="s">
        <v>199</v>
      </c>
      <c r="AB14" s="18" t="s">
        <v>311</v>
      </c>
      <c r="AC14" s="18" t="s">
        <v>199</v>
      </c>
      <c r="AD14" s="18" t="s">
        <v>311</v>
      </c>
      <c r="AE14" s="18" t="s">
        <v>255</v>
      </c>
      <c r="AF14" s="18" t="s">
        <v>312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5" t="s">
        <v>185</v>
      </c>
      <c r="BT14" s="17" t="s">
        <v>232</v>
      </c>
      <c r="BU14" s="19">
        <v>46043.34903935185</v>
      </c>
      <c r="BV14" s="17" t="s">
        <v>232</v>
      </c>
      <c r="BW14" s="19">
        <v>46043.34899305556</v>
      </c>
      <c r="BX14" s="17" t="s">
        <v>232</v>
      </c>
      <c r="BY14" s="19">
        <v>46043.34903935185</v>
      </c>
      <c r="BZ14" s="13" t="s">
        <v>186</v>
      </c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5" t="s">
        <v>185</v>
      </c>
      <c r="DF14" s="17" t="s">
        <v>185</v>
      </c>
      <c r="DG14" s="16"/>
      <c r="DH14" s="15" t="s">
        <v>185</v>
      </c>
      <c r="DI14" s="16"/>
      <c r="DJ14" s="15" t="s">
        <v>185</v>
      </c>
      <c r="DK14" s="16"/>
      <c r="DL14" s="13" t="s">
        <v>187</v>
      </c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5" t="s">
        <v>185</v>
      </c>
      <c r="EJ14" s="15" t="s">
        <v>185</v>
      </c>
      <c r="EK14" s="16"/>
      <c r="EL14" s="13" t="s">
        <v>188</v>
      </c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5" t="s">
        <v>185</v>
      </c>
      <c r="FJ14" s="15" t="s">
        <v>185</v>
      </c>
      <c r="FK14" s="16"/>
      <c r="FL14" s="18"/>
      <c r="FM14" s="18"/>
      <c r="FN14" s="17" t="s">
        <v>190</v>
      </c>
      <c r="FO14" s="16"/>
      <c r="FP14" s="18" t="s">
        <v>306</v>
      </c>
      <c r="FQ14" s="18" t="s">
        <v>313</v>
      </c>
      <c r="FR14" s="18" t="s">
        <v>306</v>
      </c>
      <c r="FS14" s="18" t="s">
        <v>314</v>
      </c>
      <c r="FT14" s="18" t="s">
        <v>306</v>
      </c>
      <c r="FU14" s="14" t="str">
        <f t="shared" si="1"/>
        <v>Base de Dados_Images/HL203C.Imagem do Equipamento-.112220.jpg</v>
      </c>
      <c r="FV14" s="14"/>
      <c r="FW14" s="14"/>
    </row>
    <row r="15" ht="15.75" customHeight="1">
      <c r="A15" s="10" t="s">
        <v>179</v>
      </c>
      <c r="B15" s="10" t="s">
        <v>180</v>
      </c>
      <c r="C15" s="11" t="s">
        <v>241</v>
      </c>
      <c r="D15" s="11" t="s">
        <v>315</v>
      </c>
      <c r="E15" s="12" t="s">
        <v>278</v>
      </c>
      <c r="F15" s="13" t="s">
        <v>184</v>
      </c>
      <c r="G15" s="18" t="s">
        <v>199</v>
      </c>
      <c r="H15" s="18" t="s">
        <v>316</v>
      </c>
      <c r="I15" s="18" t="s">
        <v>199</v>
      </c>
      <c r="J15" s="18" t="s">
        <v>316</v>
      </c>
      <c r="K15" s="18" t="s">
        <v>199</v>
      </c>
      <c r="L15" s="18" t="s">
        <v>317</v>
      </c>
      <c r="M15" s="18" t="s">
        <v>199</v>
      </c>
      <c r="N15" s="18" t="s">
        <v>317</v>
      </c>
      <c r="O15" s="18" t="s">
        <v>199</v>
      </c>
      <c r="P15" s="18" t="s">
        <v>318</v>
      </c>
      <c r="Q15" s="18" t="s">
        <v>199</v>
      </c>
      <c r="R15" s="18" t="s">
        <v>319</v>
      </c>
      <c r="S15" s="18" t="s">
        <v>199</v>
      </c>
      <c r="T15" s="18" t="s">
        <v>319</v>
      </c>
      <c r="U15" s="18" t="s">
        <v>199</v>
      </c>
      <c r="V15" s="18" t="s">
        <v>319</v>
      </c>
      <c r="W15" s="18" t="s">
        <v>199</v>
      </c>
      <c r="X15" s="18" t="s">
        <v>320</v>
      </c>
      <c r="Y15" s="18" t="s">
        <v>199</v>
      </c>
      <c r="Z15" s="18" t="s">
        <v>321</v>
      </c>
      <c r="AA15" s="18" t="s">
        <v>199</v>
      </c>
      <c r="AB15" s="18" t="s">
        <v>322</v>
      </c>
      <c r="AC15" s="18" t="s">
        <v>199</v>
      </c>
      <c r="AD15" s="18" t="s">
        <v>323</v>
      </c>
      <c r="AE15" s="18" t="s">
        <v>255</v>
      </c>
      <c r="AF15" s="18" t="s">
        <v>324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5" t="s">
        <v>185</v>
      </c>
      <c r="BT15" s="17" t="s">
        <v>232</v>
      </c>
      <c r="BU15" s="19">
        <v>46043.34458333333</v>
      </c>
      <c r="BV15" s="17" t="s">
        <v>232</v>
      </c>
      <c r="BW15" s="19">
        <v>46043.34527777778</v>
      </c>
      <c r="BX15" s="17" t="s">
        <v>232</v>
      </c>
      <c r="BY15" s="19">
        <v>46043.3453125</v>
      </c>
      <c r="BZ15" s="13" t="s">
        <v>186</v>
      </c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5" t="s">
        <v>185</v>
      </c>
      <c r="DF15" s="17" t="s">
        <v>185</v>
      </c>
      <c r="DG15" s="16"/>
      <c r="DH15" s="15" t="s">
        <v>185</v>
      </c>
      <c r="DI15" s="16"/>
      <c r="DJ15" s="15" t="s">
        <v>185</v>
      </c>
      <c r="DK15" s="16"/>
      <c r="DL15" s="13" t="s">
        <v>187</v>
      </c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5" t="s">
        <v>185</v>
      </c>
      <c r="EJ15" s="15" t="s">
        <v>185</v>
      </c>
      <c r="EK15" s="16"/>
      <c r="EL15" s="13" t="s">
        <v>188</v>
      </c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5" t="s">
        <v>185</v>
      </c>
      <c r="FJ15" s="15" t="s">
        <v>185</v>
      </c>
      <c r="FK15" s="16"/>
      <c r="FL15" s="18"/>
      <c r="FM15" s="18"/>
      <c r="FN15" s="17" t="s">
        <v>190</v>
      </c>
      <c r="FO15" s="16"/>
      <c r="FP15" s="18" t="s">
        <v>324</v>
      </c>
      <c r="FQ15" s="18" t="s">
        <v>325</v>
      </c>
      <c r="FR15" s="18" t="s">
        <v>320</v>
      </c>
      <c r="FS15" s="18" t="s">
        <v>326</v>
      </c>
      <c r="FT15" s="18" t="s">
        <v>320</v>
      </c>
      <c r="FU15" s="14" t="str">
        <f t="shared" si="1"/>
        <v>Base de Dados_Images/HL203A.Imagem do Equipamento-.111553.jpg</v>
      </c>
      <c r="FV15" s="14"/>
      <c r="FW15" s="14"/>
    </row>
    <row r="16" ht="15.75" customHeight="1">
      <c r="A16" s="10" t="s">
        <v>179</v>
      </c>
      <c r="B16" s="10" t="s">
        <v>180</v>
      </c>
      <c r="C16" s="11" t="s">
        <v>327</v>
      </c>
      <c r="D16" s="11" t="s">
        <v>328</v>
      </c>
      <c r="E16" s="12" t="s">
        <v>329</v>
      </c>
      <c r="F16" s="13" t="s">
        <v>184</v>
      </c>
      <c r="G16" s="18" t="s">
        <v>199</v>
      </c>
      <c r="H16" s="18" t="s">
        <v>330</v>
      </c>
      <c r="I16" s="18" t="s">
        <v>199</v>
      </c>
      <c r="J16" s="18" t="s">
        <v>331</v>
      </c>
      <c r="K16" s="18" t="s">
        <v>199</v>
      </c>
      <c r="L16" s="18" t="s">
        <v>332</v>
      </c>
      <c r="M16" s="18" t="s">
        <v>255</v>
      </c>
      <c r="N16" s="18" t="s">
        <v>333</v>
      </c>
      <c r="O16" s="18" t="s">
        <v>255</v>
      </c>
      <c r="P16" s="18" t="s">
        <v>334</v>
      </c>
      <c r="Q16" s="18" t="s">
        <v>255</v>
      </c>
      <c r="R16" s="18" t="s">
        <v>335</v>
      </c>
      <c r="S16" s="18" t="s">
        <v>255</v>
      </c>
      <c r="T16" s="18" t="s">
        <v>336</v>
      </c>
      <c r="U16" s="18" t="s">
        <v>255</v>
      </c>
      <c r="V16" s="18" t="s">
        <v>337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5" t="s">
        <v>185</v>
      </c>
      <c r="BT16" s="17" t="s">
        <v>189</v>
      </c>
      <c r="BU16" s="16"/>
      <c r="BV16" s="17" t="s">
        <v>232</v>
      </c>
      <c r="BW16" s="19">
        <v>46038.63732638889</v>
      </c>
      <c r="BX16" s="17" t="s">
        <v>232</v>
      </c>
      <c r="BY16" s="19">
        <v>46038.63732638889</v>
      </c>
      <c r="BZ16" s="13" t="s">
        <v>186</v>
      </c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5" t="s">
        <v>185</v>
      </c>
      <c r="DF16" s="15" t="s">
        <v>189</v>
      </c>
      <c r="DG16" s="16"/>
      <c r="DH16" s="15" t="s">
        <v>185</v>
      </c>
      <c r="DI16" s="16"/>
      <c r="DJ16" s="15" t="s">
        <v>185</v>
      </c>
      <c r="DK16" s="16"/>
      <c r="DL16" s="13" t="s">
        <v>187</v>
      </c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5" t="s">
        <v>185</v>
      </c>
      <c r="EJ16" s="15" t="s">
        <v>185</v>
      </c>
      <c r="EK16" s="16"/>
      <c r="EL16" s="13" t="s">
        <v>188</v>
      </c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5" t="s">
        <v>185</v>
      </c>
      <c r="FJ16" s="15" t="s">
        <v>185</v>
      </c>
      <c r="FK16" s="16"/>
      <c r="FL16" s="18"/>
      <c r="FM16" s="18"/>
      <c r="FN16" s="17" t="s">
        <v>190</v>
      </c>
      <c r="FO16" s="16"/>
      <c r="FP16" s="18" t="s">
        <v>337</v>
      </c>
      <c r="FQ16" s="18" t="s">
        <v>338</v>
      </c>
      <c r="FR16" s="18" t="s">
        <v>337</v>
      </c>
      <c r="FS16" s="14"/>
      <c r="FT16" s="14"/>
      <c r="FU16" s="14" t="str">
        <f t="shared" si="1"/>
        <v>Base de Dados_Images/FCV-2203.Imagem do Equipamento-.181727.jpg</v>
      </c>
      <c r="FV16" s="14"/>
      <c r="FW16" s="14"/>
    </row>
    <row r="17" ht="15.75" customHeight="1">
      <c r="A17" s="10" t="s">
        <v>179</v>
      </c>
      <c r="B17" s="10" t="s">
        <v>180</v>
      </c>
      <c r="C17" s="11" t="s">
        <v>327</v>
      </c>
      <c r="D17" s="11" t="s">
        <v>339</v>
      </c>
      <c r="E17" s="12" t="s">
        <v>340</v>
      </c>
      <c r="F17" s="13" t="s">
        <v>184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5" t="s">
        <v>185</v>
      </c>
      <c r="BT17" s="17" t="s">
        <v>189</v>
      </c>
      <c r="BU17" s="16"/>
      <c r="BV17" s="15" t="s">
        <v>185</v>
      </c>
      <c r="BW17" s="16"/>
      <c r="BX17" s="15" t="s">
        <v>185</v>
      </c>
      <c r="BY17" s="16"/>
      <c r="BZ17" s="13" t="s">
        <v>186</v>
      </c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5" t="s">
        <v>185</v>
      </c>
      <c r="DF17" s="17" t="s">
        <v>189</v>
      </c>
      <c r="DG17" s="16"/>
      <c r="DH17" s="15" t="s">
        <v>185</v>
      </c>
      <c r="DI17" s="16"/>
      <c r="DJ17" s="15" t="s">
        <v>185</v>
      </c>
      <c r="DK17" s="16"/>
      <c r="DL17" s="13" t="s">
        <v>187</v>
      </c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5" t="s">
        <v>185</v>
      </c>
      <c r="EJ17" s="15" t="s">
        <v>185</v>
      </c>
      <c r="EK17" s="16"/>
      <c r="EL17" s="13" t="s">
        <v>188</v>
      </c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5" t="s">
        <v>185</v>
      </c>
      <c r="FJ17" s="15" t="s">
        <v>185</v>
      </c>
      <c r="FK17" s="16"/>
      <c r="FL17" s="18"/>
      <c r="FM17" s="18"/>
      <c r="FN17" s="17" t="s">
        <v>190</v>
      </c>
      <c r="FO17" s="16"/>
      <c r="FP17" s="18"/>
      <c r="FQ17" s="14"/>
      <c r="FR17" s="14"/>
      <c r="FS17" s="14"/>
      <c r="FT17" s="14"/>
      <c r="FU17" s="14" t="str">
        <f t="shared" si="1"/>
        <v/>
      </c>
      <c r="FV17" s="14"/>
      <c r="FW17" s="14"/>
    </row>
    <row r="18" ht="15.75" customHeight="1">
      <c r="A18" s="10" t="s">
        <v>179</v>
      </c>
      <c r="B18" s="10" t="s">
        <v>180</v>
      </c>
      <c r="C18" s="11" t="s">
        <v>327</v>
      </c>
      <c r="D18" s="11" t="s">
        <v>341</v>
      </c>
      <c r="E18" s="12" t="s">
        <v>340</v>
      </c>
      <c r="F18" s="13" t="s">
        <v>184</v>
      </c>
      <c r="G18" s="18" t="s">
        <v>199</v>
      </c>
      <c r="H18" s="18" t="s">
        <v>342</v>
      </c>
      <c r="I18" s="18" t="s">
        <v>199</v>
      </c>
      <c r="J18" s="18" t="s">
        <v>342</v>
      </c>
      <c r="K18" s="18" t="s">
        <v>199</v>
      </c>
      <c r="L18" s="18" t="s">
        <v>343</v>
      </c>
      <c r="M18" s="18" t="s">
        <v>199</v>
      </c>
      <c r="N18" s="18" t="s">
        <v>344</v>
      </c>
      <c r="O18" s="18" t="s">
        <v>199</v>
      </c>
      <c r="P18" s="18" t="s">
        <v>345</v>
      </c>
      <c r="Q18" s="18" t="s">
        <v>199</v>
      </c>
      <c r="R18" s="18" t="s">
        <v>346</v>
      </c>
      <c r="S18" s="18" t="s">
        <v>199</v>
      </c>
      <c r="T18" s="18" t="s">
        <v>346</v>
      </c>
      <c r="U18" s="18" t="s">
        <v>199</v>
      </c>
      <c r="V18" s="18" t="s">
        <v>347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5" t="s">
        <v>185</v>
      </c>
      <c r="BT18" s="17" t="s">
        <v>189</v>
      </c>
      <c r="BU18" s="16"/>
      <c r="BV18" s="17" t="s">
        <v>232</v>
      </c>
      <c r="BW18" s="19">
        <v>46038.63516203704</v>
      </c>
      <c r="BX18" s="17" t="s">
        <v>232</v>
      </c>
      <c r="BY18" s="19">
        <v>46038.63516203704</v>
      </c>
      <c r="BZ18" s="13" t="s">
        <v>186</v>
      </c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5" t="s">
        <v>185</v>
      </c>
      <c r="DF18" s="15" t="s">
        <v>189</v>
      </c>
      <c r="DG18" s="16"/>
      <c r="DH18" s="15" t="s">
        <v>185</v>
      </c>
      <c r="DI18" s="16"/>
      <c r="DJ18" s="15" t="s">
        <v>185</v>
      </c>
      <c r="DK18" s="16"/>
      <c r="DL18" s="13" t="s">
        <v>187</v>
      </c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5" t="s">
        <v>185</v>
      </c>
      <c r="EJ18" s="15" t="s">
        <v>185</v>
      </c>
      <c r="EK18" s="16"/>
      <c r="EL18" s="13" t="s">
        <v>188</v>
      </c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5" t="s">
        <v>185</v>
      </c>
      <c r="FJ18" s="15" t="s">
        <v>185</v>
      </c>
      <c r="FK18" s="16"/>
      <c r="FL18" s="18"/>
      <c r="FM18" s="18"/>
      <c r="FN18" s="17" t="s">
        <v>190</v>
      </c>
      <c r="FO18" s="16"/>
      <c r="FP18" s="18" t="s">
        <v>347</v>
      </c>
      <c r="FQ18" s="18" t="s">
        <v>348</v>
      </c>
      <c r="FR18" s="18" t="s">
        <v>347</v>
      </c>
      <c r="FS18" s="14"/>
      <c r="FT18" s="14"/>
      <c r="FU18" s="14" t="str">
        <f t="shared" si="1"/>
        <v>Base de Dados_Images/FCV-2205.Imagem do Equipamento-.181432.jpg</v>
      </c>
      <c r="FV18" s="14"/>
      <c r="FW18" s="14"/>
    </row>
    <row r="19" ht="15.75" customHeight="1">
      <c r="A19" s="10" t="s">
        <v>179</v>
      </c>
      <c r="B19" s="10" t="s">
        <v>180</v>
      </c>
      <c r="C19" s="11" t="s">
        <v>327</v>
      </c>
      <c r="D19" s="11" t="s">
        <v>349</v>
      </c>
      <c r="E19" s="12" t="s">
        <v>340</v>
      </c>
      <c r="F19" s="13" t="s">
        <v>184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5" t="s">
        <v>185</v>
      </c>
      <c r="BT19" s="17" t="s">
        <v>189</v>
      </c>
      <c r="BU19" s="16"/>
      <c r="BV19" s="17" t="s">
        <v>185</v>
      </c>
      <c r="BW19" s="16"/>
      <c r="BX19" s="15" t="s">
        <v>185</v>
      </c>
      <c r="BY19" s="16"/>
      <c r="BZ19" s="13" t="s">
        <v>186</v>
      </c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5" t="s">
        <v>185</v>
      </c>
      <c r="DF19" s="15" t="s">
        <v>189</v>
      </c>
      <c r="DG19" s="16"/>
      <c r="DH19" s="17" t="s">
        <v>185</v>
      </c>
      <c r="DI19" s="16"/>
      <c r="DJ19" s="17" t="s">
        <v>185</v>
      </c>
      <c r="DK19" s="16"/>
      <c r="DL19" s="13" t="s">
        <v>187</v>
      </c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5" t="s">
        <v>185</v>
      </c>
      <c r="EJ19" s="15" t="s">
        <v>185</v>
      </c>
      <c r="EK19" s="16"/>
      <c r="EL19" s="13" t="s">
        <v>188</v>
      </c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5" t="s">
        <v>185</v>
      </c>
      <c r="FJ19" s="15" t="s">
        <v>185</v>
      </c>
      <c r="FK19" s="16"/>
      <c r="FL19" s="18"/>
      <c r="FM19" s="18"/>
      <c r="FN19" s="17" t="s">
        <v>190</v>
      </c>
      <c r="FO19" s="16"/>
      <c r="FP19" s="18"/>
      <c r="FQ19" s="14"/>
      <c r="FR19" s="14"/>
      <c r="FS19" s="14"/>
      <c r="FT19" s="14"/>
      <c r="FU19" s="14" t="str">
        <f t="shared" si="1"/>
        <v/>
      </c>
      <c r="FV19" s="14"/>
      <c r="FW19" s="14"/>
    </row>
    <row r="20" ht="15.75" customHeight="1">
      <c r="A20" s="10" t="s">
        <v>179</v>
      </c>
      <c r="B20" s="10" t="s">
        <v>180</v>
      </c>
      <c r="C20" s="11" t="s">
        <v>327</v>
      </c>
      <c r="D20" s="11" t="s">
        <v>350</v>
      </c>
      <c r="E20" s="12" t="s">
        <v>351</v>
      </c>
      <c r="F20" s="13" t="s">
        <v>184</v>
      </c>
      <c r="G20" s="18" t="s">
        <v>199</v>
      </c>
      <c r="H20" s="18" t="s">
        <v>352</v>
      </c>
      <c r="I20" s="18" t="s">
        <v>199</v>
      </c>
      <c r="J20" s="18" t="s">
        <v>353</v>
      </c>
      <c r="K20" s="18" t="s">
        <v>199</v>
      </c>
      <c r="L20" s="18" t="s">
        <v>353</v>
      </c>
      <c r="M20" s="18" t="s">
        <v>199</v>
      </c>
      <c r="N20" s="18" t="s">
        <v>353</v>
      </c>
      <c r="O20" s="18" t="s">
        <v>199</v>
      </c>
      <c r="P20" s="18" t="s">
        <v>354</v>
      </c>
      <c r="Q20" s="18" t="s">
        <v>199</v>
      </c>
      <c r="R20" s="18" t="s">
        <v>355</v>
      </c>
      <c r="S20" s="18" t="s">
        <v>199</v>
      </c>
      <c r="T20" s="18" t="s">
        <v>356</v>
      </c>
      <c r="U20" s="18" t="s">
        <v>199</v>
      </c>
      <c r="V20" s="18" t="s">
        <v>357</v>
      </c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5" t="s">
        <v>185</v>
      </c>
      <c r="BT20" s="17" t="s">
        <v>189</v>
      </c>
      <c r="BU20" s="16"/>
      <c r="BV20" s="17" t="s">
        <v>232</v>
      </c>
      <c r="BW20" s="19">
        <v>46038.638402777775</v>
      </c>
      <c r="BX20" s="17" t="s">
        <v>232</v>
      </c>
      <c r="BY20" s="19">
        <v>46038.638402777775</v>
      </c>
      <c r="BZ20" s="13" t="s">
        <v>186</v>
      </c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5" t="s">
        <v>185</v>
      </c>
      <c r="DF20" s="17" t="s">
        <v>189</v>
      </c>
      <c r="DG20" s="16"/>
      <c r="DH20" s="15" t="s">
        <v>185</v>
      </c>
      <c r="DI20" s="16"/>
      <c r="DJ20" s="15" t="s">
        <v>185</v>
      </c>
      <c r="DK20" s="16"/>
      <c r="DL20" s="13" t="s">
        <v>187</v>
      </c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5" t="s">
        <v>185</v>
      </c>
      <c r="EJ20" s="15" t="s">
        <v>185</v>
      </c>
      <c r="EK20" s="16"/>
      <c r="EL20" s="13" t="s">
        <v>188</v>
      </c>
      <c r="EM20" s="14"/>
      <c r="EN20" s="14"/>
      <c r="EO20" s="14"/>
      <c r="EP20" s="14"/>
      <c r="EQ20" s="14"/>
      <c r="ER20" s="14"/>
      <c r="ES20" s="14"/>
      <c r="ET20" s="14"/>
      <c r="EU20" s="14"/>
      <c r="EV20" s="14"/>
      <c r="EW20" s="14"/>
      <c r="EX20" s="14"/>
      <c r="EY20" s="14"/>
      <c r="EZ20" s="14"/>
      <c r="FA20" s="14"/>
      <c r="FB20" s="14"/>
      <c r="FC20" s="14"/>
      <c r="FD20" s="14"/>
      <c r="FE20" s="14"/>
      <c r="FF20" s="14"/>
      <c r="FG20" s="14"/>
      <c r="FH20" s="14"/>
      <c r="FI20" s="15" t="s">
        <v>185</v>
      </c>
      <c r="FJ20" s="15" t="s">
        <v>185</v>
      </c>
      <c r="FK20" s="16"/>
      <c r="FL20" s="18"/>
      <c r="FM20" s="18"/>
      <c r="FN20" s="17" t="s">
        <v>190</v>
      </c>
      <c r="FO20" s="16"/>
      <c r="FP20" s="18" t="s">
        <v>358</v>
      </c>
      <c r="FQ20" s="18" t="s">
        <v>359</v>
      </c>
      <c r="FR20" s="18" t="s">
        <v>358</v>
      </c>
      <c r="FS20" s="14"/>
      <c r="FT20" s="14"/>
      <c r="FU20" s="14" t="str">
        <f t="shared" si="1"/>
        <v>Base de Dados_Images/AIC - 9349.Imagem do Equipamento-.110203.jpg</v>
      </c>
      <c r="FV20" s="14"/>
      <c r="FW20" s="14"/>
    </row>
    <row r="21" ht="15.75" customHeight="1">
      <c r="A21" s="10" t="s">
        <v>179</v>
      </c>
      <c r="B21" s="10" t="s">
        <v>360</v>
      </c>
      <c r="C21" s="11" t="s">
        <v>361</v>
      </c>
      <c r="D21" s="11" t="s">
        <v>362</v>
      </c>
      <c r="E21" s="12" t="s">
        <v>361</v>
      </c>
      <c r="F21" s="13" t="s">
        <v>184</v>
      </c>
      <c r="G21" s="18" t="s">
        <v>199</v>
      </c>
      <c r="H21" s="18" t="s">
        <v>363</v>
      </c>
      <c r="I21" s="18" t="s">
        <v>255</v>
      </c>
      <c r="J21" s="18" t="s">
        <v>364</v>
      </c>
      <c r="K21" s="18" t="s">
        <v>255</v>
      </c>
      <c r="L21" s="18" t="s">
        <v>365</v>
      </c>
      <c r="M21" s="18" t="s">
        <v>199</v>
      </c>
      <c r="N21" s="18" t="s">
        <v>366</v>
      </c>
      <c r="O21" s="18" t="s">
        <v>199</v>
      </c>
      <c r="P21" s="18" t="s">
        <v>367</v>
      </c>
      <c r="Q21" s="18" t="s">
        <v>199</v>
      </c>
      <c r="R21" s="18" t="s">
        <v>368</v>
      </c>
      <c r="S21" s="18" t="s">
        <v>199</v>
      </c>
      <c r="T21" s="18" t="s">
        <v>369</v>
      </c>
      <c r="U21" s="18" t="s">
        <v>199</v>
      </c>
      <c r="V21" s="18" t="s">
        <v>370</v>
      </c>
      <c r="W21" s="18" t="s">
        <v>199</v>
      </c>
      <c r="X21" s="18" t="s">
        <v>371</v>
      </c>
      <c r="Y21" s="18" t="s">
        <v>199</v>
      </c>
      <c r="Z21" s="18" t="s">
        <v>372</v>
      </c>
      <c r="AA21" s="18" t="s">
        <v>199</v>
      </c>
      <c r="AB21" s="18" t="s">
        <v>373</v>
      </c>
      <c r="AC21" s="18" t="s">
        <v>199</v>
      </c>
      <c r="AD21" s="18" t="s">
        <v>374</v>
      </c>
      <c r="AE21" s="18" t="s">
        <v>199</v>
      </c>
      <c r="AF21" s="18" t="s">
        <v>375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5" t="s">
        <v>185</v>
      </c>
      <c r="BT21" s="17" t="s">
        <v>232</v>
      </c>
      <c r="BU21" s="19">
        <v>46038.64561342593</v>
      </c>
      <c r="BV21" s="17" t="s">
        <v>232</v>
      </c>
      <c r="BW21" s="19">
        <v>46038.64579861111</v>
      </c>
      <c r="BX21" s="17" t="s">
        <v>232</v>
      </c>
      <c r="BY21" s="19">
        <v>46038.64579861111</v>
      </c>
      <c r="BZ21" s="13" t="s">
        <v>186</v>
      </c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5" t="s">
        <v>185</v>
      </c>
      <c r="DF21" s="17" t="s">
        <v>185</v>
      </c>
      <c r="DG21" s="16"/>
      <c r="DH21" s="15" t="s">
        <v>185</v>
      </c>
      <c r="DI21" s="16"/>
      <c r="DJ21" s="15" t="s">
        <v>185</v>
      </c>
      <c r="DK21" s="16"/>
      <c r="DL21" s="13" t="s">
        <v>187</v>
      </c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5" t="s">
        <v>185</v>
      </c>
      <c r="EJ21" s="15" t="s">
        <v>185</v>
      </c>
      <c r="EK21" s="16"/>
      <c r="EL21" s="13" t="s">
        <v>188</v>
      </c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5" t="s">
        <v>185</v>
      </c>
      <c r="FJ21" s="15" t="s">
        <v>185</v>
      </c>
      <c r="FK21" s="16"/>
      <c r="FL21" s="18"/>
      <c r="FM21" s="18"/>
      <c r="FN21" s="17" t="s">
        <v>190</v>
      </c>
      <c r="FO21" s="16"/>
      <c r="FP21" s="18" t="s">
        <v>376</v>
      </c>
      <c r="FQ21" s="18" t="s">
        <v>377</v>
      </c>
      <c r="FR21" s="18" t="s">
        <v>378</v>
      </c>
      <c r="FS21" s="14"/>
      <c r="FT21" s="14"/>
      <c r="FU21" s="14" t="str">
        <f t="shared" si="1"/>
        <v>Base de Dados_Images/NA-1312.Imagem do Equipamento-.183032.jpg</v>
      </c>
      <c r="FV21" s="14"/>
      <c r="FW21" s="14"/>
    </row>
    <row r="22" ht="15.75" customHeight="1">
      <c r="A22" s="10" t="s">
        <v>179</v>
      </c>
      <c r="B22" s="10" t="s">
        <v>360</v>
      </c>
      <c r="C22" s="11" t="s">
        <v>379</v>
      </c>
      <c r="D22" s="11" t="s">
        <v>380</v>
      </c>
      <c r="E22" s="12" t="s">
        <v>381</v>
      </c>
      <c r="F22" s="13" t="s">
        <v>184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5" t="s">
        <v>185</v>
      </c>
      <c r="BT22" s="15" t="s">
        <v>185</v>
      </c>
      <c r="BU22" s="16"/>
      <c r="BV22" s="17" t="s">
        <v>185</v>
      </c>
      <c r="BW22" s="16"/>
      <c r="BX22" s="15" t="s">
        <v>185</v>
      </c>
      <c r="BY22" s="16"/>
      <c r="BZ22" s="13" t="s">
        <v>186</v>
      </c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5" t="s">
        <v>185</v>
      </c>
      <c r="DF22" s="17" t="s">
        <v>185</v>
      </c>
      <c r="DG22" s="16"/>
      <c r="DH22" s="17" t="s">
        <v>185</v>
      </c>
      <c r="DI22" s="16"/>
      <c r="DJ22" s="17" t="s">
        <v>185</v>
      </c>
      <c r="DK22" s="16"/>
      <c r="DL22" s="13" t="s">
        <v>187</v>
      </c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5" t="s">
        <v>185</v>
      </c>
      <c r="EJ22" s="15" t="s">
        <v>185</v>
      </c>
      <c r="EK22" s="16"/>
      <c r="EL22" s="13" t="s">
        <v>188</v>
      </c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5" t="s">
        <v>185</v>
      </c>
      <c r="FJ22" s="15" t="s">
        <v>185</v>
      </c>
      <c r="FK22" s="16"/>
      <c r="FL22" s="18"/>
      <c r="FM22" s="18"/>
      <c r="FN22" s="17" t="s">
        <v>190</v>
      </c>
      <c r="FO22" s="16"/>
      <c r="FP22" s="18"/>
      <c r="FQ22" s="14"/>
      <c r="FR22" s="14"/>
      <c r="FS22" s="14"/>
      <c r="FT22" s="14"/>
      <c r="FU22" s="14" t="str">
        <f t="shared" si="1"/>
        <v/>
      </c>
      <c r="FV22" s="14"/>
      <c r="FW22" s="14"/>
    </row>
    <row r="23" ht="15.75" customHeight="1">
      <c r="A23" s="10" t="s">
        <v>179</v>
      </c>
      <c r="B23" s="10" t="s">
        <v>360</v>
      </c>
      <c r="C23" s="11" t="s">
        <v>382</v>
      </c>
      <c r="D23" s="11" t="s">
        <v>383</v>
      </c>
      <c r="E23" s="12" t="s">
        <v>382</v>
      </c>
      <c r="F23" s="13" t="s">
        <v>184</v>
      </c>
      <c r="G23" s="18" t="s">
        <v>199</v>
      </c>
      <c r="H23" s="18" t="s">
        <v>384</v>
      </c>
      <c r="I23" s="18" t="s">
        <v>199</v>
      </c>
      <c r="J23" s="18" t="s">
        <v>385</v>
      </c>
      <c r="K23" s="18" t="s">
        <v>199</v>
      </c>
      <c r="L23" s="18" t="s">
        <v>386</v>
      </c>
      <c r="M23" s="18" t="s">
        <v>199</v>
      </c>
      <c r="N23" s="18" t="s">
        <v>387</v>
      </c>
      <c r="O23" s="18" t="s">
        <v>199</v>
      </c>
      <c r="P23" s="18" t="s">
        <v>388</v>
      </c>
      <c r="Q23" s="18" t="s">
        <v>199</v>
      </c>
      <c r="R23" s="18" t="s">
        <v>389</v>
      </c>
      <c r="S23" s="18" t="s">
        <v>199</v>
      </c>
      <c r="T23" s="18" t="s">
        <v>390</v>
      </c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5" t="s">
        <v>185</v>
      </c>
      <c r="BT23" s="17" t="s">
        <v>232</v>
      </c>
      <c r="BU23" s="19">
        <v>46048.44695601852</v>
      </c>
      <c r="BV23" s="17" t="s">
        <v>232</v>
      </c>
      <c r="BW23" s="19">
        <v>46048.447291666664</v>
      </c>
      <c r="BX23" s="17" t="s">
        <v>232</v>
      </c>
      <c r="BY23" s="19">
        <v>46048.447291666664</v>
      </c>
      <c r="BZ23" s="13" t="s">
        <v>186</v>
      </c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5" t="s">
        <v>185</v>
      </c>
      <c r="DF23" s="17" t="s">
        <v>189</v>
      </c>
      <c r="DG23" s="16"/>
      <c r="DH23" s="17" t="s">
        <v>189</v>
      </c>
      <c r="DI23" s="16"/>
      <c r="DJ23" s="17" t="s">
        <v>189</v>
      </c>
      <c r="DK23" s="16"/>
      <c r="DL23" s="13" t="s">
        <v>187</v>
      </c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5" t="s">
        <v>185</v>
      </c>
      <c r="EJ23" s="15" t="s">
        <v>185</v>
      </c>
      <c r="EK23" s="16"/>
      <c r="EL23" s="13" t="s">
        <v>188</v>
      </c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5" t="s">
        <v>185</v>
      </c>
      <c r="FJ23" s="15" t="s">
        <v>185</v>
      </c>
      <c r="FK23" s="16"/>
      <c r="FL23" s="18"/>
      <c r="FM23" s="18"/>
      <c r="FN23" s="17" t="s">
        <v>190</v>
      </c>
      <c r="FO23" s="16"/>
      <c r="FP23" s="18" t="s">
        <v>390</v>
      </c>
      <c r="FQ23" s="18" t="s">
        <v>391</v>
      </c>
      <c r="FR23" s="18" t="s">
        <v>390</v>
      </c>
      <c r="FS23" s="14"/>
      <c r="FT23" s="14"/>
      <c r="FU23" s="14" t="str">
        <f t="shared" si="1"/>
        <v>Base de Dados_Images/ET1-1311.Imagem do Equipamento-.134331.jpg</v>
      </c>
      <c r="FV23" s="14"/>
      <c r="FW23" s="14"/>
    </row>
    <row r="24" ht="15.75" customHeight="1">
      <c r="A24" s="10" t="s">
        <v>179</v>
      </c>
      <c r="B24" s="10" t="s">
        <v>360</v>
      </c>
      <c r="C24" s="11" t="s">
        <v>392</v>
      </c>
      <c r="D24" s="11" t="s">
        <v>393</v>
      </c>
      <c r="E24" s="12" t="s">
        <v>394</v>
      </c>
      <c r="F24" s="13" t="s">
        <v>184</v>
      </c>
      <c r="G24" s="18" t="s">
        <v>199</v>
      </c>
      <c r="H24" s="18" t="s">
        <v>395</v>
      </c>
      <c r="I24" s="18" t="s">
        <v>199</v>
      </c>
      <c r="J24" s="18" t="s">
        <v>396</v>
      </c>
      <c r="K24" s="18" t="s">
        <v>199</v>
      </c>
      <c r="L24" s="18" t="s">
        <v>397</v>
      </c>
      <c r="M24" s="18" t="s">
        <v>255</v>
      </c>
      <c r="N24" s="18" t="s">
        <v>398</v>
      </c>
      <c r="O24" s="18" t="s">
        <v>199</v>
      </c>
      <c r="P24" s="18" t="s">
        <v>399</v>
      </c>
      <c r="Q24" s="18" t="s">
        <v>199</v>
      </c>
      <c r="R24" s="18" t="s">
        <v>400</v>
      </c>
      <c r="S24" s="18" t="s">
        <v>199</v>
      </c>
      <c r="T24" s="18" t="s">
        <v>401</v>
      </c>
      <c r="U24" s="18" t="s">
        <v>199</v>
      </c>
      <c r="V24" s="18" t="s">
        <v>402</v>
      </c>
      <c r="W24" s="18" t="s">
        <v>199</v>
      </c>
      <c r="X24" s="18" t="s">
        <v>403</v>
      </c>
      <c r="Y24" s="18" t="s">
        <v>199</v>
      </c>
      <c r="Z24" s="18" t="s">
        <v>404</v>
      </c>
      <c r="AA24" s="18" t="s">
        <v>199</v>
      </c>
      <c r="AB24" s="18" t="s">
        <v>405</v>
      </c>
      <c r="AC24" s="18" t="s">
        <v>199</v>
      </c>
      <c r="AD24" s="18" t="s">
        <v>406</v>
      </c>
      <c r="AE24" s="18" t="s">
        <v>199</v>
      </c>
      <c r="AF24" s="18" t="s">
        <v>407</v>
      </c>
      <c r="AG24" s="18" t="s">
        <v>199</v>
      </c>
      <c r="AH24" s="18" t="s">
        <v>408</v>
      </c>
      <c r="AI24" s="18" t="s">
        <v>255</v>
      </c>
      <c r="AJ24" s="18" t="s">
        <v>409</v>
      </c>
      <c r="AK24" s="18" t="s">
        <v>255</v>
      </c>
      <c r="AL24" s="18" t="s">
        <v>410</v>
      </c>
      <c r="AM24" s="18" t="s">
        <v>199</v>
      </c>
      <c r="AN24" s="18" t="s">
        <v>411</v>
      </c>
      <c r="AO24" s="18" t="s">
        <v>199</v>
      </c>
      <c r="AP24" s="18" t="s">
        <v>412</v>
      </c>
      <c r="AQ24" s="14"/>
      <c r="AR24" s="14"/>
      <c r="AS24" s="18" t="s">
        <v>199</v>
      </c>
      <c r="AT24" s="18" t="s">
        <v>413</v>
      </c>
      <c r="AU24" s="18" t="s">
        <v>199</v>
      </c>
      <c r="AV24" s="18" t="s">
        <v>414</v>
      </c>
      <c r="AW24" s="18" t="s">
        <v>199</v>
      </c>
      <c r="AX24" s="18" t="s">
        <v>415</v>
      </c>
      <c r="AY24" s="18" t="s">
        <v>199</v>
      </c>
      <c r="AZ24" s="18" t="s">
        <v>416</v>
      </c>
      <c r="BA24" s="18" t="s">
        <v>199</v>
      </c>
      <c r="BB24" s="18" t="s">
        <v>417</v>
      </c>
      <c r="BC24" s="18" t="s">
        <v>199</v>
      </c>
      <c r="BD24" s="18" t="s">
        <v>418</v>
      </c>
      <c r="BE24" s="14"/>
      <c r="BF24" s="14"/>
      <c r="BG24" s="14"/>
      <c r="BH24" s="14"/>
      <c r="BI24" s="18" t="s">
        <v>199</v>
      </c>
      <c r="BJ24" s="18" t="s">
        <v>419</v>
      </c>
      <c r="BK24" s="18" t="s">
        <v>199</v>
      </c>
      <c r="BL24" s="18" t="s">
        <v>420</v>
      </c>
      <c r="BM24" s="18" t="s">
        <v>199</v>
      </c>
      <c r="BN24" s="18" t="s">
        <v>421</v>
      </c>
      <c r="BO24" s="14"/>
      <c r="BP24" s="14"/>
      <c r="BQ24" s="14"/>
      <c r="BR24" s="14"/>
      <c r="BS24" s="15" t="s">
        <v>185</v>
      </c>
      <c r="BT24" s="15" t="s">
        <v>185</v>
      </c>
      <c r="BU24" s="16"/>
      <c r="BV24" s="15" t="s">
        <v>185</v>
      </c>
      <c r="BW24" s="16"/>
      <c r="BX24" s="15" t="s">
        <v>185</v>
      </c>
      <c r="BY24" s="16"/>
      <c r="BZ24" s="13" t="s">
        <v>186</v>
      </c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5" t="s">
        <v>185</v>
      </c>
      <c r="DF24" s="17" t="s">
        <v>185</v>
      </c>
      <c r="DG24" s="16"/>
      <c r="DH24" s="15" t="s">
        <v>185</v>
      </c>
      <c r="DI24" s="16"/>
      <c r="DJ24" s="15" t="s">
        <v>185</v>
      </c>
      <c r="DK24" s="16"/>
      <c r="DL24" s="13" t="s">
        <v>187</v>
      </c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5" t="s">
        <v>185</v>
      </c>
      <c r="EJ24" s="15" t="s">
        <v>185</v>
      </c>
      <c r="EK24" s="16"/>
      <c r="EL24" s="13" t="s">
        <v>188</v>
      </c>
      <c r="EM24" s="14"/>
      <c r="EN24" s="14"/>
      <c r="EO24" s="14"/>
      <c r="EP24" s="14"/>
      <c r="EQ24" s="14"/>
      <c r="ER24" s="14"/>
      <c r="ES24" s="14"/>
      <c r="ET24" s="14"/>
      <c r="EU24" s="14"/>
      <c r="EV24" s="14"/>
      <c r="EW24" s="14"/>
      <c r="EX24" s="14"/>
      <c r="EY24" s="14"/>
      <c r="EZ24" s="14"/>
      <c r="FA24" s="14"/>
      <c r="FB24" s="14"/>
      <c r="FC24" s="14"/>
      <c r="FD24" s="14"/>
      <c r="FE24" s="14"/>
      <c r="FF24" s="14"/>
      <c r="FG24" s="14"/>
      <c r="FH24" s="14"/>
      <c r="FI24" s="15" t="s">
        <v>185</v>
      </c>
      <c r="FJ24" s="15" t="s">
        <v>185</v>
      </c>
      <c r="FK24" s="16"/>
      <c r="FL24" s="18"/>
      <c r="FM24" s="18"/>
      <c r="FN24" s="17" t="s">
        <v>190</v>
      </c>
      <c r="FO24" s="16"/>
      <c r="FP24" s="18" t="s">
        <v>421</v>
      </c>
      <c r="FQ24" s="18" t="s">
        <v>422</v>
      </c>
      <c r="FR24" s="18" t="s">
        <v>421</v>
      </c>
      <c r="FS24" s="14"/>
      <c r="FT24" s="14"/>
      <c r="FU24" s="14" t="str">
        <f t="shared" si="1"/>
        <v>Base de Dados_Images/EB-1310.Imagem do Equipamento-.133346.jpg</v>
      </c>
      <c r="FV24" s="14"/>
      <c r="FW24" s="14"/>
    </row>
    <row r="25" ht="15.75" customHeight="1">
      <c r="A25" s="10" t="s">
        <v>179</v>
      </c>
      <c r="B25" s="10" t="s">
        <v>360</v>
      </c>
      <c r="C25" s="11" t="s">
        <v>392</v>
      </c>
      <c r="D25" s="11" t="s">
        <v>423</v>
      </c>
      <c r="E25" s="12" t="s">
        <v>424</v>
      </c>
      <c r="F25" s="13" t="s">
        <v>184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5" t="s">
        <v>185</v>
      </c>
      <c r="BT25" s="15" t="s">
        <v>185</v>
      </c>
      <c r="BU25" s="16"/>
      <c r="BV25" s="17" t="s">
        <v>185</v>
      </c>
      <c r="BW25" s="16"/>
      <c r="BX25" s="15" t="s">
        <v>185</v>
      </c>
      <c r="BY25" s="16"/>
      <c r="BZ25" s="13" t="s">
        <v>186</v>
      </c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5" t="s">
        <v>185</v>
      </c>
      <c r="DF25" s="17" t="s">
        <v>185</v>
      </c>
      <c r="DG25" s="16"/>
      <c r="DH25" s="17" t="s">
        <v>185</v>
      </c>
      <c r="DI25" s="16"/>
      <c r="DJ25" s="17" t="s">
        <v>185</v>
      </c>
      <c r="DK25" s="16"/>
      <c r="DL25" s="13" t="s">
        <v>187</v>
      </c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5" t="s">
        <v>185</v>
      </c>
      <c r="EJ25" s="15" t="s">
        <v>185</v>
      </c>
      <c r="EK25" s="16"/>
      <c r="EL25" s="13" t="s">
        <v>188</v>
      </c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5" t="s">
        <v>185</v>
      </c>
      <c r="FJ25" s="15" t="s">
        <v>185</v>
      </c>
      <c r="FK25" s="16"/>
      <c r="FL25" s="18"/>
      <c r="FM25" s="18"/>
      <c r="FN25" s="17" t="s">
        <v>190</v>
      </c>
      <c r="FO25" s="16"/>
      <c r="FP25" s="18"/>
      <c r="FQ25" s="14"/>
      <c r="FR25" s="14"/>
      <c r="FS25" s="14"/>
      <c r="FT25" s="14"/>
      <c r="FU25" s="14" t="str">
        <f t="shared" si="1"/>
        <v/>
      </c>
      <c r="FV25" s="14"/>
      <c r="FW25" s="14"/>
    </row>
    <row r="26" ht="15.75" customHeight="1">
      <c r="A26" s="10" t="s">
        <v>179</v>
      </c>
      <c r="B26" s="10" t="s">
        <v>360</v>
      </c>
      <c r="C26" s="11" t="s">
        <v>425</v>
      </c>
      <c r="D26" s="11" t="s">
        <v>426</v>
      </c>
      <c r="E26" s="12" t="s">
        <v>427</v>
      </c>
      <c r="F26" s="13" t="s">
        <v>184</v>
      </c>
      <c r="G26" s="18" t="s">
        <v>199</v>
      </c>
      <c r="H26" s="18" t="s">
        <v>428</v>
      </c>
      <c r="I26" s="18" t="s">
        <v>199</v>
      </c>
      <c r="J26" s="18" t="s">
        <v>429</v>
      </c>
      <c r="K26" s="18" t="s">
        <v>199</v>
      </c>
      <c r="L26" s="18" t="s">
        <v>430</v>
      </c>
      <c r="M26" s="18" t="s">
        <v>199</v>
      </c>
      <c r="N26" s="18" t="s">
        <v>431</v>
      </c>
      <c r="O26" s="18" t="s">
        <v>199</v>
      </c>
      <c r="P26" s="18" t="s">
        <v>432</v>
      </c>
      <c r="Q26" s="18" t="s">
        <v>199</v>
      </c>
      <c r="R26" s="18" t="s">
        <v>433</v>
      </c>
      <c r="S26" s="18" t="s">
        <v>199</v>
      </c>
      <c r="T26" s="18" t="s">
        <v>434</v>
      </c>
      <c r="U26" s="18" t="s">
        <v>199</v>
      </c>
      <c r="V26" s="18" t="s">
        <v>435</v>
      </c>
      <c r="W26" s="18" t="s">
        <v>199</v>
      </c>
      <c r="X26" s="18" t="s">
        <v>436</v>
      </c>
      <c r="Y26" s="18"/>
      <c r="Z26" s="18" t="s">
        <v>437</v>
      </c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5" t="s">
        <v>185</v>
      </c>
      <c r="BT26" s="15" t="s">
        <v>185</v>
      </c>
      <c r="BU26" s="16"/>
      <c r="BV26" s="15" t="s">
        <v>185</v>
      </c>
      <c r="BW26" s="16"/>
      <c r="BX26" s="15" t="s">
        <v>185</v>
      </c>
      <c r="BY26" s="16"/>
      <c r="BZ26" s="13" t="s">
        <v>186</v>
      </c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5" t="s">
        <v>185</v>
      </c>
      <c r="DF26" s="15" t="s">
        <v>185</v>
      </c>
      <c r="DG26" s="16"/>
      <c r="DH26" s="15" t="s">
        <v>185</v>
      </c>
      <c r="DI26" s="16"/>
      <c r="DJ26" s="15" t="s">
        <v>185</v>
      </c>
      <c r="DK26" s="16"/>
      <c r="DL26" s="13" t="s">
        <v>187</v>
      </c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5" t="s">
        <v>185</v>
      </c>
      <c r="EJ26" s="15" t="s">
        <v>185</v>
      </c>
      <c r="EK26" s="16"/>
      <c r="EL26" s="13" t="s">
        <v>188</v>
      </c>
      <c r="EM26" s="14"/>
      <c r="EN26" s="14"/>
      <c r="EO26" s="14"/>
      <c r="EP26" s="14"/>
      <c r="EQ26" s="14"/>
      <c r="ER26" s="14"/>
      <c r="ES26" s="14"/>
      <c r="ET26" s="14"/>
      <c r="EU26" s="14"/>
      <c r="EV26" s="14"/>
      <c r="EW26" s="14"/>
      <c r="EX26" s="14"/>
      <c r="EY26" s="14"/>
      <c r="EZ26" s="14"/>
      <c r="FA26" s="14"/>
      <c r="FB26" s="14"/>
      <c r="FC26" s="14"/>
      <c r="FD26" s="14"/>
      <c r="FE26" s="14"/>
      <c r="FF26" s="14"/>
      <c r="FG26" s="14"/>
      <c r="FH26" s="14"/>
      <c r="FI26" s="15" t="s">
        <v>185</v>
      </c>
      <c r="FJ26" s="15" t="s">
        <v>185</v>
      </c>
      <c r="FK26" s="16"/>
      <c r="FL26" s="18"/>
      <c r="FM26" s="18"/>
      <c r="FN26" s="17" t="s">
        <v>190</v>
      </c>
      <c r="FO26" s="16"/>
      <c r="FP26" s="18" t="s">
        <v>437</v>
      </c>
      <c r="FQ26" s="18" t="s">
        <v>438</v>
      </c>
      <c r="FR26" s="18" t="s">
        <v>437</v>
      </c>
      <c r="FS26" s="14"/>
      <c r="FT26" s="14"/>
      <c r="FU26" s="14" t="str">
        <f t="shared" si="1"/>
        <v>Base de Dados_Images/EM-1301.Imagem do Equipamento-.183228.jpg</v>
      </c>
      <c r="FV26" s="14"/>
      <c r="FW26" s="14"/>
    </row>
    <row r="27" ht="15.75" customHeight="1">
      <c r="A27" s="10" t="s">
        <v>179</v>
      </c>
      <c r="B27" s="10" t="s">
        <v>360</v>
      </c>
      <c r="C27" s="11" t="s">
        <v>425</v>
      </c>
      <c r="D27" s="11" t="s">
        <v>439</v>
      </c>
      <c r="E27" s="12" t="s">
        <v>440</v>
      </c>
      <c r="F27" s="13" t="s">
        <v>184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5" t="s">
        <v>185</v>
      </c>
      <c r="BT27" s="15" t="s">
        <v>185</v>
      </c>
      <c r="BU27" s="16"/>
      <c r="BV27" s="15" t="s">
        <v>185</v>
      </c>
      <c r="BW27" s="16"/>
      <c r="BX27" s="15" t="s">
        <v>185</v>
      </c>
      <c r="BY27" s="16"/>
      <c r="BZ27" s="13" t="s">
        <v>186</v>
      </c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5" t="s">
        <v>185</v>
      </c>
      <c r="DF27" s="17" t="s">
        <v>185</v>
      </c>
      <c r="DG27" s="16"/>
      <c r="DH27" s="15" t="s">
        <v>185</v>
      </c>
      <c r="DI27" s="16"/>
      <c r="DJ27" s="15" t="s">
        <v>185</v>
      </c>
      <c r="DK27" s="16"/>
      <c r="DL27" s="13" t="s">
        <v>187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5" t="s">
        <v>185</v>
      </c>
      <c r="EJ27" s="15" t="s">
        <v>185</v>
      </c>
      <c r="EK27" s="16"/>
      <c r="EL27" s="13" t="s">
        <v>188</v>
      </c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5" t="s">
        <v>185</v>
      </c>
      <c r="FJ27" s="15" t="s">
        <v>185</v>
      </c>
      <c r="FK27" s="16"/>
      <c r="FL27" s="18"/>
      <c r="FM27" s="18"/>
      <c r="FN27" s="17" t="s">
        <v>190</v>
      </c>
      <c r="FO27" s="16"/>
      <c r="FP27" s="18"/>
      <c r="FQ27" s="14"/>
      <c r="FR27" s="14"/>
      <c r="FS27" s="14"/>
      <c r="FT27" s="14"/>
      <c r="FU27" s="14" t="str">
        <f t="shared" si="1"/>
        <v/>
      </c>
      <c r="FV27" s="14"/>
      <c r="FW27" s="14"/>
    </row>
    <row r="28" ht="15.75" customHeight="1">
      <c r="A28" s="10" t="s">
        <v>179</v>
      </c>
      <c r="B28" s="10" t="s">
        <v>360</v>
      </c>
      <c r="C28" s="11" t="s">
        <v>441</v>
      </c>
      <c r="D28" s="11" t="s">
        <v>442</v>
      </c>
      <c r="E28" s="12" t="s">
        <v>443</v>
      </c>
      <c r="F28" s="13" t="s">
        <v>184</v>
      </c>
      <c r="G28" s="18" t="s">
        <v>199</v>
      </c>
      <c r="H28" s="18" t="s">
        <v>444</v>
      </c>
      <c r="I28" s="18" t="s">
        <v>199</v>
      </c>
      <c r="J28" s="18" t="s">
        <v>445</v>
      </c>
      <c r="K28" s="18" t="s">
        <v>199</v>
      </c>
      <c r="L28" s="18" t="s">
        <v>446</v>
      </c>
      <c r="M28" s="18" t="s">
        <v>199</v>
      </c>
      <c r="N28" s="18" t="s">
        <v>447</v>
      </c>
      <c r="O28" s="18" t="s">
        <v>199</v>
      </c>
      <c r="P28" s="18" t="s">
        <v>448</v>
      </c>
      <c r="Q28" s="18" t="s">
        <v>199</v>
      </c>
      <c r="R28" s="18" t="s">
        <v>449</v>
      </c>
      <c r="S28" s="18" t="s">
        <v>199</v>
      </c>
      <c r="T28" s="18" t="s">
        <v>449</v>
      </c>
      <c r="U28" s="18" t="s">
        <v>199</v>
      </c>
      <c r="V28" s="18" t="s">
        <v>449</v>
      </c>
      <c r="W28" s="18" t="s">
        <v>199</v>
      </c>
      <c r="X28" s="18" t="s">
        <v>450</v>
      </c>
      <c r="Y28" s="18" t="s">
        <v>255</v>
      </c>
      <c r="Z28" s="18" t="s">
        <v>451</v>
      </c>
      <c r="AA28" s="18" t="s">
        <v>199</v>
      </c>
      <c r="AB28" s="18" t="s">
        <v>452</v>
      </c>
      <c r="AC28" s="18" t="s">
        <v>199</v>
      </c>
      <c r="AD28" s="18" t="s">
        <v>453</v>
      </c>
      <c r="AE28" s="18" t="s">
        <v>199</v>
      </c>
      <c r="AF28" s="18" t="s">
        <v>454</v>
      </c>
      <c r="AG28" s="18" t="s">
        <v>199</v>
      </c>
      <c r="AH28" s="18" t="s">
        <v>454</v>
      </c>
      <c r="AI28" s="18" t="s">
        <v>199</v>
      </c>
      <c r="AJ28" s="18" t="s">
        <v>455</v>
      </c>
      <c r="AK28" s="18" t="s">
        <v>199</v>
      </c>
      <c r="AL28" s="18" t="s">
        <v>456</v>
      </c>
      <c r="AM28" s="18" t="s">
        <v>255</v>
      </c>
      <c r="AN28" s="18" t="s">
        <v>457</v>
      </c>
      <c r="AO28" s="18" t="s">
        <v>255</v>
      </c>
      <c r="AP28" s="18" t="s">
        <v>458</v>
      </c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5" t="s">
        <v>185</v>
      </c>
      <c r="BT28" s="17" t="s">
        <v>232</v>
      </c>
      <c r="BU28" s="19">
        <v>46038.63150462963</v>
      </c>
      <c r="BV28" s="17" t="s">
        <v>232</v>
      </c>
      <c r="BW28" s="19">
        <v>46038.63159722222</v>
      </c>
      <c r="BX28" s="17" t="s">
        <v>232</v>
      </c>
      <c r="BY28" s="19">
        <v>46038.63164351852</v>
      </c>
      <c r="BZ28" s="13" t="s">
        <v>186</v>
      </c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5" t="s">
        <v>185</v>
      </c>
      <c r="DF28" s="17" t="s">
        <v>185</v>
      </c>
      <c r="DG28" s="16"/>
      <c r="DH28" s="17" t="s">
        <v>185</v>
      </c>
      <c r="DI28" s="16"/>
      <c r="DJ28" s="17" t="s">
        <v>185</v>
      </c>
      <c r="DK28" s="16"/>
      <c r="DL28" s="13" t="s">
        <v>187</v>
      </c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5" t="s">
        <v>185</v>
      </c>
      <c r="EJ28" s="15" t="s">
        <v>185</v>
      </c>
      <c r="EK28" s="16"/>
      <c r="EL28" s="13" t="s">
        <v>188</v>
      </c>
      <c r="EM28" s="14"/>
      <c r="EN28" s="14"/>
      <c r="EO28" s="14"/>
      <c r="EP28" s="14"/>
      <c r="EQ28" s="14"/>
      <c r="ER28" s="14"/>
      <c r="ES28" s="14"/>
      <c r="ET28" s="14"/>
      <c r="EU28" s="14"/>
      <c r="EV28" s="14"/>
      <c r="EW28" s="14"/>
      <c r="EX28" s="14"/>
      <c r="EY28" s="14"/>
      <c r="EZ28" s="14"/>
      <c r="FA28" s="14"/>
      <c r="FB28" s="14"/>
      <c r="FC28" s="14"/>
      <c r="FD28" s="14"/>
      <c r="FE28" s="14"/>
      <c r="FF28" s="14"/>
      <c r="FG28" s="14"/>
      <c r="FH28" s="14"/>
      <c r="FI28" s="15" t="s">
        <v>185</v>
      </c>
      <c r="FJ28" s="15" t="s">
        <v>185</v>
      </c>
      <c r="FK28" s="16"/>
      <c r="FL28" s="18"/>
      <c r="FM28" s="18"/>
      <c r="FN28" s="17" t="s">
        <v>190</v>
      </c>
      <c r="FO28" s="16"/>
      <c r="FP28" s="18" t="s">
        <v>458</v>
      </c>
      <c r="FQ28" s="18" t="s">
        <v>459</v>
      </c>
      <c r="FR28" s="18" t="s">
        <v>458</v>
      </c>
      <c r="FS28" s="18" t="s">
        <v>460</v>
      </c>
      <c r="FT28" s="18" t="s">
        <v>458</v>
      </c>
      <c r="FU28" s="14" t="str">
        <f t="shared" si="1"/>
        <v>Base de Dados_Images/B-1315.Imagem do Equipamento-.181105.jpg</v>
      </c>
      <c r="FV28" s="14"/>
      <c r="FW28" s="14"/>
    </row>
    <row r="29" ht="15.75" customHeight="1">
      <c r="A29" s="10" t="s">
        <v>179</v>
      </c>
      <c r="B29" s="10" t="s">
        <v>360</v>
      </c>
      <c r="C29" s="11" t="s">
        <v>441</v>
      </c>
      <c r="D29" s="11" t="s">
        <v>461</v>
      </c>
      <c r="E29" s="12" t="s">
        <v>462</v>
      </c>
      <c r="F29" s="13" t="s">
        <v>184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5" t="s">
        <v>185</v>
      </c>
      <c r="BT29" s="15" t="s">
        <v>185</v>
      </c>
      <c r="BU29" s="16"/>
      <c r="BV29" s="15" t="s">
        <v>185</v>
      </c>
      <c r="BW29" s="16"/>
      <c r="BX29" s="15" t="s">
        <v>185</v>
      </c>
      <c r="BY29" s="16"/>
      <c r="BZ29" s="13" t="s">
        <v>186</v>
      </c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5" t="s">
        <v>185</v>
      </c>
      <c r="DF29" s="17" t="s">
        <v>185</v>
      </c>
      <c r="DG29" s="16"/>
      <c r="DH29" s="15" t="s">
        <v>185</v>
      </c>
      <c r="DI29" s="16"/>
      <c r="DJ29" s="15" t="s">
        <v>185</v>
      </c>
      <c r="DK29" s="16"/>
      <c r="DL29" s="13" t="s">
        <v>187</v>
      </c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5" t="s">
        <v>185</v>
      </c>
      <c r="EJ29" s="15" t="s">
        <v>185</v>
      </c>
      <c r="EK29" s="16"/>
      <c r="EL29" s="13" t="s">
        <v>188</v>
      </c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5" t="s">
        <v>185</v>
      </c>
      <c r="FJ29" s="15" t="s">
        <v>185</v>
      </c>
      <c r="FK29" s="16"/>
      <c r="FL29" s="18"/>
      <c r="FM29" s="18"/>
      <c r="FN29" s="17" t="s">
        <v>190</v>
      </c>
      <c r="FO29" s="16"/>
      <c r="FP29" s="18"/>
      <c r="FQ29" s="14"/>
      <c r="FR29" s="14"/>
      <c r="FS29" s="14"/>
      <c r="FT29" s="14"/>
      <c r="FU29" s="14" t="str">
        <f t="shared" si="1"/>
        <v/>
      </c>
      <c r="FV29" s="14"/>
      <c r="FW29" s="14"/>
    </row>
    <row r="30" ht="15.75" customHeight="1">
      <c r="A30" s="10" t="s">
        <v>179</v>
      </c>
      <c r="B30" s="10" t="s">
        <v>360</v>
      </c>
      <c r="C30" s="11" t="s">
        <v>441</v>
      </c>
      <c r="D30" s="11" t="s">
        <v>463</v>
      </c>
      <c r="E30" s="12" t="s">
        <v>464</v>
      </c>
      <c r="F30" s="13" t="s">
        <v>184</v>
      </c>
      <c r="G30" s="18" t="s">
        <v>199</v>
      </c>
      <c r="H30" s="18" t="s">
        <v>465</v>
      </c>
      <c r="I30" s="18" t="s">
        <v>199</v>
      </c>
      <c r="J30" s="18" t="s">
        <v>466</v>
      </c>
      <c r="K30" s="18" t="s">
        <v>199</v>
      </c>
      <c r="L30" s="18" t="s">
        <v>467</v>
      </c>
      <c r="M30" s="18" t="s">
        <v>199</v>
      </c>
      <c r="N30" s="18" t="s">
        <v>468</v>
      </c>
      <c r="O30" s="18" t="s">
        <v>199</v>
      </c>
      <c r="P30" s="18" t="s">
        <v>469</v>
      </c>
      <c r="Q30" s="18" t="s">
        <v>199</v>
      </c>
      <c r="R30" s="18" t="s">
        <v>470</v>
      </c>
      <c r="S30" s="18" t="s">
        <v>199</v>
      </c>
      <c r="T30" s="18" t="s">
        <v>471</v>
      </c>
      <c r="U30" s="18" t="s">
        <v>199</v>
      </c>
      <c r="V30" s="18" t="s">
        <v>472</v>
      </c>
      <c r="W30" s="18" t="s">
        <v>199</v>
      </c>
      <c r="X30" s="18" t="s">
        <v>473</v>
      </c>
      <c r="Y30" s="18" t="s">
        <v>255</v>
      </c>
      <c r="Z30" s="18" t="s">
        <v>474</v>
      </c>
      <c r="AA30" s="18" t="s">
        <v>199</v>
      </c>
      <c r="AB30" s="18" t="s">
        <v>475</v>
      </c>
      <c r="AC30" s="18" t="s">
        <v>199</v>
      </c>
      <c r="AD30" s="18" t="s">
        <v>476</v>
      </c>
      <c r="AE30" s="18" t="s">
        <v>199</v>
      </c>
      <c r="AF30" s="18" t="s">
        <v>477</v>
      </c>
      <c r="AG30" s="18" t="s">
        <v>199</v>
      </c>
      <c r="AH30" s="18" t="s">
        <v>478</v>
      </c>
      <c r="AI30" s="18" t="s">
        <v>199</v>
      </c>
      <c r="AJ30" s="18" t="s">
        <v>479</v>
      </c>
      <c r="AK30" s="18" t="s">
        <v>199</v>
      </c>
      <c r="AL30" s="18" t="s">
        <v>480</v>
      </c>
      <c r="AM30" s="18" t="s">
        <v>199</v>
      </c>
      <c r="AN30" s="18" t="s">
        <v>481</v>
      </c>
      <c r="AO30" s="18" t="s">
        <v>199</v>
      </c>
      <c r="AP30" s="18" t="s">
        <v>482</v>
      </c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5" t="s">
        <v>185</v>
      </c>
      <c r="BT30" s="17" t="s">
        <v>232</v>
      </c>
      <c r="BU30" s="19">
        <v>46038.62755787037</v>
      </c>
      <c r="BV30" s="17" t="s">
        <v>232</v>
      </c>
      <c r="BW30" s="19">
        <v>46038.62766203703</v>
      </c>
      <c r="BX30" s="17" t="s">
        <v>232</v>
      </c>
      <c r="BY30" s="19">
        <v>46038.62770833333</v>
      </c>
      <c r="BZ30" s="13" t="s">
        <v>186</v>
      </c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5" t="s">
        <v>185</v>
      </c>
      <c r="DF30" s="15" t="s">
        <v>185</v>
      </c>
      <c r="DG30" s="16"/>
      <c r="DH30" s="15" t="s">
        <v>185</v>
      </c>
      <c r="DI30" s="16"/>
      <c r="DJ30" s="15" t="s">
        <v>185</v>
      </c>
      <c r="DK30" s="16"/>
      <c r="DL30" s="13" t="s">
        <v>187</v>
      </c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5" t="s">
        <v>185</v>
      </c>
      <c r="EJ30" s="15" t="s">
        <v>185</v>
      </c>
      <c r="EK30" s="16"/>
      <c r="EL30" s="13" t="s">
        <v>188</v>
      </c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5" t="s">
        <v>185</v>
      </c>
      <c r="FJ30" s="15" t="s">
        <v>185</v>
      </c>
      <c r="FK30" s="16"/>
      <c r="FL30" s="18"/>
      <c r="FM30" s="18"/>
      <c r="FN30" s="17" t="s">
        <v>190</v>
      </c>
      <c r="FO30" s="16"/>
      <c r="FP30" s="18" t="s">
        <v>482</v>
      </c>
      <c r="FQ30" s="18" t="s">
        <v>483</v>
      </c>
      <c r="FR30" s="18" t="s">
        <v>482</v>
      </c>
      <c r="FS30" s="18" t="s">
        <v>484</v>
      </c>
      <c r="FT30" s="18" t="s">
        <v>482</v>
      </c>
      <c r="FU30" s="14" t="str">
        <f t="shared" si="1"/>
        <v>Base de Dados_Images/B-1336A.Imagem do Equipamento-.180501.jpg</v>
      </c>
      <c r="FV30" s="14"/>
      <c r="FW30" s="14"/>
    </row>
    <row r="31" ht="15.75" customHeight="1">
      <c r="A31" s="10" t="s">
        <v>179</v>
      </c>
      <c r="B31" s="10" t="s">
        <v>360</v>
      </c>
      <c r="C31" s="11" t="s">
        <v>441</v>
      </c>
      <c r="D31" s="11" t="s">
        <v>485</v>
      </c>
      <c r="E31" s="12" t="s">
        <v>486</v>
      </c>
      <c r="F31" s="13" t="s">
        <v>184</v>
      </c>
      <c r="G31" s="18" t="s">
        <v>199</v>
      </c>
      <c r="H31" s="18" t="s">
        <v>487</v>
      </c>
      <c r="I31" s="18" t="s">
        <v>199</v>
      </c>
      <c r="J31" s="18" t="s">
        <v>488</v>
      </c>
      <c r="K31" s="18" t="s">
        <v>199</v>
      </c>
      <c r="L31" s="18" t="s">
        <v>489</v>
      </c>
      <c r="M31" s="18" t="s">
        <v>199</v>
      </c>
      <c r="N31" s="18" t="s">
        <v>490</v>
      </c>
      <c r="O31" s="18" t="s">
        <v>199</v>
      </c>
      <c r="P31" s="18" t="s">
        <v>491</v>
      </c>
      <c r="Q31" s="18" t="s">
        <v>199</v>
      </c>
      <c r="R31" s="18" t="s">
        <v>492</v>
      </c>
      <c r="S31" s="18" t="s">
        <v>199</v>
      </c>
      <c r="T31" s="18" t="s">
        <v>492</v>
      </c>
      <c r="U31" s="18" t="s">
        <v>199</v>
      </c>
      <c r="V31" s="18" t="s">
        <v>493</v>
      </c>
      <c r="W31" s="18" t="s">
        <v>199</v>
      </c>
      <c r="X31" s="18" t="s">
        <v>493</v>
      </c>
      <c r="Y31" s="18" t="s">
        <v>255</v>
      </c>
      <c r="Z31" s="18" t="s">
        <v>494</v>
      </c>
      <c r="AA31" s="18" t="s">
        <v>199</v>
      </c>
      <c r="AB31" s="18" t="s">
        <v>495</v>
      </c>
      <c r="AC31" s="18" t="s">
        <v>199</v>
      </c>
      <c r="AD31" s="18" t="s">
        <v>496</v>
      </c>
      <c r="AE31" s="18" t="s">
        <v>199</v>
      </c>
      <c r="AF31" s="18" t="s">
        <v>497</v>
      </c>
      <c r="AG31" s="18" t="s">
        <v>199</v>
      </c>
      <c r="AH31" s="18" t="s">
        <v>497</v>
      </c>
      <c r="AI31" s="18" t="s">
        <v>199</v>
      </c>
      <c r="AJ31" s="18" t="s">
        <v>498</v>
      </c>
      <c r="AK31" s="18" t="s">
        <v>199</v>
      </c>
      <c r="AL31" s="18" t="s">
        <v>498</v>
      </c>
      <c r="AM31" s="18" t="s">
        <v>199</v>
      </c>
      <c r="AN31" s="18" t="s">
        <v>499</v>
      </c>
      <c r="AO31" s="18" t="s">
        <v>199</v>
      </c>
      <c r="AP31" s="18" t="s">
        <v>500</v>
      </c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5" t="s">
        <v>185</v>
      </c>
      <c r="BT31" s="17" t="s">
        <v>232</v>
      </c>
      <c r="BU31" s="19">
        <v>46038.62835648148</v>
      </c>
      <c r="BV31" s="17" t="s">
        <v>232</v>
      </c>
      <c r="BW31" s="19">
        <v>46038.62844907407</v>
      </c>
      <c r="BX31" s="17" t="s">
        <v>232</v>
      </c>
      <c r="BY31" s="19">
        <v>46038.628483796296</v>
      </c>
      <c r="BZ31" s="13" t="s">
        <v>186</v>
      </c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5" t="s">
        <v>185</v>
      </c>
      <c r="DF31" s="17" t="s">
        <v>185</v>
      </c>
      <c r="DG31" s="16"/>
      <c r="DH31" s="15" t="s">
        <v>185</v>
      </c>
      <c r="DI31" s="16"/>
      <c r="DJ31" s="15" t="s">
        <v>185</v>
      </c>
      <c r="DK31" s="16"/>
      <c r="DL31" s="13" t="s">
        <v>187</v>
      </c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5" t="s">
        <v>185</v>
      </c>
      <c r="EJ31" s="15" t="s">
        <v>185</v>
      </c>
      <c r="EK31" s="16"/>
      <c r="EL31" s="13" t="s">
        <v>188</v>
      </c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5" t="s">
        <v>185</v>
      </c>
      <c r="FJ31" s="15" t="s">
        <v>185</v>
      </c>
      <c r="FK31" s="16"/>
      <c r="FL31" s="18"/>
      <c r="FM31" s="18"/>
      <c r="FN31" s="17" t="s">
        <v>190</v>
      </c>
      <c r="FO31" s="16"/>
      <c r="FP31" s="18" t="s">
        <v>500</v>
      </c>
      <c r="FQ31" s="18" t="s">
        <v>501</v>
      </c>
      <c r="FR31" s="18" t="s">
        <v>500</v>
      </c>
      <c r="FS31" s="18" t="s">
        <v>502</v>
      </c>
      <c r="FT31" s="18" t="s">
        <v>500</v>
      </c>
      <c r="FU31" s="14" t="str">
        <f t="shared" si="1"/>
        <v>Base de Dados_Images/B-1336B.Imagem do Equipamento-.180613.jpg</v>
      </c>
      <c r="FV31" s="14"/>
      <c r="FW31" s="14"/>
    </row>
    <row r="32" ht="15.75" customHeight="1">
      <c r="A32" s="10" t="s">
        <v>179</v>
      </c>
      <c r="B32" s="10" t="s">
        <v>360</v>
      </c>
      <c r="C32" s="11" t="s">
        <v>441</v>
      </c>
      <c r="D32" s="11" t="s">
        <v>503</v>
      </c>
      <c r="E32" s="12" t="s">
        <v>504</v>
      </c>
      <c r="F32" s="13" t="s">
        <v>184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5" t="s">
        <v>185</v>
      </c>
      <c r="BT32" s="15" t="s">
        <v>185</v>
      </c>
      <c r="BU32" s="16"/>
      <c r="BV32" s="17" t="s">
        <v>185</v>
      </c>
      <c r="BW32" s="16"/>
      <c r="BX32" s="15" t="s">
        <v>185</v>
      </c>
      <c r="BY32" s="16"/>
      <c r="BZ32" s="13" t="s">
        <v>186</v>
      </c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5" t="s">
        <v>185</v>
      </c>
      <c r="DF32" s="17" t="s">
        <v>185</v>
      </c>
      <c r="DG32" s="16"/>
      <c r="DH32" s="17" t="s">
        <v>185</v>
      </c>
      <c r="DI32" s="16"/>
      <c r="DJ32" s="17" t="s">
        <v>185</v>
      </c>
      <c r="DK32" s="16"/>
      <c r="DL32" s="13" t="s">
        <v>187</v>
      </c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5" t="s">
        <v>185</v>
      </c>
      <c r="EJ32" s="15" t="s">
        <v>185</v>
      </c>
      <c r="EK32" s="16"/>
      <c r="EL32" s="13" t="s">
        <v>188</v>
      </c>
      <c r="EM32" s="14"/>
      <c r="EN32" s="14"/>
      <c r="EO32" s="14"/>
      <c r="EP32" s="14"/>
      <c r="EQ32" s="14"/>
      <c r="ER32" s="14"/>
      <c r="ES32" s="14"/>
      <c r="ET32" s="14"/>
      <c r="EU32" s="14"/>
      <c r="EV32" s="14"/>
      <c r="EW32" s="14"/>
      <c r="EX32" s="14"/>
      <c r="EY32" s="14"/>
      <c r="EZ32" s="14"/>
      <c r="FA32" s="14"/>
      <c r="FB32" s="14"/>
      <c r="FC32" s="14"/>
      <c r="FD32" s="14"/>
      <c r="FE32" s="14"/>
      <c r="FF32" s="14"/>
      <c r="FG32" s="14"/>
      <c r="FH32" s="14"/>
      <c r="FI32" s="15" t="s">
        <v>185</v>
      </c>
      <c r="FJ32" s="15" t="s">
        <v>185</v>
      </c>
      <c r="FK32" s="16"/>
      <c r="FL32" s="18"/>
      <c r="FM32" s="18"/>
      <c r="FN32" s="17" t="s">
        <v>190</v>
      </c>
      <c r="FO32" s="16"/>
      <c r="FP32" s="18"/>
      <c r="FQ32" s="14"/>
      <c r="FR32" s="14"/>
      <c r="FS32" s="14"/>
      <c r="FT32" s="14"/>
      <c r="FU32" s="14" t="str">
        <f t="shared" si="1"/>
        <v/>
      </c>
      <c r="FV32" s="14"/>
      <c r="FW32" s="14"/>
    </row>
    <row r="33" ht="15.75" customHeight="1">
      <c r="A33" s="10" t="s">
        <v>179</v>
      </c>
      <c r="B33" s="10" t="s">
        <v>360</v>
      </c>
      <c r="C33" s="11" t="s">
        <v>441</v>
      </c>
      <c r="D33" s="11" t="s">
        <v>505</v>
      </c>
      <c r="E33" s="12" t="s">
        <v>506</v>
      </c>
      <c r="F33" s="13" t="s">
        <v>184</v>
      </c>
      <c r="G33" s="18" t="s">
        <v>199</v>
      </c>
      <c r="H33" s="18" t="s">
        <v>507</v>
      </c>
      <c r="I33" s="18" t="s">
        <v>199</v>
      </c>
      <c r="J33" s="18" t="s">
        <v>508</v>
      </c>
      <c r="K33" s="18" t="s">
        <v>199</v>
      </c>
      <c r="L33" s="18" t="s">
        <v>509</v>
      </c>
      <c r="M33" s="18" t="s">
        <v>199</v>
      </c>
      <c r="N33" s="18" t="s">
        <v>510</v>
      </c>
      <c r="O33" s="18" t="s">
        <v>199</v>
      </c>
      <c r="P33" s="18" t="s">
        <v>511</v>
      </c>
      <c r="Q33" s="18" t="s">
        <v>199</v>
      </c>
      <c r="R33" s="18" t="s">
        <v>512</v>
      </c>
      <c r="S33" s="18" t="s">
        <v>199</v>
      </c>
      <c r="T33" s="18" t="s">
        <v>513</v>
      </c>
      <c r="U33" s="18" t="s">
        <v>199</v>
      </c>
      <c r="V33" s="18" t="s">
        <v>514</v>
      </c>
      <c r="W33" s="18" t="s">
        <v>199</v>
      </c>
      <c r="X33" s="18" t="s">
        <v>515</v>
      </c>
      <c r="Y33" s="18" t="s">
        <v>255</v>
      </c>
      <c r="Z33" s="18" t="s">
        <v>516</v>
      </c>
      <c r="AA33" s="18" t="s">
        <v>199</v>
      </c>
      <c r="AB33" s="18" t="s">
        <v>517</v>
      </c>
      <c r="AC33" s="18" t="s">
        <v>199</v>
      </c>
      <c r="AD33" s="18" t="s">
        <v>518</v>
      </c>
      <c r="AE33" s="18" t="s">
        <v>199</v>
      </c>
      <c r="AF33" s="18" t="s">
        <v>519</v>
      </c>
      <c r="AG33" s="18" t="s">
        <v>199</v>
      </c>
      <c r="AH33" s="18" t="s">
        <v>520</v>
      </c>
      <c r="AI33" s="18" t="s">
        <v>199</v>
      </c>
      <c r="AJ33" s="18" t="s">
        <v>521</v>
      </c>
      <c r="AK33" s="18" t="s">
        <v>199</v>
      </c>
      <c r="AL33" s="18" t="s">
        <v>522</v>
      </c>
      <c r="AM33" s="18" t="s">
        <v>255</v>
      </c>
      <c r="AN33" s="18" t="s">
        <v>523</v>
      </c>
      <c r="AO33" s="18" t="s">
        <v>255</v>
      </c>
      <c r="AP33" s="18" t="s">
        <v>524</v>
      </c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5" t="s">
        <v>185</v>
      </c>
      <c r="BT33" s="17" t="s">
        <v>232</v>
      </c>
      <c r="BU33" s="19">
        <v>46043.356828703705</v>
      </c>
      <c r="BV33" s="17" t="s">
        <v>232</v>
      </c>
      <c r="BW33" s="19">
        <v>46043.35712962963</v>
      </c>
      <c r="BX33" s="17" t="s">
        <v>232</v>
      </c>
      <c r="BY33" s="19">
        <v>46043.35721064815</v>
      </c>
      <c r="BZ33" s="13" t="s">
        <v>186</v>
      </c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5" t="s">
        <v>185</v>
      </c>
      <c r="DF33" s="15" t="s">
        <v>185</v>
      </c>
      <c r="DG33" s="16"/>
      <c r="DH33" s="15" t="s">
        <v>185</v>
      </c>
      <c r="DI33" s="16"/>
      <c r="DJ33" s="15" t="s">
        <v>185</v>
      </c>
      <c r="DK33" s="16"/>
      <c r="DL33" s="13" t="s">
        <v>187</v>
      </c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5" t="s">
        <v>185</v>
      </c>
      <c r="EJ33" s="15" t="s">
        <v>185</v>
      </c>
      <c r="EK33" s="16"/>
      <c r="EL33" s="13" t="s">
        <v>188</v>
      </c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5" t="s">
        <v>185</v>
      </c>
      <c r="FJ33" s="15" t="s">
        <v>185</v>
      </c>
      <c r="FK33" s="16"/>
      <c r="FL33" s="18"/>
      <c r="FM33" s="18"/>
      <c r="FN33" s="17" t="s">
        <v>190</v>
      </c>
      <c r="FO33" s="16"/>
      <c r="FP33" s="18" t="s">
        <v>524</v>
      </c>
      <c r="FQ33" s="18" t="s">
        <v>525</v>
      </c>
      <c r="FR33" s="18" t="s">
        <v>524</v>
      </c>
      <c r="FS33" s="18" t="s">
        <v>526</v>
      </c>
      <c r="FT33" s="18" t="s">
        <v>524</v>
      </c>
      <c r="FU33" s="14" t="str">
        <f t="shared" si="1"/>
        <v>Base de Dados_Images/B-9307.Imagem do Equipamento-.113355.jpg</v>
      </c>
      <c r="FV33" s="14"/>
      <c r="FW33" s="14"/>
    </row>
    <row r="34" ht="15.75" customHeight="1">
      <c r="A34" s="10" t="s">
        <v>179</v>
      </c>
      <c r="B34" s="10" t="s">
        <v>360</v>
      </c>
      <c r="C34" s="11" t="s">
        <v>441</v>
      </c>
      <c r="D34" s="11" t="s">
        <v>527</v>
      </c>
      <c r="E34" s="12" t="s">
        <v>528</v>
      </c>
      <c r="F34" s="13" t="s">
        <v>184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5" t="s">
        <v>185</v>
      </c>
      <c r="BT34" s="15" t="s">
        <v>185</v>
      </c>
      <c r="BU34" s="16"/>
      <c r="BV34" s="15" t="s">
        <v>185</v>
      </c>
      <c r="BW34" s="16"/>
      <c r="BX34" s="15" t="s">
        <v>185</v>
      </c>
      <c r="BY34" s="16"/>
      <c r="BZ34" s="13" t="s">
        <v>186</v>
      </c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5" t="s">
        <v>185</v>
      </c>
      <c r="DF34" s="17" t="s">
        <v>185</v>
      </c>
      <c r="DG34" s="16"/>
      <c r="DH34" s="15" t="s">
        <v>185</v>
      </c>
      <c r="DI34" s="16"/>
      <c r="DJ34" s="15" t="s">
        <v>185</v>
      </c>
      <c r="DK34" s="16"/>
      <c r="DL34" s="13" t="s">
        <v>187</v>
      </c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5" t="s">
        <v>185</v>
      </c>
      <c r="EJ34" s="15" t="s">
        <v>185</v>
      </c>
      <c r="EK34" s="16"/>
      <c r="EL34" s="13" t="s">
        <v>188</v>
      </c>
      <c r="EM34" s="14"/>
      <c r="EN34" s="14"/>
      <c r="EO34" s="14"/>
      <c r="EP34" s="14"/>
      <c r="EQ34" s="14"/>
      <c r="ER34" s="14"/>
      <c r="ES34" s="14"/>
      <c r="ET34" s="14"/>
      <c r="EU34" s="14"/>
      <c r="EV34" s="14"/>
      <c r="EW34" s="14"/>
      <c r="EX34" s="14"/>
      <c r="EY34" s="14"/>
      <c r="EZ34" s="14"/>
      <c r="FA34" s="14"/>
      <c r="FB34" s="14"/>
      <c r="FC34" s="14"/>
      <c r="FD34" s="14"/>
      <c r="FE34" s="14"/>
      <c r="FF34" s="14"/>
      <c r="FG34" s="14"/>
      <c r="FH34" s="14"/>
      <c r="FI34" s="15" t="s">
        <v>185</v>
      </c>
      <c r="FJ34" s="15" t="s">
        <v>185</v>
      </c>
      <c r="FK34" s="16"/>
      <c r="FL34" s="18"/>
      <c r="FM34" s="18"/>
      <c r="FN34" s="17" t="s">
        <v>190</v>
      </c>
      <c r="FO34" s="16"/>
      <c r="FP34" s="18"/>
      <c r="FQ34" s="14"/>
      <c r="FR34" s="14"/>
      <c r="FS34" s="14"/>
      <c r="FT34" s="14"/>
      <c r="FU34" s="14" t="str">
        <f t="shared" si="1"/>
        <v/>
      </c>
      <c r="FV34" s="14"/>
      <c r="FW34" s="14"/>
    </row>
    <row r="35" ht="15.75" customHeight="1">
      <c r="A35" s="10" t="s">
        <v>179</v>
      </c>
      <c r="B35" s="10" t="s">
        <v>360</v>
      </c>
      <c r="C35" s="11" t="s">
        <v>241</v>
      </c>
      <c r="D35" s="11" t="s">
        <v>529</v>
      </c>
      <c r="E35" s="12" t="s">
        <v>530</v>
      </c>
      <c r="F35" s="13" t="s">
        <v>184</v>
      </c>
      <c r="G35" s="18" t="s">
        <v>199</v>
      </c>
      <c r="H35" s="18" t="s">
        <v>531</v>
      </c>
      <c r="I35" s="18" t="s">
        <v>199</v>
      </c>
      <c r="J35" s="18" t="s">
        <v>532</v>
      </c>
      <c r="K35" s="18" t="s">
        <v>199</v>
      </c>
      <c r="L35" s="18" t="s">
        <v>533</v>
      </c>
      <c r="M35" s="18" t="s">
        <v>199</v>
      </c>
      <c r="N35" s="18" t="s">
        <v>534</v>
      </c>
      <c r="O35" s="18" t="s">
        <v>199</v>
      </c>
      <c r="P35" s="18" t="s">
        <v>535</v>
      </c>
      <c r="Q35" s="18" t="s">
        <v>199</v>
      </c>
      <c r="R35" s="18" t="s">
        <v>536</v>
      </c>
      <c r="S35" s="18" t="s">
        <v>199</v>
      </c>
      <c r="T35" s="18" t="s">
        <v>537</v>
      </c>
      <c r="U35" s="18" t="s">
        <v>199</v>
      </c>
      <c r="V35" s="18" t="s">
        <v>538</v>
      </c>
      <c r="W35" s="18" t="s">
        <v>199</v>
      </c>
      <c r="X35" s="18" t="s">
        <v>539</v>
      </c>
      <c r="Y35" s="18" t="s">
        <v>199</v>
      </c>
      <c r="Z35" s="18" t="s">
        <v>540</v>
      </c>
      <c r="AA35" s="18" t="s">
        <v>199</v>
      </c>
      <c r="AB35" s="18" t="s">
        <v>541</v>
      </c>
      <c r="AC35" s="18" t="s">
        <v>199</v>
      </c>
      <c r="AD35" s="18" t="s">
        <v>542</v>
      </c>
      <c r="AE35" s="18" t="s">
        <v>199</v>
      </c>
      <c r="AF35" s="18" t="s">
        <v>543</v>
      </c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5" t="s">
        <v>185</v>
      </c>
      <c r="BT35" s="17" t="s">
        <v>232</v>
      </c>
      <c r="BU35" s="19">
        <v>46038.642696759256</v>
      </c>
      <c r="BV35" s="17" t="s">
        <v>232</v>
      </c>
      <c r="BW35" s="19">
        <v>46038.643009259256</v>
      </c>
      <c r="BX35" s="17" t="s">
        <v>232</v>
      </c>
      <c r="BY35" s="19">
        <v>46038.64310185185</v>
      </c>
      <c r="BZ35" s="13" t="s">
        <v>186</v>
      </c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5" t="s">
        <v>185</v>
      </c>
      <c r="DF35" s="17" t="s">
        <v>185</v>
      </c>
      <c r="DG35" s="16"/>
      <c r="DH35" s="17" t="s">
        <v>185</v>
      </c>
      <c r="DI35" s="16"/>
      <c r="DJ35" s="17" t="s">
        <v>185</v>
      </c>
      <c r="DK35" s="16"/>
      <c r="DL35" s="13" t="s">
        <v>187</v>
      </c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5" t="s">
        <v>185</v>
      </c>
      <c r="EJ35" s="15" t="s">
        <v>185</v>
      </c>
      <c r="EK35" s="16"/>
      <c r="EL35" s="13" t="s">
        <v>188</v>
      </c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5" t="s">
        <v>185</v>
      </c>
      <c r="FJ35" s="15" t="s">
        <v>185</v>
      </c>
      <c r="FK35" s="16"/>
      <c r="FL35" s="18"/>
      <c r="FM35" s="18"/>
      <c r="FN35" s="17" t="s">
        <v>190</v>
      </c>
      <c r="FO35" s="16"/>
      <c r="FP35" s="18" t="s">
        <v>543</v>
      </c>
      <c r="FQ35" s="18" t="s">
        <v>544</v>
      </c>
      <c r="FR35" s="18" t="s">
        <v>545</v>
      </c>
      <c r="FS35" s="18" t="s">
        <v>546</v>
      </c>
      <c r="FT35" s="18" t="s">
        <v>547</v>
      </c>
      <c r="FU35" s="14" t="str">
        <f t="shared" si="1"/>
        <v>Base de Dados_Images/ES-1308.Imagem do Equipamento-.182452.jpg</v>
      </c>
      <c r="FV35" s="14"/>
      <c r="FW35" s="14"/>
    </row>
    <row r="36" ht="15.75" customHeight="1">
      <c r="A36" s="10" t="s">
        <v>179</v>
      </c>
      <c r="B36" s="10" t="s">
        <v>360</v>
      </c>
      <c r="C36" s="11" t="s">
        <v>548</v>
      </c>
      <c r="D36" s="11" t="s">
        <v>549</v>
      </c>
      <c r="E36" s="12" t="s">
        <v>548</v>
      </c>
      <c r="F36" s="13" t="s">
        <v>184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5" t="s">
        <v>185</v>
      </c>
      <c r="BT36" s="15" t="s">
        <v>185</v>
      </c>
      <c r="BU36" s="16"/>
      <c r="BV36" s="15" t="s">
        <v>185</v>
      </c>
      <c r="BW36" s="16"/>
      <c r="BX36" s="15" t="s">
        <v>185</v>
      </c>
      <c r="BY36" s="16"/>
      <c r="BZ36" s="13" t="s">
        <v>186</v>
      </c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5" t="s">
        <v>185</v>
      </c>
      <c r="DF36" s="17" t="s">
        <v>185</v>
      </c>
      <c r="DG36" s="16"/>
      <c r="DH36" s="15" t="s">
        <v>185</v>
      </c>
      <c r="DI36" s="16"/>
      <c r="DJ36" s="15" t="s">
        <v>185</v>
      </c>
      <c r="DK36" s="16"/>
      <c r="DL36" s="13" t="s">
        <v>187</v>
      </c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5" t="s">
        <v>185</v>
      </c>
      <c r="EJ36" s="15" t="s">
        <v>185</v>
      </c>
      <c r="EK36" s="16"/>
      <c r="EL36" s="13" t="s">
        <v>188</v>
      </c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5" t="s">
        <v>185</v>
      </c>
      <c r="FJ36" s="17" t="s">
        <v>189</v>
      </c>
      <c r="FK36" s="16"/>
      <c r="FL36" s="18"/>
      <c r="FM36" s="18"/>
      <c r="FN36" s="17" t="s">
        <v>190</v>
      </c>
      <c r="FO36" s="16"/>
      <c r="FP36" s="18"/>
      <c r="FQ36" s="14"/>
      <c r="FR36" s="14"/>
      <c r="FS36" s="14"/>
      <c r="FT36" s="14"/>
      <c r="FU36" s="14" t="str">
        <f t="shared" si="1"/>
        <v/>
      </c>
      <c r="FV36" s="14"/>
      <c r="FW36" s="14"/>
    </row>
    <row r="37" ht="15.75" customHeight="1">
      <c r="A37" s="10" t="s">
        <v>179</v>
      </c>
      <c r="B37" s="10" t="s">
        <v>360</v>
      </c>
      <c r="C37" s="11" t="s">
        <v>550</v>
      </c>
      <c r="D37" s="11" t="s">
        <v>551</v>
      </c>
      <c r="E37" s="12" t="s">
        <v>552</v>
      </c>
      <c r="F37" s="13" t="s">
        <v>184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5" t="s">
        <v>185</v>
      </c>
      <c r="BT37" s="15" t="s">
        <v>185</v>
      </c>
      <c r="BU37" s="16"/>
      <c r="BV37" s="15" t="s">
        <v>185</v>
      </c>
      <c r="BW37" s="16"/>
      <c r="BX37" s="15" t="s">
        <v>185</v>
      </c>
      <c r="BY37" s="16"/>
      <c r="BZ37" s="13" t="s">
        <v>186</v>
      </c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5" t="s">
        <v>185</v>
      </c>
      <c r="DF37" s="17" t="s">
        <v>189</v>
      </c>
      <c r="DG37" s="16"/>
      <c r="DH37" s="15" t="s">
        <v>185</v>
      </c>
      <c r="DI37" s="16"/>
      <c r="DJ37" s="15" t="s">
        <v>185</v>
      </c>
      <c r="DK37" s="16"/>
      <c r="DL37" s="13" t="s">
        <v>187</v>
      </c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5" t="s">
        <v>185</v>
      </c>
      <c r="EJ37" s="15" t="s">
        <v>185</v>
      </c>
      <c r="EK37" s="16"/>
      <c r="EL37" s="13" t="s">
        <v>188</v>
      </c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5" t="s">
        <v>185</v>
      </c>
      <c r="FJ37" s="15" t="s">
        <v>185</v>
      </c>
      <c r="FK37" s="16"/>
      <c r="FL37" s="18"/>
      <c r="FM37" s="18"/>
      <c r="FN37" s="17" t="s">
        <v>190</v>
      </c>
      <c r="FO37" s="16"/>
      <c r="FP37" s="18"/>
      <c r="FQ37" s="14"/>
      <c r="FR37" s="14"/>
      <c r="FS37" s="14"/>
      <c r="FT37" s="14"/>
      <c r="FU37" s="14" t="str">
        <f t="shared" si="1"/>
        <v/>
      </c>
      <c r="FV37" s="14"/>
      <c r="FW37" s="14"/>
    </row>
    <row r="38" ht="15.75" customHeight="1">
      <c r="A38" s="10" t="s">
        <v>179</v>
      </c>
      <c r="B38" s="10" t="s">
        <v>360</v>
      </c>
      <c r="C38" s="11" t="s">
        <v>550</v>
      </c>
      <c r="D38" s="11" t="s">
        <v>553</v>
      </c>
      <c r="E38" s="12" t="s">
        <v>554</v>
      </c>
      <c r="F38" s="13" t="s">
        <v>184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5" t="s">
        <v>185</v>
      </c>
      <c r="BT38" s="15" t="s">
        <v>185</v>
      </c>
      <c r="BU38" s="16"/>
      <c r="BV38" s="15" t="s">
        <v>185</v>
      </c>
      <c r="BW38" s="16"/>
      <c r="BX38" s="15" t="s">
        <v>185</v>
      </c>
      <c r="BY38" s="16"/>
      <c r="BZ38" s="13" t="s">
        <v>186</v>
      </c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5" t="s">
        <v>185</v>
      </c>
      <c r="DF38" s="15" t="s">
        <v>189</v>
      </c>
      <c r="DG38" s="16"/>
      <c r="DH38" s="15" t="s">
        <v>185</v>
      </c>
      <c r="DI38" s="16"/>
      <c r="DJ38" s="15" t="s">
        <v>185</v>
      </c>
      <c r="DK38" s="16"/>
      <c r="DL38" s="13" t="s">
        <v>187</v>
      </c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5" t="s">
        <v>185</v>
      </c>
      <c r="EJ38" s="15" t="s">
        <v>185</v>
      </c>
      <c r="EK38" s="16"/>
      <c r="EL38" s="13" t="s">
        <v>188</v>
      </c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5" t="s">
        <v>185</v>
      </c>
      <c r="FJ38" s="15" t="s">
        <v>185</v>
      </c>
      <c r="FK38" s="16"/>
      <c r="FL38" s="18"/>
      <c r="FM38" s="18"/>
      <c r="FN38" s="17" t="s">
        <v>190</v>
      </c>
      <c r="FO38" s="16"/>
      <c r="FP38" s="18"/>
      <c r="FQ38" s="14"/>
      <c r="FR38" s="14"/>
      <c r="FS38" s="14"/>
      <c r="FT38" s="14"/>
      <c r="FU38" s="14" t="str">
        <f t="shared" si="1"/>
        <v/>
      </c>
      <c r="FV38" s="14"/>
      <c r="FW38" s="14"/>
    </row>
    <row r="39" ht="15.75" customHeight="1">
      <c r="A39" s="10" t="s">
        <v>179</v>
      </c>
      <c r="B39" s="10" t="s">
        <v>360</v>
      </c>
      <c r="C39" s="11" t="s">
        <v>550</v>
      </c>
      <c r="D39" s="11" t="s">
        <v>555</v>
      </c>
      <c r="E39" s="12" t="s">
        <v>556</v>
      </c>
      <c r="F39" s="13" t="s">
        <v>184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5" t="s">
        <v>185</v>
      </c>
      <c r="BT39" s="15" t="s">
        <v>185</v>
      </c>
      <c r="BU39" s="16"/>
      <c r="BV39" s="17" t="s">
        <v>185</v>
      </c>
      <c r="BW39" s="16"/>
      <c r="BX39" s="15" t="s">
        <v>185</v>
      </c>
      <c r="BY39" s="16"/>
      <c r="BZ39" s="13" t="s">
        <v>186</v>
      </c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5" t="s">
        <v>185</v>
      </c>
      <c r="DF39" s="15" t="s">
        <v>189</v>
      </c>
      <c r="DG39" s="16"/>
      <c r="DH39" s="17" t="s">
        <v>185</v>
      </c>
      <c r="DI39" s="16"/>
      <c r="DJ39" s="17" t="s">
        <v>185</v>
      </c>
      <c r="DK39" s="16"/>
      <c r="DL39" s="13" t="s">
        <v>187</v>
      </c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5" t="s">
        <v>185</v>
      </c>
      <c r="EJ39" s="15" t="s">
        <v>185</v>
      </c>
      <c r="EK39" s="16"/>
      <c r="EL39" s="13" t="s">
        <v>188</v>
      </c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5" t="s">
        <v>185</v>
      </c>
      <c r="FJ39" s="15" t="s">
        <v>185</v>
      </c>
      <c r="FK39" s="16"/>
      <c r="FL39" s="18"/>
      <c r="FM39" s="18"/>
      <c r="FN39" s="17" t="s">
        <v>190</v>
      </c>
      <c r="FO39" s="16"/>
      <c r="FP39" s="18"/>
      <c r="FQ39" s="14"/>
      <c r="FR39" s="14"/>
      <c r="FS39" s="14"/>
      <c r="FT39" s="14"/>
      <c r="FU39" s="14" t="str">
        <f t="shared" si="1"/>
        <v/>
      </c>
      <c r="FV39" s="14"/>
      <c r="FW39" s="14"/>
    </row>
    <row r="40" ht="15.75" customHeight="1">
      <c r="A40" s="10" t="s">
        <v>179</v>
      </c>
      <c r="B40" s="10" t="s">
        <v>360</v>
      </c>
      <c r="C40" s="11" t="s">
        <v>550</v>
      </c>
      <c r="D40" s="11" t="s">
        <v>557</v>
      </c>
      <c r="E40" s="12" t="s">
        <v>558</v>
      </c>
      <c r="F40" s="13" t="s">
        <v>184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5" t="s">
        <v>185</v>
      </c>
      <c r="BT40" s="15" t="s">
        <v>185</v>
      </c>
      <c r="BU40" s="16"/>
      <c r="BV40" s="15" t="s">
        <v>185</v>
      </c>
      <c r="BW40" s="16"/>
      <c r="BX40" s="15" t="s">
        <v>185</v>
      </c>
      <c r="BY40" s="16"/>
      <c r="BZ40" s="13" t="s">
        <v>186</v>
      </c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5" t="s">
        <v>185</v>
      </c>
      <c r="DF40" s="17" t="s">
        <v>189</v>
      </c>
      <c r="DG40" s="16"/>
      <c r="DH40" s="15" t="s">
        <v>185</v>
      </c>
      <c r="DI40" s="16"/>
      <c r="DJ40" s="15" t="s">
        <v>185</v>
      </c>
      <c r="DK40" s="16"/>
      <c r="DL40" s="13" t="s">
        <v>187</v>
      </c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5" t="s">
        <v>185</v>
      </c>
      <c r="EJ40" s="15" t="s">
        <v>185</v>
      </c>
      <c r="EK40" s="16"/>
      <c r="EL40" s="13" t="s">
        <v>188</v>
      </c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5" t="s">
        <v>185</v>
      </c>
      <c r="FJ40" s="15" t="s">
        <v>185</v>
      </c>
      <c r="FK40" s="16"/>
      <c r="FL40" s="18"/>
      <c r="FM40" s="18"/>
      <c r="FN40" s="17" t="s">
        <v>190</v>
      </c>
      <c r="FO40" s="16"/>
      <c r="FP40" s="18"/>
      <c r="FQ40" s="14"/>
      <c r="FR40" s="14"/>
      <c r="FS40" s="14"/>
      <c r="FT40" s="14"/>
      <c r="FU40" s="14" t="str">
        <f t="shared" si="1"/>
        <v/>
      </c>
      <c r="FV40" s="14"/>
      <c r="FW40" s="14"/>
    </row>
    <row r="41" ht="15.75" customHeight="1">
      <c r="A41" s="10" t="s">
        <v>179</v>
      </c>
      <c r="B41" s="10" t="s">
        <v>360</v>
      </c>
      <c r="C41" s="11" t="s">
        <v>559</v>
      </c>
      <c r="D41" s="11" t="s">
        <v>560</v>
      </c>
      <c r="E41" s="12" t="s">
        <v>561</v>
      </c>
      <c r="F41" s="13" t="s">
        <v>184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5" t="s">
        <v>185</v>
      </c>
      <c r="BT41" s="15" t="s">
        <v>185</v>
      </c>
      <c r="BU41" s="16"/>
      <c r="BV41" s="15" t="s">
        <v>185</v>
      </c>
      <c r="BW41" s="16"/>
      <c r="BX41" s="15" t="s">
        <v>185</v>
      </c>
      <c r="BY41" s="16"/>
      <c r="BZ41" s="13" t="s">
        <v>186</v>
      </c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5" t="s">
        <v>185</v>
      </c>
      <c r="DF41" s="15" t="s">
        <v>189</v>
      </c>
      <c r="DG41" s="16"/>
      <c r="DH41" s="15" t="s">
        <v>185</v>
      </c>
      <c r="DI41" s="16"/>
      <c r="DJ41" s="15" t="s">
        <v>185</v>
      </c>
      <c r="DK41" s="16"/>
      <c r="DL41" s="13" t="s">
        <v>187</v>
      </c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5" t="s">
        <v>185</v>
      </c>
      <c r="EJ41" s="15" t="s">
        <v>185</v>
      </c>
      <c r="EK41" s="16"/>
      <c r="EL41" s="13" t="s">
        <v>188</v>
      </c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5" t="s">
        <v>185</v>
      </c>
      <c r="FJ41" s="15" t="s">
        <v>185</v>
      </c>
      <c r="FK41" s="16"/>
      <c r="FL41" s="18"/>
      <c r="FM41" s="18"/>
      <c r="FN41" s="17" t="s">
        <v>190</v>
      </c>
      <c r="FO41" s="16"/>
      <c r="FP41" s="18"/>
      <c r="FQ41" s="14"/>
      <c r="FR41" s="14"/>
      <c r="FS41" s="14"/>
      <c r="FT41" s="14"/>
      <c r="FU41" s="14" t="str">
        <f t="shared" si="1"/>
        <v/>
      </c>
      <c r="FV41" s="14"/>
      <c r="FW41" s="14"/>
    </row>
    <row r="42" ht="15.75" customHeight="1">
      <c r="A42" s="10" t="s">
        <v>179</v>
      </c>
      <c r="B42" s="10" t="s">
        <v>360</v>
      </c>
      <c r="C42" s="11" t="s">
        <v>550</v>
      </c>
      <c r="D42" s="11" t="s">
        <v>562</v>
      </c>
      <c r="E42" s="12" t="s">
        <v>563</v>
      </c>
      <c r="F42" s="13" t="s">
        <v>184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5" t="s">
        <v>185</v>
      </c>
      <c r="BT42" s="15" t="s">
        <v>185</v>
      </c>
      <c r="BU42" s="16"/>
      <c r="BV42" s="17" t="s">
        <v>185</v>
      </c>
      <c r="BW42" s="16"/>
      <c r="BX42" s="15" t="s">
        <v>185</v>
      </c>
      <c r="BY42" s="16"/>
      <c r="BZ42" s="13" t="s">
        <v>186</v>
      </c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5" t="s">
        <v>185</v>
      </c>
      <c r="DF42" s="15" t="s">
        <v>189</v>
      </c>
      <c r="DG42" s="16"/>
      <c r="DH42" s="17" t="s">
        <v>185</v>
      </c>
      <c r="DI42" s="16"/>
      <c r="DJ42" s="17" t="s">
        <v>185</v>
      </c>
      <c r="DK42" s="16"/>
      <c r="DL42" s="13" t="s">
        <v>187</v>
      </c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5" t="s">
        <v>185</v>
      </c>
      <c r="EJ42" s="15" t="s">
        <v>185</v>
      </c>
      <c r="EK42" s="16"/>
      <c r="EL42" s="13" t="s">
        <v>188</v>
      </c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5" t="s">
        <v>185</v>
      </c>
      <c r="FJ42" s="15" t="s">
        <v>185</v>
      </c>
      <c r="FK42" s="16"/>
      <c r="FL42" s="18"/>
      <c r="FM42" s="18"/>
      <c r="FN42" s="17" t="s">
        <v>190</v>
      </c>
      <c r="FO42" s="16"/>
      <c r="FP42" s="18"/>
      <c r="FQ42" s="14"/>
      <c r="FR42" s="14"/>
      <c r="FS42" s="14"/>
      <c r="FT42" s="14"/>
      <c r="FU42" s="14" t="str">
        <f t="shared" si="1"/>
        <v/>
      </c>
      <c r="FV42" s="14"/>
      <c r="FW42" s="14"/>
    </row>
    <row r="43" ht="15.75" customHeight="1">
      <c r="A43" s="10" t="s">
        <v>179</v>
      </c>
      <c r="B43" s="10" t="s">
        <v>360</v>
      </c>
      <c r="C43" s="11" t="s">
        <v>550</v>
      </c>
      <c r="D43" s="11" t="s">
        <v>564</v>
      </c>
      <c r="E43" s="12" t="s">
        <v>565</v>
      </c>
      <c r="F43" s="13" t="s">
        <v>184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5" t="s">
        <v>185</v>
      </c>
      <c r="BT43" s="15" t="s">
        <v>185</v>
      </c>
      <c r="BU43" s="16"/>
      <c r="BV43" s="15" t="s">
        <v>185</v>
      </c>
      <c r="BW43" s="16"/>
      <c r="BX43" s="15" t="s">
        <v>185</v>
      </c>
      <c r="BY43" s="16"/>
      <c r="BZ43" s="13" t="s">
        <v>186</v>
      </c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5" t="s">
        <v>185</v>
      </c>
      <c r="DF43" s="15" t="s">
        <v>189</v>
      </c>
      <c r="DG43" s="16"/>
      <c r="DH43" s="15" t="s">
        <v>185</v>
      </c>
      <c r="DI43" s="16"/>
      <c r="DJ43" s="15" t="s">
        <v>185</v>
      </c>
      <c r="DK43" s="16"/>
      <c r="DL43" s="13" t="s">
        <v>187</v>
      </c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5" t="s">
        <v>185</v>
      </c>
      <c r="EJ43" s="15" t="s">
        <v>185</v>
      </c>
      <c r="EK43" s="16"/>
      <c r="EL43" s="13" t="s">
        <v>188</v>
      </c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5" t="s">
        <v>185</v>
      </c>
      <c r="FJ43" s="15" t="s">
        <v>185</v>
      </c>
      <c r="FK43" s="16"/>
      <c r="FL43" s="18"/>
      <c r="FM43" s="18"/>
      <c r="FN43" s="17" t="s">
        <v>190</v>
      </c>
      <c r="FO43" s="16"/>
      <c r="FP43" s="18"/>
      <c r="FQ43" s="14"/>
      <c r="FR43" s="14"/>
      <c r="FS43" s="14"/>
      <c r="FT43" s="14"/>
      <c r="FU43" s="14" t="str">
        <f t="shared" si="1"/>
        <v/>
      </c>
      <c r="FV43" s="14"/>
      <c r="FW43" s="14"/>
    </row>
    <row r="44" ht="15.75" customHeight="1">
      <c r="A44" s="10" t="s">
        <v>179</v>
      </c>
      <c r="B44" s="10" t="s">
        <v>360</v>
      </c>
      <c r="C44" s="11" t="s">
        <v>550</v>
      </c>
      <c r="D44" s="11" t="s">
        <v>566</v>
      </c>
      <c r="E44" s="12" t="s">
        <v>567</v>
      </c>
      <c r="F44" s="13" t="s">
        <v>184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5" t="s">
        <v>185</v>
      </c>
      <c r="BT44" s="15" t="s">
        <v>185</v>
      </c>
      <c r="BU44" s="16"/>
      <c r="BV44" s="15" t="s">
        <v>185</v>
      </c>
      <c r="BW44" s="16"/>
      <c r="BX44" s="15" t="s">
        <v>185</v>
      </c>
      <c r="BY44" s="16"/>
      <c r="BZ44" s="13" t="s">
        <v>186</v>
      </c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5" t="s">
        <v>185</v>
      </c>
      <c r="DF44" s="17" t="s">
        <v>189</v>
      </c>
      <c r="DG44" s="16"/>
      <c r="DH44" s="15" t="s">
        <v>185</v>
      </c>
      <c r="DI44" s="16"/>
      <c r="DJ44" s="15" t="s">
        <v>185</v>
      </c>
      <c r="DK44" s="16"/>
      <c r="DL44" s="13" t="s">
        <v>187</v>
      </c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5" t="s">
        <v>185</v>
      </c>
      <c r="EJ44" s="15" t="s">
        <v>185</v>
      </c>
      <c r="EK44" s="16"/>
      <c r="EL44" s="13" t="s">
        <v>188</v>
      </c>
      <c r="EM44" s="14"/>
      <c r="EN44" s="14"/>
      <c r="EO44" s="14"/>
      <c r="EP44" s="14"/>
      <c r="EQ44" s="14"/>
      <c r="ER44" s="14"/>
      <c r="ES44" s="14"/>
      <c r="ET44" s="14"/>
      <c r="EU44" s="14"/>
      <c r="EV44" s="14"/>
      <c r="EW44" s="14"/>
      <c r="EX44" s="14"/>
      <c r="EY44" s="14"/>
      <c r="EZ44" s="14"/>
      <c r="FA44" s="14"/>
      <c r="FB44" s="14"/>
      <c r="FC44" s="14"/>
      <c r="FD44" s="14"/>
      <c r="FE44" s="14"/>
      <c r="FF44" s="14"/>
      <c r="FG44" s="14"/>
      <c r="FH44" s="14"/>
      <c r="FI44" s="15" t="s">
        <v>185</v>
      </c>
      <c r="FJ44" s="15" t="s">
        <v>185</v>
      </c>
      <c r="FK44" s="16"/>
      <c r="FL44" s="18"/>
      <c r="FM44" s="18"/>
      <c r="FN44" s="17" t="s">
        <v>190</v>
      </c>
      <c r="FO44" s="16"/>
      <c r="FP44" s="18"/>
      <c r="FQ44" s="14"/>
      <c r="FR44" s="14"/>
      <c r="FS44" s="14"/>
      <c r="FT44" s="14"/>
      <c r="FU44" s="14" t="str">
        <f t="shared" si="1"/>
        <v/>
      </c>
      <c r="FV44" s="14"/>
      <c r="FW44" s="14"/>
    </row>
    <row r="45" ht="15.75" customHeight="1">
      <c r="A45" s="10" t="s">
        <v>179</v>
      </c>
      <c r="B45" s="10" t="s">
        <v>360</v>
      </c>
      <c r="C45" s="11" t="s">
        <v>550</v>
      </c>
      <c r="D45" s="11" t="s">
        <v>568</v>
      </c>
      <c r="E45" s="12" t="s">
        <v>561</v>
      </c>
      <c r="F45" s="13" t="s">
        <v>184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5" t="s">
        <v>185</v>
      </c>
      <c r="BT45" s="15" t="s">
        <v>185</v>
      </c>
      <c r="BU45" s="16"/>
      <c r="BV45" s="15" t="s">
        <v>185</v>
      </c>
      <c r="BW45" s="16"/>
      <c r="BX45" s="15" t="s">
        <v>185</v>
      </c>
      <c r="BY45" s="16"/>
      <c r="BZ45" s="13" t="s">
        <v>186</v>
      </c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5" t="s">
        <v>185</v>
      </c>
      <c r="DF45" s="15" t="s">
        <v>189</v>
      </c>
      <c r="DG45" s="16"/>
      <c r="DH45" s="15" t="s">
        <v>185</v>
      </c>
      <c r="DI45" s="16"/>
      <c r="DJ45" s="15" t="s">
        <v>185</v>
      </c>
      <c r="DK45" s="16"/>
      <c r="DL45" s="13" t="s">
        <v>187</v>
      </c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5" t="s">
        <v>185</v>
      </c>
      <c r="EJ45" s="15" t="s">
        <v>185</v>
      </c>
      <c r="EK45" s="16"/>
      <c r="EL45" s="13" t="s">
        <v>188</v>
      </c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5" t="s">
        <v>185</v>
      </c>
      <c r="FJ45" s="15" t="s">
        <v>185</v>
      </c>
      <c r="FK45" s="16"/>
      <c r="FL45" s="18"/>
      <c r="FM45" s="18"/>
      <c r="FN45" s="17" t="s">
        <v>190</v>
      </c>
      <c r="FO45" s="16"/>
      <c r="FP45" s="18"/>
      <c r="FQ45" s="14"/>
      <c r="FR45" s="14"/>
      <c r="FS45" s="14"/>
      <c r="FT45" s="14"/>
      <c r="FU45" s="14" t="str">
        <f t="shared" si="1"/>
        <v/>
      </c>
      <c r="FV45" s="14"/>
      <c r="FW45" s="14"/>
    </row>
    <row r="46" ht="15.75" customHeight="1">
      <c r="A46" s="10" t="s">
        <v>179</v>
      </c>
      <c r="B46" s="10" t="s">
        <v>360</v>
      </c>
      <c r="C46" s="11" t="s">
        <v>550</v>
      </c>
      <c r="D46" s="11" t="s">
        <v>569</v>
      </c>
      <c r="E46" s="12" t="s">
        <v>563</v>
      </c>
      <c r="F46" s="13" t="s">
        <v>184</v>
      </c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5" t="s">
        <v>185</v>
      </c>
      <c r="BT46" s="15" t="s">
        <v>185</v>
      </c>
      <c r="BU46" s="16"/>
      <c r="BV46" s="17" t="s">
        <v>185</v>
      </c>
      <c r="BW46" s="16"/>
      <c r="BX46" s="15" t="s">
        <v>185</v>
      </c>
      <c r="BY46" s="16"/>
      <c r="BZ46" s="13" t="s">
        <v>186</v>
      </c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5" t="s">
        <v>185</v>
      </c>
      <c r="DF46" s="15" t="s">
        <v>189</v>
      </c>
      <c r="DG46" s="16"/>
      <c r="DH46" s="17" t="s">
        <v>185</v>
      </c>
      <c r="DI46" s="16"/>
      <c r="DJ46" s="17" t="s">
        <v>185</v>
      </c>
      <c r="DK46" s="16"/>
      <c r="DL46" s="13" t="s">
        <v>187</v>
      </c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5" t="s">
        <v>185</v>
      </c>
      <c r="EJ46" s="15" t="s">
        <v>185</v>
      </c>
      <c r="EK46" s="16"/>
      <c r="EL46" s="13" t="s">
        <v>188</v>
      </c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5" t="s">
        <v>185</v>
      </c>
      <c r="FJ46" s="15" t="s">
        <v>185</v>
      </c>
      <c r="FK46" s="16"/>
      <c r="FL46" s="18"/>
      <c r="FM46" s="18"/>
      <c r="FN46" s="17" t="s">
        <v>190</v>
      </c>
      <c r="FO46" s="16"/>
      <c r="FP46" s="18"/>
      <c r="FQ46" s="14"/>
      <c r="FR46" s="14"/>
      <c r="FS46" s="14"/>
      <c r="FT46" s="14"/>
      <c r="FU46" s="14" t="str">
        <f t="shared" si="1"/>
        <v/>
      </c>
      <c r="FV46" s="14"/>
      <c r="FW46" s="14"/>
    </row>
    <row r="47" ht="15.75" customHeight="1">
      <c r="A47" s="10" t="s">
        <v>179</v>
      </c>
      <c r="B47" s="10" t="s">
        <v>360</v>
      </c>
      <c r="C47" s="11" t="s">
        <v>550</v>
      </c>
      <c r="D47" s="11" t="s">
        <v>570</v>
      </c>
      <c r="E47" s="12" t="s">
        <v>571</v>
      </c>
      <c r="F47" s="13" t="s">
        <v>184</v>
      </c>
      <c r="G47" s="18" t="s">
        <v>199</v>
      </c>
      <c r="H47" s="18" t="s">
        <v>572</v>
      </c>
      <c r="I47" s="18" t="s">
        <v>199</v>
      </c>
      <c r="J47" s="18" t="s">
        <v>572</v>
      </c>
      <c r="K47" s="18" t="s">
        <v>199</v>
      </c>
      <c r="L47" s="18" t="s">
        <v>573</v>
      </c>
      <c r="M47" s="18" t="s">
        <v>199</v>
      </c>
      <c r="N47" s="18" t="s">
        <v>573</v>
      </c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5" t="s">
        <v>185</v>
      </c>
      <c r="BT47" s="17" t="s">
        <v>232</v>
      </c>
      <c r="BU47" s="19">
        <v>46038.6265625</v>
      </c>
      <c r="BV47" s="17" t="s">
        <v>232</v>
      </c>
      <c r="BW47" s="19">
        <v>46038.626597222225</v>
      </c>
      <c r="BX47" s="17" t="s">
        <v>232</v>
      </c>
      <c r="BY47" s="19">
        <v>46038.626597222225</v>
      </c>
      <c r="BZ47" s="13" t="s">
        <v>186</v>
      </c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5" t="s">
        <v>185</v>
      </c>
      <c r="DF47" s="17" t="s">
        <v>189</v>
      </c>
      <c r="DG47" s="16"/>
      <c r="DH47" s="15" t="s">
        <v>185</v>
      </c>
      <c r="DI47" s="16"/>
      <c r="DJ47" s="15" t="s">
        <v>185</v>
      </c>
      <c r="DK47" s="16"/>
      <c r="DL47" s="13" t="s">
        <v>187</v>
      </c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5" t="s">
        <v>185</v>
      </c>
      <c r="EJ47" s="15" t="s">
        <v>185</v>
      </c>
      <c r="EK47" s="16"/>
      <c r="EL47" s="13" t="s">
        <v>188</v>
      </c>
      <c r="EM47" s="14"/>
      <c r="EN47" s="14"/>
      <c r="EO47" s="14"/>
      <c r="EP47" s="14"/>
      <c r="EQ47" s="14"/>
      <c r="ER47" s="14"/>
      <c r="ES47" s="14"/>
      <c r="ET47" s="14"/>
      <c r="EU47" s="14"/>
      <c r="EV47" s="14"/>
      <c r="EW47" s="14"/>
      <c r="EX47" s="14"/>
      <c r="EY47" s="14"/>
      <c r="EZ47" s="14"/>
      <c r="FA47" s="14"/>
      <c r="FB47" s="14"/>
      <c r="FC47" s="14"/>
      <c r="FD47" s="14"/>
      <c r="FE47" s="14"/>
      <c r="FF47" s="14"/>
      <c r="FG47" s="14"/>
      <c r="FH47" s="14"/>
      <c r="FI47" s="15" t="s">
        <v>185</v>
      </c>
      <c r="FJ47" s="15" t="s">
        <v>185</v>
      </c>
      <c r="FK47" s="16"/>
      <c r="FL47" s="18"/>
      <c r="FM47" s="18"/>
      <c r="FN47" s="17" t="s">
        <v>190</v>
      </c>
      <c r="FO47" s="16"/>
      <c r="FP47" s="18" t="s">
        <v>573</v>
      </c>
      <c r="FQ47" s="18" t="s">
        <v>574</v>
      </c>
      <c r="FR47" s="18" t="s">
        <v>573</v>
      </c>
      <c r="FS47" s="14"/>
      <c r="FT47" s="14"/>
      <c r="FU47" s="14" t="str">
        <f t="shared" si="1"/>
        <v>Base de Dados_Images/PIT-1300A.Imagem do Equipamento-.180249.jpg</v>
      </c>
      <c r="FV47" s="14"/>
      <c r="FW47" s="14"/>
    </row>
    <row r="48" ht="15.75" customHeight="1">
      <c r="A48" s="10" t="s">
        <v>179</v>
      </c>
      <c r="B48" s="10" t="s">
        <v>360</v>
      </c>
      <c r="C48" s="11" t="s">
        <v>550</v>
      </c>
      <c r="D48" s="11" t="s">
        <v>575</v>
      </c>
      <c r="E48" s="12" t="s">
        <v>576</v>
      </c>
      <c r="F48" s="13" t="s">
        <v>184</v>
      </c>
      <c r="G48" s="18" t="s">
        <v>199</v>
      </c>
      <c r="H48" s="18" t="s">
        <v>577</v>
      </c>
      <c r="I48" s="18" t="s">
        <v>199</v>
      </c>
      <c r="J48" s="18" t="s">
        <v>577</v>
      </c>
      <c r="K48" s="18" t="s">
        <v>199</v>
      </c>
      <c r="L48" s="18" t="s">
        <v>578</v>
      </c>
      <c r="M48" s="18" t="s">
        <v>199</v>
      </c>
      <c r="N48" s="18" t="s">
        <v>578</v>
      </c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5" t="s">
        <v>185</v>
      </c>
      <c r="BT48" s="17" t="s">
        <v>232</v>
      </c>
      <c r="BU48" s="19">
        <v>46038.62619212963</v>
      </c>
      <c r="BV48" s="17" t="s">
        <v>232</v>
      </c>
      <c r="BW48" s="19">
        <v>46038.6262037037</v>
      </c>
      <c r="BX48" s="17" t="s">
        <v>232</v>
      </c>
      <c r="BY48" s="19">
        <v>46038.6262037037</v>
      </c>
      <c r="BZ48" s="13" t="s">
        <v>186</v>
      </c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5" t="s">
        <v>185</v>
      </c>
      <c r="DF48" s="15" t="s">
        <v>189</v>
      </c>
      <c r="DG48" s="16"/>
      <c r="DH48" s="15" t="s">
        <v>185</v>
      </c>
      <c r="DI48" s="16"/>
      <c r="DJ48" s="15" t="s">
        <v>185</v>
      </c>
      <c r="DK48" s="16"/>
      <c r="DL48" s="13" t="s">
        <v>187</v>
      </c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5" t="s">
        <v>185</v>
      </c>
      <c r="EJ48" s="15" t="s">
        <v>185</v>
      </c>
      <c r="EK48" s="16"/>
      <c r="EL48" s="13" t="s">
        <v>188</v>
      </c>
      <c r="EM48" s="14"/>
      <c r="EN48" s="14"/>
      <c r="EO48" s="14"/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4"/>
      <c r="FC48" s="14"/>
      <c r="FD48" s="14"/>
      <c r="FE48" s="14"/>
      <c r="FF48" s="14"/>
      <c r="FG48" s="14"/>
      <c r="FH48" s="14"/>
      <c r="FI48" s="15" t="s">
        <v>185</v>
      </c>
      <c r="FJ48" s="15" t="s">
        <v>185</v>
      </c>
      <c r="FK48" s="16"/>
      <c r="FL48" s="18"/>
      <c r="FM48" s="18"/>
      <c r="FN48" s="17" t="s">
        <v>190</v>
      </c>
      <c r="FO48" s="16"/>
      <c r="FP48" s="18" t="s">
        <v>579</v>
      </c>
      <c r="FQ48" s="18" t="s">
        <v>580</v>
      </c>
      <c r="FR48" s="18" t="s">
        <v>579</v>
      </c>
      <c r="FS48" s="14"/>
      <c r="FT48" s="14"/>
      <c r="FU48" s="14" t="str">
        <f t="shared" si="1"/>
        <v>Base de Dados_Images/PIT-1300B.Imagem do Equipamento-.133749.jpg</v>
      </c>
      <c r="FV48" s="14"/>
      <c r="FW48" s="14"/>
    </row>
    <row r="49" ht="15.75" customHeight="1">
      <c r="A49" s="10" t="s">
        <v>179</v>
      </c>
      <c r="B49" s="10" t="s">
        <v>360</v>
      </c>
      <c r="C49" s="11" t="s">
        <v>550</v>
      </c>
      <c r="D49" s="11" t="s">
        <v>581</v>
      </c>
      <c r="E49" s="12" t="s">
        <v>582</v>
      </c>
      <c r="F49" s="13" t="s">
        <v>184</v>
      </c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5" t="s">
        <v>185</v>
      </c>
      <c r="BT49" s="15" t="s">
        <v>185</v>
      </c>
      <c r="BU49" s="16"/>
      <c r="BV49" s="17" t="s">
        <v>185</v>
      </c>
      <c r="BW49" s="16"/>
      <c r="BX49" s="15" t="s">
        <v>185</v>
      </c>
      <c r="BY49" s="16"/>
      <c r="BZ49" s="13" t="s">
        <v>186</v>
      </c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5" t="s">
        <v>185</v>
      </c>
      <c r="DF49" s="15" t="s">
        <v>189</v>
      </c>
      <c r="DG49" s="16"/>
      <c r="DH49" s="17" t="s">
        <v>185</v>
      </c>
      <c r="DI49" s="16"/>
      <c r="DJ49" s="17" t="s">
        <v>185</v>
      </c>
      <c r="DK49" s="16"/>
      <c r="DL49" s="13" t="s">
        <v>187</v>
      </c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5" t="s">
        <v>185</v>
      </c>
      <c r="EJ49" s="15" t="s">
        <v>185</v>
      </c>
      <c r="EK49" s="16"/>
      <c r="EL49" s="13" t="s">
        <v>188</v>
      </c>
      <c r="EM49" s="14"/>
      <c r="EN49" s="14"/>
      <c r="EO49" s="14"/>
      <c r="EP49" s="14"/>
      <c r="EQ49" s="14"/>
      <c r="ER49" s="14"/>
      <c r="ES49" s="14"/>
      <c r="ET49" s="14"/>
      <c r="EU49" s="14"/>
      <c r="EV49" s="14"/>
      <c r="EW49" s="14"/>
      <c r="EX49" s="14"/>
      <c r="EY49" s="14"/>
      <c r="EZ49" s="14"/>
      <c r="FA49" s="14"/>
      <c r="FB49" s="14"/>
      <c r="FC49" s="14"/>
      <c r="FD49" s="14"/>
      <c r="FE49" s="14"/>
      <c r="FF49" s="14"/>
      <c r="FG49" s="14"/>
      <c r="FH49" s="14"/>
      <c r="FI49" s="15" t="s">
        <v>185</v>
      </c>
      <c r="FJ49" s="15" t="s">
        <v>185</v>
      </c>
      <c r="FK49" s="16"/>
      <c r="FL49" s="18"/>
      <c r="FM49" s="18"/>
      <c r="FN49" s="17" t="s">
        <v>190</v>
      </c>
      <c r="FO49" s="16"/>
      <c r="FP49" s="18" t="s">
        <v>583</v>
      </c>
      <c r="FQ49" s="18"/>
      <c r="FR49" s="18"/>
      <c r="FS49" s="14"/>
      <c r="FT49" s="14"/>
      <c r="FU49" s="14" t="str">
        <f t="shared" si="1"/>
        <v/>
      </c>
      <c r="FV49" s="14"/>
      <c r="FW49" s="14"/>
    </row>
    <row r="50" ht="15.75" customHeight="1">
      <c r="A50" s="10" t="s">
        <v>179</v>
      </c>
      <c r="B50" s="10" t="s">
        <v>360</v>
      </c>
      <c r="C50" s="11" t="s">
        <v>550</v>
      </c>
      <c r="D50" s="11" t="s">
        <v>584</v>
      </c>
      <c r="E50" s="12" t="s">
        <v>582</v>
      </c>
      <c r="F50" s="13" t="s">
        <v>184</v>
      </c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5" t="s">
        <v>185</v>
      </c>
      <c r="BT50" s="15" t="s">
        <v>185</v>
      </c>
      <c r="BU50" s="16"/>
      <c r="BV50" s="15" t="s">
        <v>185</v>
      </c>
      <c r="BW50" s="16"/>
      <c r="BX50" s="15" t="s">
        <v>185</v>
      </c>
      <c r="BY50" s="16"/>
      <c r="BZ50" s="13" t="s">
        <v>186</v>
      </c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5" t="s">
        <v>185</v>
      </c>
      <c r="DF50" s="17" t="s">
        <v>189</v>
      </c>
      <c r="DG50" s="16"/>
      <c r="DH50" s="15" t="s">
        <v>185</v>
      </c>
      <c r="DI50" s="16"/>
      <c r="DJ50" s="15" t="s">
        <v>185</v>
      </c>
      <c r="DK50" s="16"/>
      <c r="DL50" s="13" t="s">
        <v>187</v>
      </c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5" t="s">
        <v>185</v>
      </c>
      <c r="EJ50" s="15" t="s">
        <v>185</v>
      </c>
      <c r="EK50" s="16"/>
      <c r="EL50" s="13" t="s">
        <v>188</v>
      </c>
      <c r="EM50" s="14"/>
      <c r="EN50" s="14"/>
      <c r="EO50" s="14"/>
      <c r="EP50" s="14"/>
      <c r="EQ50" s="14"/>
      <c r="ER50" s="14"/>
      <c r="ES50" s="14"/>
      <c r="ET50" s="14"/>
      <c r="EU50" s="14"/>
      <c r="EV50" s="14"/>
      <c r="EW50" s="14"/>
      <c r="EX50" s="14"/>
      <c r="EY50" s="14"/>
      <c r="EZ50" s="14"/>
      <c r="FA50" s="14"/>
      <c r="FB50" s="14"/>
      <c r="FC50" s="14"/>
      <c r="FD50" s="14"/>
      <c r="FE50" s="14"/>
      <c r="FF50" s="14"/>
      <c r="FG50" s="14"/>
      <c r="FH50" s="14"/>
      <c r="FI50" s="15" t="s">
        <v>185</v>
      </c>
      <c r="FJ50" s="15" t="s">
        <v>185</v>
      </c>
      <c r="FK50" s="16"/>
      <c r="FL50" s="18"/>
      <c r="FM50" s="18"/>
      <c r="FN50" s="17" t="s">
        <v>190</v>
      </c>
      <c r="FO50" s="16"/>
      <c r="FP50" s="18"/>
      <c r="FQ50" s="14"/>
      <c r="FR50" s="14"/>
      <c r="FS50" s="14"/>
      <c r="FT50" s="14"/>
      <c r="FU50" s="14" t="str">
        <f t="shared" si="1"/>
        <v/>
      </c>
      <c r="FV50" s="14"/>
      <c r="FW50" s="14"/>
    </row>
    <row r="51" ht="15.75" customHeight="1">
      <c r="A51" s="10" t="s">
        <v>179</v>
      </c>
      <c r="B51" s="10" t="s">
        <v>360</v>
      </c>
      <c r="C51" s="11" t="s">
        <v>550</v>
      </c>
      <c r="D51" s="11" t="s">
        <v>585</v>
      </c>
      <c r="E51" s="12" t="s">
        <v>586</v>
      </c>
      <c r="F51" s="13" t="s">
        <v>184</v>
      </c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5" t="s">
        <v>185</v>
      </c>
      <c r="BT51" s="15" t="s">
        <v>185</v>
      </c>
      <c r="BU51" s="16"/>
      <c r="BV51" s="15" t="s">
        <v>185</v>
      </c>
      <c r="BW51" s="16"/>
      <c r="BX51" s="15" t="s">
        <v>185</v>
      </c>
      <c r="BY51" s="16"/>
      <c r="BZ51" s="13" t="s">
        <v>186</v>
      </c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5" t="s">
        <v>185</v>
      </c>
      <c r="DF51" s="15" t="s">
        <v>189</v>
      </c>
      <c r="DG51" s="16"/>
      <c r="DH51" s="15" t="s">
        <v>185</v>
      </c>
      <c r="DI51" s="16"/>
      <c r="DJ51" s="15" t="s">
        <v>185</v>
      </c>
      <c r="DK51" s="16"/>
      <c r="DL51" s="13" t="s">
        <v>187</v>
      </c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5" t="s">
        <v>185</v>
      </c>
      <c r="EJ51" s="15" t="s">
        <v>185</v>
      </c>
      <c r="EK51" s="16"/>
      <c r="EL51" s="13" t="s">
        <v>188</v>
      </c>
      <c r="EM51" s="14"/>
      <c r="EN51" s="14"/>
      <c r="EO51" s="14"/>
      <c r="EP51" s="14"/>
      <c r="EQ51" s="14"/>
      <c r="ER51" s="14"/>
      <c r="ES51" s="14"/>
      <c r="ET51" s="14"/>
      <c r="EU51" s="14"/>
      <c r="EV51" s="14"/>
      <c r="EW51" s="14"/>
      <c r="EX51" s="14"/>
      <c r="EY51" s="14"/>
      <c r="EZ51" s="14"/>
      <c r="FA51" s="14"/>
      <c r="FB51" s="14"/>
      <c r="FC51" s="14"/>
      <c r="FD51" s="14"/>
      <c r="FE51" s="14"/>
      <c r="FF51" s="14"/>
      <c r="FG51" s="14"/>
      <c r="FH51" s="14"/>
      <c r="FI51" s="15" t="s">
        <v>185</v>
      </c>
      <c r="FJ51" s="15" t="s">
        <v>185</v>
      </c>
      <c r="FK51" s="16"/>
      <c r="FL51" s="18"/>
      <c r="FM51" s="18"/>
      <c r="FN51" s="17" t="s">
        <v>190</v>
      </c>
      <c r="FO51" s="16"/>
      <c r="FP51" s="18"/>
      <c r="FQ51" s="14"/>
      <c r="FR51" s="14"/>
      <c r="FS51" s="14"/>
      <c r="FT51" s="14"/>
      <c r="FU51" s="14" t="str">
        <f t="shared" si="1"/>
        <v/>
      </c>
      <c r="FV51" s="14"/>
      <c r="FW51" s="14"/>
    </row>
    <row r="52" ht="15.75" customHeight="1">
      <c r="A52" s="10" t="s">
        <v>179</v>
      </c>
      <c r="B52" s="10" t="s">
        <v>360</v>
      </c>
      <c r="C52" s="11" t="s">
        <v>550</v>
      </c>
      <c r="D52" s="11" t="s">
        <v>587</v>
      </c>
      <c r="E52" s="12" t="s">
        <v>586</v>
      </c>
      <c r="F52" s="13" t="s">
        <v>184</v>
      </c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5" t="s">
        <v>185</v>
      </c>
      <c r="BT52" s="15" t="s">
        <v>185</v>
      </c>
      <c r="BU52" s="16"/>
      <c r="BV52" s="17" t="s">
        <v>185</v>
      </c>
      <c r="BW52" s="16"/>
      <c r="BX52" s="15" t="s">
        <v>185</v>
      </c>
      <c r="BY52" s="16"/>
      <c r="BZ52" s="13" t="s">
        <v>186</v>
      </c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5" t="s">
        <v>185</v>
      </c>
      <c r="DF52" s="15" t="s">
        <v>189</v>
      </c>
      <c r="DG52" s="16"/>
      <c r="DH52" s="17" t="s">
        <v>185</v>
      </c>
      <c r="DI52" s="16"/>
      <c r="DJ52" s="17" t="s">
        <v>185</v>
      </c>
      <c r="DK52" s="16"/>
      <c r="DL52" s="13" t="s">
        <v>187</v>
      </c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5" t="s">
        <v>185</v>
      </c>
      <c r="EJ52" s="15" t="s">
        <v>185</v>
      </c>
      <c r="EK52" s="16"/>
      <c r="EL52" s="13" t="s">
        <v>188</v>
      </c>
      <c r="EM52" s="14"/>
      <c r="EN52" s="14"/>
      <c r="EO52" s="14"/>
      <c r="EP52" s="14"/>
      <c r="EQ52" s="14"/>
      <c r="ER52" s="14"/>
      <c r="ES52" s="14"/>
      <c r="ET52" s="14"/>
      <c r="EU52" s="14"/>
      <c r="EV52" s="14"/>
      <c r="EW52" s="14"/>
      <c r="EX52" s="14"/>
      <c r="EY52" s="14"/>
      <c r="EZ52" s="14"/>
      <c r="FA52" s="14"/>
      <c r="FB52" s="14"/>
      <c r="FC52" s="14"/>
      <c r="FD52" s="14"/>
      <c r="FE52" s="14"/>
      <c r="FF52" s="14"/>
      <c r="FG52" s="14"/>
      <c r="FH52" s="14"/>
      <c r="FI52" s="15" t="s">
        <v>185</v>
      </c>
      <c r="FJ52" s="15" t="s">
        <v>185</v>
      </c>
      <c r="FK52" s="16"/>
      <c r="FL52" s="18"/>
      <c r="FM52" s="18"/>
      <c r="FN52" s="17" t="s">
        <v>190</v>
      </c>
      <c r="FO52" s="16"/>
      <c r="FP52" s="18"/>
      <c r="FQ52" s="14"/>
      <c r="FR52" s="14"/>
      <c r="FS52" s="14"/>
      <c r="FT52" s="14"/>
      <c r="FU52" s="14" t="str">
        <f t="shared" si="1"/>
        <v/>
      </c>
      <c r="FV52" s="14"/>
      <c r="FW52" s="14"/>
    </row>
    <row r="53" ht="15.75" customHeight="1">
      <c r="A53" s="10" t="s">
        <v>179</v>
      </c>
      <c r="B53" s="10" t="s">
        <v>360</v>
      </c>
      <c r="C53" s="11" t="s">
        <v>550</v>
      </c>
      <c r="D53" s="11" t="s">
        <v>588</v>
      </c>
      <c r="E53" s="12" t="s">
        <v>589</v>
      </c>
      <c r="F53" s="13" t="s">
        <v>184</v>
      </c>
      <c r="G53" s="18" t="s">
        <v>199</v>
      </c>
      <c r="H53" s="18" t="s">
        <v>590</v>
      </c>
      <c r="I53" s="18" t="s">
        <v>199</v>
      </c>
      <c r="J53" s="18" t="s">
        <v>591</v>
      </c>
      <c r="K53" s="18" t="s">
        <v>199</v>
      </c>
      <c r="L53" s="18" t="s">
        <v>592</v>
      </c>
      <c r="M53" s="18" t="s">
        <v>199</v>
      </c>
      <c r="N53" s="18" t="s">
        <v>592</v>
      </c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5" t="s">
        <v>185</v>
      </c>
      <c r="BT53" s="17" t="s">
        <v>232</v>
      </c>
      <c r="BU53" s="19">
        <v>46038.629699074074</v>
      </c>
      <c r="BV53" s="17" t="s">
        <v>232</v>
      </c>
      <c r="BW53" s="19">
        <v>46038.62972222222</v>
      </c>
      <c r="BX53" s="17" t="s">
        <v>232</v>
      </c>
      <c r="BY53" s="19">
        <v>46038.62972222222</v>
      </c>
      <c r="BZ53" s="13" t="s">
        <v>186</v>
      </c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5" t="s">
        <v>185</v>
      </c>
      <c r="DF53" s="17" t="s">
        <v>189</v>
      </c>
      <c r="DG53" s="16"/>
      <c r="DH53" s="15" t="s">
        <v>185</v>
      </c>
      <c r="DI53" s="16"/>
      <c r="DJ53" s="15" t="s">
        <v>185</v>
      </c>
      <c r="DK53" s="16"/>
      <c r="DL53" s="13" t="s">
        <v>187</v>
      </c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5" t="s">
        <v>185</v>
      </c>
      <c r="EJ53" s="15" t="s">
        <v>185</v>
      </c>
      <c r="EK53" s="16"/>
      <c r="EL53" s="13" t="s">
        <v>188</v>
      </c>
      <c r="EM53" s="14"/>
      <c r="EN53" s="14"/>
      <c r="EO53" s="14"/>
      <c r="EP53" s="14"/>
      <c r="EQ53" s="14"/>
      <c r="ER53" s="14"/>
      <c r="ES53" s="14"/>
      <c r="ET53" s="14"/>
      <c r="EU53" s="14"/>
      <c r="EV53" s="14"/>
      <c r="EW53" s="14"/>
      <c r="EX53" s="14"/>
      <c r="EY53" s="14"/>
      <c r="EZ53" s="14"/>
      <c r="FA53" s="14"/>
      <c r="FB53" s="14"/>
      <c r="FC53" s="14"/>
      <c r="FD53" s="14"/>
      <c r="FE53" s="14"/>
      <c r="FF53" s="14"/>
      <c r="FG53" s="14"/>
      <c r="FH53" s="14"/>
      <c r="FI53" s="15" t="s">
        <v>185</v>
      </c>
      <c r="FJ53" s="15" t="s">
        <v>185</v>
      </c>
      <c r="FK53" s="16"/>
      <c r="FL53" s="18"/>
      <c r="FM53" s="18"/>
      <c r="FN53" s="17" t="s">
        <v>190</v>
      </c>
      <c r="FO53" s="16"/>
      <c r="FP53" s="18" t="s">
        <v>593</v>
      </c>
      <c r="FQ53" s="18" t="s">
        <v>594</v>
      </c>
      <c r="FR53" s="18" t="s">
        <v>593</v>
      </c>
      <c r="FS53" s="14"/>
      <c r="FT53" s="14"/>
      <c r="FU53" s="14" t="str">
        <f t="shared" si="1"/>
        <v>Base de Dados_Images/PIT -9100C.Imagem do Equipamento-.134217.jpg</v>
      </c>
      <c r="FV53" s="14"/>
      <c r="FW53" s="14"/>
    </row>
    <row r="54" ht="15.75" customHeight="1">
      <c r="A54" s="10" t="s">
        <v>595</v>
      </c>
      <c r="B54" s="10" t="s">
        <v>596</v>
      </c>
      <c r="C54" s="11" t="s">
        <v>597</v>
      </c>
      <c r="D54" s="11" t="s">
        <v>598</v>
      </c>
      <c r="E54" s="12" t="s">
        <v>599</v>
      </c>
      <c r="F54" s="13" t="s">
        <v>184</v>
      </c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5" t="s">
        <v>185</v>
      </c>
      <c r="BT54" s="17" t="s">
        <v>189</v>
      </c>
      <c r="BU54" s="16"/>
      <c r="BV54" s="17" t="s">
        <v>189</v>
      </c>
      <c r="BW54" s="16"/>
      <c r="BX54" s="17" t="s">
        <v>189</v>
      </c>
      <c r="BY54" s="16"/>
      <c r="BZ54" s="13" t="s">
        <v>186</v>
      </c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5" t="s">
        <v>185</v>
      </c>
      <c r="DF54" s="15" t="s">
        <v>189</v>
      </c>
      <c r="DG54" s="16"/>
      <c r="DH54" s="17" t="s">
        <v>189</v>
      </c>
      <c r="DI54" s="16"/>
      <c r="DJ54" s="17" t="s">
        <v>189</v>
      </c>
      <c r="DK54" s="16"/>
      <c r="DL54" s="13" t="s">
        <v>187</v>
      </c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5" t="s">
        <v>185</v>
      </c>
      <c r="EJ54" s="15" t="s">
        <v>185</v>
      </c>
      <c r="EK54" s="16"/>
      <c r="EL54" s="13" t="s">
        <v>188</v>
      </c>
      <c r="EM54" s="14"/>
      <c r="EN54" s="14"/>
      <c r="EO54" s="14"/>
      <c r="EP54" s="14"/>
      <c r="EQ54" s="14"/>
      <c r="ER54" s="14"/>
      <c r="ES54" s="14"/>
      <c r="ET54" s="14"/>
      <c r="EU54" s="14"/>
      <c r="EV54" s="14"/>
      <c r="EW54" s="14"/>
      <c r="EX54" s="14"/>
      <c r="EY54" s="14"/>
      <c r="EZ54" s="14"/>
      <c r="FA54" s="14"/>
      <c r="FB54" s="14"/>
      <c r="FC54" s="14"/>
      <c r="FD54" s="14"/>
      <c r="FE54" s="14"/>
      <c r="FF54" s="14"/>
      <c r="FG54" s="14"/>
      <c r="FH54" s="14"/>
      <c r="FI54" s="15" t="s">
        <v>185</v>
      </c>
      <c r="FJ54" s="15" t="s">
        <v>185</v>
      </c>
      <c r="FK54" s="16"/>
      <c r="FL54" s="18"/>
      <c r="FM54" s="18"/>
      <c r="FN54" s="17" t="s">
        <v>190</v>
      </c>
      <c r="FO54" s="16"/>
      <c r="FP54" s="18" t="s">
        <v>600</v>
      </c>
      <c r="FQ54" s="18" t="s">
        <v>601</v>
      </c>
      <c r="FR54" s="18" t="s">
        <v>602</v>
      </c>
      <c r="FS54" s="14"/>
      <c r="FT54" s="14"/>
      <c r="FU54" s="14" t="str">
        <f t="shared" si="1"/>
        <v>Base de Dados_Images/TIC-2201.Imagem do Equipamento-.125442.jpg</v>
      </c>
      <c r="FV54" s="14"/>
      <c r="FW54" s="14"/>
    </row>
    <row r="55" ht="15.75" customHeight="1">
      <c r="A55" s="10" t="s">
        <v>595</v>
      </c>
      <c r="B55" s="10" t="s">
        <v>596</v>
      </c>
      <c r="C55" s="11" t="s">
        <v>597</v>
      </c>
      <c r="D55" s="11" t="s">
        <v>603</v>
      </c>
      <c r="E55" s="12" t="s">
        <v>604</v>
      </c>
      <c r="F55" s="13" t="s">
        <v>184</v>
      </c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5" t="s">
        <v>185</v>
      </c>
      <c r="BT55" s="17" t="s">
        <v>189</v>
      </c>
      <c r="BU55" s="16"/>
      <c r="BV55" s="15" t="s">
        <v>189</v>
      </c>
      <c r="BW55" s="16"/>
      <c r="BX55" s="17" t="s">
        <v>189</v>
      </c>
      <c r="BY55" s="16"/>
      <c r="BZ55" s="13" t="s">
        <v>186</v>
      </c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5" t="s">
        <v>185</v>
      </c>
      <c r="DF55" s="15" t="s">
        <v>189</v>
      </c>
      <c r="DG55" s="16"/>
      <c r="DH55" s="15" t="s">
        <v>189</v>
      </c>
      <c r="DI55" s="16"/>
      <c r="DJ55" s="15" t="s">
        <v>189</v>
      </c>
      <c r="DK55" s="16"/>
      <c r="DL55" s="13" t="s">
        <v>187</v>
      </c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5" t="s">
        <v>185</v>
      </c>
      <c r="EJ55" s="15" t="s">
        <v>185</v>
      </c>
      <c r="EK55" s="16"/>
      <c r="EL55" s="13" t="s">
        <v>188</v>
      </c>
      <c r="EM55" s="14"/>
      <c r="EN55" s="14"/>
      <c r="EO55" s="14"/>
      <c r="EP55" s="14"/>
      <c r="EQ55" s="14"/>
      <c r="ER55" s="14"/>
      <c r="ES55" s="14"/>
      <c r="ET55" s="14"/>
      <c r="EU55" s="14"/>
      <c r="EV55" s="14"/>
      <c r="EW55" s="14"/>
      <c r="EX55" s="14"/>
      <c r="EY55" s="14"/>
      <c r="EZ55" s="14"/>
      <c r="FA55" s="14"/>
      <c r="FB55" s="14"/>
      <c r="FC55" s="14"/>
      <c r="FD55" s="14"/>
      <c r="FE55" s="14"/>
      <c r="FF55" s="14"/>
      <c r="FG55" s="14"/>
      <c r="FH55" s="14"/>
      <c r="FI55" s="15" t="s">
        <v>185</v>
      </c>
      <c r="FJ55" s="15" t="s">
        <v>185</v>
      </c>
      <c r="FK55" s="16"/>
      <c r="FL55" s="18"/>
      <c r="FM55" s="18"/>
      <c r="FN55" s="17" t="s">
        <v>190</v>
      </c>
      <c r="FO55" s="16"/>
      <c r="FP55" s="18" t="s">
        <v>605</v>
      </c>
      <c r="FQ55" s="18" t="s">
        <v>606</v>
      </c>
      <c r="FR55" s="18" t="s">
        <v>607</v>
      </c>
      <c r="FS55" s="14"/>
      <c r="FT55" s="14"/>
      <c r="FU55" s="14" t="str">
        <f t="shared" si="1"/>
        <v>Base de Dados_Images/TIC-2202.Imagem do Equipamento-.125546.jpg</v>
      </c>
      <c r="FV55" s="14"/>
      <c r="FW55" s="14"/>
    </row>
    <row r="56" ht="15.75" customHeight="1">
      <c r="A56" s="10" t="s">
        <v>595</v>
      </c>
      <c r="B56" s="10" t="s">
        <v>596</v>
      </c>
      <c r="C56" s="11" t="s">
        <v>597</v>
      </c>
      <c r="D56" s="11" t="s">
        <v>608</v>
      </c>
      <c r="E56" s="12" t="s">
        <v>609</v>
      </c>
      <c r="F56" s="13" t="s">
        <v>184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5" t="s">
        <v>185</v>
      </c>
      <c r="BT56" s="17" t="s">
        <v>189</v>
      </c>
      <c r="BU56" s="16"/>
      <c r="BV56" s="17" t="s">
        <v>189</v>
      </c>
      <c r="BW56" s="16"/>
      <c r="BX56" s="17" t="s">
        <v>189</v>
      </c>
      <c r="BY56" s="16"/>
      <c r="BZ56" s="13" t="s">
        <v>186</v>
      </c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5" t="s">
        <v>185</v>
      </c>
      <c r="DF56" s="17" t="s">
        <v>189</v>
      </c>
      <c r="DG56" s="16"/>
      <c r="DH56" s="17" t="s">
        <v>189</v>
      </c>
      <c r="DI56" s="16"/>
      <c r="DJ56" s="17" t="s">
        <v>189</v>
      </c>
      <c r="DK56" s="16"/>
      <c r="DL56" s="13" t="s">
        <v>187</v>
      </c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5" t="s">
        <v>185</v>
      </c>
      <c r="EJ56" s="15" t="s">
        <v>185</v>
      </c>
      <c r="EK56" s="16"/>
      <c r="EL56" s="13" t="s">
        <v>188</v>
      </c>
      <c r="EM56" s="14"/>
      <c r="EN56" s="14"/>
      <c r="EO56" s="14"/>
      <c r="EP56" s="14"/>
      <c r="EQ56" s="14"/>
      <c r="ER56" s="14"/>
      <c r="ES56" s="14"/>
      <c r="ET56" s="14"/>
      <c r="EU56" s="14"/>
      <c r="EV56" s="14"/>
      <c r="EW56" s="14"/>
      <c r="EX56" s="14"/>
      <c r="EY56" s="14"/>
      <c r="EZ56" s="14"/>
      <c r="FA56" s="14"/>
      <c r="FB56" s="14"/>
      <c r="FC56" s="14"/>
      <c r="FD56" s="14"/>
      <c r="FE56" s="14"/>
      <c r="FF56" s="14"/>
      <c r="FG56" s="14"/>
      <c r="FH56" s="14"/>
      <c r="FI56" s="15" t="s">
        <v>185</v>
      </c>
      <c r="FJ56" s="15" t="s">
        <v>185</v>
      </c>
      <c r="FK56" s="16"/>
      <c r="FL56" s="18"/>
      <c r="FM56" s="18"/>
      <c r="FN56" s="17" t="s">
        <v>190</v>
      </c>
      <c r="FO56" s="16"/>
      <c r="FP56" s="18" t="s">
        <v>610</v>
      </c>
      <c r="FQ56" s="18" t="s">
        <v>611</v>
      </c>
      <c r="FR56" s="18" t="s">
        <v>612</v>
      </c>
      <c r="FS56" s="14"/>
      <c r="FT56" s="14"/>
      <c r="FU56" s="14" t="str">
        <f t="shared" si="1"/>
        <v>Base de Dados_Images/TIC-2203.Imagem do Equipamento-.125620.jpg</v>
      </c>
      <c r="FV56" s="14"/>
      <c r="FW56" s="14"/>
    </row>
    <row r="57" ht="15.75" customHeight="1">
      <c r="A57" s="10" t="s">
        <v>595</v>
      </c>
      <c r="B57" s="10" t="s">
        <v>596</v>
      </c>
      <c r="C57" s="11" t="s">
        <v>597</v>
      </c>
      <c r="D57" s="11" t="s">
        <v>613</v>
      </c>
      <c r="E57" s="12" t="s">
        <v>614</v>
      </c>
      <c r="F57" s="13" t="s">
        <v>184</v>
      </c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5" t="s">
        <v>185</v>
      </c>
      <c r="BT57" s="17" t="s">
        <v>189</v>
      </c>
      <c r="BU57" s="16"/>
      <c r="BV57" s="17" t="s">
        <v>189</v>
      </c>
      <c r="BW57" s="16"/>
      <c r="BX57" s="17" t="s">
        <v>189</v>
      </c>
      <c r="BY57" s="16"/>
      <c r="BZ57" s="13" t="s">
        <v>186</v>
      </c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5" t="s">
        <v>185</v>
      </c>
      <c r="DF57" s="15" t="s">
        <v>189</v>
      </c>
      <c r="DG57" s="16"/>
      <c r="DH57" s="17" t="s">
        <v>189</v>
      </c>
      <c r="DI57" s="16"/>
      <c r="DJ57" s="17" t="s">
        <v>189</v>
      </c>
      <c r="DK57" s="16"/>
      <c r="DL57" s="13" t="s">
        <v>187</v>
      </c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5" t="s">
        <v>185</v>
      </c>
      <c r="EJ57" s="15" t="s">
        <v>185</v>
      </c>
      <c r="EK57" s="16"/>
      <c r="EL57" s="13" t="s">
        <v>188</v>
      </c>
      <c r="EM57" s="14"/>
      <c r="EN57" s="14"/>
      <c r="EO57" s="14"/>
      <c r="EP57" s="14"/>
      <c r="EQ57" s="14"/>
      <c r="ER57" s="14"/>
      <c r="ES57" s="14"/>
      <c r="ET57" s="14"/>
      <c r="EU57" s="14"/>
      <c r="EV57" s="14"/>
      <c r="EW57" s="14"/>
      <c r="EX57" s="14"/>
      <c r="EY57" s="14"/>
      <c r="EZ57" s="14"/>
      <c r="FA57" s="14"/>
      <c r="FB57" s="14"/>
      <c r="FC57" s="14"/>
      <c r="FD57" s="14"/>
      <c r="FE57" s="14"/>
      <c r="FF57" s="14"/>
      <c r="FG57" s="14"/>
      <c r="FH57" s="14"/>
      <c r="FI57" s="15" t="s">
        <v>185</v>
      </c>
      <c r="FJ57" s="15" t="s">
        <v>185</v>
      </c>
      <c r="FK57" s="16"/>
      <c r="FL57" s="18"/>
      <c r="FM57" s="18"/>
      <c r="FN57" s="17" t="s">
        <v>190</v>
      </c>
      <c r="FO57" s="16"/>
      <c r="FP57" s="18" t="s">
        <v>615</v>
      </c>
      <c r="FQ57" s="18" t="s">
        <v>616</v>
      </c>
      <c r="FR57" s="18" t="s">
        <v>617</v>
      </c>
      <c r="FS57" s="14"/>
      <c r="FT57" s="14"/>
      <c r="FU57" s="14" t="str">
        <f t="shared" si="1"/>
        <v>Base de Dados_Images/TIC-2204.Imagem do Equipamento-.125650.jpg</v>
      </c>
      <c r="FV57" s="14"/>
      <c r="FW57" s="14"/>
    </row>
    <row r="58" ht="15.75" customHeight="1">
      <c r="A58" s="10" t="s">
        <v>595</v>
      </c>
      <c r="B58" s="10" t="s">
        <v>596</v>
      </c>
      <c r="C58" s="11" t="s">
        <v>441</v>
      </c>
      <c r="D58" s="11" t="s">
        <v>618</v>
      </c>
      <c r="E58" s="12" t="s">
        <v>619</v>
      </c>
      <c r="F58" s="13" t="s">
        <v>184</v>
      </c>
      <c r="G58" s="18" t="s">
        <v>199</v>
      </c>
      <c r="H58" s="18" t="s">
        <v>620</v>
      </c>
      <c r="I58" s="18" t="s">
        <v>199</v>
      </c>
      <c r="J58" s="18" t="s">
        <v>621</v>
      </c>
      <c r="K58" s="18" t="s">
        <v>199</v>
      </c>
      <c r="L58" s="18" t="s">
        <v>621</v>
      </c>
      <c r="M58" s="18" t="s">
        <v>199</v>
      </c>
      <c r="N58" s="18" t="s">
        <v>622</v>
      </c>
      <c r="O58" s="18" t="s">
        <v>199</v>
      </c>
      <c r="P58" s="18" t="s">
        <v>622</v>
      </c>
      <c r="Q58" s="18" t="s">
        <v>199</v>
      </c>
      <c r="R58" s="18" t="s">
        <v>623</v>
      </c>
      <c r="S58" s="18" t="s">
        <v>199</v>
      </c>
      <c r="T58" s="18" t="s">
        <v>623</v>
      </c>
      <c r="U58" s="18" t="s">
        <v>199</v>
      </c>
      <c r="V58" s="18" t="s">
        <v>624</v>
      </c>
      <c r="W58" s="18" t="s">
        <v>199</v>
      </c>
      <c r="X58" s="18" t="s">
        <v>624</v>
      </c>
      <c r="Y58" s="18" t="s">
        <v>199</v>
      </c>
      <c r="Z58" s="18" t="s">
        <v>625</v>
      </c>
      <c r="AA58" s="18" t="s">
        <v>199</v>
      </c>
      <c r="AB58" s="18" t="s">
        <v>626</v>
      </c>
      <c r="AC58" s="18" t="s">
        <v>199</v>
      </c>
      <c r="AD58" s="18" t="s">
        <v>626</v>
      </c>
      <c r="AE58" s="18" t="s">
        <v>199</v>
      </c>
      <c r="AF58" s="18" t="s">
        <v>627</v>
      </c>
      <c r="AG58" s="18" t="s">
        <v>199</v>
      </c>
      <c r="AH58" s="18" t="s">
        <v>628</v>
      </c>
      <c r="AI58" s="18" t="s">
        <v>199</v>
      </c>
      <c r="AJ58" s="18" t="s">
        <v>628</v>
      </c>
      <c r="AK58" s="18" t="s">
        <v>199</v>
      </c>
      <c r="AL58" s="18" t="s">
        <v>629</v>
      </c>
      <c r="AM58" s="18" t="s">
        <v>255</v>
      </c>
      <c r="AN58" s="18" t="s">
        <v>630</v>
      </c>
      <c r="AO58" s="18" t="s">
        <v>255</v>
      </c>
      <c r="AP58" s="18" t="s">
        <v>631</v>
      </c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5" t="s">
        <v>185</v>
      </c>
      <c r="BT58" s="17" t="s">
        <v>232</v>
      </c>
      <c r="BU58" s="19">
        <v>46038.45943287037</v>
      </c>
      <c r="BV58" s="17" t="s">
        <v>232</v>
      </c>
      <c r="BW58" s="19">
        <v>46038.459502314814</v>
      </c>
      <c r="BX58" s="17" t="s">
        <v>232</v>
      </c>
      <c r="BY58" s="19">
        <v>46038.45953703704</v>
      </c>
      <c r="BZ58" s="13" t="s">
        <v>186</v>
      </c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5" t="s">
        <v>185</v>
      </c>
      <c r="DF58" s="17" t="s">
        <v>185</v>
      </c>
      <c r="DG58" s="16"/>
      <c r="DH58" s="17" t="s">
        <v>185</v>
      </c>
      <c r="DI58" s="16"/>
      <c r="DJ58" s="17" t="s">
        <v>185</v>
      </c>
      <c r="DK58" s="16"/>
      <c r="DL58" s="13" t="s">
        <v>187</v>
      </c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5" t="s">
        <v>185</v>
      </c>
      <c r="EJ58" s="15" t="s">
        <v>185</v>
      </c>
      <c r="EK58" s="16"/>
      <c r="EL58" s="13" t="s">
        <v>188</v>
      </c>
      <c r="EM58" s="14"/>
      <c r="EN58" s="14"/>
      <c r="EO58" s="14"/>
      <c r="EP58" s="14"/>
      <c r="EQ58" s="14"/>
      <c r="ER58" s="14"/>
      <c r="ES58" s="14"/>
      <c r="ET58" s="14"/>
      <c r="EU58" s="14"/>
      <c r="EV58" s="14"/>
      <c r="EW58" s="14"/>
      <c r="EX58" s="14"/>
      <c r="EY58" s="14"/>
      <c r="EZ58" s="14"/>
      <c r="FA58" s="14"/>
      <c r="FB58" s="14"/>
      <c r="FC58" s="14"/>
      <c r="FD58" s="14"/>
      <c r="FE58" s="14"/>
      <c r="FF58" s="14"/>
      <c r="FG58" s="14"/>
      <c r="FH58" s="14"/>
      <c r="FI58" s="15" t="s">
        <v>185</v>
      </c>
      <c r="FJ58" s="15" t="s">
        <v>185</v>
      </c>
      <c r="FK58" s="16"/>
      <c r="FL58" s="18"/>
      <c r="FM58" s="18"/>
      <c r="FN58" s="17" t="s">
        <v>190</v>
      </c>
      <c r="FO58" s="16"/>
      <c r="FP58" s="18" t="s">
        <v>631</v>
      </c>
      <c r="FQ58" s="18" t="s">
        <v>632</v>
      </c>
      <c r="FR58" s="18" t="s">
        <v>631</v>
      </c>
      <c r="FS58" s="18" t="s">
        <v>633</v>
      </c>
      <c r="FT58" s="18" t="s">
        <v>631</v>
      </c>
      <c r="FU58" s="14" t="str">
        <f t="shared" si="1"/>
        <v>Base de Dados_Images/B-2215.Imagem do Equipamento-.140704.jpg</v>
      </c>
      <c r="FV58" s="14"/>
      <c r="FW58" s="14"/>
    </row>
    <row r="59" ht="15.75" customHeight="1">
      <c r="A59" s="10" t="s">
        <v>595</v>
      </c>
      <c r="B59" s="10" t="s">
        <v>596</v>
      </c>
      <c r="C59" s="11" t="s">
        <v>441</v>
      </c>
      <c r="D59" s="11" t="s">
        <v>634</v>
      </c>
      <c r="E59" s="12" t="s">
        <v>635</v>
      </c>
      <c r="F59" s="13" t="s">
        <v>184</v>
      </c>
      <c r="G59" s="18" t="s">
        <v>199</v>
      </c>
      <c r="H59" s="18" t="s">
        <v>636</v>
      </c>
      <c r="I59" s="18" t="s">
        <v>199</v>
      </c>
      <c r="J59" s="18" t="s">
        <v>636</v>
      </c>
      <c r="K59" s="18" t="s">
        <v>199</v>
      </c>
      <c r="L59" s="18" t="s">
        <v>637</v>
      </c>
      <c r="M59" s="18" t="s">
        <v>199</v>
      </c>
      <c r="N59" s="18" t="s">
        <v>638</v>
      </c>
      <c r="O59" s="18" t="s">
        <v>199</v>
      </c>
      <c r="P59" s="18" t="s">
        <v>639</v>
      </c>
      <c r="Q59" s="18" t="s">
        <v>199</v>
      </c>
      <c r="R59" s="18" t="s">
        <v>639</v>
      </c>
      <c r="S59" s="18" t="s">
        <v>199</v>
      </c>
      <c r="T59" s="18" t="s">
        <v>640</v>
      </c>
      <c r="U59" s="18" t="s">
        <v>199</v>
      </c>
      <c r="V59" s="18" t="s">
        <v>641</v>
      </c>
      <c r="W59" s="18" t="s">
        <v>199</v>
      </c>
      <c r="X59" s="18" t="s">
        <v>641</v>
      </c>
      <c r="Y59" s="18" t="s">
        <v>199</v>
      </c>
      <c r="Z59" s="18" t="s">
        <v>642</v>
      </c>
      <c r="AA59" s="18" t="s">
        <v>199</v>
      </c>
      <c r="AB59" s="18" t="s">
        <v>643</v>
      </c>
      <c r="AC59" s="18" t="s">
        <v>199</v>
      </c>
      <c r="AD59" s="18" t="s">
        <v>643</v>
      </c>
      <c r="AE59" s="18" t="s">
        <v>199</v>
      </c>
      <c r="AF59" s="18" t="s">
        <v>644</v>
      </c>
      <c r="AG59" s="18" t="s">
        <v>199</v>
      </c>
      <c r="AH59" s="18" t="s">
        <v>644</v>
      </c>
      <c r="AI59" s="18" t="s">
        <v>199</v>
      </c>
      <c r="AJ59" s="18" t="s">
        <v>645</v>
      </c>
      <c r="AK59" s="18" t="s">
        <v>199</v>
      </c>
      <c r="AL59" s="18" t="s">
        <v>646</v>
      </c>
      <c r="AM59" s="18" t="s">
        <v>255</v>
      </c>
      <c r="AN59" s="18" t="s">
        <v>647</v>
      </c>
      <c r="AO59" s="18" t="s">
        <v>255</v>
      </c>
      <c r="AP59" s="18" t="s">
        <v>647</v>
      </c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5" t="s">
        <v>185</v>
      </c>
      <c r="BT59" s="17" t="s">
        <v>232</v>
      </c>
      <c r="BU59" s="19">
        <v>46038.458402777775</v>
      </c>
      <c r="BV59" s="17" t="s">
        <v>232</v>
      </c>
      <c r="BW59" s="19">
        <v>46038.45846064815</v>
      </c>
      <c r="BX59" s="17" t="s">
        <v>232</v>
      </c>
      <c r="BY59" s="19">
        <v>46038.45849537037</v>
      </c>
      <c r="BZ59" s="13" t="s">
        <v>186</v>
      </c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5" t="s">
        <v>185</v>
      </c>
      <c r="DF59" s="15" t="s">
        <v>185</v>
      </c>
      <c r="DG59" s="16"/>
      <c r="DH59" s="15" t="s">
        <v>185</v>
      </c>
      <c r="DI59" s="16"/>
      <c r="DJ59" s="15" t="s">
        <v>185</v>
      </c>
      <c r="DK59" s="16"/>
      <c r="DL59" s="13" t="s">
        <v>187</v>
      </c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5" t="s">
        <v>185</v>
      </c>
      <c r="EJ59" s="15" t="s">
        <v>185</v>
      </c>
      <c r="EK59" s="16"/>
      <c r="EL59" s="13" t="s">
        <v>188</v>
      </c>
      <c r="EM59" s="14"/>
      <c r="EN59" s="14"/>
      <c r="EO59" s="14"/>
      <c r="EP59" s="14"/>
      <c r="EQ59" s="14"/>
      <c r="ER59" s="14"/>
      <c r="ES59" s="14"/>
      <c r="ET59" s="14"/>
      <c r="EU59" s="14"/>
      <c r="EV59" s="14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5" t="s">
        <v>185</v>
      </c>
      <c r="FJ59" s="15" t="s">
        <v>185</v>
      </c>
      <c r="FK59" s="16"/>
      <c r="FL59" s="18"/>
      <c r="FM59" s="18"/>
      <c r="FN59" s="17" t="s">
        <v>190</v>
      </c>
      <c r="FO59" s="16"/>
      <c r="FP59" s="18" t="s">
        <v>647</v>
      </c>
      <c r="FQ59" s="18" t="s">
        <v>648</v>
      </c>
      <c r="FR59" s="18" t="s">
        <v>647</v>
      </c>
      <c r="FS59" s="18" t="s">
        <v>649</v>
      </c>
      <c r="FT59" s="18" t="s">
        <v>647</v>
      </c>
      <c r="FU59" s="14" t="str">
        <f t="shared" si="1"/>
        <v>Base de Dados_Images/B-2216.Imagem do Equipamento-.140229.jpg</v>
      </c>
      <c r="FV59" s="14"/>
      <c r="FW59" s="14"/>
    </row>
    <row r="60" ht="15.75" customHeight="1">
      <c r="A60" s="10" t="s">
        <v>595</v>
      </c>
      <c r="B60" s="10" t="s">
        <v>596</v>
      </c>
      <c r="C60" s="11" t="s">
        <v>441</v>
      </c>
      <c r="D60" s="11" t="s">
        <v>650</v>
      </c>
      <c r="E60" s="12" t="s">
        <v>651</v>
      </c>
      <c r="F60" s="13" t="s">
        <v>184</v>
      </c>
      <c r="G60" s="18" t="s">
        <v>199</v>
      </c>
      <c r="H60" s="18" t="s">
        <v>652</v>
      </c>
      <c r="I60" s="18" t="s">
        <v>199</v>
      </c>
      <c r="J60" s="18" t="s">
        <v>652</v>
      </c>
      <c r="K60" s="18" t="s">
        <v>199</v>
      </c>
      <c r="L60" s="18" t="s">
        <v>653</v>
      </c>
      <c r="M60" s="18" t="s">
        <v>199</v>
      </c>
      <c r="N60" s="18" t="s">
        <v>653</v>
      </c>
      <c r="O60" s="18" t="s">
        <v>199</v>
      </c>
      <c r="P60" s="18" t="s">
        <v>654</v>
      </c>
      <c r="Q60" s="18" t="s">
        <v>199</v>
      </c>
      <c r="R60" s="18" t="s">
        <v>655</v>
      </c>
      <c r="S60" s="18" t="s">
        <v>199</v>
      </c>
      <c r="T60" s="18" t="s">
        <v>655</v>
      </c>
      <c r="U60" s="18" t="s">
        <v>199</v>
      </c>
      <c r="V60" s="18" t="s">
        <v>656</v>
      </c>
      <c r="W60" s="18" t="s">
        <v>199</v>
      </c>
      <c r="X60" s="18" t="s">
        <v>656</v>
      </c>
      <c r="Y60" s="18" t="s">
        <v>199</v>
      </c>
      <c r="Z60" s="18" t="s">
        <v>657</v>
      </c>
      <c r="AA60" s="18" t="s">
        <v>199</v>
      </c>
      <c r="AB60" s="18" t="s">
        <v>657</v>
      </c>
      <c r="AC60" s="18" t="s">
        <v>199</v>
      </c>
      <c r="AD60" s="18" t="s">
        <v>658</v>
      </c>
      <c r="AE60" s="18" t="s">
        <v>199</v>
      </c>
      <c r="AF60" s="18" t="s">
        <v>659</v>
      </c>
      <c r="AG60" s="18" t="s">
        <v>199</v>
      </c>
      <c r="AH60" s="18" t="s">
        <v>659</v>
      </c>
      <c r="AI60" s="18" t="s">
        <v>199</v>
      </c>
      <c r="AJ60" s="18" t="s">
        <v>660</v>
      </c>
      <c r="AK60" s="18" t="s">
        <v>199</v>
      </c>
      <c r="AL60" s="18" t="s">
        <v>661</v>
      </c>
      <c r="AM60" s="18" t="s">
        <v>255</v>
      </c>
      <c r="AN60" s="18" t="s">
        <v>662</v>
      </c>
      <c r="AO60" s="18" t="s">
        <v>255</v>
      </c>
      <c r="AP60" s="18" t="s">
        <v>662</v>
      </c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5" t="s">
        <v>185</v>
      </c>
      <c r="BT60" s="17" t="s">
        <v>232</v>
      </c>
      <c r="BU60" s="19">
        <v>46038.45773148148</v>
      </c>
      <c r="BV60" s="17" t="s">
        <v>232</v>
      </c>
      <c r="BW60" s="19">
        <v>46038.45780092593</v>
      </c>
      <c r="BX60" s="17" t="s">
        <v>232</v>
      </c>
      <c r="BY60" s="19">
        <v>46038.457824074074</v>
      </c>
      <c r="BZ60" s="13" t="s">
        <v>186</v>
      </c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5" t="s">
        <v>185</v>
      </c>
      <c r="DF60" s="17" t="s">
        <v>185</v>
      </c>
      <c r="DG60" s="16"/>
      <c r="DH60" s="15" t="s">
        <v>185</v>
      </c>
      <c r="DI60" s="16"/>
      <c r="DJ60" s="15" t="s">
        <v>185</v>
      </c>
      <c r="DK60" s="16"/>
      <c r="DL60" s="13" t="s">
        <v>187</v>
      </c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5" t="s">
        <v>185</v>
      </c>
      <c r="EJ60" s="15" t="s">
        <v>185</v>
      </c>
      <c r="EK60" s="16"/>
      <c r="EL60" s="13" t="s">
        <v>188</v>
      </c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5" t="s">
        <v>185</v>
      </c>
      <c r="FJ60" s="15" t="s">
        <v>185</v>
      </c>
      <c r="FK60" s="16"/>
      <c r="FL60" s="18"/>
      <c r="FM60" s="18"/>
      <c r="FN60" s="17" t="s">
        <v>190</v>
      </c>
      <c r="FO60" s="16"/>
      <c r="FP60" s="18" t="s">
        <v>662</v>
      </c>
      <c r="FQ60" s="18" t="s">
        <v>663</v>
      </c>
      <c r="FR60" s="18" t="s">
        <v>662</v>
      </c>
      <c r="FS60" s="18" t="s">
        <v>664</v>
      </c>
      <c r="FT60" s="18" t="s">
        <v>662</v>
      </c>
      <c r="FU60" s="14" t="str">
        <f t="shared" si="1"/>
        <v>Base de Dados_Images/B-2217.Imagem do Equipamento-.140100.jpg</v>
      </c>
      <c r="FV60" s="14"/>
      <c r="FW60" s="14"/>
    </row>
    <row r="61" ht="15.75" customHeight="1">
      <c r="A61" s="10" t="s">
        <v>595</v>
      </c>
      <c r="B61" s="10" t="s">
        <v>596</v>
      </c>
      <c r="C61" s="11" t="s">
        <v>441</v>
      </c>
      <c r="D61" s="11" t="s">
        <v>665</v>
      </c>
      <c r="E61" s="12" t="s">
        <v>666</v>
      </c>
      <c r="F61" s="13" t="s">
        <v>184</v>
      </c>
      <c r="G61" s="18" t="s">
        <v>199</v>
      </c>
      <c r="H61" s="18" t="s">
        <v>667</v>
      </c>
      <c r="I61" s="18" t="s">
        <v>199</v>
      </c>
      <c r="J61" s="18" t="s">
        <v>668</v>
      </c>
      <c r="K61" s="18" t="s">
        <v>199</v>
      </c>
      <c r="L61" s="18" t="s">
        <v>669</v>
      </c>
      <c r="M61" s="18" t="s">
        <v>199</v>
      </c>
      <c r="N61" s="18" t="s">
        <v>669</v>
      </c>
      <c r="O61" s="18" t="s">
        <v>199</v>
      </c>
      <c r="P61" s="18" t="s">
        <v>670</v>
      </c>
      <c r="Q61" s="18" t="s">
        <v>199</v>
      </c>
      <c r="R61" s="18" t="s">
        <v>671</v>
      </c>
      <c r="S61" s="18" t="s">
        <v>199</v>
      </c>
      <c r="T61" s="18" t="s">
        <v>672</v>
      </c>
      <c r="U61" s="18" t="s">
        <v>199</v>
      </c>
      <c r="V61" s="18" t="s">
        <v>673</v>
      </c>
      <c r="W61" s="18" t="s">
        <v>199</v>
      </c>
      <c r="X61" s="18" t="s">
        <v>674</v>
      </c>
      <c r="Y61" s="18" t="s">
        <v>199</v>
      </c>
      <c r="Z61" s="18" t="s">
        <v>674</v>
      </c>
      <c r="AA61" s="18" t="s">
        <v>199</v>
      </c>
      <c r="AB61" s="18" t="s">
        <v>675</v>
      </c>
      <c r="AC61" s="18" t="s">
        <v>199</v>
      </c>
      <c r="AD61" s="18" t="s">
        <v>676</v>
      </c>
      <c r="AE61" s="18" t="s">
        <v>199</v>
      </c>
      <c r="AF61" s="18" t="s">
        <v>676</v>
      </c>
      <c r="AG61" s="18" t="s">
        <v>199</v>
      </c>
      <c r="AH61" s="18" t="s">
        <v>677</v>
      </c>
      <c r="AI61" s="18" t="s">
        <v>199</v>
      </c>
      <c r="AJ61" s="18" t="s">
        <v>678</v>
      </c>
      <c r="AK61" s="18" t="s">
        <v>199</v>
      </c>
      <c r="AL61" s="18" t="s">
        <v>679</v>
      </c>
      <c r="AM61" s="18" t="s">
        <v>255</v>
      </c>
      <c r="AN61" s="18" t="s">
        <v>680</v>
      </c>
      <c r="AO61" s="18" t="s">
        <v>255</v>
      </c>
      <c r="AP61" s="18" t="s">
        <v>681</v>
      </c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5" t="s">
        <v>185</v>
      </c>
      <c r="BT61" s="17" t="s">
        <v>232</v>
      </c>
      <c r="BU61" s="19">
        <v>46038.45642361111</v>
      </c>
      <c r="BV61" s="17" t="s">
        <v>232</v>
      </c>
      <c r="BW61" s="19">
        <v>46038.4565162037</v>
      </c>
      <c r="BX61" s="17" t="s">
        <v>232</v>
      </c>
      <c r="BY61" s="19">
        <v>46038.45655092593</v>
      </c>
      <c r="BZ61" s="13" t="s">
        <v>186</v>
      </c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5" t="s">
        <v>185</v>
      </c>
      <c r="DF61" s="17" t="s">
        <v>185</v>
      </c>
      <c r="DG61" s="16"/>
      <c r="DH61" s="17" t="s">
        <v>185</v>
      </c>
      <c r="DI61" s="16"/>
      <c r="DJ61" s="17" t="s">
        <v>185</v>
      </c>
      <c r="DK61" s="16"/>
      <c r="DL61" s="13" t="s">
        <v>187</v>
      </c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5" t="s">
        <v>185</v>
      </c>
      <c r="EJ61" s="15" t="s">
        <v>185</v>
      </c>
      <c r="EK61" s="16"/>
      <c r="EL61" s="13" t="s">
        <v>188</v>
      </c>
      <c r="EM61" s="14"/>
      <c r="EN61" s="14"/>
      <c r="EO61" s="14"/>
      <c r="EP61" s="14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5" t="s">
        <v>185</v>
      </c>
      <c r="FJ61" s="15" t="s">
        <v>185</v>
      </c>
      <c r="FK61" s="16"/>
      <c r="FL61" s="18"/>
      <c r="FM61" s="18"/>
      <c r="FN61" s="17" t="s">
        <v>190</v>
      </c>
      <c r="FO61" s="16"/>
      <c r="FP61" s="18" t="s">
        <v>682</v>
      </c>
      <c r="FQ61" s="18" t="s">
        <v>683</v>
      </c>
      <c r="FR61" s="18" t="s">
        <v>682</v>
      </c>
      <c r="FS61" s="18" t="s">
        <v>684</v>
      </c>
      <c r="FT61" s="18" t="s">
        <v>682</v>
      </c>
      <c r="FU61" s="14" t="str">
        <f t="shared" si="1"/>
        <v>Base de Dados_Images/B-2218.Imagem do Equipamento-.140054.jpg</v>
      </c>
      <c r="FV61" s="14"/>
      <c r="FW61" s="14"/>
    </row>
    <row r="62" ht="15.75" customHeight="1">
      <c r="A62" s="10" t="s">
        <v>595</v>
      </c>
      <c r="B62" s="10" t="s">
        <v>596</v>
      </c>
      <c r="C62" s="11" t="s">
        <v>441</v>
      </c>
      <c r="D62" s="11" t="s">
        <v>685</v>
      </c>
      <c r="E62" s="12" t="s">
        <v>686</v>
      </c>
      <c r="F62" s="13" t="s">
        <v>184</v>
      </c>
      <c r="G62" s="18" t="s">
        <v>199</v>
      </c>
      <c r="H62" s="18" t="s">
        <v>687</v>
      </c>
      <c r="I62" s="18" t="s">
        <v>199</v>
      </c>
      <c r="J62" s="18" t="s">
        <v>688</v>
      </c>
      <c r="K62" s="18" t="s">
        <v>199</v>
      </c>
      <c r="L62" s="18" t="s">
        <v>688</v>
      </c>
      <c r="M62" s="18" t="s">
        <v>199</v>
      </c>
      <c r="N62" s="18" t="s">
        <v>688</v>
      </c>
      <c r="O62" s="18" t="s">
        <v>199</v>
      </c>
      <c r="P62" s="18" t="s">
        <v>689</v>
      </c>
      <c r="Q62" s="18" t="s">
        <v>199</v>
      </c>
      <c r="R62" s="18" t="s">
        <v>689</v>
      </c>
      <c r="S62" s="18" t="s">
        <v>199</v>
      </c>
      <c r="T62" s="18" t="s">
        <v>690</v>
      </c>
      <c r="U62" s="18" t="s">
        <v>199</v>
      </c>
      <c r="V62" s="18" t="s">
        <v>691</v>
      </c>
      <c r="W62" s="18" t="s">
        <v>199</v>
      </c>
      <c r="X62" s="18" t="s">
        <v>691</v>
      </c>
      <c r="Y62" s="18" t="s">
        <v>255</v>
      </c>
      <c r="Z62" s="18" t="s">
        <v>692</v>
      </c>
      <c r="AA62" s="18" t="s">
        <v>199</v>
      </c>
      <c r="AB62" s="18" t="s">
        <v>693</v>
      </c>
      <c r="AC62" s="18" t="s">
        <v>199</v>
      </c>
      <c r="AD62" s="18" t="s">
        <v>693</v>
      </c>
      <c r="AE62" s="18" t="s">
        <v>199</v>
      </c>
      <c r="AF62" s="18" t="s">
        <v>694</v>
      </c>
      <c r="AG62" s="18" t="s">
        <v>199</v>
      </c>
      <c r="AH62" s="18" t="s">
        <v>695</v>
      </c>
      <c r="AI62" s="18" t="s">
        <v>199</v>
      </c>
      <c r="AJ62" s="18" t="s">
        <v>696</v>
      </c>
      <c r="AK62" s="18" t="s">
        <v>199</v>
      </c>
      <c r="AL62" s="18" t="s">
        <v>697</v>
      </c>
      <c r="AM62" s="18" t="s">
        <v>255</v>
      </c>
      <c r="AN62" s="18" t="s">
        <v>698</v>
      </c>
      <c r="AO62" s="18" t="s">
        <v>255</v>
      </c>
      <c r="AP62" s="18" t="s">
        <v>698</v>
      </c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5" t="s">
        <v>185</v>
      </c>
      <c r="BT62" s="17" t="s">
        <v>232</v>
      </c>
      <c r="BU62" s="19">
        <v>46038.62060185185</v>
      </c>
      <c r="BV62" s="17" t="s">
        <v>232</v>
      </c>
      <c r="BW62" s="19">
        <v>46038.62074074074</v>
      </c>
      <c r="BX62" s="17" t="s">
        <v>232</v>
      </c>
      <c r="BY62" s="19">
        <v>46038.62075231481</v>
      </c>
      <c r="BZ62" s="13" t="s">
        <v>186</v>
      </c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5" t="s">
        <v>185</v>
      </c>
      <c r="DF62" s="17" t="s">
        <v>185</v>
      </c>
      <c r="DG62" s="16"/>
      <c r="DH62" s="15" t="s">
        <v>185</v>
      </c>
      <c r="DI62" s="16"/>
      <c r="DJ62" s="15" t="s">
        <v>185</v>
      </c>
      <c r="DK62" s="16"/>
      <c r="DL62" s="13" t="s">
        <v>187</v>
      </c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5" t="s">
        <v>185</v>
      </c>
      <c r="EJ62" s="15" t="s">
        <v>185</v>
      </c>
      <c r="EK62" s="16"/>
      <c r="EL62" s="13" t="s">
        <v>188</v>
      </c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5" t="s">
        <v>185</v>
      </c>
      <c r="FJ62" s="15" t="s">
        <v>185</v>
      </c>
      <c r="FK62" s="16"/>
      <c r="FL62" s="18"/>
      <c r="FM62" s="18"/>
      <c r="FN62" s="17" t="s">
        <v>190</v>
      </c>
      <c r="FO62" s="16"/>
      <c r="FP62" s="18" t="s">
        <v>699</v>
      </c>
      <c r="FQ62" s="18" t="s">
        <v>700</v>
      </c>
      <c r="FR62" s="18" t="s">
        <v>699</v>
      </c>
      <c r="FS62" s="18" t="s">
        <v>701</v>
      </c>
      <c r="FT62" s="18" t="s">
        <v>699</v>
      </c>
      <c r="FU62" s="14" t="str">
        <f t="shared" si="1"/>
        <v>Base de Dados_Images/B-2241.Imagem do Equipamento-.131931.jpg</v>
      </c>
      <c r="FV62" s="14"/>
      <c r="FW62" s="14"/>
    </row>
    <row r="63" ht="15.75" customHeight="1">
      <c r="A63" s="10" t="s">
        <v>595</v>
      </c>
      <c r="B63" s="10" t="s">
        <v>596</v>
      </c>
      <c r="C63" s="11" t="s">
        <v>702</v>
      </c>
      <c r="D63" s="11" t="s">
        <v>703</v>
      </c>
      <c r="E63" s="12" t="s">
        <v>704</v>
      </c>
      <c r="F63" s="13" t="s">
        <v>184</v>
      </c>
      <c r="G63" s="18" t="s">
        <v>199</v>
      </c>
      <c r="H63" s="18" t="s">
        <v>705</v>
      </c>
      <c r="I63" s="18" t="s">
        <v>199</v>
      </c>
      <c r="J63" s="18" t="s">
        <v>706</v>
      </c>
      <c r="K63" s="18" t="s">
        <v>255</v>
      </c>
      <c r="L63" s="18" t="s">
        <v>707</v>
      </c>
      <c r="M63" s="18" t="s">
        <v>255</v>
      </c>
      <c r="N63" s="18" t="s">
        <v>708</v>
      </c>
      <c r="O63" s="18" t="s">
        <v>255</v>
      </c>
      <c r="P63" s="18" t="s">
        <v>709</v>
      </c>
      <c r="Q63" s="18" t="s">
        <v>255</v>
      </c>
      <c r="R63" s="18" t="s">
        <v>710</v>
      </c>
      <c r="S63" s="18" t="s">
        <v>255</v>
      </c>
      <c r="T63" s="18" t="s">
        <v>711</v>
      </c>
      <c r="U63" s="18" t="s">
        <v>199</v>
      </c>
      <c r="V63" s="18" t="s">
        <v>712</v>
      </c>
      <c r="W63" s="18" t="s">
        <v>199</v>
      </c>
      <c r="X63" s="18" t="s">
        <v>713</v>
      </c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5" t="s">
        <v>185</v>
      </c>
      <c r="BT63" s="17" t="s">
        <v>232</v>
      </c>
      <c r="BU63" s="19">
        <v>46043.42266203704</v>
      </c>
      <c r="BV63" s="17" t="s">
        <v>232</v>
      </c>
      <c r="BW63" s="19">
        <v>46043.42300925926</v>
      </c>
      <c r="BX63" s="17" t="s">
        <v>232</v>
      </c>
      <c r="BY63" s="19">
        <v>46043.42300925926</v>
      </c>
      <c r="BZ63" s="13" t="s">
        <v>186</v>
      </c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5" t="s">
        <v>185</v>
      </c>
      <c r="DF63" s="17" t="s">
        <v>189</v>
      </c>
      <c r="DG63" s="16"/>
      <c r="DH63" s="17" t="s">
        <v>189</v>
      </c>
      <c r="DI63" s="16"/>
      <c r="DJ63" s="17" t="s">
        <v>189</v>
      </c>
      <c r="DK63" s="16"/>
      <c r="DL63" s="13" t="s">
        <v>187</v>
      </c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5" t="s">
        <v>185</v>
      </c>
      <c r="EJ63" s="15" t="s">
        <v>185</v>
      </c>
      <c r="EK63" s="16"/>
      <c r="EL63" s="13" t="s">
        <v>188</v>
      </c>
      <c r="EM63" s="14"/>
      <c r="EN63" s="14"/>
      <c r="EO63" s="14"/>
      <c r="EP63" s="14"/>
      <c r="EQ63" s="14"/>
      <c r="ER63" s="14"/>
      <c r="ES63" s="14"/>
      <c r="ET63" s="14"/>
      <c r="EU63" s="14"/>
      <c r="EV63" s="14"/>
      <c r="EW63" s="14"/>
      <c r="EX63" s="14"/>
      <c r="EY63" s="14"/>
      <c r="EZ63" s="14"/>
      <c r="FA63" s="14"/>
      <c r="FB63" s="14"/>
      <c r="FC63" s="14"/>
      <c r="FD63" s="14"/>
      <c r="FE63" s="14"/>
      <c r="FF63" s="14"/>
      <c r="FG63" s="14"/>
      <c r="FH63" s="14"/>
      <c r="FI63" s="15" t="s">
        <v>185</v>
      </c>
      <c r="FJ63" s="15" t="s">
        <v>185</v>
      </c>
      <c r="FK63" s="16"/>
      <c r="FL63" s="18"/>
      <c r="FM63" s="18"/>
      <c r="FN63" s="17" t="s">
        <v>190</v>
      </c>
      <c r="FO63" s="16"/>
      <c r="FP63" s="18" t="s">
        <v>706</v>
      </c>
      <c r="FQ63" s="18" t="s">
        <v>714</v>
      </c>
      <c r="FR63" s="18" t="s">
        <v>713</v>
      </c>
      <c r="FS63" s="14"/>
      <c r="FT63" s="14"/>
      <c r="FU63" s="14" t="str">
        <f t="shared" si="1"/>
        <v>Base de Dados_Images/T-2205.Imagem do Equipamento-.131937.jpg</v>
      </c>
      <c r="FV63" s="14"/>
      <c r="FW63" s="14"/>
    </row>
    <row r="64" ht="15.75" customHeight="1">
      <c r="A64" s="10" t="s">
        <v>595</v>
      </c>
      <c r="B64" s="10" t="s">
        <v>596</v>
      </c>
      <c r="C64" s="11" t="s">
        <v>715</v>
      </c>
      <c r="D64" s="11" t="s">
        <v>716</v>
      </c>
      <c r="E64" s="12" t="s">
        <v>717</v>
      </c>
      <c r="F64" s="13" t="s">
        <v>184</v>
      </c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5" t="s">
        <v>185</v>
      </c>
      <c r="BT64" s="15" t="s">
        <v>185</v>
      </c>
      <c r="BU64" s="16"/>
      <c r="BV64" s="15" t="s">
        <v>185</v>
      </c>
      <c r="BW64" s="16"/>
      <c r="BX64" s="15" t="s">
        <v>185</v>
      </c>
      <c r="BY64" s="16"/>
      <c r="BZ64" s="13" t="s">
        <v>186</v>
      </c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5" t="s">
        <v>185</v>
      </c>
      <c r="DF64" s="15" t="s">
        <v>189</v>
      </c>
      <c r="DG64" s="16"/>
      <c r="DH64" s="17" t="s">
        <v>189</v>
      </c>
      <c r="DI64" s="16"/>
      <c r="DJ64" s="17" t="s">
        <v>189</v>
      </c>
      <c r="DK64" s="16"/>
      <c r="DL64" s="13" t="s">
        <v>187</v>
      </c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5" t="s">
        <v>185</v>
      </c>
      <c r="EJ64" s="15" t="s">
        <v>185</v>
      </c>
      <c r="EK64" s="16"/>
      <c r="EL64" s="13" t="s">
        <v>188</v>
      </c>
      <c r="EM64" s="14"/>
      <c r="EN64" s="14"/>
      <c r="EO64" s="14"/>
      <c r="EP64" s="14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5" t="s">
        <v>185</v>
      </c>
      <c r="FJ64" s="15" t="s">
        <v>185</v>
      </c>
      <c r="FK64" s="16"/>
      <c r="FL64" s="18"/>
      <c r="FM64" s="18"/>
      <c r="FN64" s="17" t="s">
        <v>190</v>
      </c>
      <c r="FO64" s="16"/>
      <c r="FP64" s="18"/>
      <c r="FQ64" s="14"/>
      <c r="FR64" s="14"/>
      <c r="FS64" s="14"/>
      <c r="FT64" s="14"/>
      <c r="FU64" s="14" t="str">
        <f t="shared" si="1"/>
        <v/>
      </c>
      <c r="FV64" s="14"/>
      <c r="FW64" s="14"/>
    </row>
    <row r="65" ht="15.75" customHeight="1">
      <c r="A65" s="10" t="s">
        <v>595</v>
      </c>
      <c r="B65" s="10" t="s">
        <v>596</v>
      </c>
      <c r="C65" s="11" t="s">
        <v>715</v>
      </c>
      <c r="D65" s="11" t="s">
        <v>718</v>
      </c>
      <c r="E65" s="12" t="s">
        <v>719</v>
      </c>
      <c r="F65" s="13" t="s">
        <v>184</v>
      </c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5" t="s">
        <v>185</v>
      </c>
      <c r="BT65" s="15" t="s">
        <v>185</v>
      </c>
      <c r="BU65" s="16"/>
      <c r="BV65" s="17" t="s">
        <v>185</v>
      </c>
      <c r="BW65" s="16"/>
      <c r="BX65" s="15" t="s">
        <v>185</v>
      </c>
      <c r="BY65" s="16"/>
      <c r="BZ65" s="13" t="s">
        <v>186</v>
      </c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5" t="s">
        <v>185</v>
      </c>
      <c r="DF65" s="15" t="s">
        <v>189</v>
      </c>
      <c r="DG65" s="16"/>
      <c r="DH65" s="15" t="s">
        <v>189</v>
      </c>
      <c r="DI65" s="16"/>
      <c r="DJ65" s="15" t="s">
        <v>189</v>
      </c>
      <c r="DK65" s="16"/>
      <c r="DL65" s="13" t="s">
        <v>187</v>
      </c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5" t="s">
        <v>185</v>
      </c>
      <c r="EJ65" s="15" t="s">
        <v>185</v>
      </c>
      <c r="EK65" s="16"/>
      <c r="EL65" s="13" t="s">
        <v>188</v>
      </c>
      <c r="EM65" s="14"/>
      <c r="EN65" s="14"/>
      <c r="EO65" s="14"/>
      <c r="EP65" s="14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5" t="s">
        <v>185</v>
      </c>
      <c r="FJ65" s="15" t="s">
        <v>185</v>
      </c>
      <c r="FK65" s="16"/>
      <c r="FL65" s="18"/>
      <c r="FM65" s="18"/>
      <c r="FN65" s="17" t="s">
        <v>190</v>
      </c>
      <c r="FO65" s="16"/>
      <c r="FP65" s="18"/>
      <c r="FQ65" s="14"/>
      <c r="FR65" s="14"/>
      <c r="FS65" s="14"/>
      <c r="FT65" s="14"/>
      <c r="FU65" s="14" t="str">
        <f t="shared" si="1"/>
        <v/>
      </c>
      <c r="FV65" s="14"/>
      <c r="FW65" s="14"/>
    </row>
    <row r="66" ht="15.75" customHeight="1">
      <c r="A66" s="10" t="s">
        <v>595</v>
      </c>
      <c r="B66" s="10" t="s">
        <v>596</v>
      </c>
      <c r="C66" s="11" t="s">
        <v>715</v>
      </c>
      <c r="D66" s="11" t="s">
        <v>720</v>
      </c>
      <c r="E66" s="12" t="s">
        <v>721</v>
      </c>
      <c r="F66" s="13" t="s">
        <v>184</v>
      </c>
      <c r="G66" s="18" t="s">
        <v>199</v>
      </c>
      <c r="H66" s="18" t="s">
        <v>722</v>
      </c>
      <c r="I66" s="18" t="s">
        <v>199</v>
      </c>
      <c r="J66" s="18" t="s">
        <v>723</v>
      </c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5" t="s">
        <v>185</v>
      </c>
      <c r="BT66" s="15" t="s">
        <v>185</v>
      </c>
      <c r="BU66" s="16"/>
      <c r="BV66" s="15" t="s">
        <v>185</v>
      </c>
      <c r="BW66" s="16"/>
      <c r="BX66" s="15" t="s">
        <v>185</v>
      </c>
      <c r="BY66" s="16"/>
      <c r="BZ66" s="13" t="s">
        <v>186</v>
      </c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5" t="s">
        <v>185</v>
      </c>
      <c r="DF66" s="17" t="s">
        <v>189</v>
      </c>
      <c r="DG66" s="16"/>
      <c r="DH66" s="17" t="s">
        <v>189</v>
      </c>
      <c r="DI66" s="16"/>
      <c r="DJ66" s="17" t="s">
        <v>189</v>
      </c>
      <c r="DK66" s="16"/>
      <c r="DL66" s="13" t="s">
        <v>187</v>
      </c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5" t="s">
        <v>185</v>
      </c>
      <c r="EJ66" s="15" t="s">
        <v>185</v>
      </c>
      <c r="EK66" s="16"/>
      <c r="EL66" s="13" t="s">
        <v>188</v>
      </c>
      <c r="EM66" s="14"/>
      <c r="EN66" s="14"/>
      <c r="EO66" s="14"/>
      <c r="EP66" s="14"/>
      <c r="EQ66" s="14"/>
      <c r="ER66" s="14"/>
      <c r="ES66" s="14"/>
      <c r="ET66" s="14"/>
      <c r="EU66" s="14"/>
      <c r="EV66" s="14"/>
      <c r="EW66" s="14"/>
      <c r="EX66" s="14"/>
      <c r="EY66" s="14"/>
      <c r="EZ66" s="14"/>
      <c r="FA66" s="14"/>
      <c r="FB66" s="14"/>
      <c r="FC66" s="14"/>
      <c r="FD66" s="14"/>
      <c r="FE66" s="14"/>
      <c r="FF66" s="14"/>
      <c r="FG66" s="14"/>
      <c r="FH66" s="14"/>
      <c r="FI66" s="15" t="s">
        <v>185</v>
      </c>
      <c r="FJ66" s="15" t="s">
        <v>185</v>
      </c>
      <c r="FK66" s="16"/>
      <c r="FL66" s="18"/>
      <c r="FM66" s="18"/>
      <c r="FN66" s="17" t="s">
        <v>190</v>
      </c>
      <c r="FO66" s="16"/>
      <c r="FP66" s="18" t="s">
        <v>724</v>
      </c>
      <c r="FQ66" s="18"/>
      <c r="FR66" s="18"/>
      <c r="FS66" s="14"/>
      <c r="FT66" s="14"/>
      <c r="FU66" s="14" t="str">
        <f t="shared" si="1"/>
        <v/>
      </c>
      <c r="FV66" s="14"/>
      <c r="FW66" s="14"/>
    </row>
    <row r="67" ht="15.75" customHeight="1">
      <c r="A67" s="10" t="s">
        <v>595</v>
      </c>
      <c r="B67" s="10" t="s">
        <v>596</v>
      </c>
      <c r="C67" s="11" t="s">
        <v>715</v>
      </c>
      <c r="D67" s="11" t="s">
        <v>725</v>
      </c>
      <c r="E67" s="12" t="s">
        <v>726</v>
      </c>
      <c r="F67" s="13" t="s">
        <v>184</v>
      </c>
      <c r="G67" s="18" t="s">
        <v>199</v>
      </c>
      <c r="H67" s="18" t="s">
        <v>727</v>
      </c>
      <c r="I67" s="18" t="s">
        <v>199</v>
      </c>
      <c r="J67" s="18" t="s">
        <v>728</v>
      </c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5" t="s">
        <v>185</v>
      </c>
      <c r="BT67" s="15" t="s">
        <v>185</v>
      </c>
      <c r="BU67" s="16"/>
      <c r="BV67" s="15" t="s">
        <v>185</v>
      </c>
      <c r="BW67" s="16"/>
      <c r="BX67" s="15" t="s">
        <v>185</v>
      </c>
      <c r="BY67" s="16"/>
      <c r="BZ67" s="13" t="s">
        <v>186</v>
      </c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5" t="s">
        <v>185</v>
      </c>
      <c r="DF67" s="15" t="s">
        <v>189</v>
      </c>
      <c r="DG67" s="16"/>
      <c r="DH67" s="17" t="s">
        <v>189</v>
      </c>
      <c r="DI67" s="16"/>
      <c r="DJ67" s="17" t="s">
        <v>189</v>
      </c>
      <c r="DK67" s="16"/>
      <c r="DL67" s="13" t="s">
        <v>187</v>
      </c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5" t="s">
        <v>185</v>
      </c>
      <c r="EJ67" s="15" t="s">
        <v>185</v>
      </c>
      <c r="EK67" s="16"/>
      <c r="EL67" s="13" t="s">
        <v>188</v>
      </c>
      <c r="EM67" s="14"/>
      <c r="EN67" s="14"/>
      <c r="EO67" s="14"/>
      <c r="EP67" s="14"/>
      <c r="EQ67" s="14"/>
      <c r="ER67" s="14"/>
      <c r="ES67" s="14"/>
      <c r="ET67" s="14"/>
      <c r="EU67" s="14"/>
      <c r="EV67" s="14"/>
      <c r="EW67" s="14"/>
      <c r="EX67" s="14"/>
      <c r="EY67" s="14"/>
      <c r="EZ67" s="14"/>
      <c r="FA67" s="14"/>
      <c r="FB67" s="14"/>
      <c r="FC67" s="14"/>
      <c r="FD67" s="14"/>
      <c r="FE67" s="14"/>
      <c r="FF67" s="14"/>
      <c r="FG67" s="14"/>
      <c r="FH67" s="14"/>
      <c r="FI67" s="15" t="s">
        <v>185</v>
      </c>
      <c r="FJ67" s="15" t="s">
        <v>185</v>
      </c>
      <c r="FK67" s="16"/>
      <c r="FL67" s="18"/>
      <c r="FM67" s="18"/>
      <c r="FN67" s="17" t="s">
        <v>190</v>
      </c>
      <c r="FO67" s="16"/>
      <c r="FP67" s="18" t="s">
        <v>729</v>
      </c>
      <c r="FQ67" s="18"/>
      <c r="FR67" s="18"/>
      <c r="FS67" s="14"/>
      <c r="FT67" s="14"/>
      <c r="FU67" s="14" t="str">
        <f t="shared" si="1"/>
        <v/>
      </c>
      <c r="FV67" s="14"/>
      <c r="FW67" s="14"/>
    </row>
    <row r="68" ht="15.75" customHeight="1">
      <c r="A68" s="10" t="s">
        <v>595</v>
      </c>
      <c r="B68" s="10" t="s">
        <v>596</v>
      </c>
      <c r="C68" s="11" t="s">
        <v>327</v>
      </c>
      <c r="D68" s="11" t="s">
        <v>730</v>
      </c>
      <c r="E68" s="12" t="s">
        <v>731</v>
      </c>
      <c r="F68" s="13" t="s">
        <v>184</v>
      </c>
      <c r="G68" s="18" t="s">
        <v>199</v>
      </c>
      <c r="H68" s="18" t="s">
        <v>732</v>
      </c>
      <c r="I68" s="18" t="s">
        <v>199</v>
      </c>
      <c r="J68" s="18" t="s">
        <v>733</v>
      </c>
      <c r="K68" s="18" t="s">
        <v>199</v>
      </c>
      <c r="L68" s="18" t="s">
        <v>734</v>
      </c>
      <c r="M68" s="18" t="s">
        <v>199</v>
      </c>
      <c r="N68" s="18" t="s">
        <v>735</v>
      </c>
      <c r="O68" s="18" t="s">
        <v>199</v>
      </c>
      <c r="P68" s="18" t="s">
        <v>736</v>
      </c>
      <c r="Q68" s="18" t="s">
        <v>199</v>
      </c>
      <c r="R68" s="18" t="s">
        <v>737</v>
      </c>
      <c r="S68" s="18" t="s">
        <v>199</v>
      </c>
      <c r="T68" s="18" t="s">
        <v>738</v>
      </c>
      <c r="U68" s="18" t="s">
        <v>199</v>
      </c>
      <c r="V68" s="18" t="s">
        <v>739</v>
      </c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5" t="s">
        <v>185</v>
      </c>
      <c r="BT68" s="17" t="s">
        <v>189</v>
      </c>
      <c r="BU68" s="16"/>
      <c r="BV68" s="17" t="s">
        <v>232</v>
      </c>
      <c r="BW68" s="19">
        <v>46042.54138888889</v>
      </c>
      <c r="BX68" s="17" t="s">
        <v>232</v>
      </c>
      <c r="BY68" s="19">
        <v>46042.54138888889</v>
      </c>
      <c r="BZ68" s="13" t="s">
        <v>186</v>
      </c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5" t="s">
        <v>185</v>
      </c>
      <c r="DF68" s="17" t="s">
        <v>189</v>
      </c>
      <c r="DG68" s="16"/>
      <c r="DH68" s="15" t="s">
        <v>185</v>
      </c>
      <c r="DI68" s="16"/>
      <c r="DJ68" s="15" t="s">
        <v>185</v>
      </c>
      <c r="DK68" s="16"/>
      <c r="DL68" s="13" t="s">
        <v>187</v>
      </c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5" t="s">
        <v>185</v>
      </c>
      <c r="EJ68" s="15" t="s">
        <v>185</v>
      </c>
      <c r="EK68" s="16"/>
      <c r="EL68" s="13" t="s">
        <v>188</v>
      </c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5" t="s">
        <v>185</v>
      </c>
      <c r="FJ68" s="17" t="s">
        <v>185</v>
      </c>
      <c r="FK68" s="16"/>
      <c r="FL68" s="18"/>
      <c r="FM68" s="18"/>
      <c r="FN68" s="17" t="s">
        <v>190</v>
      </c>
      <c r="FO68" s="16"/>
      <c r="FP68" s="18" t="s">
        <v>739</v>
      </c>
      <c r="FQ68" s="18" t="s">
        <v>740</v>
      </c>
      <c r="FR68" s="18" t="s">
        <v>739</v>
      </c>
      <c r="FS68" s="14"/>
      <c r="FT68" s="14"/>
      <c r="FU68" s="14" t="str">
        <f t="shared" si="1"/>
        <v>Base de Dados_Images/TCV-2201.Imagem do Equipamento-.155918.jpg</v>
      </c>
      <c r="FV68" s="14"/>
      <c r="FW68" s="14"/>
    </row>
    <row r="69" ht="15.75" customHeight="1">
      <c r="A69" s="10" t="s">
        <v>595</v>
      </c>
      <c r="B69" s="10" t="s">
        <v>596</v>
      </c>
      <c r="C69" s="11" t="s">
        <v>327</v>
      </c>
      <c r="D69" s="11" t="s">
        <v>741</v>
      </c>
      <c r="E69" s="12" t="s">
        <v>742</v>
      </c>
      <c r="F69" s="13" t="s">
        <v>184</v>
      </c>
      <c r="G69" s="18" t="s">
        <v>199</v>
      </c>
      <c r="H69" s="18" t="s">
        <v>743</v>
      </c>
      <c r="I69" s="18" t="s">
        <v>199</v>
      </c>
      <c r="J69" s="18" t="s">
        <v>744</v>
      </c>
      <c r="K69" s="18" t="s">
        <v>199</v>
      </c>
      <c r="L69" s="18" t="s">
        <v>745</v>
      </c>
      <c r="M69" s="18" t="s">
        <v>199</v>
      </c>
      <c r="N69" s="18" t="s">
        <v>746</v>
      </c>
      <c r="O69" s="18" t="s">
        <v>199</v>
      </c>
      <c r="P69" s="18" t="s">
        <v>747</v>
      </c>
      <c r="Q69" s="18" t="s">
        <v>199</v>
      </c>
      <c r="R69" s="18" t="s">
        <v>748</v>
      </c>
      <c r="S69" s="18" t="s">
        <v>199</v>
      </c>
      <c r="T69" s="18" t="s">
        <v>749</v>
      </c>
      <c r="U69" s="18" t="s">
        <v>199</v>
      </c>
      <c r="V69" s="18" t="s">
        <v>749</v>
      </c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5" t="s">
        <v>185</v>
      </c>
      <c r="BT69" s="17" t="s">
        <v>189</v>
      </c>
      <c r="BU69" s="16"/>
      <c r="BV69" s="17" t="s">
        <v>232</v>
      </c>
      <c r="BW69" s="19">
        <v>46042.542349537034</v>
      </c>
      <c r="BX69" s="17" t="s">
        <v>232</v>
      </c>
      <c r="BY69" s="19">
        <v>46042.542349537034</v>
      </c>
      <c r="BZ69" s="13" t="s">
        <v>186</v>
      </c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5" t="s">
        <v>185</v>
      </c>
      <c r="DF69" s="15" t="s">
        <v>189</v>
      </c>
      <c r="DG69" s="16"/>
      <c r="DH69" s="15" t="s">
        <v>185</v>
      </c>
      <c r="DI69" s="16"/>
      <c r="DJ69" s="15" t="s">
        <v>185</v>
      </c>
      <c r="DK69" s="16"/>
      <c r="DL69" s="13" t="s">
        <v>187</v>
      </c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5" t="s">
        <v>185</v>
      </c>
      <c r="EJ69" s="15" t="s">
        <v>185</v>
      </c>
      <c r="EK69" s="16"/>
      <c r="EL69" s="13" t="s">
        <v>188</v>
      </c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5" t="s">
        <v>185</v>
      </c>
      <c r="FJ69" s="15" t="s">
        <v>185</v>
      </c>
      <c r="FK69" s="16"/>
      <c r="FL69" s="18"/>
      <c r="FM69" s="18"/>
      <c r="FN69" s="17" t="s">
        <v>190</v>
      </c>
      <c r="FO69" s="16"/>
      <c r="FP69" s="18" t="s">
        <v>749</v>
      </c>
      <c r="FQ69" s="18" t="s">
        <v>750</v>
      </c>
      <c r="FR69" s="18" t="s">
        <v>749</v>
      </c>
      <c r="FS69" s="14"/>
      <c r="FT69" s="14"/>
      <c r="FU69" s="14" t="str">
        <f t="shared" si="1"/>
        <v>Base de Dados_Images/TCV-2202.Imagem do Equipamento-.160049.jpg</v>
      </c>
      <c r="FV69" s="14"/>
      <c r="FW69" s="14"/>
    </row>
    <row r="70" ht="15.75" customHeight="1">
      <c r="A70" s="10" t="s">
        <v>595</v>
      </c>
      <c r="B70" s="10" t="s">
        <v>596</v>
      </c>
      <c r="C70" s="11" t="s">
        <v>327</v>
      </c>
      <c r="D70" s="11" t="s">
        <v>751</v>
      </c>
      <c r="E70" s="12" t="s">
        <v>752</v>
      </c>
      <c r="F70" s="13" t="s">
        <v>184</v>
      </c>
      <c r="G70" s="18" t="s">
        <v>199</v>
      </c>
      <c r="H70" s="18" t="s">
        <v>753</v>
      </c>
      <c r="I70" s="18" t="s">
        <v>199</v>
      </c>
      <c r="J70" s="18" t="s">
        <v>754</v>
      </c>
      <c r="K70" s="18" t="s">
        <v>199</v>
      </c>
      <c r="L70" s="18" t="s">
        <v>755</v>
      </c>
      <c r="M70" s="18" t="s">
        <v>199</v>
      </c>
      <c r="N70" s="18" t="s">
        <v>756</v>
      </c>
      <c r="O70" s="18" t="s">
        <v>199</v>
      </c>
      <c r="P70" s="18" t="s">
        <v>757</v>
      </c>
      <c r="Q70" s="18" t="s">
        <v>199</v>
      </c>
      <c r="R70" s="18" t="s">
        <v>758</v>
      </c>
      <c r="S70" s="18" t="s">
        <v>199</v>
      </c>
      <c r="T70" s="18" t="s">
        <v>759</v>
      </c>
      <c r="U70" s="18" t="s">
        <v>199</v>
      </c>
      <c r="V70" s="18" t="s">
        <v>760</v>
      </c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5" t="s">
        <v>185</v>
      </c>
      <c r="BT70" s="17" t="s">
        <v>189</v>
      </c>
      <c r="BU70" s="16"/>
      <c r="BV70" s="17" t="s">
        <v>232</v>
      </c>
      <c r="BW70" s="19">
        <v>46042.54319444444</v>
      </c>
      <c r="BX70" s="17" t="s">
        <v>232</v>
      </c>
      <c r="BY70" s="19">
        <v>46042.54319444444</v>
      </c>
      <c r="BZ70" s="13" t="s">
        <v>186</v>
      </c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5" t="s">
        <v>185</v>
      </c>
      <c r="DF70" s="15" t="s">
        <v>189</v>
      </c>
      <c r="DG70" s="16"/>
      <c r="DH70" s="15" t="s">
        <v>185</v>
      </c>
      <c r="DI70" s="16"/>
      <c r="DJ70" s="15" t="s">
        <v>185</v>
      </c>
      <c r="DK70" s="16"/>
      <c r="DL70" s="13" t="s">
        <v>187</v>
      </c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5" t="s">
        <v>185</v>
      </c>
      <c r="EJ70" s="15" t="s">
        <v>185</v>
      </c>
      <c r="EK70" s="16"/>
      <c r="EL70" s="13" t="s">
        <v>188</v>
      </c>
      <c r="EM70" s="14"/>
      <c r="EN70" s="14"/>
      <c r="EO70" s="14"/>
      <c r="EP70" s="14"/>
      <c r="EQ70" s="14"/>
      <c r="ER70" s="14"/>
      <c r="ES70" s="14"/>
      <c r="ET70" s="14"/>
      <c r="EU70" s="14"/>
      <c r="EV70" s="14"/>
      <c r="EW70" s="14"/>
      <c r="EX70" s="14"/>
      <c r="EY70" s="14"/>
      <c r="EZ70" s="14"/>
      <c r="FA70" s="14"/>
      <c r="FB70" s="14"/>
      <c r="FC70" s="14"/>
      <c r="FD70" s="14"/>
      <c r="FE70" s="14"/>
      <c r="FF70" s="14"/>
      <c r="FG70" s="14"/>
      <c r="FH70" s="14"/>
      <c r="FI70" s="15" t="s">
        <v>185</v>
      </c>
      <c r="FJ70" s="15" t="s">
        <v>185</v>
      </c>
      <c r="FK70" s="16"/>
      <c r="FL70" s="18"/>
      <c r="FM70" s="18"/>
      <c r="FN70" s="17" t="s">
        <v>190</v>
      </c>
      <c r="FO70" s="16"/>
      <c r="FP70" s="18" t="s">
        <v>760</v>
      </c>
      <c r="FQ70" s="18" t="s">
        <v>761</v>
      </c>
      <c r="FR70" s="18" t="s">
        <v>760</v>
      </c>
      <c r="FS70" s="14"/>
      <c r="FT70" s="14"/>
      <c r="FU70" s="14" t="str">
        <f t="shared" si="1"/>
        <v>Base de Dados_Images/TCV-2203.Imagem do Equipamento-.160205.jpg</v>
      </c>
      <c r="FV70" s="14"/>
      <c r="FW70" s="14"/>
    </row>
    <row r="71" ht="15.75" customHeight="1">
      <c r="A71" s="10" t="s">
        <v>595</v>
      </c>
      <c r="B71" s="10" t="s">
        <v>596</v>
      </c>
      <c r="C71" s="11" t="s">
        <v>327</v>
      </c>
      <c r="D71" s="11" t="s">
        <v>762</v>
      </c>
      <c r="E71" s="12" t="s">
        <v>763</v>
      </c>
      <c r="F71" s="13" t="s">
        <v>184</v>
      </c>
      <c r="G71" s="18" t="s">
        <v>199</v>
      </c>
      <c r="H71" s="18" t="s">
        <v>764</v>
      </c>
      <c r="I71" s="18" t="s">
        <v>199</v>
      </c>
      <c r="J71" s="18" t="s">
        <v>765</v>
      </c>
      <c r="K71" s="18" t="s">
        <v>199</v>
      </c>
      <c r="L71" s="18" t="s">
        <v>766</v>
      </c>
      <c r="M71" s="18" t="s">
        <v>199</v>
      </c>
      <c r="N71" s="18" t="s">
        <v>767</v>
      </c>
      <c r="O71" s="18" t="s">
        <v>199</v>
      </c>
      <c r="P71" s="18" t="s">
        <v>768</v>
      </c>
      <c r="Q71" s="18" t="s">
        <v>199</v>
      </c>
      <c r="R71" s="18" t="s">
        <v>769</v>
      </c>
      <c r="S71" s="18" t="s">
        <v>199</v>
      </c>
      <c r="T71" s="18" t="s">
        <v>770</v>
      </c>
      <c r="U71" s="18" t="s">
        <v>199</v>
      </c>
      <c r="V71" s="18" t="s">
        <v>771</v>
      </c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5" t="s">
        <v>185</v>
      </c>
      <c r="BT71" s="17" t="s">
        <v>189</v>
      </c>
      <c r="BU71" s="16"/>
      <c r="BV71" s="17" t="s">
        <v>232</v>
      </c>
      <c r="BW71" s="19">
        <v>46042.543807870374</v>
      </c>
      <c r="BX71" s="17" t="s">
        <v>232</v>
      </c>
      <c r="BY71" s="19">
        <v>46042.543807870374</v>
      </c>
      <c r="BZ71" s="13" t="s">
        <v>186</v>
      </c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5" t="s">
        <v>185</v>
      </c>
      <c r="DF71" s="15" t="s">
        <v>189</v>
      </c>
      <c r="DG71" s="16"/>
      <c r="DH71" s="15" t="s">
        <v>185</v>
      </c>
      <c r="DI71" s="16"/>
      <c r="DJ71" s="15" t="s">
        <v>185</v>
      </c>
      <c r="DK71" s="16"/>
      <c r="DL71" s="13" t="s">
        <v>187</v>
      </c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5" t="s">
        <v>185</v>
      </c>
      <c r="EJ71" s="15" t="s">
        <v>185</v>
      </c>
      <c r="EK71" s="16"/>
      <c r="EL71" s="13" t="s">
        <v>188</v>
      </c>
      <c r="EM71" s="14"/>
      <c r="EN71" s="14"/>
      <c r="EO71" s="14"/>
      <c r="EP71" s="14"/>
      <c r="EQ71" s="14"/>
      <c r="ER71" s="14"/>
      <c r="ES71" s="14"/>
      <c r="ET71" s="14"/>
      <c r="EU71" s="14"/>
      <c r="EV71" s="14"/>
      <c r="EW71" s="14"/>
      <c r="EX71" s="14"/>
      <c r="EY71" s="14"/>
      <c r="EZ71" s="14"/>
      <c r="FA71" s="14"/>
      <c r="FB71" s="14"/>
      <c r="FC71" s="14"/>
      <c r="FD71" s="14"/>
      <c r="FE71" s="14"/>
      <c r="FF71" s="14"/>
      <c r="FG71" s="14"/>
      <c r="FH71" s="14"/>
      <c r="FI71" s="15" t="s">
        <v>185</v>
      </c>
      <c r="FJ71" s="15" t="s">
        <v>185</v>
      </c>
      <c r="FK71" s="16"/>
      <c r="FL71" s="18"/>
      <c r="FM71" s="18"/>
      <c r="FN71" s="17" t="s">
        <v>190</v>
      </c>
      <c r="FO71" s="16"/>
      <c r="FP71" s="18" t="s">
        <v>771</v>
      </c>
      <c r="FQ71" s="18" t="s">
        <v>772</v>
      </c>
      <c r="FR71" s="18" t="s">
        <v>771</v>
      </c>
      <c r="FS71" s="14"/>
      <c r="FT71" s="14"/>
      <c r="FU71" s="14" t="str">
        <f t="shared" si="1"/>
        <v>Base de Dados_Images/TCV-2204.Imagem do Equipamento-.160255.jpg</v>
      </c>
      <c r="FV71" s="14"/>
      <c r="FW71" s="14"/>
    </row>
    <row r="72" ht="15.75" customHeight="1">
      <c r="A72" s="10" t="s">
        <v>595</v>
      </c>
      <c r="B72" s="10" t="s">
        <v>773</v>
      </c>
      <c r="C72" s="11" t="s">
        <v>774</v>
      </c>
      <c r="D72" s="11" t="s">
        <v>775</v>
      </c>
      <c r="E72" s="12" t="s">
        <v>776</v>
      </c>
      <c r="F72" s="13" t="s">
        <v>184</v>
      </c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5" t="s">
        <v>185</v>
      </c>
      <c r="BT72" s="15" t="s">
        <v>185</v>
      </c>
      <c r="BU72" s="16"/>
      <c r="BV72" s="17" t="s">
        <v>189</v>
      </c>
      <c r="BW72" s="16"/>
      <c r="BX72" s="15" t="s">
        <v>185</v>
      </c>
      <c r="BY72" s="16"/>
      <c r="BZ72" s="13" t="s">
        <v>186</v>
      </c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5" t="s">
        <v>185</v>
      </c>
      <c r="DF72" s="15" t="s">
        <v>189</v>
      </c>
      <c r="DG72" s="16"/>
      <c r="DH72" s="17" t="s">
        <v>189</v>
      </c>
      <c r="DI72" s="16"/>
      <c r="DJ72" s="17" t="s">
        <v>189</v>
      </c>
      <c r="DK72" s="16"/>
      <c r="DL72" s="13" t="s">
        <v>187</v>
      </c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5" t="s">
        <v>185</v>
      </c>
      <c r="EJ72" s="15" t="s">
        <v>185</v>
      </c>
      <c r="EK72" s="16"/>
      <c r="EL72" s="13" t="s">
        <v>188</v>
      </c>
      <c r="EM72" s="14"/>
      <c r="EN72" s="14"/>
      <c r="EO72" s="14"/>
      <c r="EP72" s="14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5" t="s">
        <v>185</v>
      </c>
      <c r="FJ72" s="15" t="s">
        <v>185</v>
      </c>
      <c r="FK72" s="16"/>
      <c r="FL72" s="18"/>
      <c r="FM72" s="18"/>
      <c r="FN72" s="17" t="s">
        <v>190</v>
      </c>
      <c r="FO72" s="16"/>
      <c r="FP72" s="18"/>
      <c r="FQ72" s="14"/>
      <c r="FR72" s="14"/>
      <c r="FS72" s="14"/>
      <c r="FT72" s="14"/>
      <c r="FU72" s="14" t="str">
        <f t="shared" si="1"/>
        <v/>
      </c>
      <c r="FV72" s="14"/>
      <c r="FW72" s="14"/>
    </row>
    <row r="73" ht="15.75" customHeight="1">
      <c r="A73" s="10" t="s">
        <v>595</v>
      </c>
      <c r="B73" s="10" t="s">
        <v>773</v>
      </c>
      <c r="C73" s="11" t="s">
        <v>774</v>
      </c>
      <c r="D73" s="11" t="s">
        <v>777</v>
      </c>
      <c r="E73" s="12" t="s">
        <v>778</v>
      </c>
      <c r="F73" s="13" t="s">
        <v>184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5" t="s">
        <v>185</v>
      </c>
      <c r="BT73" s="15" t="s">
        <v>185</v>
      </c>
      <c r="BU73" s="16"/>
      <c r="BV73" s="17" t="s">
        <v>189</v>
      </c>
      <c r="BW73" s="16"/>
      <c r="BX73" s="15" t="s">
        <v>185</v>
      </c>
      <c r="BY73" s="16"/>
      <c r="BZ73" s="13" t="s">
        <v>186</v>
      </c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5" t="s">
        <v>185</v>
      </c>
      <c r="DF73" s="15" t="s">
        <v>189</v>
      </c>
      <c r="DG73" s="16"/>
      <c r="DH73" s="17" t="s">
        <v>189</v>
      </c>
      <c r="DI73" s="16"/>
      <c r="DJ73" s="17" t="s">
        <v>189</v>
      </c>
      <c r="DK73" s="16"/>
      <c r="DL73" s="13" t="s">
        <v>187</v>
      </c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5" t="s">
        <v>185</v>
      </c>
      <c r="EJ73" s="15" t="s">
        <v>185</v>
      </c>
      <c r="EK73" s="16"/>
      <c r="EL73" s="13" t="s">
        <v>188</v>
      </c>
      <c r="EM73" s="14"/>
      <c r="EN73" s="14"/>
      <c r="EO73" s="14"/>
      <c r="EP73" s="14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5" t="s">
        <v>185</v>
      </c>
      <c r="FJ73" s="15" t="s">
        <v>185</v>
      </c>
      <c r="FK73" s="16"/>
      <c r="FL73" s="18"/>
      <c r="FM73" s="18"/>
      <c r="FN73" s="17" t="s">
        <v>190</v>
      </c>
      <c r="FO73" s="16"/>
      <c r="FP73" s="18"/>
      <c r="FQ73" s="14"/>
      <c r="FR73" s="14"/>
      <c r="FS73" s="14"/>
      <c r="FT73" s="14"/>
      <c r="FU73" s="14" t="str">
        <f t="shared" si="1"/>
        <v/>
      </c>
      <c r="FV73" s="14"/>
      <c r="FW73" s="14"/>
    </row>
    <row r="74" ht="15.75" customHeight="1">
      <c r="A74" s="10" t="s">
        <v>595</v>
      </c>
      <c r="B74" s="10" t="s">
        <v>773</v>
      </c>
      <c r="C74" s="11" t="s">
        <v>774</v>
      </c>
      <c r="D74" s="11" t="s">
        <v>779</v>
      </c>
      <c r="E74" s="12" t="s">
        <v>780</v>
      </c>
      <c r="F74" s="13" t="s">
        <v>184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5" t="s">
        <v>185</v>
      </c>
      <c r="BT74" s="15" t="s">
        <v>185</v>
      </c>
      <c r="BU74" s="16"/>
      <c r="BV74" s="17" t="s">
        <v>189</v>
      </c>
      <c r="BW74" s="16"/>
      <c r="BX74" s="15" t="s">
        <v>185</v>
      </c>
      <c r="BY74" s="16"/>
      <c r="BZ74" s="13" t="s">
        <v>186</v>
      </c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5" t="s">
        <v>185</v>
      </c>
      <c r="DF74" s="15" t="s">
        <v>189</v>
      </c>
      <c r="DG74" s="16"/>
      <c r="DH74" s="17" t="s">
        <v>189</v>
      </c>
      <c r="DI74" s="16"/>
      <c r="DJ74" s="17" t="s">
        <v>189</v>
      </c>
      <c r="DK74" s="16"/>
      <c r="DL74" s="13" t="s">
        <v>187</v>
      </c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5" t="s">
        <v>185</v>
      </c>
      <c r="EJ74" s="15" t="s">
        <v>185</v>
      </c>
      <c r="EK74" s="16"/>
      <c r="EL74" s="13" t="s">
        <v>188</v>
      </c>
      <c r="EM74" s="14"/>
      <c r="EN74" s="14"/>
      <c r="EO74" s="14"/>
      <c r="EP74" s="14"/>
      <c r="EQ74" s="14"/>
      <c r="ER74" s="14"/>
      <c r="ES74" s="14"/>
      <c r="ET74" s="14"/>
      <c r="EU74" s="14"/>
      <c r="EV74" s="14"/>
      <c r="EW74" s="14"/>
      <c r="EX74" s="14"/>
      <c r="EY74" s="14"/>
      <c r="EZ74" s="14"/>
      <c r="FA74" s="14"/>
      <c r="FB74" s="14"/>
      <c r="FC74" s="14"/>
      <c r="FD74" s="14"/>
      <c r="FE74" s="14"/>
      <c r="FF74" s="14"/>
      <c r="FG74" s="14"/>
      <c r="FH74" s="14"/>
      <c r="FI74" s="15" t="s">
        <v>185</v>
      </c>
      <c r="FJ74" s="15" t="s">
        <v>185</v>
      </c>
      <c r="FK74" s="16"/>
      <c r="FL74" s="18"/>
      <c r="FM74" s="18"/>
      <c r="FN74" s="17" t="s">
        <v>190</v>
      </c>
      <c r="FO74" s="16"/>
      <c r="FP74" s="18"/>
      <c r="FQ74" s="14"/>
      <c r="FR74" s="14"/>
      <c r="FS74" s="14"/>
      <c r="FT74" s="14"/>
      <c r="FU74" s="14" t="str">
        <f t="shared" si="1"/>
        <v/>
      </c>
      <c r="FV74" s="14"/>
      <c r="FW74" s="14"/>
    </row>
    <row r="75" ht="15.75" customHeight="1">
      <c r="A75" s="10" t="s">
        <v>595</v>
      </c>
      <c r="B75" s="10" t="s">
        <v>773</v>
      </c>
      <c r="C75" s="11" t="s">
        <v>774</v>
      </c>
      <c r="D75" s="11" t="s">
        <v>781</v>
      </c>
      <c r="E75" s="12" t="s">
        <v>782</v>
      </c>
      <c r="F75" s="13" t="s">
        <v>184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5" t="s">
        <v>185</v>
      </c>
      <c r="BT75" s="15" t="s">
        <v>185</v>
      </c>
      <c r="BU75" s="16"/>
      <c r="BV75" s="17" t="s">
        <v>189</v>
      </c>
      <c r="BW75" s="16"/>
      <c r="BX75" s="15" t="s">
        <v>185</v>
      </c>
      <c r="BY75" s="16"/>
      <c r="BZ75" s="13" t="s">
        <v>186</v>
      </c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5" t="s">
        <v>185</v>
      </c>
      <c r="DF75" s="15" t="s">
        <v>189</v>
      </c>
      <c r="DG75" s="16"/>
      <c r="DH75" s="17" t="s">
        <v>189</v>
      </c>
      <c r="DI75" s="16"/>
      <c r="DJ75" s="17" t="s">
        <v>189</v>
      </c>
      <c r="DK75" s="16"/>
      <c r="DL75" s="13" t="s">
        <v>187</v>
      </c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5" t="s">
        <v>185</v>
      </c>
      <c r="EJ75" s="15" t="s">
        <v>185</v>
      </c>
      <c r="EK75" s="16"/>
      <c r="EL75" s="13" t="s">
        <v>188</v>
      </c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4"/>
      <c r="FC75" s="14"/>
      <c r="FD75" s="14"/>
      <c r="FE75" s="14"/>
      <c r="FF75" s="14"/>
      <c r="FG75" s="14"/>
      <c r="FH75" s="14"/>
      <c r="FI75" s="15" t="s">
        <v>185</v>
      </c>
      <c r="FJ75" s="15" t="s">
        <v>185</v>
      </c>
      <c r="FK75" s="16"/>
      <c r="FL75" s="18"/>
      <c r="FM75" s="18"/>
      <c r="FN75" s="17" t="s">
        <v>190</v>
      </c>
      <c r="FO75" s="16"/>
      <c r="FP75" s="18"/>
      <c r="FQ75" s="14"/>
      <c r="FR75" s="14"/>
      <c r="FS75" s="14"/>
      <c r="FT75" s="14"/>
      <c r="FU75" s="14" t="str">
        <f t="shared" si="1"/>
        <v/>
      </c>
      <c r="FV75" s="14"/>
      <c r="FW75" s="14"/>
    </row>
    <row r="76" ht="15.75" customHeight="1">
      <c r="A76" s="10" t="s">
        <v>595</v>
      </c>
      <c r="B76" s="10" t="s">
        <v>773</v>
      </c>
      <c r="C76" s="11" t="s">
        <v>774</v>
      </c>
      <c r="D76" s="11" t="s">
        <v>783</v>
      </c>
      <c r="E76" s="12" t="s">
        <v>784</v>
      </c>
      <c r="F76" s="13" t="s">
        <v>184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5" t="s">
        <v>185</v>
      </c>
      <c r="BT76" s="15" t="s">
        <v>185</v>
      </c>
      <c r="BU76" s="16"/>
      <c r="BV76" s="17" t="s">
        <v>189</v>
      </c>
      <c r="BW76" s="16"/>
      <c r="BX76" s="15" t="s">
        <v>185</v>
      </c>
      <c r="BY76" s="16"/>
      <c r="BZ76" s="13" t="s">
        <v>186</v>
      </c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5" t="s">
        <v>185</v>
      </c>
      <c r="DF76" s="15" t="s">
        <v>189</v>
      </c>
      <c r="DG76" s="16"/>
      <c r="DH76" s="17" t="s">
        <v>189</v>
      </c>
      <c r="DI76" s="16"/>
      <c r="DJ76" s="17" t="s">
        <v>189</v>
      </c>
      <c r="DK76" s="16"/>
      <c r="DL76" s="13" t="s">
        <v>187</v>
      </c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5" t="s">
        <v>185</v>
      </c>
      <c r="EJ76" s="15" t="s">
        <v>185</v>
      </c>
      <c r="EK76" s="16"/>
      <c r="EL76" s="13" t="s">
        <v>188</v>
      </c>
      <c r="EM76" s="14"/>
      <c r="EN76" s="14"/>
      <c r="EO76" s="14"/>
      <c r="EP76" s="14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5" t="s">
        <v>185</v>
      </c>
      <c r="FJ76" s="15" t="s">
        <v>185</v>
      </c>
      <c r="FK76" s="16"/>
      <c r="FL76" s="18"/>
      <c r="FM76" s="18"/>
      <c r="FN76" s="17" t="s">
        <v>190</v>
      </c>
      <c r="FO76" s="16"/>
      <c r="FP76" s="18"/>
      <c r="FQ76" s="14"/>
      <c r="FR76" s="14"/>
      <c r="FS76" s="14"/>
      <c r="FT76" s="14"/>
      <c r="FU76" s="14" t="str">
        <f t="shared" si="1"/>
        <v/>
      </c>
      <c r="FV76" s="14"/>
      <c r="FW76" s="14"/>
    </row>
    <row r="77" ht="15.75" customHeight="1">
      <c r="A77" s="10" t="s">
        <v>595</v>
      </c>
      <c r="B77" s="10" t="s">
        <v>773</v>
      </c>
      <c r="C77" s="11" t="s">
        <v>774</v>
      </c>
      <c r="D77" s="11" t="s">
        <v>785</v>
      </c>
      <c r="E77" s="12" t="s">
        <v>786</v>
      </c>
      <c r="F77" s="13" t="s">
        <v>184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5" t="s">
        <v>185</v>
      </c>
      <c r="BT77" s="15" t="s">
        <v>185</v>
      </c>
      <c r="BU77" s="16"/>
      <c r="BV77" s="17" t="s">
        <v>189</v>
      </c>
      <c r="BW77" s="16"/>
      <c r="BX77" s="15" t="s">
        <v>185</v>
      </c>
      <c r="BY77" s="16"/>
      <c r="BZ77" s="13" t="s">
        <v>186</v>
      </c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5" t="s">
        <v>185</v>
      </c>
      <c r="DF77" s="15" t="s">
        <v>189</v>
      </c>
      <c r="DG77" s="16"/>
      <c r="DH77" s="17" t="s">
        <v>189</v>
      </c>
      <c r="DI77" s="16"/>
      <c r="DJ77" s="17" t="s">
        <v>189</v>
      </c>
      <c r="DK77" s="16"/>
      <c r="DL77" s="13" t="s">
        <v>187</v>
      </c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5" t="s">
        <v>185</v>
      </c>
      <c r="EJ77" s="15" t="s">
        <v>185</v>
      </c>
      <c r="EK77" s="16"/>
      <c r="EL77" s="13" t="s">
        <v>188</v>
      </c>
      <c r="EM77" s="14"/>
      <c r="EN77" s="14"/>
      <c r="EO77" s="14"/>
      <c r="EP77" s="14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5" t="s">
        <v>185</v>
      </c>
      <c r="FJ77" s="15" t="s">
        <v>185</v>
      </c>
      <c r="FK77" s="16"/>
      <c r="FL77" s="18"/>
      <c r="FM77" s="18"/>
      <c r="FN77" s="17" t="s">
        <v>190</v>
      </c>
      <c r="FO77" s="16"/>
      <c r="FP77" s="18"/>
      <c r="FQ77" s="14"/>
      <c r="FR77" s="14"/>
      <c r="FS77" s="14"/>
      <c r="FT77" s="14"/>
      <c r="FU77" s="14" t="str">
        <f t="shared" si="1"/>
        <v/>
      </c>
      <c r="FV77" s="14"/>
      <c r="FW77" s="14"/>
    </row>
    <row r="78" ht="15.75" customHeight="1">
      <c r="A78" s="10" t="s">
        <v>595</v>
      </c>
      <c r="B78" s="10" t="s">
        <v>773</v>
      </c>
      <c r="C78" s="11" t="s">
        <v>774</v>
      </c>
      <c r="D78" s="11" t="s">
        <v>787</v>
      </c>
      <c r="E78" s="12" t="s">
        <v>788</v>
      </c>
      <c r="F78" s="13" t="s">
        <v>184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5" t="s">
        <v>185</v>
      </c>
      <c r="BT78" s="15" t="s">
        <v>185</v>
      </c>
      <c r="BU78" s="16"/>
      <c r="BV78" s="17" t="s">
        <v>189</v>
      </c>
      <c r="BW78" s="16"/>
      <c r="BX78" s="15" t="s">
        <v>185</v>
      </c>
      <c r="BY78" s="16"/>
      <c r="BZ78" s="13" t="s">
        <v>186</v>
      </c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5" t="s">
        <v>185</v>
      </c>
      <c r="DF78" s="15" t="s">
        <v>189</v>
      </c>
      <c r="DG78" s="16"/>
      <c r="DH78" s="17" t="s">
        <v>189</v>
      </c>
      <c r="DI78" s="16"/>
      <c r="DJ78" s="17" t="s">
        <v>189</v>
      </c>
      <c r="DK78" s="16"/>
      <c r="DL78" s="13" t="s">
        <v>187</v>
      </c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5" t="s">
        <v>185</v>
      </c>
      <c r="EJ78" s="15" t="s">
        <v>185</v>
      </c>
      <c r="EK78" s="16"/>
      <c r="EL78" s="13" t="s">
        <v>188</v>
      </c>
      <c r="EM78" s="14"/>
      <c r="EN78" s="14"/>
      <c r="EO78" s="14"/>
      <c r="EP78" s="14"/>
      <c r="EQ78" s="14"/>
      <c r="ER78" s="14"/>
      <c r="ES78" s="14"/>
      <c r="ET78" s="14"/>
      <c r="EU78" s="14"/>
      <c r="EV78" s="14"/>
      <c r="EW78" s="14"/>
      <c r="EX78" s="14"/>
      <c r="EY78" s="14"/>
      <c r="EZ78" s="14"/>
      <c r="FA78" s="14"/>
      <c r="FB78" s="14"/>
      <c r="FC78" s="14"/>
      <c r="FD78" s="14"/>
      <c r="FE78" s="14"/>
      <c r="FF78" s="14"/>
      <c r="FG78" s="14"/>
      <c r="FH78" s="14"/>
      <c r="FI78" s="15" t="s">
        <v>185</v>
      </c>
      <c r="FJ78" s="15" t="s">
        <v>185</v>
      </c>
      <c r="FK78" s="16"/>
      <c r="FL78" s="18"/>
      <c r="FM78" s="18"/>
      <c r="FN78" s="17" t="s">
        <v>190</v>
      </c>
      <c r="FO78" s="16"/>
      <c r="FP78" s="18"/>
      <c r="FQ78" s="14"/>
      <c r="FR78" s="14"/>
      <c r="FS78" s="14"/>
      <c r="FT78" s="14"/>
      <c r="FU78" s="14" t="str">
        <f t="shared" si="1"/>
        <v/>
      </c>
      <c r="FV78" s="14"/>
      <c r="FW78" s="14"/>
    </row>
    <row r="79" ht="15.75" customHeight="1">
      <c r="A79" s="10" t="s">
        <v>595</v>
      </c>
      <c r="B79" s="10" t="s">
        <v>773</v>
      </c>
      <c r="C79" s="11" t="s">
        <v>774</v>
      </c>
      <c r="D79" s="11" t="s">
        <v>789</v>
      </c>
      <c r="E79" s="12" t="s">
        <v>790</v>
      </c>
      <c r="F79" s="13" t="s">
        <v>184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5" t="s">
        <v>185</v>
      </c>
      <c r="BT79" s="15" t="s">
        <v>185</v>
      </c>
      <c r="BU79" s="16"/>
      <c r="BV79" s="17" t="s">
        <v>189</v>
      </c>
      <c r="BW79" s="16"/>
      <c r="BX79" s="15" t="s">
        <v>185</v>
      </c>
      <c r="BY79" s="16"/>
      <c r="BZ79" s="13" t="s">
        <v>186</v>
      </c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5" t="s">
        <v>185</v>
      </c>
      <c r="DF79" s="15" t="s">
        <v>189</v>
      </c>
      <c r="DG79" s="16"/>
      <c r="DH79" s="17" t="s">
        <v>189</v>
      </c>
      <c r="DI79" s="16"/>
      <c r="DJ79" s="17" t="s">
        <v>189</v>
      </c>
      <c r="DK79" s="16"/>
      <c r="DL79" s="13" t="s">
        <v>187</v>
      </c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5" t="s">
        <v>185</v>
      </c>
      <c r="EJ79" s="15" t="s">
        <v>185</v>
      </c>
      <c r="EK79" s="16"/>
      <c r="EL79" s="13" t="s">
        <v>188</v>
      </c>
      <c r="EM79" s="14"/>
      <c r="EN79" s="14"/>
      <c r="EO79" s="14"/>
      <c r="EP79" s="14"/>
      <c r="EQ79" s="14"/>
      <c r="ER79" s="14"/>
      <c r="ES79" s="14"/>
      <c r="ET79" s="14"/>
      <c r="EU79" s="14"/>
      <c r="EV79" s="14"/>
      <c r="EW79" s="14"/>
      <c r="EX79" s="14"/>
      <c r="EY79" s="14"/>
      <c r="EZ79" s="14"/>
      <c r="FA79" s="14"/>
      <c r="FB79" s="14"/>
      <c r="FC79" s="14"/>
      <c r="FD79" s="14"/>
      <c r="FE79" s="14"/>
      <c r="FF79" s="14"/>
      <c r="FG79" s="14"/>
      <c r="FH79" s="14"/>
      <c r="FI79" s="15" t="s">
        <v>185</v>
      </c>
      <c r="FJ79" s="15" t="s">
        <v>185</v>
      </c>
      <c r="FK79" s="16"/>
      <c r="FL79" s="18"/>
      <c r="FM79" s="18"/>
      <c r="FN79" s="17" t="s">
        <v>190</v>
      </c>
      <c r="FO79" s="16"/>
      <c r="FP79" s="18"/>
      <c r="FQ79" s="14"/>
      <c r="FR79" s="14"/>
      <c r="FS79" s="14"/>
      <c r="FT79" s="14"/>
      <c r="FU79" s="14" t="str">
        <f t="shared" si="1"/>
        <v/>
      </c>
      <c r="FV79" s="14"/>
      <c r="FW79" s="14"/>
    </row>
    <row r="80" ht="15.75" customHeight="1">
      <c r="A80" s="10" t="s">
        <v>595</v>
      </c>
      <c r="B80" s="10" t="s">
        <v>773</v>
      </c>
      <c r="C80" s="11" t="s">
        <v>774</v>
      </c>
      <c r="D80" s="11" t="s">
        <v>791</v>
      </c>
      <c r="E80" s="12" t="s">
        <v>792</v>
      </c>
      <c r="F80" s="13" t="s">
        <v>184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5" t="s">
        <v>185</v>
      </c>
      <c r="BT80" s="15" t="s">
        <v>185</v>
      </c>
      <c r="BU80" s="16"/>
      <c r="BV80" s="17" t="s">
        <v>189</v>
      </c>
      <c r="BW80" s="16"/>
      <c r="BX80" s="15" t="s">
        <v>185</v>
      </c>
      <c r="BY80" s="16"/>
      <c r="BZ80" s="13" t="s">
        <v>186</v>
      </c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5" t="s">
        <v>185</v>
      </c>
      <c r="DF80" s="15" t="s">
        <v>189</v>
      </c>
      <c r="DG80" s="16"/>
      <c r="DH80" s="17" t="s">
        <v>189</v>
      </c>
      <c r="DI80" s="16"/>
      <c r="DJ80" s="17" t="s">
        <v>189</v>
      </c>
      <c r="DK80" s="16"/>
      <c r="DL80" s="13" t="s">
        <v>187</v>
      </c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5" t="s">
        <v>185</v>
      </c>
      <c r="EJ80" s="15" t="s">
        <v>185</v>
      </c>
      <c r="EK80" s="16"/>
      <c r="EL80" s="13" t="s">
        <v>188</v>
      </c>
      <c r="EM80" s="14"/>
      <c r="EN80" s="14"/>
      <c r="EO80" s="14"/>
      <c r="EP80" s="14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5" t="s">
        <v>185</v>
      </c>
      <c r="FJ80" s="15" t="s">
        <v>185</v>
      </c>
      <c r="FK80" s="16"/>
      <c r="FL80" s="18"/>
      <c r="FM80" s="18"/>
      <c r="FN80" s="17" t="s">
        <v>190</v>
      </c>
      <c r="FO80" s="16"/>
      <c r="FP80" s="18"/>
      <c r="FQ80" s="14"/>
      <c r="FR80" s="14"/>
      <c r="FS80" s="14"/>
      <c r="FT80" s="14"/>
      <c r="FU80" s="14" t="str">
        <f t="shared" si="1"/>
        <v/>
      </c>
      <c r="FV80" s="14"/>
      <c r="FW80" s="14"/>
    </row>
    <row r="81" ht="15.75" customHeight="1">
      <c r="A81" s="10" t="s">
        <v>595</v>
      </c>
      <c r="B81" s="10" t="s">
        <v>773</v>
      </c>
      <c r="C81" s="11" t="s">
        <v>774</v>
      </c>
      <c r="D81" s="11" t="s">
        <v>793</v>
      </c>
      <c r="E81" s="12" t="s">
        <v>794</v>
      </c>
      <c r="F81" s="13" t="s">
        <v>184</v>
      </c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5" t="s">
        <v>185</v>
      </c>
      <c r="BT81" s="15" t="s">
        <v>185</v>
      </c>
      <c r="BU81" s="16"/>
      <c r="BV81" s="17" t="s">
        <v>189</v>
      </c>
      <c r="BW81" s="16"/>
      <c r="BX81" s="15" t="s">
        <v>185</v>
      </c>
      <c r="BY81" s="16"/>
      <c r="BZ81" s="13" t="s">
        <v>186</v>
      </c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5" t="s">
        <v>185</v>
      </c>
      <c r="DF81" s="15" t="s">
        <v>189</v>
      </c>
      <c r="DG81" s="16"/>
      <c r="DH81" s="17" t="s">
        <v>189</v>
      </c>
      <c r="DI81" s="16"/>
      <c r="DJ81" s="17" t="s">
        <v>189</v>
      </c>
      <c r="DK81" s="16"/>
      <c r="DL81" s="13" t="s">
        <v>187</v>
      </c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5" t="s">
        <v>185</v>
      </c>
      <c r="EJ81" s="15" t="s">
        <v>185</v>
      </c>
      <c r="EK81" s="16"/>
      <c r="EL81" s="13" t="s">
        <v>188</v>
      </c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5" t="s">
        <v>185</v>
      </c>
      <c r="FJ81" s="15" t="s">
        <v>185</v>
      </c>
      <c r="FK81" s="16"/>
      <c r="FL81" s="18"/>
      <c r="FM81" s="18"/>
      <c r="FN81" s="17" t="s">
        <v>190</v>
      </c>
      <c r="FO81" s="16"/>
      <c r="FP81" s="18"/>
      <c r="FQ81" s="14"/>
      <c r="FR81" s="14"/>
      <c r="FS81" s="14"/>
      <c r="FT81" s="14"/>
      <c r="FU81" s="14" t="str">
        <f t="shared" si="1"/>
        <v/>
      </c>
      <c r="FV81" s="14"/>
      <c r="FW81" s="14"/>
    </row>
    <row r="82" ht="15.75" customHeight="1">
      <c r="A82" s="10" t="s">
        <v>595</v>
      </c>
      <c r="B82" s="10" t="s">
        <v>773</v>
      </c>
      <c r="C82" s="11" t="s">
        <v>774</v>
      </c>
      <c r="D82" s="11" t="s">
        <v>795</v>
      </c>
      <c r="E82" s="12" t="s">
        <v>796</v>
      </c>
      <c r="F82" s="13" t="s">
        <v>184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5" t="s">
        <v>185</v>
      </c>
      <c r="BT82" s="15" t="s">
        <v>185</v>
      </c>
      <c r="BU82" s="16"/>
      <c r="BV82" s="17" t="s">
        <v>189</v>
      </c>
      <c r="BW82" s="16"/>
      <c r="BX82" s="15" t="s">
        <v>185</v>
      </c>
      <c r="BY82" s="16"/>
      <c r="BZ82" s="13" t="s">
        <v>186</v>
      </c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5" t="s">
        <v>185</v>
      </c>
      <c r="DF82" s="15" t="s">
        <v>189</v>
      </c>
      <c r="DG82" s="16"/>
      <c r="DH82" s="17" t="s">
        <v>189</v>
      </c>
      <c r="DI82" s="16"/>
      <c r="DJ82" s="17" t="s">
        <v>189</v>
      </c>
      <c r="DK82" s="16"/>
      <c r="DL82" s="13" t="s">
        <v>187</v>
      </c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5" t="s">
        <v>185</v>
      </c>
      <c r="EJ82" s="15" t="s">
        <v>185</v>
      </c>
      <c r="EK82" s="16"/>
      <c r="EL82" s="13" t="s">
        <v>188</v>
      </c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5" t="s">
        <v>185</v>
      </c>
      <c r="FJ82" s="15" t="s">
        <v>185</v>
      </c>
      <c r="FK82" s="16"/>
      <c r="FL82" s="18"/>
      <c r="FM82" s="18"/>
      <c r="FN82" s="17" t="s">
        <v>190</v>
      </c>
      <c r="FO82" s="16"/>
      <c r="FP82" s="18"/>
      <c r="FQ82" s="14"/>
      <c r="FR82" s="14"/>
      <c r="FS82" s="14"/>
      <c r="FT82" s="14"/>
      <c r="FU82" s="14" t="str">
        <f t="shared" si="1"/>
        <v/>
      </c>
      <c r="FV82" s="14"/>
      <c r="FW82" s="14"/>
    </row>
    <row r="83" ht="15.75" customHeight="1">
      <c r="A83" s="10" t="s">
        <v>595</v>
      </c>
      <c r="B83" s="10" t="s">
        <v>773</v>
      </c>
      <c r="C83" s="11" t="s">
        <v>774</v>
      </c>
      <c r="D83" s="11" t="s">
        <v>797</v>
      </c>
      <c r="E83" s="12" t="s">
        <v>798</v>
      </c>
      <c r="F83" s="13" t="s">
        <v>184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5" t="s">
        <v>185</v>
      </c>
      <c r="BT83" s="15" t="s">
        <v>185</v>
      </c>
      <c r="BU83" s="16"/>
      <c r="BV83" s="17" t="s">
        <v>189</v>
      </c>
      <c r="BW83" s="16"/>
      <c r="BX83" s="15" t="s">
        <v>185</v>
      </c>
      <c r="BY83" s="16"/>
      <c r="BZ83" s="13" t="s">
        <v>186</v>
      </c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5" t="s">
        <v>185</v>
      </c>
      <c r="DF83" s="15" t="s">
        <v>189</v>
      </c>
      <c r="DG83" s="16"/>
      <c r="DH83" s="17" t="s">
        <v>189</v>
      </c>
      <c r="DI83" s="16"/>
      <c r="DJ83" s="17" t="s">
        <v>189</v>
      </c>
      <c r="DK83" s="16"/>
      <c r="DL83" s="13" t="s">
        <v>187</v>
      </c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5" t="s">
        <v>185</v>
      </c>
      <c r="EJ83" s="15" t="s">
        <v>185</v>
      </c>
      <c r="EK83" s="16"/>
      <c r="EL83" s="13" t="s">
        <v>188</v>
      </c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5" t="s">
        <v>185</v>
      </c>
      <c r="FJ83" s="15" t="s">
        <v>185</v>
      </c>
      <c r="FK83" s="16"/>
      <c r="FL83" s="18"/>
      <c r="FM83" s="18"/>
      <c r="FN83" s="17" t="s">
        <v>190</v>
      </c>
      <c r="FO83" s="16"/>
      <c r="FP83" s="18"/>
      <c r="FQ83" s="14"/>
      <c r="FR83" s="14"/>
      <c r="FS83" s="14"/>
      <c r="FT83" s="14"/>
      <c r="FU83" s="14" t="str">
        <f t="shared" si="1"/>
        <v/>
      </c>
      <c r="FV83" s="14"/>
      <c r="FW83" s="14"/>
    </row>
    <row r="84" ht="15.75" customHeight="1">
      <c r="A84" s="10" t="s">
        <v>595</v>
      </c>
      <c r="B84" s="10" t="s">
        <v>773</v>
      </c>
      <c r="C84" s="11" t="s">
        <v>774</v>
      </c>
      <c r="D84" s="11" t="s">
        <v>799</v>
      </c>
      <c r="E84" s="12" t="s">
        <v>800</v>
      </c>
      <c r="F84" s="13" t="s">
        <v>184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5" t="s">
        <v>185</v>
      </c>
      <c r="BT84" s="15" t="s">
        <v>185</v>
      </c>
      <c r="BU84" s="16"/>
      <c r="BV84" s="17" t="s">
        <v>189</v>
      </c>
      <c r="BW84" s="16"/>
      <c r="BX84" s="15" t="s">
        <v>185</v>
      </c>
      <c r="BY84" s="16"/>
      <c r="BZ84" s="13" t="s">
        <v>186</v>
      </c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5" t="s">
        <v>185</v>
      </c>
      <c r="DF84" s="15" t="s">
        <v>189</v>
      </c>
      <c r="DG84" s="16"/>
      <c r="DH84" s="17" t="s">
        <v>189</v>
      </c>
      <c r="DI84" s="16"/>
      <c r="DJ84" s="17" t="s">
        <v>189</v>
      </c>
      <c r="DK84" s="16"/>
      <c r="DL84" s="13" t="s">
        <v>187</v>
      </c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5" t="s">
        <v>185</v>
      </c>
      <c r="EJ84" s="15" t="s">
        <v>185</v>
      </c>
      <c r="EK84" s="16"/>
      <c r="EL84" s="13" t="s">
        <v>188</v>
      </c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5" t="s">
        <v>185</v>
      </c>
      <c r="FJ84" s="15" t="s">
        <v>185</v>
      </c>
      <c r="FK84" s="16"/>
      <c r="FL84" s="18"/>
      <c r="FM84" s="18"/>
      <c r="FN84" s="17" t="s">
        <v>190</v>
      </c>
      <c r="FO84" s="16"/>
      <c r="FP84" s="18"/>
      <c r="FQ84" s="14"/>
      <c r="FR84" s="14"/>
      <c r="FS84" s="14"/>
      <c r="FT84" s="14"/>
      <c r="FU84" s="14" t="str">
        <f t="shared" si="1"/>
        <v/>
      </c>
      <c r="FV84" s="14"/>
      <c r="FW84" s="14"/>
    </row>
    <row r="85" ht="15.75" customHeight="1">
      <c r="A85" s="10" t="s">
        <v>595</v>
      </c>
      <c r="B85" s="10" t="s">
        <v>773</v>
      </c>
      <c r="C85" s="11" t="s">
        <v>774</v>
      </c>
      <c r="D85" s="11" t="s">
        <v>801</v>
      </c>
      <c r="E85" s="12" t="s">
        <v>802</v>
      </c>
      <c r="F85" s="13" t="s">
        <v>184</v>
      </c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5" t="s">
        <v>185</v>
      </c>
      <c r="BT85" s="15" t="s">
        <v>185</v>
      </c>
      <c r="BU85" s="16"/>
      <c r="BV85" s="17" t="s">
        <v>189</v>
      </c>
      <c r="BW85" s="16"/>
      <c r="BX85" s="15" t="s">
        <v>185</v>
      </c>
      <c r="BY85" s="16"/>
      <c r="BZ85" s="13" t="s">
        <v>186</v>
      </c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5" t="s">
        <v>185</v>
      </c>
      <c r="DF85" s="15" t="s">
        <v>189</v>
      </c>
      <c r="DG85" s="16"/>
      <c r="DH85" s="17" t="s">
        <v>189</v>
      </c>
      <c r="DI85" s="16"/>
      <c r="DJ85" s="17" t="s">
        <v>189</v>
      </c>
      <c r="DK85" s="16"/>
      <c r="DL85" s="13" t="s">
        <v>187</v>
      </c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5" t="s">
        <v>185</v>
      </c>
      <c r="EJ85" s="15" t="s">
        <v>185</v>
      </c>
      <c r="EK85" s="16"/>
      <c r="EL85" s="13" t="s">
        <v>188</v>
      </c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5" t="s">
        <v>185</v>
      </c>
      <c r="FJ85" s="15" t="s">
        <v>185</v>
      </c>
      <c r="FK85" s="16"/>
      <c r="FL85" s="18"/>
      <c r="FM85" s="18"/>
      <c r="FN85" s="17" t="s">
        <v>190</v>
      </c>
      <c r="FO85" s="16"/>
      <c r="FP85" s="18"/>
      <c r="FQ85" s="14"/>
      <c r="FR85" s="14"/>
      <c r="FS85" s="14"/>
      <c r="FT85" s="14"/>
      <c r="FU85" s="14" t="str">
        <f t="shared" si="1"/>
        <v/>
      </c>
      <c r="FV85" s="14"/>
      <c r="FW85" s="14"/>
    </row>
    <row r="86" ht="15.75" customHeight="1">
      <c r="A86" s="10" t="s">
        <v>595</v>
      </c>
      <c r="B86" s="10" t="s">
        <v>773</v>
      </c>
      <c r="C86" s="11" t="s">
        <v>774</v>
      </c>
      <c r="D86" s="11" t="s">
        <v>803</v>
      </c>
      <c r="E86" s="12" t="s">
        <v>804</v>
      </c>
      <c r="F86" s="13" t="s">
        <v>184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5" t="s">
        <v>185</v>
      </c>
      <c r="BT86" s="15" t="s">
        <v>185</v>
      </c>
      <c r="BU86" s="16"/>
      <c r="BV86" s="17" t="s">
        <v>189</v>
      </c>
      <c r="BW86" s="16"/>
      <c r="BX86" s="15" t="s">
        <v>185</v>
      </c>
      <c r="BY86" s="16"/>
      <c r="BZ86" s="13" t="s">
        <v>186</v>
      </c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5" t="s">
        <v>185</v>
      </c>
      <c r="DF86" s="15" t="s">
        <v>189</v>
      </c>
      <c r="DG86" s="16"/>
      <c r="DH86" s="17" t="s">
        <v>189</v>
      </c>
      <c r="DI86" s="16"/>
      <c r="DJ86" s="17" t="s">
        <v>189</v>
      </c>
      <c r="DK86" s="16"/>
      <c r="DL86" s="13" t="s">
        <v>187</v>
      </c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5" t="s">
        <v>185</v>
      </c>
      <c r="EJ86" s="15" t="s">
        <v>185</v>
      </c>
      <c r="EK86" s="16"/>
      <c r="EL86" s="13" t="s">
        <v>188</v>
      </c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5" t="s">
        <v>185</v>
      </c>
      <c r="FJ86" s="15" t="s">
        <v>185</v>
      </c>
      <c r="FK86" s="16"/>
      <c r="FL86" s="18"/>
      <c r="FM86" s="18"/>
      <c r="FN86" s="17" t="s">
        <v>190</v>
      </c>
      <c r="FO86" s="16"/>
      <c r="FP86" s="18"/>
      <c r="FQ86" s="14"/>
      <c r="FR86" s="14"/>
      <c r="FS86" s="14"/>
      <c r="FT86" s="14"/>
      <c r="FU86" s="14" t="str">
        <f t="shared" si="1"/>
        <v/>
      </c>
      <c r="FV86" s="14"/>
      <c r="FW86" s="14"/>
    </row>
    <row r="87" ht="15.75" customHeight="1">
      <c r="A87" s="10" t="s">
        <v>595</v>
      </c>
      <c r="B87" s="10" t="s">
        <v>773</v>
      </c>
      <c r="C87" s="11" t="s">
        <v>774</v>
      </c>
      <c r="D87" s="11" t="s">
        <v>805</v>
      </c>
      <c r="E87" s="12" t="s">
        <v>806</v>
      </c>
      <c r="F87" s="13" t="s">
        <v>184</v>
      </c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5" t="s">
        <v>185</v>
      </c>
      <c r="BT87" s="15" t="s">
        <v>185</v>
      </c>
      <c r="BU87" s="16"/>
      <c r="BV87" s="17" t="s">
        <v>189</v>
      </c>
      <c r="BW87" s="16"/>
      <c r="BX87" s="15" t="s">
        <v>185</v>
      </c>
      <c r="BY87" s="16"/>
      <c r="BZ87" s="13" t="s">
        <v>186</v>
      </c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5" t="s">
        <v>185</v>
      </c>
      <c r="DF87" s="17" t="s">
        <v>189</v>
      </c>
      <c r="DG87" s="16"/>
      <c r="DH87" s="17" t="s">
        <v>189</v>
      </c>
      <c r="DI87" s="16"/>
      <c r="DJ87" s="17" t="s">
        <v>189</v>
      </c>
      <c r="DK87" s="16"/>
      <c r="DL87" s="13" t="s">
        <v>187</v>
      </c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5" t="s">
        <v>185</v>
      </c>
      <c r="EJ87" s="15" t="s">
        <v>185</v>
      </c>
      <c r="EK87" s="16"/>
      <c r="EL87" s="13" t="s">
        <v>188</v>
      </c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5" t="s">
        <v>185</v>
      </c>
      <c r="FJ87" s="15" t="s">
        <v>185</v>
      </c>
      <c r="FK87" s="16"/>
      <c r="FL87" s="18"/>
      <c r="FM87" s="18"/>
      <c r="FN87" s="17" t="s">
        <v>190</v>
      </c>
      <c r="FO87" s="16"/>
      <c r="FP87" s="18"/>
      <c r="FQ87" s="14"/>
      <c r="FR87" s="14"/>
      <c r="FS87" s="14"/>
      <c r="FT87" s="14"/>
      <c r="FU87" s="14" t="str">
        <f t="shared" si="1"/>
        <v/>
      </c>
      <c r="FV87" s="14"/>
      <c r="FW87" s="14"/>
    </row>
    <row r="88" ht="15.75" customHeight="1">
      <c r="A88" s="10" t="s">
        <v>595</v>
      </c>
      <c r="B88" s="10" t="s">
        <v>773</v>
      </c>
      <c r="C88" s="11" t="s">
        <v>597</v>
      </c>
      <c r="D88" s="11" t="s">
        <v>807</v>
      </c>
      <c r="E88" s="12" t="s">
        <v>808</v>
      </c>
      <c r="F88" s="13" t="s">
        <v>184</v>
      </c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5" t="s">
        <v>185</v>
      </c>
      <c r="BT88" s="17" t="s">
        <v>189</v>
      </c>
      <c r="BU88" s="16"/>
      <c r="BV88" s="17" t="s">
        <v>189</v>
      </c>
      <c r="BW88" s="16"/>
      <c r="BX88" s="17" t="s">
        <v>189</v>
      </c>
      <c r="BY88" s="16"/>
      <c r="BZ88" s="13" t="s">
        <v>186</v>
      </c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5" t="s">
        <v>185</v>
      </c>
      <c r="DF88" s="17" t="s">
        <v>189</v>
      </c>
      <c r="DG88" s="16"/>
      <c r="DH88" s="17" t="s">
        <v>189</v>
      </c>
      <c r="DI88" s="16"/>
      <c r="DJ88" s="17" t="s">
        <v>189</v>
      </c>
      <c r="DK88" s="16"/>
      <c r="DL88" s="13" t="s">
        <v>187</v>
      </c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5" t="s">
        <v>185</v>
      </c>
      <c r="EJ88" s="15" t="s">
        <v>185</v>
      </c>
      <c r="EK88" s="16"/>
      <c r="EL88" s="13" t="s">
        <v>188</v>
      </c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5" t="s">
        <v>185</v>
      </c>
      <c r="FJ88" s="15" t="s">
        <v>185</v>
      </c>
      <c r="FK88" s="16"/>
      <c r="FL88" s="18"/>
      <c r="FM88" s="18"/>
      <c r="FN88" s="17" t="s">
        <v>190</v>
      </c>
      <c r="FO88" s="16"/>
      <c r="FP88" s="18"/>
      <c r="FQ88" s="14"/>
      <c r="FR88" s="14"/>
      <c r="FS88" s="14"/>
      <c r="FT88" s="14"/>
      <c r="FU88" s="14" t="str">
        <f t="shared" si="1"/>
        <v/>
      </c>
      <c r="FV88" s="14"/>
      <c r="FW88" s="14"/>
    </row>
    <row r="89" ht="15.75" customHeight="1">
      <c r="A89" s="10" t="s">
        <v>595</v>
      </c>
      <c r="B89" s="10" t="s">
        <v>773</v>
      </c>
      <c r="C89" s="11" t="s">
        <v>597</v>
      </c>
      <c r="D89" s="11" t="s">
        <v>809</v>
      </c>
      <c r="E89" s="12" t="s">
        <v>810</v>
      </c>
      <c r="F89" s="13" t="s">
        <v>184</v>
      </c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5" t="s">
        <v>185</v>
      </c>
      <c r="BT89" s="17" t="s">
        <v>189</v>
      </c>
      <c r="BU89" s="16"/>
      <c r="BV89" s="17" t="s">
        <v>189</v>
      </c>
      <c r="BW89" s="16"/>
      <c r="BX89" s="17" t="s">
        <v>189</v>
      </c>
      <c r="BY89" s="16"/>
      <c r="BZ89" s="13" t="s">
        <v>186</v>
      </c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5" t="s">
        <v>185</v>
      </c>
      <c r="DF89" s="15" t="s">
        <v>189</v>
      </c>
      <c r="DG89" s="16"/>
      <c r="DH89" s="17" t="s">
        <v>189</v>
      </c>
      <c r="DI89" s="16"/>
      <c r="DJ89" s="17" t="s">
        <v>189</v>
      </c>
      <c r="DK89" s="16"/>
      <c r="DL89" s="13" t="s">
        <v>187</v>
      </c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5" t="s">
        <v>185</v>
      </c>
      <c r="EJ89" s="15" t="s">
        <v>185</v>
      </c>
      <c r="EK89" s="16"/>
      <c r="EL89" s="13" t="s">
        <v>188</v>
      </c>
      <c r="EM89" s="14"/>
      <c r="EN89" s="14"/>
      <c r="EO89" s="14"/>
      <c r="EP89" s="14"/>
      <c r="EQ89" s="14"/>
      <c r="ER89" s="14"/>
      <c r="ES89" s="14"/>
      <c r="ET89" s="14"/>
      <c r="EU89" s="14"/>
      <c r="EV89" s="14"/>
      <c r="EW89" s="14"/>
      <c r="EX89" s="14"/>
      <c r="EY89" s="14"/>
      <c r="EZ89" s="14"/>
      <c r="FA89" s="14"/>
      <c r="FB89" s="14"/>
      <c r="FC89" s="14"/>
      <c r="FD89" s="14"/>
      <c r="FE89" s="14"/>
      <c r="FF89" s="14"/>
      <c r="FG89" s="14"/>
      <c r="FH89" s="14"/>
      <c r="FI89" s="15" t="s">
        <v>185</v>
      </c>
      <c r="FJ89" s="15" t="s">
        <v>185</v>
      </c>
      <c r="FK89" s="16"/>
      <c r="FL89" s="18"/>
      <c r="FM89" s="18"/>
      <c r="FN89" s="17" t="s">
        <v>190</v>
      </c>
      <c r="FO89" s="16"/>
      <c r="FP89" s="18"/>
      <c r="FQ89" s="14"/>
      <c r="FR89" s="14"/>
      <c r="FS89" s="14"/>
      <c r="FT89" s="14"/>
      <c r="FU89" s="14" t="str">
        <f t="shared" si="1"/>
        <v/>
      </c>
      <c r="FV89" s="14"/>
      <c r="FW89" s="14"/>
    </row>
    <row r="90" ht="15.75" customHeight="1">
      <c r="A90" s="10" t="s">
        <v>595</v>
      </c>
      <c r="B90" s="10" t="s">
        <v>773</v>
      </c>
      <c r="C90" s="11" t="s">
        <v>597</v>
      </c>
      <c r="D90" s="11" t="s">
        <v>811</v>
      </c>
      <c r="E90" s="12" t="s">
        <v>812</v>
      </c>
      <c r="F90" s="13" t="s">
        <v>184</v>
      </c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5" t="s">
        <v>185</v>
      </c>
      <c r="BT90" s="17" t="s">
        <v>189</v>
      </c>
      <c r="BU90" s="16"/>
      <c r="BV90" s="17" t="s">
        <v>189</v>
      </c>
      <c r="BW90" s="16"/>
      <c r="BX90" s="17" t="s">
        <v>189</v>
      </c>
      <c r="BY90" s="16"/>
      <c r="BZ90" s="13" t="s">
        <v>186</v>
      </c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5" t="s">
        <v>185</v>
      </c>
      <c r="DF90" s="15" t="s">
        <v>189</v>
      </c>
      <c r="DG90" s="16"/>
      <c r="DH90" s="17" t="s">
        <v>189</v>
      </c>
      <c r="DI90" s="16"/>
      <c r="DJ90" s="17" t="s">
        <v>189</v>
      </c>
      <c r="DK90" s="16"/>
      <c r="DL90" s="13" t="s">
        <v>187</v>
      </c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5" t="s">
        <v>185</v>
      </c>
      <c r="EJ90" s="15" t="s">
        <v>185</v>
      </c>
      <c r="EK90" s="16"/>
      <c r="EL90" s="13" t="s">
        <v>188</v>
      </c>
      <c r="EM90" s="14"/>
      <c r="EN90" s="14"/>
      <c r="EO90" s="14"/>
      <c r="EP90" s="14"/>
      <c r="EQ90" s="14"/>
      <c r="ER90" s="14"/>
      <c r="ES90" s="14"/>
      <c r="ET90" s="14"/>
      <c r="EU90" s="14"/>
      <c r="EV90" s="14"/>
      <c r="EW90" s="14"/>
      <c r="EX90" s="14"/>
      <c r="EY90" s="14"/>
      <c r="EZ90" s="14"/>
      <c r="FA90" s="14"/>
      <c r="FB90" s="14"/>
      <c r="FC90" s="14"/>
      <c r="FD90" s="14"/>
      <c r="FE90" s="14"/>
      <c r="FF90" s="14"/>
      <c r="FG90" s="14"/>
      <c r="FH90" s="14"/>
      <c r="FI90" s="15" t="s">
        <v>185</v>
      </c>
      <c r="FJ90" s="15" t="s">
        <v>185</v>
      </c>
      <c r="FK90" s="16"/>
      <c r="FL90" s="18"/>
      <c r="FM90" s="18"/>
      <c r="FN90" s="17" t="s">
        <v>190</v>
      </c>
      <c r="FO90" s="16"/>
      <c r="FP90" s="18"/>
      <c r="FQ90" s="14"/>
      <c r="FR90" s="14"/>
      <c r="FS90" s="14"/>
      <c r="FT90" s="14"/>
      <c r="FU90" s="14" t="str">
        <f t="shared" si="1"/>
        <v/>
      </c>
      <c r="FV90" s="14"/>
      <c r="FW90" s="14"/>
    </row>
    <row r="91" ht="15.75" customHeight="1">
      <c r="A91" s="10" t="s">
        <v>595</v>
      </c>
      <c r="B91" s="10" t="s">
        <v>773</v>
      </c>
      <c r="C91" s="11" t="s">
        <v>597</v>
      </c>
      <c r="D91" s="11" t="s">
        <v>813</v>
      </c>
      <c r="E91" s="12" t="s">
        <v>814</v>
      </c>
      <c r="F91" s="13" t="s">
        <v>184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5" t="s">
        <v>185</v>
      </c>
      <c r="BT91" s="17" t="s">
        <v>189</v>
      </c>
      <c r="BU91" s="16"/>
      <c r="BV91" s="17" t="s">
        <v>189</v>
      </c>
      <c r="BW91" s="16"/>
      <c r="BX91" s="17" t="s">
        <v>189</v>
      </c>
      <c r="BY91" s="16"/>
      <c r="BZ91" s="13" t="s">
        <v>186</v>
      </c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5" t="s">
        <v>185</v>
      </c>
      <c r="DF91" s="15" t="s">
        <v>189</v>
      </c>
      <c r="DG91" s="16"/>
      <c r="DH91" s="17" t="s">
        <v>189</v>
      </c>
      <c r="DI91" s="16"/>
      <c r="DJ91" s="17" t="s">
        <v>189</v>
      </c>
      <c r="DK91" s="16"/>
      <c r="DL91" s="13" t="s">
        <v>187</v>
      </c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5" t="s">
        <v>185</v>
      </c>
      <c r="EJ91" s="15" t="s">
        <v>185</v>
      </c>
      <c r="EK91" s="16"/>
      <c r="EL91" s="13" t="s">
        <v>188</v>
      </c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5" t="s">
        <v>185</v>
      </c>
      <c r="FJ91" s="15" t="s">
        <v>185</v>
      </c>
      <c r="FK91" s="16"/>
      <c r="FL91" s="18"/>
      <c r="FM91" s="18"/>
      <c r="FN91" s="17" t="s">
        <v>190</v>
      </c>
      <c r="FO91" s="16"/>
      <c r="FP91" s="18"/>
      <c r="FQ91" s="14"/>
      <c r="FR91" s="14"/>
      <c r="FS91" s="14"/>
      <c r="FT91" s="14"/>
      <c r="FU91" s="14" t="str">
        <f t="shared" si="1"/>
        <v/>
      </c>
      <c r="FV91" s="14"/>
      <c r="FW91" s="14"/>
    </row>
    <row r="92" ht="15.75" customHeight="1">
      <c r="A92" s="10" t="s">
        <v>595</v>
      </c>
      <c r="B92" s="10" t="s">
        <v>773</v>
      </c>
      <c r="C92" s="11" t="s">
        <v>597</v>
      </c>
      <c r="D92" s="11" t="s">
        <v>815</v>
      </c>
      <c r="E92" s="12" t="s">
        <v>816</v>
      </c>
      <c r="F92" s="13" t="s">
        <v>184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5" t="s">
        <v>185</v>
      </c>
      <c r="BT92" s="17" t="s">
        <v>189</v>
      </c>
      <c r="BU92" s="16"/>
      <c r="BV92" s="17" t="s">
        <v>189</v>
      </c>
      <c r="BW92" s="16"/>
      <c r="BX92" s="17" t="s">
        <v>189</v>
      </c>
      <c r="BY92" s="16"/>
      <c r="BZ92" s="13" t="s">
        <v>186</v>
      </c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5" t="s">
        <v>185</v>
      </c>
      <c r="DF92" s="15" t="s">
        <v>189</v>
      </c>
      <c r="DG92" s="16"/>
      <c r="DH92" s="17" t="s">
        <v>189</v>
      </c>
      <c r="DI92" s="16"/>
      <c r="DJ92" s="17" t="s">
        <v>189</v>
      </c>
      <c r="DK92" s="16"/>
      <c r="DL92" s="13" t="s">
        <v>187</v>
      </c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5" t="s">
        <v>185</v>
      </c>
      <c r="EJ92" s="15" t="s">
        <v>185</v>
      </c>
      <c r="EK92" s="16"/>
      <c r="EL92" s="13" t="s">
        <v>188</v>
      </c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5" t="s">
        <v>185</v>
      </c>
      <c r="FJ92" s="15" t="s">
        <v>185</v>
      </c>
      <c r="FK92" s="16"/>
      <c r="FL92" s="18"/>
      <c r="FM92" s="18"/>
      <c r="FN92" s="17" t="s">
        <v>190</v>
      </c>
      <c r="FO92" s="16"/>
      <c r="FP92" s="18"/>
      <c r="FQ92" s="14"/>
      <c r="FR92" s="14"/>
      <c r="FS92" s="14"/>
      <c r="FT92" s="14"/>
      <c r="FU92" s="14" t="str">
        <f t="shared" si="1"/>
        <v/>
      </c>
      <c r="FV92" s="14"/>
      <c r="FW92" s="14"/>
    </row>
    <row r="93" ht="15.75" customHeight="1">
      <c r="A93" s="10" t="s">
        <v>595</v>
      </c>
      <c r="B93" s="10" t="s">
        <v>773</v>
      </c>
      <c r="C93" s="11" t="s">
        <v>597</v>
      </c>
      <c r="D93" s="11" t="s">
        <v>817</v>
      </c>
      <c r="E93" s="12" t="s">
        <v>816</v>
      </c>
      <c r="F93" s="13" t="s">
        <v>184</v>
      </c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5" t="s">
        <v>185</v>
      </c>
      <c r="BT93" s="17" t="s">
        <v>189</v>
      </c>
      <c r="BU93" s="16"/>
      <c r="BV93" s="17" t="s">
        <v>189</v>
      </c>
      <c r="BW93" s="16"/>
      <c r="BX93" s="17" t="s">
        <v>189</v>
      </c>
      <c r="BY93" s="16"/>
      <c r="BZ93" s="13" t="s">
        <v>186</v>
      </c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5" t="s">
        <v>185</v>
      </c>
      <c r="DF93" s="15" t="s">
        <v>189</v>
      </c>
      <c r="DG93" s="16"/>
      <c r="DH93" s="17" t="s">
        <v>189</v>
      </c>
      <c r="DI93" s="16"/>
      <c r="DJ93" s="17" t="s">
        <v>189</v>
      </c>
      <c r="DK93" s="16"/>
      <c r="DL93" s="13" t="s">
        <v>187</v>
      </c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5" t="s">
        <v>185</v>
      </c>
      <c r="EJ93" s="15" t="s">
        <v>185</v>
      </c>
      <c r="EK93" s="16"/>
      <c r="EL93" s="13" t="s">
        <v>188</v>
      </c>
      <c r="EM93" s="14"/>
      <c r="EN93" s="14"/>
      <c r="EO93" s="14"/>
      <c r="EP93" s="14"/>
      <c r="EQ93" s="14"/>
      <c r="ER93" s="14"/>
      <c r="ES93" s="14"/>
      <c r="ET93" s="14"/>
      <c r="EU93" s="14"/>
      <c r="EV93" s="14"/>
      <c r="EW93" s="14"/>
      <c r="EX93" s="14"/>
      <c r="EY93" s="14"/>
      <c r="EZ93" s="14"/>
      <c r="FA93" s="14"/>
      <c r="FB93" s="14"/>
      <c r="FC93" s="14"/>
      <c r="FD93" s="14"/>
      <c r="FE93" s="14"/>
      <c r="FF93" s="14"/>
      <c r="FG93" s="14"/>
      <c r="FH93" s="14"/>
      <c r="FI93" s="15" t="s">
        <v>185</v>
      </c>
      <c r="FJ93" s="15" t="s">
        <v>185</v>
      </c>
      <c r="FK93" s="16"/>
      <c r="FL93" s="18"/>
      <c r="FM93" s="18"/>
      <c r="FN93" s="17" t="s">
        <v>190</v>
      </c>
      <c r="FO93" s="16"/>
      <c r="FP93" s="18"/>
      <c r="FQ93" s="14"/>
      <c r="FR93" s="14"/>
      <c r="FS93" s="14"/>
      <c r="FT93" s="14"/>
      <c r="FU93" s="14" t="str">
        <f t="shared" si="1"/>
        <v/>
      </c>
      <c r="FV93" s="14"/>
      <c r="FW93" s="14"/>
    </row>
    <row r="94" ht="15.75" customHeight="1">
      <c r="A94" s="10" t="s">
        <v>595</v>
      </c>
      <c r="B94" s="10" t="s">
        <v>773</v>
      </c>
      <c r="C94" s="11" t="s">
        <v>597</v>
      </c>
      <c r="D94" s="11" t="s">
        <v>818</v>
      </c>
      <c r="E94" s="12" t="s">
        <v>819</v>
      </c>
      <c r="F94" s="13" t="s">
        <v>184</v>
      </c>
      <c r="G94" s="20"/>
      <c r="H94" s="20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21" t="s">
        <v>185</v>
      </c>
      <c r="BT94" s="17" t="s">
        <v>189</v>
      </c>
      <c r="BU94" s="16"/>
      <c r="BV94" s="17" t="s">
        <v>189</v>
      </c>
      <c r="BW94" s="16"/>
      <c r="BX94" s="17" t="s">
        <v>189</v>
      </c>
      <c r="BY94" s="16"/>
      <c r="BZ94" s="13" t="s">
        <v>186</v>
      </c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5" t="s">
        <v>185</v>
      </c>
      <c r="DF94" s="17" t="s">
        <v>189</v>
      </c>
      <c r="DG94" s="16"/>
      <c r="DH94" s="17" t="s">
        <v>189</v>
      </c>
      <c r="DI94" s="16"/>
      <c r="DJ94" s="17" t="s">
        <v>189</v>
      </c>
      <c r="DK94" s="16"/>
      <c r="DL94" s="13" t="s">
        <v>187</v>
      </c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5" t="s">
        <v>185</v>
      </c>
      <c r="EJ94" s="15" t="s">
        <v>185</v>
      </c>
      <c r="EK94" s="16"/>
      <c r="EL94" s="13" t="s">
        <v>188</v>
      </c>
      <c r="EM94" s="14"/>
      <c r="EN94" s="14"/>
      <c r="EO94" s="14"/>
      <c r="EP94" s="14"/>
      <c r="EQ94" s="14"/>
      <c r="ER94" s="14"/>
      <c r="ES94" s="14"/>
      <c r="ET94" s="14"/>
      <c r="EU94" s="14"/>
      <c r="EV94" s="14"/>
      <c r="EW94" s="14"/>
      <c r="EX94" s="14"/>
      <c r="EY94" s="14"/>
      <c r="EZ94" s="14"/>
      <c r="FA94" s="14"/>
      <c r="FB94" s="14"/>
      <c r="FC94" s="14"/>
      <c r="FD94" s="14"/>
      <c r="FE94" s="14"/>
      <c r="FF94" s="14"/>
      <c r="FG94" s="14"/>
      <c r="FH94" s="14"/>
      <c r="FI94" s="15" t="s">
        <v>185</v>
      </c>
      <c r="FJ94" s="15" t="s">
        <v>185</v>
      </c>
      <c r="FK94" s="16"/>
      <c r="FL94" s="18"/>
      <c r="FM94" s="18"/>
      <c r="FN94" s="17" t="s">
        <v>190</v>
      </c>
      <c r="FO94" s="16"/>
      <c r="FP94" s="18"/>
      <c r="FQ94" s="14"/>
      <c r="FR94" s="14"/>
      <c r="FS94" s="14"/>
      <c r="FT94" s="14"/>
      <c r="FU94" s="14" t="str">
        <f t="shared" si="1"/>
        <v/>
      </c>
      <c r="FV94" s="14"/>
      <c r="FW94" s="14"/>
    </row>
    <row r="95" ht="15.75" customHeight="1">
      <c r="A95" s="10" t="s">
        <v>595</v>
      </c>
      <c r="B95" s="10" t="s">
        <v>773</v>
      </c>
      <c r="C95" s="11" t="s">
        <v>597</v>
      </c>
      <c r="D95" s="11" t="s">
        <v>820</v>
      </c>
      <c r="E95" s="12" t="s">
        <v>821</v>
      </c>
      <c r="F95" s="13" t="s">
        <v>184</v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14"/>
      <c r="BP95" s="14"/>
      <c r="BQ95" s="14"/>
      <c r="BR95" s="14"/>
      <c r="BS95" s="15" t="s">
        <v>185</v>
      </c>
      <c r="BT95" s="17" t="s">
        <v>189</v>
      </c>
      <c r="BU95" s="16"/>
      <c r="BV95" s="17" t="s">
        <v>189</v>
      </c>
      <c r="BW95" s="16"/>
      <c r="BX95" s="17" t="s">
        <v>189</v>
      </c>
      <c r="BY95" s="16"/>
      <c r="BZ95" s="13" t="s">
        <v>186</v>
      </c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5" t="s">
        <v>185</v>
      </c>
      <c r="DF95" s="17" t="s">
        <v>189</v>
      </c>
      <c r="DG95" s="16"/>
      <c r="DH95" s="17" t="s">
        <v>189</v>
      </c>
      <c r="DI95" s="16"/>
      <c r="DJ95" s="17" t="s">
        <v>189</v>
      </c>
      <c r="DK95" s="16"/>
      <c r="DL95" s="13" t="s">
        <v>187</v>
      </c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5" t="s">
        <v>185</v>
      </c>
      <c r="EJ95" s="15" t="s">
        <v>185</v>
      </c>
      <c r="EK95" s="16"/>
      <c r="EL95" s="13" t="s">
        <v>188</v>
      </c>
      <c r="EM95" s="14"/>
      <c r="EN95" s="14"/>
      <c r="EO95" s="14"/>
      <c r="EP95" s="14"/>
      <c r="EQ95" s="14"/>
      <c r="ER95" s="14"/>
      <c r="ES95" s="14"/>
      <c r="ET95" s="14"/>
      <c r="EU95" s="14"/>
      <c r="EV95" s="14"/>
      <c r="EW95" s="14"/>
      <c r="EX95" s="14"/>
      <c r="EY95" s="14"/>
      <c r="EZ95" s="14"/>
      <c r="FA95" s="14"/>
      <c r="FB95" s="14"/>
      <c r="FC95" s="14"/>
      <c r="FD95" s="14"/>
      <c r="FE95" s="14"/>
      <c r="FF95" s="14"/>
      <c r="FG95" s="14"/>
      <c r="FH95" s="14"/>
      <c r="FI95" s="15" t="s">
        <v>185</v>
      </c>
      <c r="FJ95" s="15" t="s">
        <v>185</v>
      </c>
      <c r="FK95" s="16"/>
      <c r="FL95" s="18"/>
      <c r="FM95" s="18"/>
      <c r="FN95" s="17" t="s">
        <v>190</v>
      </c>
      <c r="FO95" s="16"/>
      <c r="FP95" s="18"/>
      <c r="FQ95" s="14"/>
      <c r="FR95" s="14"/>
      <c r="FS95" s="14"/>
      <c r="FT95" s="14"/>
      <c r="FU95" s="14" t="str">
        <f t="shared" si="1"/>
        <v/>
      </c>
      <c r="FV95" s="14"/>
      <c r="FW95" s="14"/>
    </row>
    <row r="96" ht="15.75" customHeight="1">
      <c r="A96" s="10" t="s">
        <v>595</v>
      </c>
      <c r="B96" s="10" t="s">
        <v>773</v>
      </c>
      <c r="C96" s="11" t="s">
        <v>597</v>
      </c>
      <c r="D96" s="11" t="s">
        <v>822</v>
      </c>
      <c r="E96" s="12" t="s">
        <v>823</v>
      </c>
      <c r="F96" s="13" t="s">
        <v>184</v>
      </c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5" t="s">
        <v>185</v>
      </c>
      <c r="BT96" s="17" t="s">
        <v>189</v>
      </c>
      <c r="BU96" s="16"/>
      <c r="BV96" s="17" t="s">
        <v>189</v>
      </c>
      <c r="BW96" s="16"/>
      <c r="BX96" s="17" t="s">
        <v>189</v>
      </c>
      <c r="BY96" s="16"/>
      <c r="BZ96" s="13" t="s">
        <v>186</v>
      </c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5" t="s">
        <v>185</v>
      </c>
      <c r="DF96" s="17" t="s">
        <v>189</v>
      </c>
      <c r="DG96" s="16"/>
      <c r="DH96" s="17" t="s">
        <v>189</v>
      </c>
      <c r="DI96" s="16"/>
      <c r="DJ96" s="17" t="s">
        <v>189</v>
      </c>
      <c r="DK96" s="16"/>
      <c r="DL96" s="13" t="s">
        <v>187</v>
      </c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5" t="s">
        <v>185</v>
      </c>
      <c r="EJ96" s="15" t="s">
        <v>185</v>
      </c>
      <c r="EK96" s="16"/>
      <c r="EL96" s="13" t="s">
        <v>188</v>
      </c>
      <c r="EM96" s="14"/>
      <c r="EN96" s="14"/>
      <c r="EO96" s="14"/>
      <c r="EP96" s="14"/>
      <c r="EQ96" s="14"/>
      <c r="ER96" s="14"/>
      <c r="ES96" s="14"/>
      <c r="ET96" s="14"/>
      <c r="EU96" s="14"/>
      <c r="EV96" s="14"/>
      <c r="EW96" s="14"/>
      <c r="EX96" s="14"/>
      <c r="EY96" s="14"/>
      <c r="EZ96" s="14"/>
      <c r="FA96" s="14"/>
      <c r="FB96" s="14"/>
      <c r="FC96" s="14"/>
      <c r="FD96" s="14"/>
      <c r="FE96" s="14"/>
      <c r="FF96" s="14"/>
      <c r="FG96" s="14"/>
      <c r="FH96" s="14"/>
      <c r="FI96" s="15" t="s">
        <v>185</v>
      </c>
      <c r="FJ96" s="15" t="s">
        <v>185</v>
      </c>
      <c r="FK96" s="16"/>
      <c r="FL96" s="18"/>
      <c r="FM96" s="18"/>
      <c r="FN96" s="17" t="s">
        <v>190</v>
      </c>
      <c r="FO96" s="16"/>
      <c r="FP96" s="18"/>
      <c r="FQ96" s="14"/>
      <c r="FR96" s="14"/>
      <c r="FS96" s="14"/>
      <c r="FT96" s="14"/>
      <c r="FU96" s="14" t="str">
        <f t="shared" si="1"/>
        <v/>
      </c>
      <c r="FV96" s="14"/>
      <c r="FW96" s="14"/>
    </row>
    <row r="97" ht="15.75" customHeight="1">
      <c r="A97" s="10" t="s">
        <v>595</v>
      </c>
      <c r="B97" s="10" t="s">
        <v>773</v>
      </c>
      <c r="C97" s="11" t="s">
        <v>597</v>
      </c>
      <c r="D97" s="11" t="s">
        <v>824</v>
      </c>
      <c r="E97" s="12" t="s">
        <v>825</v>
      </c>
      <c r="F97" s="13" t="s">
        <v>184</v>
      </c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5" t="s">
        <v>185</v>
      </c>
      <c r="BT97" s="17" t="s">
        <v>189</v>
      </c>
      <c r="BU97" s="16"/>
      <c r="BV97" s="17" t="s">
        <v>189</v>
      </c>
      <c r="BW97" s="16"/>
      <c r="BX97" s="17" t="s">
        <v>189</v>
      </c>
      <c r="BY97" s="16"/>
      <c r="BZ97" s="13" t="s">
        <v>186</v>
      </c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5" t="s">
        <v>185</v>
      </c>
      <c r="DF97" s="17" t="s">
        <v>189</v>
      </c>
      <c r="DG97" s="16"/>
      <c r="DH97" s="17" t="s">
        <v>189</v>
      </c>
      <c r="DI97" s="16"/>
      <c r="DJ97" s="17" t="s">
        <v>189</v>
      </c>
      <c r="DK97" s="16"/>
      <c r="DL97" s="13" t="s">
        <v>187</v>
      </c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5" t="s">
        <v>185</v>
      </c>
      <c r="EJ97" s="15" t="s">
        <v>185</v>
      </c>
      <c r="EK97" s="16"/>
      <c r="EL97" s="13" t="s">
        <v>188</v>
      </c>
      <c r="EM97" s="14"/>
      <c r="EN97" s="14"/>
      <c r="EO97" s="14"/>
      <c r="EP97" s="14"/>
      <c r="EQ97" s="14"/>
      <c r="ER97" s="14"/>
      <c r="ES97" s="14"/>
      <c r="ET97" s="14"/>
      <c r="EU97" s="14"/>
      <c r="EV97" s="14"/>
      <c r="EW97" s="14"/>
      <c r="EX97" s="14"/>
      <c r="EY97" s="14"/>
      <c r="EZ97" s="14"/>
      <c r="FA97" s="14"/>
      <c r="FB97" s="14"/>
      <c r="FC97" s="14"/>
      <c r="FD97" s="14"/>
      <c r="FE97" s="14"/>
      <c r="FF97" s="14"/>
      <c r="FG97" s="14"/>
      <c r="FH97" s="14"/>
      <c r="FI97" s="15" t="s">
        <v>185</v>
      </c>
      <c r="FJ97" s="15" t="s">
        <v>185</v>
      </c>
      <c r="FK97" s="16"/>
      <c r="FL97" s="18"/>
      <c r="FM97" s="18"/>
      <c r="FN97" s="17" t="s">
        <v>190</v>
      </c>
      <c r="FO97" s="16"/>
      <c r="FP97" s="18"/>
      <c r="FQ97" s="14"/>
      <c r="FR97" s="14"/>
      <c r="FS97" s="14"/>
      <c r="FT97" s="14"/>
      <c r="FU97" s="14" t="str">
        <f t="shared" si="1"/>
        <v/>
      </c>
      <c r="FV97" s="14"/>
      <c r="FW97" s="14"/>
    </row>
    <row r="98" ht="15.75" customHeight="1">
      <c r="A98" s="10" t="s">
        <v>595</v>
      </c>
      <c r="B98" s="10" t="s">
        <v>773</v>
      </c>
      <c r="C98" s="11" t="s">
        <v>597</v>
      </c>
      <c r="D98" s="11" t="s">
        <v>826</v>
      </c>
      <c r="E98" s="12" t="s">
        <v>825</v>
      </c>
      <c r="F98" s="13" t="s">
        <v>184</v>
      </c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5" t="s">
        <v>185</v>
      </c>
      <c r="BT98" s="17" t="s">
        <v>189</v>
      </c>
      <c r="BU98" s="16"/>
      <c r="BV98" s="17" t="s">
        <v>189</v>
      </c>
      <c r="BW98" s="16"/>
      <c r="BX98" s="17" t="s">
        <v>189</v>
      </c>
      <c r="BY98" s="16"/>
      <c r="BZ98" s="13" t="s">
        <v>186</v>
      </c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5" t="s">
        <v>185</v>
      </c>
      <c r="DF98" s="15" t="s">
        <v>189</v>
      </c>
      <c r="DG98" s="16"/>
      <c r="DH98" s="17" t="s">
        <v>189</v>
      </c>
      <c r="DI98" s="16"/>
      <c r="DJ98" s="17" t="s">
        <v>189</v>
      </c>
      <c r="DK98" s="16"/>
      <c r="DL98" s="13" t="s">
        <v>187</v>
      </c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5" t="s">
        <v>185</v>
      </c>
      <c r="EJ98" s="15" t="s">
        <v>185</v>
      </c>
      <c r="EK98" s="16"/>
      <c r="EL98" s="13" t="s">
        <v>188</v>
      </c>
      <c r="EM98" s="14"/>
      <c r="EN98" s="14"/>
      <c r="EO98" s="14"/>
      <c r="EP98" s="14"/>
      <c r="EQ98" s="14"/>
      <c r="ER98" s="14"/>
      <c r="ES98" s="14"/>
      <c r="ET98" s="14"/>
      <c r="EU98" s="14"/>
      <c r="EV98" s="14"/>
      <c r="EW98" s="14"/>
      <c r="EX98" s="14"/>
      <c r="EY98" s="14"/>
      <c r="EZ98" s="14"/>
      <c r="FA98" s="14"/>
      <c r="FB98" s="14"/>
      <c r="FC98" s="14"/>
      <c r="FD98" s="14"/>
      <c r="FE98" s="14"/>
      <c r="FF98" s="14"/>
      <c r="FG98" s="14"/>
      <c r="FH98" s="14"/>
      <c r="FI98" s="15" t="s">
        <v>185</v>
      </c>
      <c r="FJ98" s="15" t="s">
        <v>185</v>
      </c>
      <c r="FK98" s="16"/>
      <c r="FL98" s="18"/>
      <c r="FM98" s="18"/>
      <c r="FN98" s="17" t="s">
        <v>190</v>
      </c>
      <c r="FO98" s="16"/>
      <c r="FP98" s="18"/>
      <c r="FQ98" s="14"/>
      <c r="FR98" s="14"/>
      <c r="FS98" s="14"/>
      <c r="FT98" s="14"/>
      <c r="FU98" s="14" t="str">
        <f t="shared" si="1"/>
        <v/>
      </c>
      <c r="FV98" s="14"/>
      <c r="FW98" s="14"/>
    </row>
    <row r="99" ht="15.75" customHeight="1">
      <c r="A99" s="10" t="s">
        <v>595</v>
      </c>
      <c r="B99" s="10" t="s">
        <v>773</v>
      </c>
      <c r="C99" s="11" t="s">
        <v>597</v>
      </c>
      <c r="D99" s="11" t="s">
        <v>827</v>
      </c>
      <c r="E99" s="12" t="s">
        <v>828</v>
      </c>
      <c r="F99" s="13" t="s">
        <v>184</v>
      </c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5" t="s">
        <v>185</v>
      </c>
      <c r="BT99" s="17" t="s">
        <v>189</v>
      </c>
      <c r="BU99" s="16"/>
      <c r="BV99" s="17" t="s">
        <v>189</v>
      </c>
      <c r="BW99" s="16"/>
      <c r="BX99" s="17" t="s">
        <v>189</v>
      </c>
      <c r="BY99" s="16"/>
      <c r="BZ99" s="13" t="s">
        <v>186</v>
      </c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5" t="s">
        <v>185</v>
      </c>
      <c r="DF99" s="15" t="s">
        <v>189</v>
      </c>
      <c r="DG99" s="16"/>
      <c r="DH99" s="17" t="s">
        <v>189</v>
      </c>
      <c r="DI99" s="16"/>
      <c r="DJ99" s="17" t="s">
        <v>189</v>
      </c>
      <c r="DK99" s="16"/>
      <c r="DL99" s="13" t="s">
        <v>187</v>
      </c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5" t="s">
        <v>185</v>
      </c>
      <c r="EJ99" s="15" t="s">
        <v>185</v>
      </c>
      <c r="EK99" s="16"/>
      <c r="EL99" s="13" t="s">
        <v>188</v>
      </c>
      <c r="EM99" s="14"/>
      <c r="EN99" s="14"/>
      <c r="EO99" s="14"/>
      <c r="EP99" s="14"/>
      <c r="EQ99" s="14"/>
      <c r="ER99" s="14"/>
      <c r="ES99" s="14"/>
      <c r="ET99" s="14"/>
      <c r="EU99" s="14"/>
      <c r="EV99" s="14"/>
      <c r="EW99" s="14"/>
      <c r="EX99" s="14"/>
      <c r="EY99" s="14"/>
      <c r="EZ99" s="14"/>
      <c r="FA99" s="14"/>
      <c r="FB99" s="14"/>
      <c r="FC99" s="14"/>
      <c r="FD99" s="14"/>
      <c r="FE99" s="14"/>
      <c r="FF99" s="14"/>
      <c r="FG99" s="14"/>
      <c r="FH99" s="14"/>
      <c r="FI99" s="15" t="s">
        <v>185</v>
      </c>
      <c r="FJ99" s="15" t="s">
        <v>185</v>
      </c>
      <c r="FK99" s="16"/>
      <c r="FL99" s="18"/>
      <c r="FM99" s="18"/>
      <c r="FN99" s="17" t="s">
        <v>190</v>
      </c>
      <c r="FO99" s="16"/>
      <c r="FP99" s="18"/>
      <c r="FQ99" s="14"/>
      <c r="FR99" s="14"/>
      <c r="FS99" s="14"/>
      <c r="FT99" s="14"/>
      <c r="FU99" s="14" t="str">
        <f t="shared" si="1"/>
        <v/>
      </c>
      <c r="FV99" s="14"/>
      <c r="FW99" s="14"/>
    </row>
    <row r="100" ht="15.75" customHeight="1">
      <c r="A100" s="10" t="s">
        <v>595</v>
      </c>
      <c r="B100" s="10" t="s">
        <v>773</v>
      </c>
      <c r="C100" s="11" t="s">
        <v>597</v>
      </c>
      <c r="D100" s="11" t="s">
        <v>829</v>
      </c>
      <c r="E100" s="12" t="s">
        <v>830</v>
      </c>
      <c r="F100" s="13" t="s">
        <v>184</v>
      </c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5" t="s">
        <v>185</v>
      </c>
      <c r="BT100" s="17" t="s">
        <v>189</v>
      </c>
      <c r="BU100" s="16"/>
      <c r="BV100" s="17" t="s">
        <v>189</v>
      </c>
      <c r="BW100" s="16"/>
      <c r="BX100" s="17" t="s">
        <v>189</v>
      </c>
      <c r="BY100" s="16"/>
      <c r="BZ100" s="13" t="s">
        <v>186</v>
      </c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5" t="s">
        <v>185</v>
      </c>
      <c r="DF100" s="17" t="s">
        <v>189</v>
      </c>
      <c r="DG100" s="16"/>
      <c r="DH100" s="17" t="s">
        <v>189</v>
      </c>
      <c r="DI100" s="16"/>
      <c r="DJ100" s="17" t="s">
        <v>189</v>
      </c>
      <c r="DK100" s="16"/>
      <c r="DL100" s="13" t="s">
        <v>187</v>
      </c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5" t="s">
        <v>185</v>
      </c>
      <c r="EJ100" s="15" t="s">
        <v>185</v>
      </c>
      <c r="EK100" s="16"/>
      <c r="EL100" s="13" t="s">
        <v>188</v>
      </c>
      <c r="EM100" s="14"/>
      <c r="EN100" s="14"/>
      <c r="EO100" s="14"/>
      <c r="EP100" s="14"/>
      <c r="EQ100" s="14"/>
      <c r="ER100" s="14"/>
      <c r="ES100" s="14"/>
      <c r="ET100" s="14"/>
      <c r="EU100" s="14"/>
      <c r="EV100" s="14"/>
      <c r="EW100" s="14"/>
      <c r="EX100" s="14"/>
      <c r="EY100" s="14"/>
      <c r="EZ100" s="14"/>
      <c r="FA100" s="14"/>
      <c r="FB100" s="14"/>
      <c r="FC100" s="14"/>
      <c r="FD100" s="14"/>
      <c r="FE100" s="14"/>
      <c r="FF100" s="14"/>
      <c r="FG100" s="14"/>
      <c r="FH100" s="14"/>
      <c r="FI100" s="15" t="s">
        <v>185</v>
      </c>
      <c r="FJ100" s="15" t="s">
        <v>185</v>
      </c>
      <c r="FK100" s="16"/>
      <c r="FL100" s="18"/>
      <c r="FM100" s="18"/>
      <c r="FN100" s="17" t="s">
        <v>190</v>
      </c>
      <c r="FO100" s="16"/>
      <c r="FP100" s="18"/>
      <c r="FQ100" s="14"/>
      <c r="FR100" s="14"/>
      <c r="FS100" s="14"/>
      <c r="FT100" s="14"/>
      <c r="FU100" s="14" t="str">
        <f t="shared" si="1"/>
        <v/>
      </c>
      <c r="FV100" s="14"/>
      <c r="FW100" s="14"/>
    </row>
    <row r="101" ht="15.75" customHeight="1">
      <c r="A101" s="10" t="s">
        <v>595</v>
      </c>
      <c r="B101" s="10" t="s">
        <v>773</v>
      </c>
      <c r="C101" s="11" t="s">
        <v>831</v>
      </c>
      <c r="D101" s="11" t="s">
        <v>832</v>
      </c>
      <c r="E101" s="12" t="s">
        <v>833</v>
      </c>
      <c r="F101" s="13" t="s">
        <v>184</v>
      </c>
      <c r="G101" s="18" t="s">
        <v>199</v>
      </c>
      <c r="H101" s="18" t="s">
        <v>834</v>
      </c>
      <c r="I101" s="18" t="s">
        <v>199</v>
      </c>
      <c r="J101" s="18" t="s">
        <v>835</v>
      </c>
      <c r="K101" s="18" t="s">
        <v>199</v>
      </c>
      <c r="L101" s="18" t="s">
        <v>836</v>
      </c>
      <c r="M101" s="18" t="s">
        <v>199</v>
      </c>
      <c r="N101" s="18" t="s">
        <v>837</v>
      </c>
      <c r="O101" s="18" t="s">
        <v>199</v>
      </c>
      <c r="P101" s="18" t="s">
        <v>838</v>
      </c>
      <c r="Q101" s="14"/>
      <c r="R101" s="14"/>
      <c r="S101" s="18" t="s">
        <v>199</v>
      </c>
      <c r="T101" s="18" t="s">
        <v>839</v>
      </c>
      <c r="U101" s="18" t="s">
        <v>199</v>
      </c>
      <c r="V101" s="18" t="s">
        <v>840</v>
      </c>
      <c r="W101" s="18" t="s">
        <v>199</v>
      </c>
      <c r="X101" s="18" t="s">
        <v>841</v>
      </c>
      <c r="Y101" s="18" t="s">
        <v>199</v>
      </c>
      <c r="Z101" s="18" t="s">
        <v>842</v>
      </c>
      <c r="AA101" s="18" t="s">
        <v>199</v>
      </c>
      <c r="AB101" s="18" t="s">
        <v>843</v>
      </c>
      <c r="AC101" s="18" t="s">
        <v>199</v>
      </c>
      <c r="AD101" s="18" t="s">
        <v>844</v>
      </c>
      <c r="AE101" s="18" t="s">
        <v>199</v>
      </c>
      <c r="AF101" s="18" t="s">
        <v>845</v>
      </c>
      <c r="AG101" s="18" t="s">
        <v>199</v>
      </c>
      <c r="AH101" s="18" t="s">
        <v>846</v>
      </c>
      <c r="AI101" s="18" t="s">
        <v>199</v>
      </c>
      <c r="AJ101" s="18" t="s">
        <v>847</v>
      </c>
      <c r="AK101" s="18" t="s">
        <v>199</v>
      </c>
      <c r="AL101" s="18" t="s">
        <v>848</v>
      </c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5" t="s">
        <v>185</v>
      </c>
      <c r="BT101" s="15" t="s">
        <v>185</v>
      </c>
      <c r="BU101" s="16"/>
      <c r="BV101" s="17" t="s">
        <v>232</v>
      </c>
      <c r="BW101" s="19">
        <v>46042.527662037035</v>
      </c>
      <c r="BX101" s="15" t="s">
        <v>185</v>
      </c>
      <c r="BY101" s="16"/>
      <c r="BZ101" s="13" t="s">
        <v>186</v>
      </c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5" t="s">
        <v>185</v>
      </c>
      <c r="DF101" s="15" t="s">
        <v>185</v>
      </c>
      <c r="DG101" s="16"/>
      <c r="DH101" s="15" t="s">
        <v>185</v>
      </c>
      <c r="DI101" s="16"/>
      <c r="DJ101" s="15" t="s">
        <v>185</v>
      </c>
      <c r="DK101" s="16"/>
      <c r="DL101" s="13" t="s">
        <v>187</v>
      </c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5" t="s">
        <v>185</v>
      </c>
      <c r="EJ101" s="15" t="s">
        <v>185</v>
      </c>
      <c r="EK101" s="16"/>
      <c r="EL101" s="13" t="s">
        <v>188</v>
      </c>
      <c r="EM101" s="14"/>
      <c r="EN101" s="14"/>
      <c r="EO101" s="14"/>
      <c r="EP101" s="14"/>
      <c r="EQ101" s="14"/>
      <c r="ER101" s="14"/>
      <c r="ES101" s="14"/>
      <c r="ET101" s="14"/>
      <c r="EU101" s="14"/>
      <c r="EV101" s="14"/>
      <c r="EW101" s="14"/>
      <c r="EX101" s="14"/>
      <c r="EY101" s="14"/>
      <c r="EZ101" s="14"/>
      <c r="FA101" s="14"/>
      <c r="FB101" s="14"/>
      <c r="FC101" s="14"/>
      <c r="FD101" s="14"/>
      <c r="FE101" s="14"/>
      <c r="FF101" s="14"/>
      <c r="FG101" s="14"/>
      <c r="FH101" s="14"/>
      <c r="FI101" s="15" t="s">
        <v>185</v>
      </c>
      <c r="FJ101" s="17" t="s">
        <v>189</v>
      </c>
      <c r="FK101" s="16"/>
      <c r="FL101" s="18"/>
      <c r="FM101" s="18"/>
      <c r="FN101" s="17" t="s">
        <v>190</v>
      </c>
      <c r="FO101" s="16"/>
      <c r="FP101" s="18" t="s">
        <v>848</v>
      </c>
      <c r="FQ101" s="18" t="s">
        <v>849</v>
      </c>
      <c r="FR101" s="18" t="s">
        <v>848</v>
      </c>
      <c r="FS101" s="14"/>
      <c r="FT101" s="14"/>
      <c r="FU101" s="14" t="str">
        <f t="shared" si="1"/>
        <v>Base de Dados_Images/DR-2106.Imagem do Equipamento-.153856.jpg</v>
      </c>
      <c r="FV101" s="14"/>
      <c r="FW101" s="14"/>
    </row>
    <row r="102" ht="15.75" customHeight="1">
      <c r="A102" s="10" t="s">
        <v>595</v>
      </c>
      <c r="B102" s="10" t="s">
        <v>773</v>
      </c>
      <c r="C102" s="11" t="s">
        <v>773</v>
      </c>
      <c r="D102" s="11" t="s">
        <v>850</v>
      </c>
      <c r="E102" s="12" t="s">
        <v>851</v>
      </c>
      <c r="F102" s="13" t="s">
        <v>184</v>
      </c>
      <c r="G102" s="18" t="s">
        <v>199</v>
      </c>
      <c r="H102" s="18" t="s">
        <v>852</v>
      </c>
      <c r="I102" s="18" t="s">
        <v>199</v>
      </c>
      <c r="J102" s="18" t="s">
        <v>853</v>
      </c>
      <c r="K102" s="18" t="s">
        <v>199</v>
      </c>
      <c r="L102" s="18" t="s">
        <v>854</v>
      </c>
      <c r="M102" s="18" t="s">
        <v>199</v>
      </c>
      <c r="N102" s="18" t="s">
        <v>855</v>
      </c>
      <c r="O102" s="18"/>
      <c r="P102" s="18" t="s">
        <v>856</v>
      </c>
      <c r="Q102" s="18" t="s">
        <v>199</v>
      </c>
      <c r="R102" s="18" t="s">
        <v>857</v>
      </c>
      <c r="S102" s="18" t="s">
        <v>199</v>
      </c>
      <c r="T102" s="18" t="s">
        <v>858</v>
      </c>
      <c r="U102" s="18" t="s">
        <v>199</v>
      </c>
      <c r="V102" s="18" t="s">
        <v>859</v>
      </c>
      <c r="W102" s="14"/>
      <c r="X102" s="14"/>
      <c r="Y102" s="18" t="s">
        <v>199</v>
      </c>
      <c r="Z102" s="18" t="s">
        <v>860</v>
      </c>
      <c r="AA102" s="14"/>
      <c r="AB102" s="14"/>
      <c r="AC102" s="14"/>
      <c r="AD102" s="14"/>
      <c r="AE102" s="14"/>
      <c r="AF102" s="14"/>
      <c r="AG102" s="14"/>
      <c r="AH102" s="14"/>
      <c r="AI102" s="18" t="s">
        <v>199</v>
      </c>
      <c r="AJ102" s="18" t="s">
        <v>861</v>
      </c>
      <c r="AK102" s="18" t="s">
        <v>199</v>
      </c>
      <c r="AL102" s="18" t="s">
        <v>862</v>
      </c>
      <c r="AM102" s="18" t="s">
        <v>199</v>
      </c>
      <c r="AN102" s="18" t="s">
        <v>863</v>
      </c>
      <c r="AO102" s="18" t="s">
        <v>199</v>
      </c>
      <c r="AP102" s="18" t="s">
        <v>864</v>
      </c>
      <c r="AQ102" s="18" t="s">
        <v>199</v>
      </c>
      <c r="AR102" s="18" t="s">
        <v>865</v>
      </c>
      <c r="AS102" s="18" t="s">
        <v>199</v>
      </c>
      <c r="AT102" s="18" t="s">
        <v>866</v>
      </c>
      <c r="AU102" s="18" t="s">
        <v>199</v>
      </c>
      <c r="AV102" s="18" t="s">
        <v>867</v>
      </c>
      <c r="AW102" s="18" t="s">
        <v>199</v>
      </c>
      <c r="AX102" s="18" t="s">
        <v>868</v>
      </c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5" t="s">
        <v>185</v>
      </c>
      <c r="BT102" s="15" t="s">
        <v>185</v>
      </c>
      <c r="BU102" s="16"/>
      <c r="BV102" s="15" t="s">
        <v>185</v>
      </c>
      <c r="BW102" s="16"/>
      <c r="BX102" s="15" t="s">
        <v>185</v>
      </c>
      <c r="BY102" s="16"/>
      <c r="BZ102" s="13" t="s">
        <v>186</v>
      </c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5" t="s">
        <v>185</v>
      </c>
      <c r="DF102" s="15" t="s">
        <v>185</v>
      </c>
      <c r="DG102" s="16"/>
      <c r="DH102" s="15" t="s">
        <v>185</v>
      </c>
      <c r="DI102" s="16"/>
      <c r="DJ102" s="15" t="s">
        <v>185</v>
      </c>
      <c r="DK102" s="16"/>
      <c r="DL102" s="13" t="s">
        <v>187</v>
      </c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5" t="s">
        <v>185</v>
      </c>
      <c r="EJ102" s="15" t="s">
        <v>185</v>
      </c>
      <c r="EK102" s="16"/>
      <c r="EL102" s="13" t="s">
        <v>188</v>
      </c>
      <c r="EM102" s="14"/>
      <c r="EN102" s="14"/>
      <c r="EO102" s="14"/>
      <c r="EP102" s="14"/>
      <c r="EQ102" s="14"/>
      <c r="ER102" s="14"/>
      <c r="ES102" s="14"/>
      <c r="ET102" s="14"/>
      <c r="EU102" s="14"/>
      <c r="EV102" s="14"/>
      <c r="EW102" s="14"/>
      <c r="EX102" s="14"/>
      <c r="EY102" s="14"/>
      <c r="EZ102" s="14"/>
      <c r="FA102" s="14"/>
      <c r="FB102" s="14"/>
      <c r="FC102" s="14"/>
      <c r="FD102" s="14"/>
      <c r="FE102" s="14"/>
      <c r="FF102" s="14"/>
      <c r="FG102" s="14"/>
      <c r="FH102" s="14"/>
      <c r="FI102" s="15" t="s">
        <v>185</v>
      </c>
      <c r="FJ102" s="15" t="s">
        <v>185</v>
      </c>
      <c r="FK102" s="16"/>
      <c r="FL102" s="18"/>
      <c r="FM102" s="18"/>
      <c r="FN102" s="17" t="s">
        <v>190</v>
      </c>
      <c r="FO102" s="16"/>
      <c r="FP102" s="18" t="s">
        <v>868</v>
      </c>
      <c r="FQ102" s="18" t="s">
        <v>869</v>
      </c>
      <c r="FR102" s="18" t="s">
        <v>868</v>
      </c>
      <c r="FS102" s="14"/>
      <c r="FT102" s="14"/>
      <c r="FU102" s="14" t="str">
        <f t="shared" si="1"/>
        <v>Base de Dados_Images/DI-2102.Imagem do Equipamento-.125808.jpg</v>
      </c>
      <c r="FV102" s="14"/>
      <c r="FW102" s="14"/>
    </row>
    <row r="103" ht="15.75" customHeight="1">
      <c r="A103" s="10" t="s">
        <v>595</v>
      </c>
      <c r="B103" s="10" t="s">
        <v>773</v>
      </c>
      <c r="C103" s="11" t="s">
        <v>441</v>
      </c>
      <c r="D103" s="11" t="s">
        <v>870</v>
      </c>
      <c r="E103" s="12" t="s">
        <v>871</v>
      </c>
      <c r="F103" s="13" t="s">
        <v>184</v>
      </c>
      <c r="G103" s="18" t="s">
        <v>199</v>
      </c>
      <c r="H103" s="18" t="s">
        <v>872</v>
      </c>
      <c r="I103" s="18" t="s">
        <v>199</v>
      </c>
      <c r="J103" s="18" t="s">
        <v>873</v>
      </c>
      <c r="K103" s="18" t="s">
        <v>199</v>
      </c>
      <c r="L103" s="18" t="s">
        <v>874</v>
      </c>
      <c r="M103" s="18" t="s">
        <v>199</v>
      </c>
      <c r="N103" s="18" t="s">
        <v>874</v>
      </c>
      <c r="O103" s="18" t="s">
        <v>199</v>
      </c>
      <c r="P103" s="18" t="s">
        <v>875</v>
      </c>
      <c r="Q103" s="18" t="s">
        <v>199</v>
      </c>
      <c r="R103" s="18" t="s">
        <v>875</v>
      </c>
      <c r="S103" s="18" t="s">
        <v>199</v>
      </c>
      <c r="T103" s="18" t="s">
        <v>876</v>
      </c>
      <c r="U103" s="18" t="s">
        <v>199</v>
      </c>
      <c r="V103" s="18" t="s">
        <v>877</v>
      </c>
      <c r="W103" s="18" t="s">
        <v>199</v>
      </c>
      <c r="X103" s="18" t="s">
        <v>878</v>
      </c>
      <c r="Y103" s="18" t="s">
        <v>199</v>
      </c>
      <c r="Z103" s="18" t="s">
        <v>878</v>
      </c>
      <c r="AA103" s="18" t="s">
        <v>199</v>
      </c>
      <c r="AB103" s="18" t="s">
        <v>879</v>
      </c>
      <c r="AC103" s="18" t="s">
        <v>199</v>
      </c>
      <c r="AD103" s="18" t="s">
        <v>880</v>
      </c>
      <c r="AE103" s="18" t="s">
        <v>199</v>
      </c>
      <c r="AF103" s="18" t="s">
        <v>881</v>
      </c>
      <c r="AG103" s="18" t="s">
        <v>199</v>
      </c>
      <c r="AH103" s="18" t="s">
        <v>882</v>
      </c>
      <c r="AI103" s="18" t="s">
        <v>199</v>
      </c>
      <c r="AJ103" s="18" t="s">
        <v>882</v>
      </c>
      <c r="AK103" s="18" t="s">
        <v>199</v>
      </c>
      <c r="AL103" s="18" t="s">
        <v>883</v>
      </c>
      <c r="AM103" s="18" t="s">
        <v>255</v>
      </c>
      <c r="AN103" s="18" t="s">
        <v>884</v>
      </c>
      <c r="AO103" s="18" t="s">
        <v>255</v>
      </c>
      <c r="AP103" s="18" t="s">
        <v>885</v>
      </c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5" t="s">
        <v>185</v>
      </c>
      <c r="BT103" s="17" t="s">
        <v>232</v>
      </c>
      <c r="BU103" s="19">
        <v>46038.45559027778</v>
      </c>
      <c r="BV103" s="17" t="s">
        <v>232</v>
      </c>
      <c r="BW103" s="19">
        <v>46038.45570601852</v>
      </c>
      <c r="BX103" s="17" t="s">
        <v>232</v>
      </c>
      <c r="BY103" s="19">
        <v>46038.45574074074</v>
      </c>
      <c r="BZ103" s="13" t="s">
        <v>186</v>
      </c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5" t="s">
        <v>185</v>
      </c>
      <c r="DF103" s="17" t="s">
        <v>185</v>
      </c>
      <c r="DG103" s="16"/>
      <c r="DH103" s="15" t="s">
        <v>185</v>
      </c>
      <c r="DI103" s="16"/>
      <c r="DJ103" s="15" t="s">
        <v>185</v>
      </c>
      <c r="DK103" s="16"/>
      <c r="DL103" s="13" t="s">
        <v>187</v>
      </c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5" t="s">
        <v>185</v>
      </c>
      <c r="EJ103" s="15" t="s">
        <v>185</v>
      </c>
      <c r="EK103" s="16"/>
      <c r="EL103" s="13" t="s">
        <v>188</v>
      </c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5" t="s">
        <v>185</v>
      </c>
      <c r="FJ103" s="15" t="s">
        <v>185</v>
      </c>
      <c r="FK103" s="16"/>
      <c r="FL103" s="18"/>
      <c r="FM103" s="18"/>
      <c r="FN103" s="17" t="s">
        <v>190</v>
      </c>
      <c r="FO103" s="16"/>
      <c r="FP103" s="18" t="s">
        <v>885</v>
      </c>
      <c r="FQ103" s="18" t="s">
        <v>886</v>
      </c>
      <c r="FR103" s="18" t="s">
        <v>885</v>
      </c>
      <c r="FS103" s="18" t="s">
        <v>887</v>
      </c>
      <c r="FT103" s="18" t="s">
        <v>885</v>
      </c>
      <c r="FU103" s="14" t="str">
        <f t="shared" si="1"/>
        <v>Base de Dados_Images/B-2219.Imagem do Equipamento-.135818.jpg</v>
      </c>
      <c r="FV103" s="14"/>
      <c r="FW103" s="14"/>
    </row>
    <row r="104" ht="15.75" customHeight="1">
      <c r="A104" s="10" t="s">
        <v>595</v>
      </c>
      <c r="B104" s="10" t="s">
        <v>773</v>
      </c>
      <c r="C104" s="11" t="s">
        <v>441</v>
      </c>
      <c r="D104" s="11" t="s">
        <v>888</v>
      </c>
      <c r="E104" s="12" t="s">
        <v>889</v>
      </c>
      <c r="F104" s="13" t="s">
        <v>184</v>
      </c>
      <c r="G104" s="18" t="s">
        <v>199</v>
      </c>
      <c r="H104" s="18" t="s">
        <v>890</v>
      </c>
      <c r="I104" s="18" t="s">
        <v>199</v>
      </c>
      <c r="J104" s="18" t="s">
        <v>891</v>
      </c>
      <c r="K104" s="18" t="s">
        <v>199</v>
      </c>
      <c r="L104" s="18" t="s">
        <v>891</v>
      </c>
      <c r="M104" s="18" t="s">
        <v>199</v>
      </c>
      <c r="N104" s="18" t="s">
        <v>892</v>
      </c>
      <c r="O104" s="18" t="s">
        <v>199</v>
      </c>
      <c r="P104" s="18" t="s">
        <v>893</v>
      </c>
      <c r="Q104" s="18" t="s">
        <v>199</v>
      </c>
      <c r="R104" s="18" t="s">
        <v>894</v>
      </c>
      <c r="S104" s="18" t="s">
        <v>199</v>
      </c>
      <c r="T104" s="18" t="s">
        <v>894</v>
      </c>
      <c r="U104" s="18" t="s">
        <v>199</v>
      </c>
      <c r="V104" s="18" t="s">
        <v>895</v>
      </c>
      <c r="W104" s="18" t="s">
        <v>199</v>
      </c>
      <c r="X104" s="18" t="s">
        <v>896</v>
      </c>
      <c r="Y104" s="18" t="s">
        <v>199</v>
      </c>
      <c r="Z104" s="18" t="s">
        <v>897</v>
      </c>
      <c r="AA104" s="18" t="s">
        <v>199</v>
      </c>
      <c r="AB104" s="18" t="s">
        <v>897</v>
      </c>
      <c r="AC104" s="18" t="s">
        <v>199</v>
      </c>
      <c r="AD104" s="18" t="s">
        <v>898</v>
      </c>
      <c r="AE104" s="18" t="s">
        <v>199</v>
      </c>
      <c r="AF104" s="18" t="s">
        <v>898</v>
      </c>
      <c r="AG104" s="18" t="s">
        <v>199</v>
      </c>
      <c r="AH104" s="18" t="s">
        <v>899</v>
      </c>
      <c r="AI104" s="18" t="s">
        <v>199</v>
      </c>
      <c r="AJ104" s="18" t="s">
        <v>900</v>
      </c>
      <c r="AK104" s="18" t="s">
        <v>199</v>
      </c>
      <c r="AL104" s="18" t="s">
        <v>900</v>
      </c>
      <c r="AM104" s="18" t="s">
        <v>255</v>
      </c>
      <c r="AN104" s="18" t="s">
        <v>901</v>
      </c>
      <c r="AO104" s="18" t="s">
        <v>255</v>
      </c>
      <c r="AP104" s="18" t="s">
        <v>902</v>
      </c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5" t="s">
        <v>185</v>
      </c>
      <c r="BT104" s="17" t="s">
        <v>232</v>
      </c>
      <c r="BU104" s="19">
        <v>46038.45494212963</v>
      </c>
      <c r="BV104" s="17" t="s">
        <v>232</v>
      </c>
      <c r="BW104" s="19">
        <v>46038.455</v>
      </c>
      <c r="BX104" s="17" t="s">
        <v>232</v>
      </c>
      <c r="BY104" s="19">
        <v>46038.455034722225</v>
      </c>
      <c r="BZ104" s="13" t="s">
        <v>186</v>
      </c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5" t="s">
        <v>185</v>
      </c>
      <c r="DF104" s="17" t="s">
        <v>185</v>
      </c>
      <c r="DG104" s="16"/>
      <c r="DH104" s="15" t="s">
        <v>185</v>
      </c>
      <c r="DI104" s="16"/>
      <c r="DJ104" s="15" t="s">
        <v>185</v>
      </c>
      <c r="DK104" s="16"/>
      <c r="DL104" s="13" t="s">
        <v>187</v>
      </c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5" t="s">
        <v>185</v>
      </c>
      <c r="EJ104" s="15" t="s">
        <v>185</v>
      </c>
      <c r="EK104" s="16"/>
      <c r="EL104" s="13" t="s">
        <v>188</v>
      </c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5" t="s">
        <v>185</v>
      </c>
      <c r="FJ104" s="15" t="s">
        <v>185</v>
      </c>
      <c r="FK104" s="16"/>
      <c r="FL104" s="18"/>
      <c r="FM104" s="18"/>
      <c r="FN104" s="17" t="s">
        <v>190</v>
      </c>
      <c r="FO104" s="16"/>
      <c r="FP104" s="18" t="s">
        <v>902</v>
      </c>
      <c r="FQ104" s="18" t="s">
        <v>903</v>
      </c>
      <c r="FR104" s="18" t="s">
        <v>902</v>
      </c>
      <c r="FS104" s="18" t="s">
        <v>904</v>
      </c>
      <c r="FT104" s="18" t="s">
        <v>902</v>
      </c>
      <c r="FU104" s="14" t="str">
        <f t="shared" si="1"/>
        <v>Base de Dados_Images/B-2220.Imagem do Equipamento-.135635.jpg</v>
      </c>
      <c r="FV104" s="14"/>
      <c r="FW104" s="14"/>
    </row>
    <row r="105" ht="15.75" customHeight="1">
      <c r="A105" s="10" t="s">
        <v>595</v>
      </c>
      <c r="B105" s="10" t="s">
        <v>773</v>
      </c>
      <c r="C105" s="11" t="s">
        <v>441</v>
      </c>
      <c r="D105" s="11" t="s">
        <v>905</v>
      </c>
      <c r="E105" s="12" t="s">
        <v>906</v>
      </c>
      <c r="F105" s="13" t="s">
        <v>184</v>
      </c>
      <c r="G105" s="18" t="s">
        <v>199</v>
      </c>
      <c r="H105" s="18" t="s">
        <v>907</v>
      </c>
      <c r="I105" s="18" t="s">
        <v>199</v>
      </c>
      <c r="J105" s="18" t="s">
        <v>907</v>
      </c>
      <c r="K105" s="18" t="s">
        <v>199</v>
      </c>
      <c r="L105" s="18" t="s">
        <v>908</v>
      </c>
      <c r="M105" s="18" t="s">
        <v>199</v>
      </c>
      <c r="N105" s="18" t="s">
        <v>908</v>
      </c>
      <c r="O105" s="18" t="s">
        <v>199</v>
      </c>
      <c r="P105" s="18" t="s">
        <v>909</v>
      </c>
      <c r="Q105" s="18" t="s">
        <v>199</v>
      </c>
      <c r="R105" s="18" t="s">
        <v>910</v>
      </c>
      <c r="S105" s="18" t="s">
        <v>199</v>
      </c>
      <c r="T105" s="18" t="s">
        <v>910</v>
      </c>
      <c r="U105" s="18" t="s">
        <v>199</v>
      </c>
      <c r="V105" s="18" t="s">
        <v>911</v>
      </c>
      <c r="W105" s="18" t="s">
        <v>199</v>
      </c>
      <c r="X105" s="18" t="s">
        <v>912</v>
      </c>
      <c r="Y105" s="18" t="s">
        <v>199</v>
      </c>
      <c r="Z105" s="18" t="s">
        <v>913</v>
      </c>
      <c r="AA105" s="18" t="s">
        <v>199</v>
      </c>
      <c r="AB105" s="18" t="s">
        <v>914</v>
      </c>
      <c r="AC105" s="18" t="s">
        <v>199</v>
      </c>
      <c r="AD105" s="18" t="s">
        <v>915</v>
      </c>
      <c r="AE105" s="18" t="s">
        <v>199</v>
      </c>
      <c r="AF105" s="18" t="s">
        <v>916</v>
      </c>
      <c r="AG105" s="18" t="s">
        <v>199</v>
      </c>
      <c r="AH105" s="18" t="s">
        <v>916</v>
      </c>
      <c r="AI105" s="18" t="s">
        <v>199</v>
      </c>
      <c r="AJ105" s="18" t="s">
        <v>917</v>
      </c>
      <c r="AK105" s="18" t="s">
        <v>199</v>
      </c>
      <c r="AL105" s="18" t="s">
        <v>918</v>
      </c>
      <c r="AM105" s="18" t="s">
        <v>255</v>
      </c>
      <c r="AN105" s="18" t="s">
        <v>919</v>
      </c>
      <c r="AO105" s="18" t="s">
        <v>255</v>
      </c>
      <c r="AP105" s="18" t="s">
        <v>919</v>
      </c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5" t="s">
        <v>185</v>
      </c>
      <c r="BT105" s="17" t="s">
        <v>232</v>
      </c>
      <c r="BU105" s="19">
        <v>46038.454039351855</v>
      </c>
      <c r="BV105" s="17" t="s">
        <v>232</v>
      </c>
      <c r="BW105" s="19">
        <v>46038.45413194445</v>
      </c>
      <c r="BX105" s="17" t="s">
        <v>232</v>
      </c>
      <c r="BY105" s="19">
        <v>46038.45415509259</v>
      </c>
      <c r="BZ105" s="13" t="s">
        <v>186</v>
      </c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5" t="s">
        <v>185</v>
      </c>
      <c r="DF105" s="17" t="s">
        <v>185</v>
      </c>
      <c r="DG105" s="16"/>
      <c r="DH105" s="15" t="s">
        <v>185</v>
      </c>
      <c r="DI105" s="16"/>
      <c r="DJ105" s="15" t="s">
        <v>185</v>
      </c>
      <c r="DK105" s="16"/>
      <c r="DL105" s="13" t="s">
        <v>187</v>
      </c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5" t="s">
        <v>185</v>
      </c>
      <c r="EJ105" s="15" t="s">
        <v>185</v>
      </c>
      <c r="EK105" s="16"/>
      <c r="EL105" s="13" t="s">
        <v>188</v>
      </c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5" t="s">
        <v>185</v>
      </c>
      <c r="FJ105" s="15" t="s">
        <v>185</v>
      </c>
      <c r="FK105" s="16"/>
      <c r="FL105" s="18"/>
      <c r="FM105" s="18"/>
      <c r="FN105" s="17" t="s">
        <v>190</v>
      </c>
      <c r="FO105" s="16"/>
      <c r="FP105" s="18" t="s">
        <v>919</v>
      </c>
      <c r="FQ105" s="18" t="s">
        <v>920</v>
      </c>
      <c r="FR105" s="18" t="s">
        <v>919</v>
      </c>
      <c r="FS105" s="18" t="s">
        <v>921</v>
      </c>
      <c r="FT105" s="18" t="s">
        <v>919</v>
      </c>
      <c r="FU105" s="14" t="str">
        <f t="shared" si="1"/>
        <v>Base de Dados_Images/B-2221.Imagem do Equipamento-.135508.jpg</v>
      </c>
      <c r="FV105" s="14"/>
      <c r="FW105" s="14"/>
    </row>
    <row r="106" ht="15.75" customHeight="1">
      <c r="A106" s="10" t="s">
        <v>595</v>
      </c>
      <c r="B106" s="10" t="s">
        <v>773</v>
      </c>
      <c r="C106" s="11" t="s">
        <v>441</v>
      </c>
      <c r="D106" s="11" t="s">
        <v>922</v>
      </c>
      <c r="E106" s="12" t="s">
        <v>923</v>
      </c>
      <c r="F106" s="13" t="s">
        <v>184</v>
      </c>
      <c r="G106" s="18" t="s">
        <v>199</v>
      </c>
      <c r="H106" s="18" t="s">
        <v>924</v>
      </c>
      <c r="I106" s="18" t="s">
        <v>199</v>
      </c>
      <c r="J106" s="18" t="s">
        <v>924</v>
      </c>
      <c r="K106" s="18" t="s">
        <v>199</v>
      </c>
      <c r="L106" s="18" t="s">
        <v>925</v>
      </c>
      <c r="M106" s="18" t="s">
        <v>199</v>
      </c>
      <c r="N106" s="18" t="s">
        <v>925</v>
      </c>
      <c r="O106" s="18" t="s">
        <v>199</v>
      </c>
      <c r="P106" s="18" t="s">
        <v>926</v>
      </c>
      <c r="Q106" s="18" t="s">
        <v>199</v>
      </c>
      <c r="R106" s="18" t="s">
        <v>927</v>
      </c>
      <c r="S106" s="18" t="s">
        <v>199</v>
      </c>
      <c r="T106" s="18" t="s">
        <v>927</v>
      </c>
      <c r="U106" s="18" t="s">
        <v>199</v>
      </c>
      <c r="V106" s="18" t="s">
        <v>928</v>
      </c>
      <c r="W106" s="18" t="s">
        <v>199</v>
      </c>
      <c r="X106" s="18" t="s">
        <v>929</v>
      </c>
      <c r="Y106" s="18" t="s">
        <v>199</v>
      </c>
      <c r="Z106" s="18" t="s">
        <v>930</v>
      </c>
      <c r="AA106" s="18" t="s">
        <v>199</v>
      </c>
      <c r="AB106" s="18" t="s">
        <v>930</v>
      </c>
      <c r="AC106" s="18" t="s">
        <v>199</v>
      </c>
      <c r="AD106" s="18" t="s">
        <v>931</v>
      </c>
      <c r="AE106" s="18" t="s">
        <v>199</v>
      </c>
      <c r="AF106" s="18" t="s">
        <v>932</v>
      </c>
      <c r="AG106" s="18" t="s">
        <v>199</v>
      </c>
      <c r="AH106" s="18" t="s">
        <v>932</v>
      </c>
      <c r="AI106" s="18" t="s">
        <v>199</v>
      </c>
      <c r="AJ106" s="18" t="s">
        <v>933</v>
      </c>
      <c r="AK106" s="18" t="s">
        <v>199</v>
      </c>
      <c r="AL106" s="18" t="s">
        <v>934</v>
      </c>
      <c r="AM106" s="18" t="s">
        <v>255</v>
      </c>
      <c r="AN106" s="18" t="s">
        <v>935</v>
      </c>
      <c r="AO106" s="18" t="s">
        <v>255</v>
      </c>
      <c r="AP106" s="18" t="s">
        <v>935</v>
      </c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5" t="s">
        <v>185</v>
      </c>
      <c r="BT106" s="17" t="s">
        <v>232</v>
      </c>
      <c r="BU106" s="19">
        <v>46038.453252314815</v>
      </c>
      <c r="BV106" s="17" t="s">
        <v>232</v>
      </c>
      <c r="BW106" s="19">
        <v>46038.45333333333</v>
      </c>
      <c r="BX106" s="17" t="s">
        <v>232</v>
      </c>
      <c r="BY106" s="19">
        <v>46038.45334490741</v>
      </c>
      <c r="BZ106" s="13" t="s">
        <v>186</v>
      </c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5" t="s">
        <v>185</v>
      </c>
      <c r="DF106" s="17" t="s">
        <v>185</v>
      </c>
      <c r="DG106" s="16"/>
      <c r="DH106" s="15" t="s">
        <v>185</v>
      </c>
      <c r="DI106" s="16"/>
      <c r="DJ106" s="15" t="s">
        <v>185</v>
      </c>
      <c r="DK106" s="16"/>
      <c r="DL106" s="13" t="s">
        <v>187</v>
      </c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5" t="s">
        <v>185</v>
      </c>
      <c r="EJ106" s="15" t="s">
        <v>185</v>
      </c>
      <c r="EK106" s="16"/>
      <c r="EL106" s="13" t="s">
        <v>188</v>
      </c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5" t="s">
        <v>185</v>
      </c>
      <c r="FJ106" s="15" t="s">
        <v>185</v>
      </c>
      <c r="FK106" s="16"/>
      <c r="FL106" s="18"/>
      <c r="FM106" s="18"/>
      <c r="FN106" s="17" t="s">
        <v>190</v>
      </c>
      <c r="FO106" s="16"/>
      <c r="FP106" s="18" t="s">
        <v>935</v>
      </c>
      <c r="FQ106" s="18" t="s">
        <v>936</v>
      </c>
      <c r="FR106" s="18" t="s">
        <v>935</v>
      </c>
      <c r="FS106" s="18" t="s">
        <v>937</v>
      </c>
      <c r="FT106" s="18" t="s">
        <v>935</v>
      </c>
      <c r="FU106" s="14" t="str">
        <f t="shared" si="1"/>
        <v>Base de Dados_Images/B-2222.Imagem do Equipamento-.135339.jpg</v>
      </c>
      <c r="FV106" s="14"/>
      <c r="FW106" s="14"/>
    </row>
    <row r="107" ht="15.75" customHeight="1">
      <c r="A107" s="10" t="s">
        <v>595</v>
      </c>
      <c r="B107" s="10" t="s">
        <v>773</v>
      </c>
      <c r="C107" s="11" t="s">
        <v>441</v>
      </c>
      <c r="D107" s="11" t="s">
        <v>938</v>
      </c>
      <c r="E107" s="12" t="s">
        <v>939</v>
      </c>
      <c r="F107" s="13" t="s">
        <v>184</v>
      </c>
      <c r="G107" s="18" t="s">
        <v>199</v>
      </c>
      <c r="H107" s="18" t="s">
        <v>940</v>
      </c>
      <c r="I107" s="18" t="s">
        <v>199</v>
      </c>
      <c r="J107" s="18" t="s">
        <v>941</v>
      </c>
      <c r="K107" s="18" t="s">
        <v>199</v>
      </c>
      <c r="L107" s="18" t="s">
        <v>941</v>
      </c>
      <c r="M107" s="18" t="s">
        <v>199</v>
      </c>
      <c r="N107" s="18" t="s">
        <v>942</v>
      </c>
      <c r="O107" s="18" t="s">
        <v>199</v>
      </c>
      <c r="P107" s="18" t="s">
        <v>943</v>
      </c>
      <c r="Q107" s="18" t="s">
        <v>199</v>
      </c>
      <c r="R107" s="18" t="s">
        <v>944</v>
      </c>
      <c r="S107" s="18" t="s">
        <v>199</v>
      </c>
      <c r="T107" s="18" t="s">
        <v>945</v>
      </c>
      <c r="U107" s="18" t="s">
        <v>199</v>
      </c>
      <c r="V107" s="18" t="s">
        <v>946</v>
      </c>
      <c r="W107" s="18" t="s">
        <v>199</v>
      </c>
      <c r="X107" s="18" t="s">
        <v>947</v>
      </c>
      <c r="Y107" s="18" t="s">
        <v>199</v>
      </c>
      <c r="Z107" s="18" t="s">
        <v>947</v>
      </c>
      <c r="AA107" s="18" t="s">
        <v>199</v>
      </c>
      <c r="AB107" s="18" t="s">
        <v>948</v>
      </c>
      <c r="AC107" s="18" t="s">
        <v>199</v>
      </c>
      <c r="AD107" s="18" t="s">
        <v>949</v>
      </c>
      <c r="AE107" s="18" t="s">
        <v>199</v>
      </c>
      <c r="AF107" s="18" t="s">
        <v>950</v>
      </c>
      <c r="AG107" s="18" t="s">
        <v>199</v>
      </c>
      <c r="AH107" s="18" t="s">
        <v>950</v>
      </c>
      <c r="AI107" s="18" t="s">
        <v>199</v>
      </c>
      <c r="AJ107" s="18" t="s">
        <v>951</v>
      </c>
      <c r="AK107" s="18" t="s">
        <v>199</v>
      </c>
      <c r="AL107" s="18" t="s">
        <v>952</v>
      </c>
      <c r="AM107" s="18" t="s">
        <v>255</v>
      </c>
      <c r="AN107" s="18" t="s">
        <v>953</v>
      </c>
      <c r="AO107" s="18" t="s">
        <v>255</v>
      </c>
      <c r="AP107" s="18" t="s">
        <v>953</v>
      </c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5" t="s">
        <v>185</v>
      </c>
      <c r="BT107" s="17" t="s">
        <v>232</v>
      </c>
      <c r="BU107" s="19">
        <v>46038.45239583333</v>
      </c>
      <c r="BV107" s="17" t="s">
        <v>232</v>
      </c>
      <c r="BW107" s="19">
        <v>46038.45247685185</v>
      </c>
      <c r="BX107" s="17" t="s">
        <v>232</v>
      </c>
      <c r="BY107" s="19">
        <v>46038.45248842592</v>
      </c>
      <c r="BZ107" s="13" t="s">
        <v>186</v>
      </c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5" t="s">
        <v>185</v>
      </c>
      <c r="DF107" s="17" t="s">
        <v>185</v>
      </c>
      <c r="DG107" s="16"/>
      <c r="DH107" s="15" t="s">
        <v>185</v>
      </c>
      <c r="DI107" s="16"/>
      <c r="DJ107" s="15" t="s">
        <v>185</v>
      </c>
      <c r="DK107" s="16"/>
      <c r="DL107" s="13" t="s">
        <v>187</v>
      </c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5" t="s">
        <v>185</v>
      </c>
      <c r="EJ107" s="15" t="s">
        <v>185</v>
      </c>
      <c r="EK107" s="16"/>
      <c r="EL107" s="13" t="s">
        <v>188</v>
      </c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5" t="s">
        <v>185</v>
      </c>
      <c r="FJ107" s="15" t="s">
        <v>185</v>
      </c>
      <c r="FK107" s="16"/>
      <c r="FL107" s="18"/>
      <c r="FM107" s="18"/>
      <c r="FN107" s="17" t="s">
        <v>190</v>
      </c>
      <c r="FO107" s="16"/>
      <c r="FP107" s="18" t="s">
        <v>953</v>
      </c>
      <c r="FQ107" s="18" t="s">
        <v>954</v>
      </c>
      <c r="FR107" s="18" t="s">
        <v>953</v>
      </c>
      <c r="FS107" s="18" t="s">
        <v>955</v>
      </c>
      <c r="FT107" s="18" t="s">
        <v>953</v>
      </c>
      <c r="FU107" s="14" t="str">
        <f t="shared" si="1"/>
        <v>Base de Dados_Images/B-2223.Imagem do Equipamento-.135212.jpg</v>
      </c>
      <c r="FV107" s="14"/>
      <c r="FW107" s="14"/>
    </row>
    <row r="108" ht="15.75" customHeight="1">
      <c r="A108" s="10" t="s">
        <v>595</v>
      </c>
      <c r="B108" s="10" t="s">
        <v>773</v>
      </c>
      <c r="C108" s="11" t="s">
        <v>441</v>
      </c>
      <c r="D108" s="11" t="s">
        <v>956</v>
      </c>
      <c r="E108" s="12" t="s">
        <v>957</v>
      </c>
      <c r="F108" s="13" t="s">
        <v>184</v>
      </c>
      <c r="G108" s="18" t="s">
        <v>199</v>
      </c>
      <c r="H108" s="18" t="s">
        <v>958</v>
      </c>
      <c r="I108" s="18" t="s">
        <v>199</v>
      </c>
      <c r="J108" s="18" t="s">
        <v>958</v>
      </c>
      <c r="K108" s="18" t="s">
        <v>199</v>
      </c>
      <c r="L108" s="18" t="s">
        <v>959</v>
      </c>
      <c r="M108" s="18" t="s">
        <v>199</v>
      </c>
      <c r="N108" s="18" t="s">
        <v>959</v>
      </c>
      <c r="O108" s="18" t="s">
        <v>199</v>
      </c>
      <c r="P108" s="18" t="s">
        <v>960</v>
      </c>
      <c r="Q108" s="18" t="s">
        <v>199</v>
      </c>
      <c r="R108" s="18" t="s">
        <v>960</v>
      </c>
      <c r="S108" s="18" t="s">
        <v>199</v>
      </c>
      <c r="T108" s="18" t="s">
        <v>961</v>
      </c>
      <c r="U108" s="18" t="s">
        <v>199</v>
      </c>
      <c r="V108" s="18" t="s">
        <v>962</v>
      </c>
      <c r="W108" s="18" t="s">
        <v>199</v>
      </c>
      <c r="X108" s="18" t="s">
        <v>963</v>
      </c>
      <c r="Y108" s="18" t="s">
        <v>199</v>
      </c>
      <c r="Z108" s="18" t="s">
        <v>963</v>
      </c>
      <c r="AA108" s="18" t="s">
        <v>199</v>
      </c>
      <c r="AB108" s="18" t="s">
        <v>964</v>
      </c>
      <c r="AC108" s="18" t="s">
        <v>199</v>
      </c>
      <c r="AD108" s="18" t="s">
        <v>964</v>
      </c>
      <c r="AE108" s="18" t="s">
        <v>199</v>
      </c>
      <c r="AF108" s="18" t="s">
        <v>965</v>
      </c>
      <c r="AG108" s="18" t="s">
        <v>199</v>
      </c>
      <c r="AH108" s="18" t="s">
        <v>966</v>
      </c>
      <c r="AI108" s="18" t="s">
        <v>199</v>
      </c>
      <c r="AJ108" s="18" t="s">
        <v>966</v>
      </c>
      <c r="AK108" s="18" t="s">
        <v>199</v>
      </c>
      <c r="AL108" s="18" t="s">
        <v>967</v>
      </c>
      <c r="AM108" s="18" t="s">
        <v>255</v>
      </c>
      <c r="AN108" s="18" t="s">
        <v>968</v>
      </c>
      <c r="AO108" s="18" t="s">
        <v>255</v>
      </c>
      <c r="AP108" s="18" t="s">
        <v>968</v>
      </c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5" t="s">
        <v>185</v>
      </c>
      <c r="BT108" s="17" t="s">
        <v>232</v>
      </c>
      <c r="BU108" s="19">
        <v>46038.45167824074</v>
      </c>
      <c r="BV108" s="17" t="s">
        <v>232</v>
      </c>
      <c r="BW108" s="19">
        <v>46038.45174768518</v>
      </c>
      <c r="BX108" s="17" t="s">
        <v>232</v>
      </c>
      <c r="BY108" s="19">
        <v>46038.45178240741</v>
      </c>
      <c r="BZ108" s="13" t="s">
        <v>186</v>
      </c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5" t="s">
        <v>185</v>
      </c>
      <c r="DF108" s="15" t="s">
        <v>185</v>
      </c>
      <c r="DG108" s="16"/>
      <c r="DH108" s="15" t="s">
        <v>185</v>
      </c>
      <c r="DI108" s="16"/>
      <c r="DJ108" s="15" t="s">
        <v>185</v>
      </c>
      <c r="DK108" s="16"/>
      <c r="DL108" s="13" t="s">
        <v>187</v>
      </c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5" t="s">
        <v>185</v>
      </c>
      <c r="EJ108" s="15" t="s">
        <v>185</v>
      </c>
      <c r="EK108" s="16"/>
      <c r="EL108" s="13" t="s">
        <v>188</v>
      </c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5" t="s">
        <v>185</v>
      </c>
      <c r="FJ108" s="15" t="s">
        <v>185</v>
      </c>
      <c r="FK108" s="16"/>
      <c r="FL108" s="18"/>
      <c r="FM108" s="18"/>
      <c r="FN108" s="17" t="s">
        <v>190</v>
      </c>
      <c r="FO108" s="16"/>
      <c r="FP108" s="18" t="s">
        <v>968</v>
      </c>
      <c r="FQ108" s="18" t="s">
        <v>969</v>
      </c>
      <c r="FR108" s="18" t="s">
        <v>968</v>
      </c>
      <c r="FS108" s="18" t="s">
        <v>970</v>
      </c>
      <c r="FT108" s="18" t="s">
        <v>968</v>
      </c>
      <c r="FU108" s="14" t="str">
        <f t="shared" si="1"/>
        <v>Base de Dados_Images/B-2224.Imagem do Equipamento-.135043.jpg</v>
      </c>
      <c r="FV108" s="14"/>
      <c r="FW108" s="14"/>
    </row>
    <row r="109" ht="15.75" customHeight="1">
      <c r="A109" s="10" t="s">
        <v>595</v>
      </c>
      <c r="B109" s="10" t="s">
        <v>773</v>
      </c>
      <c r="C109" s="11" t="s">
        <v>441</v>
      </c>
      <c r="D109" s="11" t="s">
        <v>971</v>
      </c>
      <c r="E109" s="12" t="s">
        <v>972</v>
      </c>
      <c r="F109" s="13" t="s">
        <v>184</v>
      </c>
      <c r="G109" s="18" t="s">
        <v>199</v>
      </c>
      <c r="H109" s="18" t="s">
        <v>973</v>
      </c>
      <c r="I109" s="18" t="s">
        <v>199</v>
      </c>
      <c r="J109" s="18" t="s">
        <v>974</v>
      </c>
      <c r="K109" s="18" t="s">
        <v>199</v>
      </c>
      <c r="L109" s="18" t="s">
        <v>974</v>
      </c>
      <c r="M109" s="18" t="s">
        <v>199</v>
      </c>
      <c r="N109" s="18" t="s">
        <v>975</v>
      </c>
      <c r="O109" s="18" t="s">
        <v>199</v>
      </c>
      <c r="P109" s="18" t="s">
        <v>976</v>
      </c>
      <c r="Q109" s="18" t="s">
        <v>199</v>
      </c>
      <c r="R109" s="18" t="s">
        <v>977</v>
      </c>
      <c r="S109" s="18" t="s">
        <v>199</v>
      </c>
      <c r="T109" s="18" t="s">
        <v>977</v>
      </c>
      <c r="U109" s="18" t="s">
        <v>199</v>
      </c>
      <c r="V109" s="18" t="s">
        <v>978</v>
      </c>
      <c r="W109" s="18" t="s">
        <v>199</v>
      </c>
      <c r="X109" s="18" t="s">
        <v>978</v>
      </c>
      <c r="Y109" s="18" t="s">
        <v>199</v>
      </c>
      <c r="Z109" s="18" t="s">
        <v>979</v>
      </c>
      <c r="AA109" s="18" t="s">
        <v>199</v>
      </c>
      <c r="AB109" s="18" t="s">
        <v>980</v>
      </c>
      <c r="AC109" s="18" t="s">
        <v>199</v>
      </c>
      <c r="AD109" s="18" t="s">
        <v>981</v>
      </c>
      <c r="AE109" s="18" t="s">
        <v>199</v>
      </c>
      <c r="AF109" s="18" t="s">
        <v>982</v>
      </c>
      <c r="AG109" s="18" t="s">
        <v>199</v>
      </c>
      <c r="AH109" s="18" t="s">
        <v>983</v>
      </c>
      <c r="AI109" s="18" t="s">
        <v>199</v>
      </c>
      <c r="AJ109" s="18" t="s">
        <v>984</v>
      </c>
      <c r="AK109" s="18" t="s">
        <v>199</v>
      </c>
      <c r="AL109" s="18" t="s">
        <v>984</v>
      </c>
      <c r="AM109" s="18" t="s">
        <v>255</v>
      </c>
      <c r="AN109" s="18" t="s">
        <v>985</v>
      </c>
      <c r="AO109" s="18" t="s">
        <v>255</v>
      </c>
      <c r="AP109" s="18" t="s">
        <v>986</v>
      </c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5" t="s">
        <v>185</v>
      </c>
      <c r="BT109" s="17" t="s">
        <v>232</v>
      </c>
      <c r="BU109" s="19">
        <v>46038.45097222222</v>
      </c>
      <c r="BV109" s="17" t="s">
        <v>232</v>
      </c>
      <c r="BW109" s="19">
        <v>46038.45111111111</v>
      </c>
      <c r="BX109" s="17" t="s">
        <v>232</v>
      </c>
      <c r="BY109" s="19">
        <v>46038.451145833336</v>
      </c>
      <c r="BZ109" s="13" t="s">
        <v>186</v>
      </c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5" t="s">
        <v>185</v>
      </c>
      <c r="DF109" s="15" t="s">
        <v>185</v>
      </c>
      <c r="DG109" s="16"/>
      <c r="DH109" s="15" t="s">
        <v>185</v>
      </c>
      <c r="DI109" s="16"/>
      <c r="DJ109" s="15" t="s">
        <v>185</v>
      </c>
      <c r="DK109" s="16"/>
      <c r="DL109" s="13" t="s">
        <v>187</v>
      </c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5" t="s">
        <v>185</v>
      </c>
      <c r="EJ109" s="15" t="s">
        <v>185</v>
      </c>
      <c r="EK109" s="16"/>
      <c r="EL109" s="13" t="s">
        <v>188</v>
      </c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5" t="s">
        <v>185</v>
      </c>
      <c r="FJ109" s="15" t="s">
        <v>185</v>
      </c>
      <c r="FK109" s="16"/>
      <c r="FL109" s="18"/>
      <c r="FM109" s="18"/>
      <c r="FN109" s="17" t="s">
        <v>190</v>
      </c>
      <c r="FO109" s="16"/>
      <c r="FP109" s="18" t="s">
        <v>986</v>
      </c>
      <c r="FQ109" s="18" t="s">
        <v>987</v>
      </c>
      <c r="FR109" s="18" t="s">
        <v>986</v>
      </c>
      <c r="FS109" s="18" t="s">
        <v>988</v>
      </c>
      <c r="FT109" s="18" t="s">
        <v>986</v>
      </c>
      <c r="FU109" s="14" t="str">
        <f t="shared" si="1"/>
        <v>Base de Dados_Images/B-2225.Imagem do Equipamento-.134918.jpg</v>
      </c>
      <c r="FV109" s="14"/>
      <c r="FW109" s="14"/>
    </row>
    <row r="110" ht="15.75" customHeight="1">
      <c r="A110" s="10" t="s">
        <v>595</v>
      </c>
      <c r="B110" s="10" t="s">
        <v>773</v>
      </c>
      <c r="C110" s="11" t="s">
        <v>441</v>
      </c>
      <c r="D110" s="11" t="s">
        <v>989</v>
      </c>
      <c r="E110" s="12" t="s">
        <v>990</v>
      </c>
      <c r="F110" s="13" t="s">
        <v>184</v>
      </c>
      <c r="G110" s="18" t="s">
        <v>199</v>
      </c>
      <c r="H110" s="18" t="s">
        <v>991</v>
      </c>
      <c r="I110" s="18" t="s">
        <v>199</v>
      </c>
      <c r="J110" s="18" t="s">
        <v>992</v>
      </c>
      <c r="K110" s="18" t="s">
        <v>199</v>
      </c>
      <c r="L110" s="18" t="s">
        <v>993</v>
      </c>
      <c r="M110" s="18" t="s">
        <v>199</v>
      </c>
      <c r="N110" s="18" t="s">
        <v>994</v>
      </c>
      <c r="O110" s="18" t="s">
        <v>199</v>
      </c>
      <c r="P110" s="18" t="s">
        <v>995</v>
      </c>
      <c r="Q110" s="18" t="s">
        <v>199</v>
      </c>
      <c r="R110" s="18" t="s">
        <v>996</v>
      </c>
      <c r="S110" s="18" t="s">
        <v>199</v>
      </c>
      <c r="T110" s="18" t="s">
        <v>997</v>
      </c>
      <c r="U110" s="18" t="s">
        <v>199</v>
      </c>
      <c r="V110" s="18" t="s">
        <v>998</v>
      </c>
      <c r="W110" s="18" t="s">
        <v>199</v>
      </c>
      <c r="X110" s="18" t="s">
        <v>999</v>
      </c>
      <c r="Y110" s="18" t="s">
        <v>199</v>
      </c>
      <c r="Z110" s="18" t="s">
        <v>1000</v>
      </c>
      <c r="AA110" s="18" t="s">
        <v>199</v>
      </c>
      <c r="AB110" s="18" t="s">
        <v>1001</v>
      </c>
      <c r="AC110" s="18" t="s">
        <v>199</v>
      </c>
      <c r="AD110" s="18" t="s">
        <v>1002</v>
      </c>
      <c r="AE110" s="18" t="s">
        <v>199</v>
      </c>
      <c r="AF110" s="18" t="s">
        <v>1003</v>
      </c>
      <c r="AG110" s="18" t="s">
        <v>199</v>
      </c>
      <c r="AH110" s="18" t="s">
        <v>1004</v>
      </c>
      <c r="AI110" s="18" t="s">
        <v>199</v>
      </c>
      <c r="AJ110" s="18" t="s">
        <v>1005</v>
      </c>
      <c r="AK110" s="18" t="s">
        <v>199</v>
      </c>
      <c r="AL110" s="18" t="s">
        <v>1006</v>
      </c>
      <c r="AM110" s="18" t="s">
        <v>255</v>
      </c>
      <c r="AN110" s="18" t="s">
        <v>1007</v>
      </c>
      <c r="AO110" s="18" t="s">
        <v>255</v>
      </c>
      <c r="AP110" s="18" t="s">
        <v>1008</v>
      </c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5" t="s">
        <v>185</v>
      </c>
      <c r="BT110" s="17" t="s">
        <v>232</v>
      </c>
      <c r="BU110" s="19">
        <v>46038.427395833336</v>
      </c>
      <c r="BV110" s="17" t="s">
        <v>232</v>
      </c>
      <c r="BW110" s="19">
        <v>46038.42765046296</v>
      </c>
      <c r="BX110" s="17" t="s">
        <v>232</v>
      </c>
      <c r="BY110" s="19">
        <v>46038.42775462963</v>
      </c>
      <c r="BZ110" s="13" t="s">
        <v>186</v>
      </c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5" t="s">
        <v>185</v>
      </c>
      <c r="DF110" s="17" t="s">
        <v>185</v>
      </c>
      <c r="DG110" s="16"/>
      <c r="DH110" s="15" t="s">
        <v>185</v>
      </c>
      <c r="DI110" s="16"/>
      <c r="DJ110" s="15" t="s">
        <v>185</v>
      </c>
      <c r="DK110" s="16"/>
      <c r="DL110" s="13" t="s">
        <v>187</v>
      </c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5" t="s">
        <v>185</v>
      </c>
      <c r="EJ110" s="15" t="s">
        <v>185</v>
      </c>
      <c r="EK110" s="16"/>
      <c r="EL110" s="13" t="s">
        <v>188</v>
      </c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5" t="s">
        <v>185</v>
      </c>
      <c r="FJ110" s="15" t="s">
        <v>185</v>
      </c>
      <c r="FK110" s="16"/>
      <c r="FL110" s="18"/>
      <c r="FM110" s="18"/>
      <c r="FN110" s="17" t="s">
        <v>190</v>
      </c>
      <c r="FO110" s="16"/>
      <c r="FP110" s="18" t="s">
        <v>1008</v>
      </c>
      <c r="FQ110" s="18" t="s">
        <v>1009</v>
      </c>
      <c r="FR110" s="18" t="s">
        <v>998</v>
      </c>
      <c r="FS110" s="18" t="s">
        <v>1010</v>
      </c>
      <c r="FT110" s="18" t="s">
        <v>998</v>
      </c>
      <c r="FU110" s="14" t="str">
        <f t="shared" si="1"/>
        <v>Base de Dados_Images/B-2226.Imagem do Equipamento-.131404.jpg</v>
      </c>
      <c r="FV110" s="14"/>
      <c r="FW110" s="14"/>
    </row>
    <row r="111" ht="15.75" customHeight="1">
      <c r="A111" s="10" t="s">
        <v>595</v>
      </c>
      <c r="B111" s="10" t="s">
        <v>773</v>
      </c>
      <c r="C111" s="11" t="s">
        <v>441</v>
      </c>
      <c r="D111" s="11" t="s">
        <v>1011</v>
      </c>
      <c r="E111" s="12" t="s">
        <v>1012</v>
      </c>
      <c r="F111" s="13" t="s">
        <v>184</v>
      </c>
      <c r="G111" s="18" t="s">
        <v>199</v>
      </c>
      <c r="H111" s="18" t="s">
        <v>1013</v>
      </c>
      <c r="I111" s="18" t="s">
        <v>199</v>
      </c>
      <c r="J111" s="18" t="s">
        <v>1013</v>
      </c>
      <c r="K111" s="18" t="s">
        <v>199</v>
      </c>
      <c r="L111" s="18" t="s">
        <v>1014</v>
      </c>
      <c r="M111" s="18" t="s">
        <v>199</v>
      </c>
      <c r="N111" s="18" t="s">
        <v>1015</v>
      </c>
      <c r="O111" s="18" t="s">
        <v>199</v>
      </c>
      <c r="P111" s="18" t="s">
        <v>1016</v>
      </c>
      <c r="Q111" s="18" t="s">
        <v>199</v>
      </c>
      <c r="R111" s="18" t="s">
        <v>1016</v>
      </c>
      <c r="S111" s="18" t="s">
        <v>199</v>
      </c>
      <c r="T111" s="18" t="s">
        <v>1017</v>
      </c>
      <c r="U111" s="18" t="s">
        <v>199</v>
      </c>
      <c r="V111" s="18" t="s">
        <v>1018</v>
      </c>
      <c r="W111" s="18" t="s">
        <v>199</v>
      </c>
      <c r="X111" s="18" t="s">
        <v>1018</v>
      </c>
      <c r="Y111" s="18" t="s">
        <v>199</v>
      </c>
      <c r="Z111" s="18" t="s">
        <v>1019</v>
      </c>
      <c r="AA111" s="18" t="s">
        <v>199</v>
      </c>
      <c r="AB111" s="18" t="s">
        <v>1020</v>
      </c>
      <c r="AC111" s="18" t="s">
        <v>199</v>
      </c>
      <c r="AD111" s="18" t="s">
        <v>1020</v>
      </c>
      <c r="AE111" s="18" t="s">
        <v>199</v>
      </c>
      <c r="AF111" s="18" t="s">
        <v>1021</v>
      </c>
      <c r="AG111" s="18" t="s">
        <v>199</v>
      </c>
      <c r="AH111" s="18" t="s">
        <v>1022</v>
      </c>
      <c r="AI111" s="18" t="s">
        <v>199</v>
      </c>
      <c r="AJ111" s="18" t="s">
        <v>1023</v>
      </c>
      <c r="AK111" s="18" t="s">
        <v>199</v>
      </c>
      <c r="AL111" s="18" t="s">
        <v>1024</v>
      </c>
      <c r="AM111" s="18" t="s">
        <v>255</v>
      </c>
      <c r="AN111" s="18" t="s">
        <v>1025</v>
      </c>
      <c r="AO111" s="18" t="s">
        <v>255</v>
      </c>
      <c r="AP111" s="18" t="s">
        <v>1026</v>
      </c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5" t="s">
        <v>185</v>
      </c>
      <c r="BT111" s="17" t="s">
        <v>232</v>
      </c>
      <c r="BU111" s="19">
        <v>46038.44913194444</v>
      </c>
      <c r="BV111" s="17" t="s">
        <v>232</v>
      </c>
      <c r="BW111" s="19">
        <v>46038.44923611111</v>
      </c>
      <c r="BX111" s="17" t="s">
        <v>232</v>
      </c>
      <c r="BY111" s="19">
        <v>46038.449270833335</v>
      </c>
      <c r="BZ111" s="13" t="s">
        <v>186</v>
      </c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5" t="s">
        <v>185</v>
      </c>
      <c r="DF111" s="15" t="s">
        <v>185</v>
      </c>
      <c r="DG111" s="16"/>
      <c r="DH111" s="15" t="s">
        <v>185</v>
      </c>
      <c r="DI111" s="16"/>
      <c r="DJ111" s="15" t="s">
        <v>185</v>
      </c>
      <c r="DK111" s="16"/>
      <c r="DL111" s="13" t="s">
        <v>187</v>
      </c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5" t="s">
        <v>185</v>
      </c>
      <c r="EJ111" s="15" t="s">
        <v>185</v>
      </c>
      <c r="EK111" s="16"/>
      <c r="EL111" s="13" t="s">
        <v>188</v>
      </c>
      <c r="EM111" s="14"/>
      <c r="EN111" s="14"/>
      <c r="EO111" s="14"/>
      <c r="EP111" s="14"/>
      <c r="EQ111" s="14"/>
      <c r="ER111" s="14"/>
      <c r="ES111" s="14"/>
      <c r="ET111" s="14"/>
      <c r="EU111" s="14"/>
      <c r="EV111" s="14"/>
      <c r="EW111" s="14"/>
      <c r="EX111" s="14"/>
      <c r="EY111" s="14"/>
      <c r="EZ111" s="14"/>
      <c r="FA111" s="14"/>
      <c r="FB111" s="14"/>
      <c r="FC111" s="14"/>
      <c r="FD111" s="14"/>
      <c r="FE111" s="14"/>
      <c r="FF111" s="14"/>
      <c r="FG111" s="14"/>
      <c r="FH111" s="14"/>
      <c r="FI111" s="15" t="s">
        <v>185</v>
      </c>
      <c r="FJ111" s="15" t="s">
        <v>185</v>
      </c>
      <c r="FK111" s="16"/>
      <c r="FL111" s="18"/>
      <c r="FM111" s="18"/>
      <c r="FN111" s="17" t="s">
        <v>190</v>
      </c>
      <c r="FO111" s="16"/>
      <c r="FP111" s="18" t="s">
        <v>1026</v>
      </c>
      <c r="FQ111" s="18" t="s">
        <v>1027</v>
      </c>
      <c r="FR111" s="18" t="s">
        <v>1026</v>
      </c>
      <c r="FS111" s="18" t="s">
        <v>1028</v>
      </c>
      <c r="FT111" s="18" t="s">
        <v>1026</v>
      </c>
      <c r="FU111" s="14" t="str">
        <f t="shared" si="1"/>
        <v>Base de Dados_Images/B-2227.Imagem do Equipamento-.134627.jpg</v>
      </c>
      <c r="FV111" s="14"/>
      <c r="FW111" s="14"/>
    </row>
    <row r="112" ht="15.75" customHeight="1">
      <c r="A112" s="10" t="s">
        <v>595</v>
      </c>
      <c r="B112" s="10" t="s">
        <v>773</v>
      </c>
      <c r="C112" s="11" t="s">
        <v>441</v>
      </c>
      <c r="D112" s="11" t="s">
        <v>1029</v>
      </c>
      <c r="E112" s="12" t="s">
        <v>1030</v>
      </c>
      <c r="F112" s="13" t="s">
        <v>184</v>
      </c>
      <c r="G112" s="18" t="s">
        <v>199</v>
      </c>
      <c r="H112" s="18" t="s">
        <v>1031</v>
      </c>
      <c r="I112" s="18" t="s">
        <v>199</v>
      </c>
      <c r="J112" s="18" t="s">
        <v>1032</v>
      </c>
      <c r="K112" s="18" t="s">
        <v>199</v>
      </c>
      <c r="L112" s="18" t="s">
        <v>1032</v>
      </c>
      <c r="M112" s="18" t="s">
        <v>199</v>
      </c>
      <c r="N112" s="18" t="s">
        <v>1033</v>
      </c>
      <c r="O112" s="18" t="s">
        <v>199</v>
      </c>
      <c r="P112" s="18" t="s">
        <v>1033</v>
      </c>
      <c r="Q112" s="18" t="s">
        <v>199</v>
      </c>
      <c r="R112" s="18" t="s">
        <v>1034</v>
      </c>
      <c r="S112" s="18" t="s">
        <v>199</v>
      </c>
      <c r="T112" s="18" t="s">
        <v>1035</v>
      </c>
      <c r="U112" s="18" t="s">
        <v>199</v>
      </c>
      <c r="V112" s="18" t="s">
        <v>1036</v>
      </c>
      <c r="W112" s="18" t="s">
        <v>199</v>
      </c>
      <c r="X112" s="18" t="s">
        <v>1037</v>
      </c>
      <c r="Y112" s="18" t="s">
        <v>199</v>
      </c>
      <c r="Z112" s="18" t="s">
        <v>1037</v>
      </c>
      <c r="AA112" s="18" t="s">
        <v>199</v>
      </c>
      <c r="AB112" s="18" t="s">
        <v>1038</v>
      </c>
      <c r="AC112" s="18" t="s">
        <v>199</v>
      </c>
      <c r="AD112" s="18" t="s">
        <v>1038</v>
      </c>
      <c r="AE112" s="18" t="s">
        <v>199</v>
      </c>
      <c r="AF112" s="18" t="s">
        <v>1039</v>
      </c>
      <c r="AG112" s="18" t="s">
        <v>199</v>
      </c>
      <c r="AH112" s="18" t="s">
        <v>1040</v>
      </c>
      <c r="AI112" s="18" t="s">
        <v>199</v>
      </c>
      <c r="AJ112" s="18" t="s">
        <v>1041</v>
      </c>
      <c r="AK112" s="18" t="s">
        <v>199</v>
      </c>
      <c r="AL112" s="18" t="s">
        <v>1042</v>
      </c>
      <c r="AM112" s="18" t="s">
        <v>255</v>
      </c>
      <c r="AN112" s="18" t="s">
        <v>1043</v>
      </c>
      <c r="AO112" s="18" t="s">
        <v>255</v>
      </c>
      <c r="AP112" s="18" t="s">
        <v>1044</v>
      </c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5" t="s">
        <v>185</v>
      </c>
      <c r="BT112" s="17" t="s">
        <v>232</v>
      </c>
      <c r="BU112" s="19">
        <v>46038.44616898148</v>
      </c>
      <c r="BV112" s="17" t="s">
        <v>232</v>
      </c>
      <c r="BW112" s="19">
        <v>46038.44629629629</v>
      </c>
      <c r="BX112" s="17" t="s">
        <v>232</v>
      </c>
      <c r="BY112" s="19">
        <v>46038.44633101852</v>
      </c>
      <c r="BZ112" s="13" t="s">
        <v>186</v>
      </c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5" t="s">
        <v>185</v>
      </c>
      <c r="DF112" s="17" t="s">
        <v>185</v>
      </c>
      <c r="DG112" s="16"/>
      <c r="DH112" s="15" t="s">
        <v>185</v>
      </c>
      <c r="DI112" s="16"/>
      <c r="DJ112" s="15" t="s">
        <v>185</v>
      </c>
      <c r="DK112" s="16"/>
      <c r="DL112" s="13" t="s">
        <v>187</v>
      </c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5" t="s">
        <v>185</v>
      </c>
      <c r="EJ112" s="15" t="s">
        <v>185</v>
      </c>
      <c r="EK112" s="16"/>
      <c r="EL112" s="13" t="s">
        <v>188</v>
      </c>
      <c r="EM112" s="14"/>
      <c r="EN112" s="14"/>
      <c r="EO112" s="14"/>
      <c r="EP112" s="14"/>
      <c r="EQ112" s="14"/>
      <c r="ER112" s="14"/>
      <c r="ES112" s="14"/>
      <c r="ET112" s="14"/>
      <c r="EU112" s="14"/>
      <c r="EV112" s="14"/>
      <c r="EW112" s="14"/>
      <c r="EX112" s="14"/>
      <c r="EY112" s="14"/>
      <c r="EZ112" s="14"/>
      <c r="FA112" s="14"/>
      <c r="FB112" s="14"/>
      <c r="FC112" s="14"/>
      <c r="FD112" s="14"/>
      <c r="FE112" s="14"/>
      <c r="FF112" s="14"/>
      <c r="FG112" s="14"/>
      <c r="FH112" s="14"/>
      <c r="FI112" s="15" t="s">
        <v>185</v>
      </c>
      <c r="FJ112" s="15" t="s">
        <v>185</v>
      </c>
      <c r="FK112" s="16"/>
      <c r="FL112" s="18"/>
      <c r="FM112" s="18"/>
      <c r="FN112" s="17" t="s">
        <v>190</v>
      </c>
      <c r="FO112" s="16"/>
      <c r="FP112" s="18" t="s">
        <v>1044</v>
      </c>
      <c r="FQ112" s="18" t="s">
        <v>1045</v>
      </c>
      <c r="FR112" s="18" t="s">
        <v>1044</v>
      </c>
      <c r="FS112" s="18" t="s">
        <v>1046</v>
      </c>
      <c r="FT112" s="18" t="s">
        <v>1044</v>
      </c>
      <c r="FU112" s="14" t="str">
        <f t="shared" si="1"/>
        <v>Base de Dados_Images/B-2228.Imagem do Equipamento-.134253.jpg</v>
      </c>
      <c r="FV112" s="14"/>
      <c r="FW112" s="14"/>
    </row>
    <row r="113" ht="15.75" customHeight="1">
      <c r="A113" s="10" t="s">
        <v>595</v>
      </c>
      <c r="B113" s="10" t="s">
        <v>773</v>
      </c>
      <c r="C113" s="11" t="s">
        <v>441</v>
      </c>
      <c r="D113" s="11" t="s">
        <v>1047</v>
      </c>
      <c r="E113" s="12" t="s">
        <v>1048</v>
      </c>
      <c r="F113" s="13" t="s">
        <v>184</v>
      </c>
      <c r="G113" s="18" t="s">
        <v>199</v>
      </c>
      <c r="H113" s="18" t="s">
        <v>1049</v>
      </c>
      <c r="I113" s="18" t="s">
        <v>199</v>
      </c>
      <c r="J113" s="18" t="s">
        <v>1050</v>
      </c>
      <c r="K113" s="18" t="s">
        <v>199</v>
      </c>
      <c r="L113" s="18" t="s">
        <v>1051</v>
      </c>
      <c r="M113" s="18" t="s">
        <v>199</v>
      </c>
      <c r="N113" s="18" t="s">
        <v>1052</v>
      </c>
      <c r="O113" s="18" t="s">
        <v>199</v>
      </c>
      <c r="P113" s="18" t="s">
        <v>1053</v>
      </c>
      <c r="Q113" s="18" t="s">
        <v>199</v>
      </c>
      <c r="R113" s="18" t="s">
        <v>1054</v>
      </c>
      <c r="S113" s="18" t="s">
        <v>199</v>
      </c>
      <c r="T113" s="18" t="s">
        <v>1055</v>
      </c>
      <c r="U113" s="18" t="s">
        <v>199</v>
      </c>
      <c r="V113" s="18" t="s">
        <v>1056</v>
      </c>
      <c r="W113" s="18" t="s">
        <v>255</v>
      </c>
      <c r="X113" s="18" t="s">
        <v>1057</v>
      </c>
      <c r="Y113" s="18" t="s">
        <v>255</v>
      </c>
      <c r="Z113" s="18" t="s">
        <v>1058</v>
      </c>
      <c r="AA113" s="18" t="s">
        <v>199</v>
      </c>
      <c r="AB113" s="18" t="s">
        <v>1059</v>
      </c>
      <c r="AC113" s="18" t="s">
        <v>199</v>
      </c>
      <c r="AD113" s="18" t="s">
        <v>1060</v>
      </c>
      <c r="AE113" s="18" t="s">
        <v>199</v>
      </c>
      <c r="AF113" s="18" t="s">
        <v>1061</v>
      </c>
      <c r="AG113" s="18" t="s">
        <v>199</v>
      </c>
      <c r="AH113" s="18" t="s">
        <v>1062</v>
      </c>
      <c r="AI113" s="18" t="s">
        <v>199</v>
      </c>
      <c r="AJ113" s="18" t="s">
        <v>1063</v>
      </c>
      <c r="AK113" s="18" t="s">
        <v>199</v>
      </c>
      <c r="AL113" s="18" t="s">
        <v>1064</v>
      </c>
      <c r="AM113" s="18" t="s">
        <v>199</v>
      </c>
      <c r="AN113" s="18" t="s">
        <v>1065</v>
      </c>
      <c r="AO113" s="18" t="s">
        <v>199</v>
      </c>
      <c r="AP113" s="18" t="s">
        <v>1066</v>
      </c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5" t="s">
        <v>185</v>
      </c>
      <c r="BT113" s="17" t="s">
        <v>232</v>
      </c>
      <c r="BU113" s="19">
        <v>46048.63190972222</v>
      </c>
      <c r="BV113" s="17" t="s">
        <v>232</v>
      </c>
      <c r="BW113" s="19">
        <v>46048.63217592592</v>
      </c>
      <c r="BX113" s="17" t="s">
        <v>232</v>
      </c>
      <c r="BY113" s="19">
        <v>46048.632581018515</v>
      </c>
      <c r="BZ113" s="13" t="s">
        <v>186</v>
      </c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5" t="s">
        <v>185</v>
      </c>
      <c r="DF113" s="15" t="s">
        <v>185</v>
      </c>
      <c r="DG113" s="16"/>
      <c r="DH113" s="15" t="s">
        <v>185</v>
      </c>
      <c r="DI113" s="16"/>
      <c r="DJ113" s="15" t="s">
        <v>185</v>
      </c>
      <c r="DK113" s="16"/>
      <c r="DL113" s="13" t="s">
        <v>187</v>
      </c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5" t="s">
        <v>185</v>
      </c>
      <c r="EJ113" s="15" t="s">
        <v>185</v>
      </c>
      <c r="EK113" s="16"/>
      <c r="EL113" s="13" t="s">
        <v>188</v>
      </c>
      <c r="EM113" s="14"/>
      <c r="EN113" s="14"/>
      <c r="EO113" s="14"/>
      <c r="EP113" s="14"/>
      <c r="EQ113" s="14"/>
      <c r="ER113" s="14"/>
      <c r="ES113" s="14"/>
      <c r="ET113" s="14"/>
      <c r="EU113" s="14"/>
      <c r="EV113" s="14"/>
      <c r="EW113" s="14"/>
      <c r="EX113" s="14"/>
      <c r="EY113" s="14"/>
      <c r="EZ113" s="14"/>
      <c r="FA113" s="14"/>
      <c r="FB113" s="14"/>
      <c r="FC113" s="14"/>
      <c r="FD113" s="14"/>
      <c r="FE113" s="14"/>
      <c r="FF113" s="14"/>
      <c r="FG113" s="14"/>
      <c r="FH113" s="14"/>
      <c r="FI113" s="15" t="s">
        <v>185</v>
      </c>
      <c r="FJ113" s="15" t="s">
        <v>185</v>
      </c>
      <c r="FK113" s="16"/>
      <c r="FL113" s="18"/>
      <c r="FM113" s="18"/>
      <c r="FN113" s="17" t="s">
        <v>190</v>
      </c>
      <c r="FO113" s="16"/>
      <c r="FP113" s="18" t="s">
        <v>1066</v>
      </c>
      <c r="FQ113" s="18" t="s">
        <v>1067</v>
      </c>
      <c r="FR113" s="18" t="s">
        <v>1064</v>
      </c>
      <c r="FS113" s="18" t="s">
        <v>1068</v>
      </c>
      <c r="FT113" s="18" t="s">
        <v>1064</v>
      </c>
      <c r="FU113" s="14" t="str">
        <f t="shared" si="1"/>
        <v>Base de Dados_Images/B-2153.Imagem do Equipamento-.180916.jpg</v>
      </c>
      <c r="FV113" s="14"/>
      <c r="FW113" s="14"/>
    </row>
    <row r="114" ht="15.75" customHeight="1">
      <c r="A114" s="10" t="s">
        <v>595</v>
      </c>
      <c r="B114" s="10" t="s">
        <v>773</v>
      </c>
      <c r="C114" s="11" t="s">
        <v>1069</v>
      </c>
      <c r="D114" s="11" t="s">
        <v>1070</v>
      </c>
      <c r="E114" s="12" t="s">
        <v>1071</v>
      </c>
      <c r="F114" s="13" t="s">
        <v>184</v>
      </c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5" t="s">
        <v>185</v>
      </c>
      <c r="BT114" s="15" t="s">
        <v>185</v>
      </c>
      <c r="BU114" s="16"/>
      <c r="BV114" s="15" t="s">
        <v>185</v>
      </c>
      <c r="BW114" s="16"/>
      <c r="BX114" s="15" t="s">
        <v>185</v>
      </c>
      <c r="BY114" s="16"/>
      <c r="BZ114" s="13" t="s">
        <v>186</v>
      </c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5" t="s">
        <v>185</v>
      </c>
      <c r="DF114" s="15" t="s">
        <v>185</v>
      </c>
      <c r="DG114" s="16"/>
      <c r="DH114" s="15" t="s">
        <v>185</v>
      </c>
      <c r="DI114" s="16"/>
      <c r="DJ114" s="15" t="s">
        <v>185</v>
      </c>
      <c r="DK114" s="16"/>
      <c r="DL114" s="13" t="s">
        <v>187</v>
      </c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5" t="s">
        <v>185</v>
      </c>
      <c r="EJ114" s="15" t="s">
        <v>185</v>
      </c>
      <c r="EK114" s="16"/>
      <c r="EL114" s="13" t="s">
        <v>188</v>
      </c>
      <c r="EM114" s="14"/>
      <c r="EN114" s="14"/>
      <c r="EO114" s="14"/>
      <c r="EP114" s="14"/>
      <c r="EQ114" s="14"/>
      <c r="ER114" s="14"/>
      <c r="ES114" s="14"/>
      <c r="ET114" s="14"/>
      <c r="EU114" s="14"/>
      <c r="EV114" s="14"/>
      <c r="EW114" s="14"/>
      <c r="EX114" s="14"/>
      <c r="EY114" s="14"/>
      <c r="EZ114" s="14"/>
      <c r="FA114" s="14"/>
      <c r="FB114" s="14"/>
      <c r="FC114" s="14"/>
      <c r="FD114" s="14"/>
      <c r="FE114" s="14"/>
      <c r="FF114" s="14"/>
      <c r="FG114" s="14"/>
      <c r="FH114" s="14"/>
      <c r="FI114" s="15" t="s">
        <v>185</v>
      </c>
      <c r="FJ114" s="15" t="s">
        <v>189</v>
      </c>
      <c r="FK114" s="16"/>
      <c r="FL114" s="18"/>
      <c r="FM114" s="18"/>
      <c r="FN114" s="17" t="s">
        <v>190</v>
      </c>
      <c r="FO114" s="16"/>
      <c r="FP114" s="18"/>
      <c r="FQ114" s="14"/>
      <c r="FR114" s="14"/>
      <c r="FS114" s="14"/>
      <c r="FT114" s="14"/>
      <c r="FU114" s="14" t="str">
        <f t="shared" si="1"/>
        <v/>
      </c>
      <c r="FV114" s="14"/>
      <c r="FW114" s="14"/>
    </row>
    <row r="115" ht="15.75" customHeight="1">
      <c r="A115" s="10" t="s">
        <v>595</v>
      </c>
      <c r="B115" s="10" t="s">
        <v>773</v>
      </c>
      <c r="C115" s="11" t="s">
        <v>1069</v>
      </c>
      <c r="D115" s="11" t="s">
        <v>1072</v>
      </c>
      <c r="E115" s="12" t="s">
        <v>1073</v>
      </c>
      <c r="F115" s="13" t="s">
        <v>184</v>
      </c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1" t="s">
        <v>185</v>
      </c>
      <c r="BT115" s="15" t="s">
        <v>185</v>
      </c>
      <c r="BU115" s="16"/>
      <c r="BV115" s="15" t="s">
        <v>185</v>
      </c>
      <c r="BW115" s="16"/>
      <c r="BX115" s="15" t="s">
        <v>185</v>
      </c>
      <c r="BY115" s="16"/>
      <c r="BZ115" s="13" t="s">
        <v>186</v>
      </c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5" t="s">
        <v>185</v>
      </c>
      <c r="DF115" s="15" t="s">
        <v>185</v>
      </c>
      <c r="DG115" s="16"/>
      <c r="DH115" s="15" t="s">
        <v>185</v>
      </c>
      <c r="DI115" s="16"/>
      <c r="DJ115" s="15" t="s">
        <v>185</v>
      </c>
      <c r="DK115" s="16"/>
      <c r="DL115" s="13" t="s">
        <v>187</v>
      </c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5" t="s">
        <v>185</v>
      </c>
      <c r="EJ115" s="15" t="s">
        <v>185</v>
      </c>
      <c r="EK115" s="16"/>
      <c r="EL115" s="13" t="s">
        <v>188</v>
      </c>
      <c r="EM115" s="14"/>
      <c r="EN115" s="14"/>
      <c r="EO115" s="14"/>
      <c r="EP115" s="14"/>
      <c r="EQ115" s="14"/>
      <c r="ER115" s="14"/>
      <c r="ES115" s="14"/>
      <c r="ET115" s="14"/>
      <c r="EU115" s="14"/>
      <c r="EV115" s="14"/>
      <c r="EW115" s="14"/>
      <c r="EX115" s="14"/>
      <c r="EY115" s="14"/>
      <c r="EZ115" s="14"/>
      <c r="FA115" s="14"/>
      <c r="FB115" s="14"/>
      <c r="FC115" s="14"/>
      <c r="FD115" s="14"/>
      <c r="FE115" s="14"/>
      <c r="FF115" s="14"/>
      <c r="FG115" s="14"/>
      <c r="FH115" s="14"/>
      <c r="FI115" s="15" t="s">
        <v>185</v>
      </c>
      <c r="FJ115" s="17" t="s">
        <v>189</v>
      </c>
      <c r="FK115" s="16"/>
      <c r="FL115" s="18"/>
      <c r="FM115" s="18"/>
      <c r="FN115" s="17" t="s">
        <v>190</v>
      </c>
      <c r="FO115" s="16"/>
      <c r="FP115" s="18"/>
      <c r="FQ115" s="14"/>
      <c r="FR115" s="14"/>
      <c r="FS115" s="14"/>
      <c r="FT115" s="14"/>
      <c r="FU115" s="14" t="str">
        <f t="shared" si="1"/>
        <v/>
      </c>
      <c r="FV115" s="14"/>
      <c r="FW115" s="14"/>
    </row>
    <row r="116" ht="15.75" customHeight="1">
      <c r="A116" s="10" t="s">
        <v>595</v>
      </c>
      <c r="B116" s="10" t="s">
        <v>773</v>
      </c>
      <c r="C116" s="11" t="s">
        <v>1069</v>
      </c>
      <c r="D116" s="11" t="s">
        <v>1074</v>
      </c>
      <c r="E116" s="12" t="s">
        <v>1075</v>
      </c>
      <c r="F116" s="13" t="s">
        <v>184</v>
      </c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5" t="s">
        <v>185</v>
      </c>
      <c r="BT116" s="15" t="s">
        <v>185</v>
      </c>
      <c r="BU116" s="16"/>
      <c r="BV116" s="15" t="s">
        <v>185</v>
      </c>
      <c r="BW116" s="16"/>
      <c r="BX116" s="15" t="s">
        <v>185</v>
      </c>
      <c r="BY116" s="16"/>
      <c r="BZ116" s="13" t="s">
        <v>186</v>
      </c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5" t="s">
        <v>185</v>
      </c>
      <c r="DF116" s="15" t="s">
        <v>185</v>
      </c>
      <c r="DG116" s="16"/>
      <c r="DH116" s="15" t="s">
        <v>185</v>
      </c>
      <c r="DI116" s="16"/>
      <c r="DJ116" s="15" t="s">
        <v>185</v>
      </c>
      <c r="DK116" s="16"/>
      <c r="DL116" s="13" t="s">
        <v>187</v>
      </c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5" t="s">
        <v>185</v>
      </c>
      <c r="EJ116" s="15" t="s">
        <v>185</v>
      </c>
      <c r="EK116" s="16"/>
      <c r="EL116" s="13" t="s">
        <v>188</v>
      </c>
      <c r="EM116" s="14"/>
      <c r="EN116" s="14"/>
      <c r="EO116" s="14"/>
      <c r="EP116" s="14"/>
      <c r="EQ116" s="14"/>
      <c r="ER116" s="14"/>
      <c r="ES116" s="14"/>
      <c r="ET116" s="14"/>
      <c r="EU116" s="14"/>
      <c r="EV116" s="14"/>
      <c r="EW116" s="14"/>
      <c r="EX116" s="14"/>
      <c r="EY116" s="14"/>
      <c r="EZ116" s="14"/>
      <c r="FA116" s="14"/>
      <c r="FB116" s="14"/>
      <c r="FC116" s="14"/>
      <c r="FD116" s="14"/>
      <c r="FE116" s="14"/>
      <c r="FF116" s="14"/>
      <c r="FG116" s="14"/>
      <c r="FH116" s="14"/>
      <c r="FI116" s="15" t="s">
        <v>185</v>
      </c>
      <c r="FJ116" s="17" t="s">
        <v>189</v>
      </c>
      <c r="FK116" s="16"/>
      <c r="FL116" s="18"/>
      <c r="FM116" s="18"/>
      <c r="FN116" s="17" t="s">
        <v>190</v>
      </c>
      <c r="FO116" s="16"/>
      <c r="FP116" s="18"/>
      <c r="FQ116" s="14"/>
      <c r="FR116" s="14"/>
      <c r="FS116" s="14"/>
      <c r="FT116" s="14"/>
      <c r="FU116" s="14" t="str">
        <f t="shared" si="1"/>
        <v/>
      </c>
      <c r="FV116" s="14"/>
      <c r="FW116" s="14"/>
    </row>
    <row r="117" ht="15.75" customHeight="1">
      <c r="A117" s="10" t="s">
        <v>595</v>
      </c>
      <c r="B117" s="10" t="s">
        <v>773</v>
      </c>
      <c r="C117" s="11" t="s">
        <v>1069</v>
      </c>
      <c r="D117" s="11" t="s">
        <v>1076</v>
      </c>
      <c r="E117" s="12" t="s">
        <v>1077</v>
      </c>
      <c r="F117" s="13" t="s">
        <v>184</v>
      </c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5" t="s">
        <v>185</v>
      </c>
      <c r="BT117" s="15" t="s">
        <v>185</v>
      </c>
      <c r="BU117" s="16"/>
      <c r="BV117" s="15" t="s">
        <v>185</v>
      </c>
      <c r="BW117" s="16"/>
      <c r="BX117" s="15" t="s">
        <v>185</v>
      </c>
      <c r="BY117" s="16"/>
      <c r="BZ117" s="13" t="s">
        <v>186</v>
      </c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5" t="s">
        <v>185</v>
      </c>
      <c r="DF117" s="15" t="s">
        <v>185</v>
      </c>
      <c r="DG117" s="16"/>
      <c r="DH117" s="15" t="s">
        <v>185</v>
      </c>
      <c r="DI117" s="16"/>
      <c r="DJ117" s="15" t="s">
        <v>185</v>
      </c>
      <c r="DK117" s="16"/>
      <c r="DL117" s="13" t="s">
        <v>187</v>
      </c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5" t="s">
        <v>185</v>
      </c>
      <c r="EJ117" s="15" t="s">
        <v>185</v>
      </c>
      <c r="EK117" s="16"/>
      <c r="EL117" s="13" t="s">
        <v>188</v>
      </c>
      <c r="EM117" s="14"/>
      <c r="EN117" s="14"/>
      <c r="EO117" s="14"/>
      <c r="EP117" s="14"/>
      <c r="EQ117" s="14"/>
      <c r="ER117" s="14"/>
      <c r="ES117" s="14"/>
      <c r="ET117" s="14"/>
      <c r="EU117" s="14"/>
      <c r="EV117" s="14"/>
      <c r="EW117" s="14"/>
      <c r="EX117" s="14"/>
      <c r="EY117" s="14"/>
      <c r="EZ117" s="14"/>
      <c r="FA117" s="14"/>
      <c r="FB117" s="14"/>
      <c r="FC117" s="14"/>
      <c r="FD117" s="14"/>
      <c r="FE117" s="14"/>
      <c r="FF117" s="14"/>
      <c r="FG117" s="14"/>
      <c r="FH117" s="14"/>
      <c r="FI117" s="15" t="s">
        <v>185</v>
      </c>
      <c r="FJ117" s="17" t="s">
        <v>189</v>
      </c>
      <c r="FK117" s="16"/>
      <c r="FL117" s="18"/>
      <c r="FM117" s="18"/>
      <c r="FN117" s="17" t="s">
        <v>190</v>
      </c>
      <c r="FO117" s="16"/>
      <c r="FP117" s="18"/>
      <c r="FQ117" s="14"/>
      <c r="FR117" s="14"/>
      <c r="FS117" s="14"/>
      <c r="FT117" s="14"/>
      <c r="FU117" s="14" t="str">
        <f t="shared" si="1"/>
        <v/>
      </c>
      <c r="FV117" s="14"/>
      <c r="FW117" s="14"/>
    </row>
    <row r="118" ht="15.75" customHeight="1">
      <c r="A118" s="10" t="s">
        <v>595</v>
      </c>
      <c r="B118" s="10" t="s">
        <v>773</v>
      </c>
      <c r="C118" s="11" t="s">
        <v>1069</v>
      </c>
      <c r="D118" s="11" t="s">
        <v>1078</v>
      </c>
      <c r="E118" s="12" t="s">
        <v>1079</v>
      </c>
      <c r="F118" s="13" t="s">
        <v>184</v>
      </c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5" t="s">
        <v>185</v>
      </c>
      <c r="BT118" s="15" t="s">
        <v>185</v>
      </c>
      <c r="BU118" s="16"/>
      <c r="BV118" s="15" t="s">
        <v>185</v>
      </c>
      <c r="BW118" s="16"/>
      <c r="BX118" s="15" t="s">
        <v>185</v>
      </c>
      <c r="BY118" s="16"/>
      <c r="BZ118" s="13" t="s">
        <v>186</v>
      </c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5" t="s">
        <v>185</v>
      </c>
      <c r="DF118" s="17" t="s">
        <v>185</v>
      </c>
      <c r="DG118" s="16"/>
      <c r="DH118" s="15" t="s">
        <v>185</v>
      </c>
      <c r="DI118" s="16"/>
      <c r="DJ118" s="15" t="s">
        <v>185</v>
      </c>
      <c r="DK118" s="16"/>
      <c r="DL118" s="13" t="s">
        <v>187</v>
      </c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5" t="s">
        <v>185</v>
      </c>
      <c r="EJ118" s="15" t="s">
        <v>185</v>
      </c>
      <c r="EK118" s="16"/>
      <c r="EL118" s="13" t="s">
        <v>188</v>
      </c>
      <c r="EM118" s="14"/>
      <c r="EN118" s="14"/>
      <c r="EO118" s="14"/>
      <c r="EP118" s="14"/>
      <c r="EQ118" s="14"/>
      <c r="ER118" s="14"/>
      <c r="ES118" s="14"/>
      <c r="ET118" s="14"/>
      <c r="EU118" s="14"/>
      <c r="EV118" s="14"/>
      <c r="EW118" s="14"/>
      <c r="EX118" s="14"/>
      <c r="EY118" s="14"/>
      <c r="EZ118" s="14"/>
      <c r="FA118" s="14"/>
      <c r="FB118" s="14"/>
      <c r="FC118" s="14"/>
      <c r="FD118" s="14"/>
      <c r="FE118" s="14"/>
      <c r="FF118" s="14"/>
      <c r="FG118" s="14"/>
      <c r="FH118" s="14"/>
      <c r="FI118" s="15" t="s">
        <v>185</v>
      </c>
      <c r="FJ118" s="17" t="s">
        <v>189</v>
      </c>
      <c r="FK118" s="16"/>
      <c r="FL118" s="18"/>
      <c r="FM118" s="18"/>
      <c r="FN118" s="17" t="s">
        <v>190</v>
      </c>
      <c r="FO118" s="16"/>
      <c r="FP118" s="18"/>
      <c r="FQ118" s="14"/>
      <c r="FR118" s="14"/>
      <c r="FS118" s="14"/>
      <c r="FT118" s="14"/>
      <c r="FU118" s="14" t="str">
        <f t="shared" si="1"/>
        <v/>
      </c>
      <c r="FV118" s="14"/>
      <c r="FW118" s="14"/>
    </row>
    <row r="119" ht="15.75" customHeight="1">
      <c r="A119" s="10" t="s">
        <v>595</v>
      </c>
      <c r="B119" s="10" t="s">
        <v>773</v>
      </c>
      <c r="C119" s="11" t="s">
        <v>1069</v>
      </c>
      <c r="D119" s="11" t="s">
        <v>1080</v>
      </c>
      <c r="E119" s="12" t="s">
        <v>1081</v>
      </c>
      <c r="F119" s="13" t="s">
        <v>184</v>
      </c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5" t="s">
        <v>185</v>
      </c>
      <c r="BT119" s="15" t="s">
        <v>185</v>
      </c>
      <c r="BU119" s="16"/>
      <c r="BV119" s="15" t="s">
        <v>185</v>
      </c>
      <c r="BW119" s="16"/>
      <c r="BX119" s="15" t="s">
        <v>185</v>
      </c>
      <c r="BY119" s="16"/>
      <c r="BZ119" s="13" t="s">
        <v>186</v>
      </c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5" t="s">
        <v>185</v>
      </c>
      <c r="DF119" s="17" t="s">
        <v>185</v>
      </c>
      <c r="DG119" s="16"/>
      <c r="DH119" s="15" t="s">
        <v>185</v>
      </c>
      <c r="DI119" s="16"/>
      <c r="DJ119" s="15" t="s">
        <v>185</v>
      </c>
      <c r="DK119" s="16"/>
      <c r="DL119" s="13" t="s">
        <v>187</v>
      </c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5" t="s">
        <v>185</v>
      </c>
      <c r="EJ119" s="15" t="s">
        <v>185</v>
      </c>
      <c r="EK119" s="16"/>
      <c r="EL119" s="13" t="s">
        <v>188</v>
      </c>
      <c r="EM119" s="14"/>
      <c r="EN119" s="14"/>
      <c r="EO119" s="14"/>
      <c r="EP119" s="14"/>
      <c r="EQ119" s="14"/>
      <c r="ER119" s="14"/>
      <c r="ES119" s="14"/>
      <c r="ET119" s="14"/>
      <c r="EU119" s="14"/>
      <c r="EV119" s="14"/>
      <c r="EW119" s="14"/>
      <c r="EX119" s="14"/>
      <c r="EY119" s="14"/>
      <c r="EZ119" s="14"/>
      <c r="FA119" s="14"/>
      <c r="FB119" s="14"/>
      <c r="FC119" s="14"/>
      <c r="FD119" s="14"/>
      <c r="FE119" s="14"/>
      <c r="FF119" s="14"/>
      <c r="FG119" s="14"/>
      <c r="FH119" s="14"/>
      <c r="FI119" s="15" t="s">
        <v>185</v>
      </c>
      <c r="FJ119" s="17" t="s">
        <v>189</v>
      </c>
      <c r="FK119" s="16"/>
      <c r="FL119" s="18"/>
      <c r="FM119" s="18"/>
      <c r="FN119" s="17" t="s">
        <v>190</v>
      </c>
      <c r="FO119" s="16"/>
      <c r="FP119" s="18"/>
      <c r="FQ119" s="14"/>
      <c r="FR119" s="14"/>
      <c r="FS119" s="14"/>
      <c r="FT119" s="14"/>
      <c r="FU119" s="14" t="str">
        <f t="shared" si="1"/>
        <v/>
      </c>
      <c r="FV119" s="14"/>
      <c r="FW119" s="14"/>
    </row>
    <row r="120" ht="15.75" customHeight="1">
      <c r="A120" s="11" t="s">
        <v>595</v>
      </c>
      <c r="B120" s="11" t="s">
        <v>773</v>
      </c>
      <c r="C120" s="11" t="s">
        <v>1069</v>
      </c>
      <c r="D120" s="11" t="s">
        <v>1082</v>
      </c>
      <c r="E120" s="12" t="s">
        <v>1083</v>
      </c>
      <c r="F120" s="13" t="s">
        <v>184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5" t="s">
        <v>185</v>
      </c>
      <c r="BT120" s="15" t="s">
        <v>185</v>
      </c>
      <c r="BU120" s="16"/>
      <c r="BV120" s="15" t="s">
        <v>185</v>
      </c>
      <c r="BW120" s="16"/>
      <c r="BX120" s="15" t="s">
        <v>185</v>
      </c>
      <c r="BY120" s="16"/>
      <c r="BZ120" s="13" t="s">
        <v>186</v>
      </c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5" t="s">
        <v>185</v>
      </c>
      <c r="DF120" s="17" t="s">
        <v>185</v>
      </c>
      <c r="DG120" s="16"/>
      <c r="DH120" s="15" t="s">
        <v>185</v>
      </c>
      <c r="DI120" s="16"/>
      <c r="DJ120" s="15" t="s">
        <v>185</v>
      </c>
      <c r="DK120" s="16"/>
      <c r="DL120" s="13" t="s">
        <v>187</v>
      </c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5" t="s">
        <v>185</v>
      </c>
      <c r="EJ120" s="15" t="s">
        <v>185</v>
      </c>
      <c r="EK120" s="16"/>
      <c r="EL120" s="13" t="s">
        <v>188</v>
      </c>
      <c r="EM120" s="14"/>
      <c r="EN120" s="14"/>
      <c r="EO120" s="14"/>
      <c r="EP120" s="14"/>
      <c r="EQ120" s="14"/>
      <c r="ER120" s="14"/>
      <c r="ES120" s="14"/>
      <c r="ET120" s="14"/>
      <c r="EU120" s="14"/>
      <c r="EV120" s="14"/>
      <c r="EW120" s="14"/>
      <c r="EX120" s="14"/>
      <c r="EY120" s="14"/>
      <c r="EZ120" s="14"/>
      <c r="FA120" s="14"/>
      <c r="FB120" s="14"/>
      <c r="FC120" s="14"/>
      <c r="FD120" s="14"/>
      <c r="FE120" s="14"/>
      <c r="FF120" s="14"/>
      <c r="FG120" s="14"/>
      <c r="FH120" s="14"/>
      <c r="FI120" s="15" t="s">
        <v>185</v>
      </c>
      <c r="FJ120" s="17" t="s">
        <v>189</v>
      </c>
      <c r="FK120" s="16"/>
      <c r="FL120" s="18"/>
      <c r="FM120" s="18"/>
      <c r="FN120" s="17" t="s">
        <v>190</v>
      </c>
      <c r="FO120" s="16"/>
      <c r="FP120" s="18"/>
      <c r="FQ120" s="14"/>
      <c r="FR120" s="14"/>
      <c r="FS120" s="14"/>
      <c r="FT120" s="14"/>
      <c r="FU120" s="14" t="str">
        <f t="shared" si="1"/>
        <v/>
      </c>
      <c r="FV120" s="14"/>
      <c r="FW120" s="14"/>
    </row>
    <row r="121" ht="15.75" customHeight="1">
      <c r="A121" s="11" t="s">
        <v>595</v>
      </c>
      <c r="B121" s="11" t="s">
        <v>773</v>
      </c>
      <c r="C121" s="11" t="s">
        <v>1069</v>
      </c>
      <c r="D121" s="11" t="s">
        <v>1084</v>
      </c>
      <c r="E121" s="12" t="s">
        <v>1085</v>
      </c>
      <c r="F121" s="13" t="s">
        <v>184</v>
      </c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5" t="s">
        <v>185</v>
      </c>
      <c r="BT121" s="15" t="s">
        <v>185</v>
      </c>
      <c r="BU121" s="16"/>
      <c r="BV121" s="15" t="s">
        <v>185</v>
      </c>
      <c r="BW121" s="16"/>
      <c r="BX121" s="15" t="s">
        <v>185</v>
      </c>
      <c r="BY121" s="16"/>
      <c r="BZ121" s="13" t="s">
        <v>186</v>
      </c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5" t="s">
        <v>185</v>
      </c>
      <c r="DF121" s="17" t="s">
        <v>185</v>
      </c>
      <c r="DG121" s="16"/>
      <c r="DH121" s="15" t="s">
        <v>185</v>
      </c>
      <c r="DI121" s="16"/>
      <c r="DJ121" s="15" t="s">
        <v>185</v>
      </c>
      <c r="DK121" s="16"/>
      <c r="DL121" s="13" t="s">
        <v>187</v>
      </c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5" t="s">
        <v>185</v>
      </c>
      <c r="EJ121" s="15" t="s">
        <v>185</v>
      </c>
      <c r="EK121" s="16"/>
      <c r="EL121" s="13" t="s">
        <v>188</v>
      </c>
      <c r="EM121" s="14"/>
      <c r="EN121" s="14"/>
      <c r="EO121" s="14"/>
      <c r="EP121" s="14"/>
      <c r="EQ121" s="14"/>
      <c r="ER121" s="14"/>
      <c r="ES121" s="14"/>
      <c r="ET121" s="14"/>
      <c r="EU121" s="14"/>
      <c r="EV121" s="14"/>
      <c r="EW121" s="14"/>
      <c r="EX121" s="14"/>
      <c r="EY121" s="14"/>
      <c r="EZ121" s="14"/>
      <c r="FA121" s="14"/>
      <c r="FB121" s="14"/>
      <c r="FC121" s="14"/>
      <c r="FD121" s="14"/>
      <c r="FE121" s="14"/>
      <c r="FF121" s="14"/>
      <c r="FG121" s="14"/>
      <c r="FH121" s="14"/>
      <c r="FI121" s="15" t="s">
        <v>185</v>
      </c>
      <c r="FJ121" s="17" t="s">
        <v>189</v>
      </c>
      <c r="FK121" s="16"/>
      <c r="FL121" s="18"/>
      <c r="FM121" s="18"/>
      <c r="FN121" s="17" t="s">
        <v>190</v>
      </c>
      <c r="FO121" s="16"/>
      <c r="FP121" s="18"/>
      <c r="FQ121" s="14"/>
      <c r="FR121" s="14"/>
      <c r="FS121" s="14"/>
      <c r="FT121" s="14"/>
      <c r="FU121" s="14" t="str">
        <f t="shared" si="1"/>
        <v/>
      </c>
      <c r="FV121" s="14"/>
      <c r="FW121" s="14"/>
    </row>
    <row r="122" ht="15.75" customHeight="1">
      <c r="A122" s="11" t="s">
        <v>595</v>
      </c>
      <c r="B122" s="11" t="s">
        <v>773</v>
      </c>
      <c r="C122" s="11" t="s">
        <v>1069</v>
      </c>
      <c r="D122" s="11" t="s">
        <v>1086</v>
      </c>
      <c r="E122" s="12" t="s">
        <v>1087</v>
      </c>
      <c r="F122" s="13" t="s">
        <v>184</v>
      </c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5" t="s">
        <v>185</v>
      </c>
      <c r="BT122" s="15" t="s">
        <v>185</v>
      </c>
      <c r="BU122" s="16"/>
      <c r="BV122" s="15" t="s">
        <v>185</v>
      </c>
      <c r="BW122" s="16"/>
      <c r="BX122" s="15" t="s">
        <v>185</v>
      </c>
      <c r="BY122" s="16"/>
      <c r="BZ122" s="13" t="s">
        <v>186</v>
      </c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5" t="s">
        <v>185</v>
      </c>
      <c r="DF122" s="17" t="s">
        <v>185</v>
      </c>
      <c r="DG122" s="16"/>
      <c r="DH122" s="15" t="s">
        <v>185</v>
      </c>
      <c r="DI122" s="16"/>
      <c r="DJ122" s="15" t="s">
        <v>185</v>
      </c>
      <c r="DK122" s="16"/>
      <c r="DL122" s="13" t="s">
        <v>187</v>
      </c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5" t="s">
        <v>185</v>
      </c>
      <c r="EJ122" s="15" t="s">
        <v>185</v>
      </c>
      <c r="EK122" s="16"/>
      <c r="EL122" s="13" t="s">
        <v>188</v>
      </c>
      <c r="EM122" s="14"/>
      <c r="EN122" s="14"/>
      <c r="EO122" s="14"/>
      <c r="EP122" s="14"/>
      <c r="EQ122" s="14"/>
      <c r="ER122" s="14"/>
      <c r="ES122" s="14"/>
      <c r="ET122" s="14"/>
      <c r="EU122" s="14"/>
      <c r="EV122" s="14"/>
      <c r="EW122" s="14"/>
      <c r="EX122" s="14"/>
      <c r="EY122" s="14"/>
      <c r="EZ122" s="14"/>
      <c r="FA122" s="14"/>
      <c r="FB122" s="14"/>
      <c r="FC122" s="14"/>
      <c r="FD122" s="14"/>
      <c r="FE122" s="14"/>
      <c r="FF122" s="14"/>
      <c r="FG122" s="14"/>
      <c r="FH122" s="14"/>
      <c r="FI122" s="15" t="s">
        <v>185</v>
      </c>
      <c r="FJ122" s="17" t="s">
        <v>189</v>
      </c>
      <c r="FK122" s="16"/>
      <c r="FL122" s="18"/>
      <c r="FM122" s="18"/>
      <c r="FN122" s="17" t="s">
        <v>190</v>
      </c>
      <c r="FO122" s="16"/>
      <c r="FP122" s="18"/>
      <c r="FQ122" s="14"/>
      <c r="FR122" s="14"/>
      <c r="FS122" s="14"/>
      <c r="FT122" s="14"/>
      <c r="FU122" s="14" t="str">
        <f t="shared" si="1"/>
        <v/>
      </c>
      <c r="FV122" s="14"/>
      <c r="FW122" s="14"/>
    </row>
    <row r="123" ht="15.75" customHeight="1">
      <c r="A123" s="11" t="s">
        <v>595</v>
      </c>
      <c r="B123" s="11" t="s">
        <v>773</v>
      </c>
      <c r="C123" s="11" t="s">
        <v>1069</v>
      </c>
      <c r="D123" s="11" t="s">
        <v>1088</v>
      </c>
      <c r="E123" s="12" t="s">
        <v>1089</v>
      </c>
      <c r="F123" s="13" t="s">
        <v>184</v>
      </c>
      <c r="G123" s="18" t="s">
        <v>199</v>
      </c>
      <c r="H123" s="18" t="s">
        <v>1090</v>
      </c>
      <c r="I123" s="18" t="s">
        <v>199</v>
      </c>
      <c r="J123" s="18" t="s">
        <v>1091</v>
      </c>
      <c r="K123" s="14"/>
      <c r="L123" s="14"/>
      <c r="M123" s="18" t="s">
        <v>199</v>
      </c>
      <c r="N123" s="18" t="s">
        <v>1092</v>
      </c>
      <c r="O123" s="18" t="s">
        <v>199</v>
      </c>
      <c r="P123" s="18" t="s">
        <v>1093</v>
      </c>
      <c r="Q123" s="18" t="s">
        <v>199</v>
      </c>
      <c r="R123" s="18" t="s">
        <v>1094</v>
      </c>
      <c r="S123" s="18" t="s">
        <v>199</v>
      </c>
      <c r="T123" s="18" t="s">
        <v>1095</v>
      </c>
      <c r="U123" s="18" t="s">
        <v>199</v>
      </c>
      <c r="V123" s="18" t="s">
        <v>1096</v>
      </c>
      <c r="W123" s="18" t="s">
        <v>199</v>
      </c>
      <c r="X123" s="18" t="s">
        <v>1097</v>
      </c>
      <c r="Y123" s="18" t="s">
        <v>199</v>
      </c>
      <c r="Z123" s="18" t="s">
        <v>1098</v>
      </c>
      <c r="AA123" s="18" t="s">
        <v>199</v>
      </c>
      <c r="AB123" s="18" t="s">
        <v>1099</v>
      </c>
      <c r="AC123" s="18" t="s">
        <v>199</v>
      </c>
      <c r="AD123" s="18" t="s">
        <v>1100</v>
      </c>
      <c r="AE123" s="18" t="s">
        <v>199</v>
      </c>
      <c r="AF123" s="18" t="s">
        <v>1101</v>
      </c>
      <c r="AG123" s="18" t="s">
        <v>199</v>
      </c>
      <c r="AH123" s="18" t="s">
        <v>1102</v>
      </c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5" t="s">
        <v>185</v>
      </c>
      <c r="BT123" s="15" t="s">
        <v>185</v>
      </c>
      <c r="BU123" s="16"/>
      <c r="BV123" s="17" t="s">
        <v>232</v>
      </c>
      <c r="BW123" s="19">
        <v>46044.40993055556</v>
      </c>
      <c r="BX123" s="15" t="s">
        <v>185</v>
      </c>
      <c r="BY123" s="16"/>
      <c r="BZ123" s="13" t="s">
        <v>186</v>
      </c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5" t="s">
        <v>185</v>
      </c>
      <c r="DF123" s="17" t="s">
        <v>185</v>
      </c>
      <c r="DG123" s="16"/>
      <c r="DH123" s="15" t="s">
        <v>185</v>
      </c>
      <c r="DI123" s="16"/>
      <c r="DJ123" s="15" t="s">
        <v>185</v>
      </c>
      <c r="DK123" s="16"/>
      <c r="DL123" s="13" t="s">
        <v>187</v>
      </c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5" t="s">
        <v>185</v>
      </c>
      <c r="EJ123" s="15" t="s">
        <v>185</v>
      </c>
      <c r="EK123" s="16"/>
      <c r="EL123" s="13" t="s">
        <v>188</v>
      </c>
      <c r="EM123" s="14"/>
      <c r="EN123" s="14"/>
      <c r="EO123" s="14"/>
      <c r="EP123" s="14"/>
      <c r="EQ123" s="14"/>
      <c r="ER123" s="14"/>
      <c r="ES123" s="14"/>
      <c r="ET123" s="14"/>
      <c r="EU123" s="14"/>
      <c r="EV123" s="14"/>
      <c r="EW123" s="14"/>
      <c r="EX123" s="14"/>
      <c r="EY123" s="14"/>
      <c r="EZ123" s="14"/>
      <c r="FA123" s="14"/>
      <c r="FB123" s="14"/>
      <c r="FC123" s="14"/>
      <c r="FD123" s="14"/>
      <c r="FE123" s="14"/>
      <c r="FF123" s="14"/>
      <c r="FG123" s="14"/>
      <c r="FH123" s="14"/>
      <c r="FI123" s="15" t="s">
        <v>185</v>
      </c>
      <c r="FJ123" s="17" t="s">
        <v>189</v>
      </c>
      <c r="FK123" s="16"/>
      <c r="FL123" s="18"/>
      <c r="FM123" s="18"/>
      <c r="FN123" s="17" t="s">
        <v>190</v>
      </c>
      <c r="FO123" s="16"/>
      <c r="FP123" s="18" t="s">
        <v>1102</v>
      </c>
      <c r="FQ123" s="18" t="s">
        <v>1103</v>
      </c>
      <c r="FR123" s="18" t="s">
        <v>1100</v>
      </c>
      <c r="FS123" s="14"/>
      <c r="FT123" s="14"/>
      <c r="FU123" s="14" t="str">
        <f t="shared" si="1"/>
        <v>Base de Dados_Images/RH-2104A.Imagem do Equipamento-.124921.jpg</v>
      </c>
      <c r="FV123" s="14"/>
      <c r="FW123" s="14"/>
    </row>
    <row r="124" ht="15.75" customHeight="1">
      <c r="A124" s="11" t="s">
        <v>595</v>
      </c>
      <c r="B124" s="11" t="s">
        <v>773</v>
      </c>
      <c r="C124" s="11" t="s">
        <v>1069</v>
      </c>
      <c r="D124" s="11" t="s">
        <v>1104</v>
      </c>
      <c r="E124" s="12" t="s">
        <v>1105</v>
      </c>
      <c r="F124" s="13" t="s">
        <v>184</v>
      </c>
      <c r="G124" s="18" t="s">
        <v>199</v>
      </c>
      <c r="H124" s="18" t="s">
        <v>1106</v>
      </c>
      <c r="I124" s="18" t="s">
        <v>199</v>
      </c>
      <c r="J124" s="18" t="s">
        <v>1107</v>
      </c>
      <c r="K124" s="18"/>
      <c r="L124" s="18" t="s">
        <v>1108</v>
      </c>
      <c r="M124" s="18" t="s">
        <v>199</v>
      </c>
      <c r="N124" s="18" t="s">
        <v>1107</v>
      </c>
      <c r="O124" s="18" t="s">
        <v>199</v>
      </c>
      <c r="P124" s="18" t="s">
        <v>1109</v>
      </c>
      <c r="Q124" s="18" t="s">
        <v>199</v>
      </c>
      <c r="R124" s="18" t="s">
        <v>1110</v>
      </c>
      <c r="S124" s="18" t="s">
        <v>199</v>
      </c>
      <c r="T124" s="18" t="s">
        <v>1111</v>
      </c>
      <c r="U124" s="18" t="s">
        <v>199</v>
      </c>
      <c r="V124" s="18" t="s">
        <v>1112</v>
      </c>
      <c r="W124" s="18" t="s">
        <v>199</v>
      </c>
      <c r="X124" s="18" t="s">
        <v>1113</v>
      </c>
      <c r="Y124" s="18" t="s">
        <v>199</v>
      </c>
      <c r="Z124" s="18" t="s">
        <v>1114</v>
      </c>
      <c r="AA124" s="18" t="s">
        <v>199</v>
      </c>
      <c r="AB124" s="18" t="s">
        <v>1115</v>
      </c>
      <c r="AC124" s="18" t="s">
        <v>199</v>
      </c>
      <c r="AD124" s="18" t="s">
        <v>1115</v>
      </c>
      <c r="AE124" s="18" t="s">
        <v>199</v>
      </c>
      <c r="AF124" s="18" t="s">
        <v>1116</v>
      </c>
      <c r="AG124" s="18" t="s">
        <v>199</v>
      </c>
      <c r="AH124" s="18" t="s">
        <v>1117</v>
      </c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5" t="s">
        <v>185</v>
      </c>
      <c r="BT124" s="17" t="s">
        <v>185</v>
      </c>
      <c r="BU124" s="19"/>
      <c r="BV124" s="17" t="s">
        <v>232</v>
      </c>
      <c r="BW124" s="19">
        <v>46044.41090277778</v>
      </c>
      <c r="BX124" s="17" t="s">
        <v>185</v>
      </c>
      <c r="BY124" s="19"/>
      <c r="BZ124" s="13" t="s">
        <v>186</v>
      </c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5" t="s">
        <v>185</v>
      </c>
      <c r="DF124" s="17" t="s">
        <v>185</v>
      </c>
      <c r="DG124" s="16"/>
      <c r="DH124" s="15" t="s">
        <v>185</v>
      </c>
      <c r="DI124" s="16"/>
      <c r="DJ124" s="15" t="s">
        <v>185</v>
      </c>
      <c r="DK124" s="16"/>
      <c r="DL124" s="13" t="s">
        <v>187</v>
      </c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5" t="s">
        <v>185</v>
      </c>
      <c r="EJ124" s="15" t="s">
        <v>185</v>
      </c>
      <c r="EK124" s="16"/>
      <c r="EL124" s="13" t="s">
        <v>188</v>
      </c>
      <c r="EM124" s="14"/>
      <c r="EN124" s="14"/>
      <c r="EO124" s="14"/>
      <c r="EP124" s="14"/>
      <c r="EQ124" s="14"/>
      <c r="ER124" s="14"/>
      <c r="ES124" s="14"/>
      <c r="ET124" s="14"/>
      <c r="EU124" s="14"/>
      <c r="EV124" s="14"/>
      <c r="EW124" s="14"/>
      <c r="EX124" s="14"/>
      <c r="EY124" s="14"/>
      <c r="EZ124" s="14"/>
      <c r="FA124" s="14"/>
      <c r="FB124" s="14"/>
      <c r="FC124" s="14"/>
      <c r="FD124" s="14"/>
      <c r="FE124" s="14"/>
      <c r="FF124" s="14"/>
      <c r="FG124" s="14"/>
      <c r="FH124" s="14"/>
      <c r="FI124" s="15" t="s">
        <v>185</v>
      </c>
      <c r="FJ124" s="17" t="s">
        <v>189</v>
      </c>
      <c r="FK124" s="16"/>
      <c r="FL124" s="18"/>
      <c r="FM124" s="18"/>
      <c r="FN124" s="17" t="s">
        <v>190</v>
      </c>
      <c r="FO124" s="16"/>
      <c r="FP124" s="18" t="s">
        <v>1108</v>
      </c>
      <c r="FQ124" s="18" t="s">
        <v>1118</v>
      </c>
      <c r="FR124" s="18" t="s">
        <v>1108</v>
      </c>
      <c r="FS124" s="14"/>
      <c r="FT124" s="14"/>
      <c r="FU124" s="14" t="str">
        <f t="shared" si="1"/>
        <v>Base de Dados_Images/RH-2104B.Imagem do Equipamento-.125128.jpg</v>
      </c>
      <c r="FV124" s="14"/>
      <c r="FW124" s="14"/>
    </row>
    <row r="125" ht="15.75" customHeight="1">
      <c r="A125" s="11" t="s">
        <v>595</v>
      </c>
      <c r="B125" s="11" t="s">
        <v>773</v>
      </c>
      <c r="C125" s="11" t="s">
        <v>1069</v>
      </c>
      <c r="D125" s="11" t="s">
        <v>1119</v>
      </c>
      <c r="E125" s="12" t="s">
        <v>1120</v>
      </c>
      <c r="F125" s="13" t="s">
        <v>184</v>
      </c>
      <c r="G125" s="18" t="s">
        <v>199</v>
      </c>
      <c r="H125" s="18" t="s">
        <v>1121</v>
      </c>
      <c r="I125" s="18" t="s">
        <v>199</v>
      </c>
      <c r="J125" s="18" t="s">
        <v>1122</v>
      </c>
      <c r="K125" s="14"/>
      <c r="L125" s="14"/>
      <c r="M125" s="18" t="s">
        <v>199</v>
      </c>
      <c r="N125" s="18" t="s">
        <v>1122</v>
      </c>
      <c r="O125" s="18" t="s">
        <v>199</v>
      </c>
      <c r="P125" s="18" t="s">
        <v>1123</v>
      </c>
      <c r="Q125" s="18" t="s">
        <v>199</v>
      </c>
      <c r="R125" s="18" t="s">
        <v>1124</v>
      </c>
      <c r="S125" s="18" t="s">
        <v>199</v>
      </c>
      <c r="T125" s="18" t="s">
        <v>1124</v>
      </c>
      <c r="U125" s="18" t="s">
        <v>199</v>
      </c>
      <c r="V125" s="18" t="s">
        <v>1125</v>
      </c>
      <c r="W125" s="18" t="s">
        <v>199</v>
      </c>
      <c r="X125" s="18" t="s">
        <v>1126</v>
      </c>
      <c r="Y125" s="18" t="s">
        <v>199</v>
      </c>
      <c r="Z125" s="18" t="s">
        <v>1127</v>
      </c>
      <c r="AA125" s="18" t="s">
        <v>199</v>
      </c>
      <c r="AB125" s="18" t="s">
        <v>1127</v>
      </c>
      <c r="AC125" s="18" t="s">
        <v>199</v>
      </c>
      <c r="AD125" s="18" t="s">
        <v>1128</v>
      </c>
      <c r="AE125" s="18" t="s">
        <v>199</v>
      </c>
      <c r="AF125" s="18" t="s">
        <v>1128</v>
      </c>
      <c r="AG125" s="18" t="s">
        <v>199</v>
      </c>
      <c r="AH125" s="18" t="s">
        <v>1129</v>
      </c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5" t="s">
        <v>185</v>
      </c>
      <c r="BT125" s="15" t="s">
        <v>185</v>
      </c>
      <c r="BU125" s="16"/>
      <c r="BV125" s="17" t="s">
        <v>232</v>
      </c>
      <c r="BW125" s="19">
        <v>46044.41170138889</v>
      </c>
      <c r="BX125" s="15" t="s">
        <v>185</v>
      </c>
      <c r="BY125" s="16"/>
      <c r="BZ125" s="13" t="s">
        <v>186</v>
      </c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5" t="s">
        <v>185</v>
      </c>
      <c r="DF125" s="17" t="s">
        <v>185</v>
      </c>
      <c r="DG125" s="16"/>
      <c r="DH125" s="15" t="s">
        <v>185</v>
      </c>
      <c r="DI125" s="16"/>
      <c r="DJ125" s="15" t="s">
        <v>185</v>
      </c>
      <c r="DK125" s="16"/>
      <c r="DL125" s="13" t="s">
        <v>187</v>
      </c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5" t="s">
        <v>185</v>
      </c>
      <c r="EJ125" s="15" t="s">
        <v>185</v>
      </c>
      <c r="EK125" s="16"/>
      <c r="EL125" s="13" t="s">
        <v>188</v>
      </c>
      <c r="EM125" s="14"/>
      <c r="EN125" s="14"/>
      <c r="EO125" s="14"/>
      <c r="EP125" s="14"/>
      <c r="EQ125" s="14"/>
      <c r="ER125" s="14"/>
      <c r="ES125" s="14"/>
      <c r="ET125" s="14"/>
      <c r="EU125" s="14"/>
      <c r="EV125" s="14"/>
      <c r="EW125" s="14"/>
      <c r="EX125" s="14"/>
      <c r="EY125" s="14"/>
      <c r="EZ125" s="14"/>
      <c r="FA125" s="14"/>
      <c r="FB125" s="14"/>
      <c r="FC125" s="14"/>
      <c r="FD125" s="14"/>
      <c r="FE125" s="14"/>
      <c r="FF125" s="14"/>
      <c r="FG125" s="14"/>
      <c r="FH125" s="14"/>
      <c r="FI125" s="15" t="s">
        <v>185</v>
      </c>
      <c r="FJ125" s="17" t="s">
        <v>189</v>
      </c>
      <c r="FK125" s="16"/>
      <c r="FL125" s="18"/>
      <c r="FM125" s="18"/>
      <c r="FN125" s="17" t="s">
        <v>190</v>
      </c>
      <c r="FO125" s="16"/>
      <c r="FP125" s="18" t="s">
        <v>1129</v>
      </c>
      <c r="FQ125" s="18" t="s">
        <v>1130</v>
      </c>
      <c r="FR125" s="18" t="s">
        <v>1129</v>
      </c>
      <c r="FS125" s="14"/>
      <c r="FT125" s="14"/>
      <c r="FU125" s="14" t="str">
        <f t="shared" si="1"/>
        <v>Base de Dados_Images/RH-2104C.Imagem do Equipamento-.125233.jpg</v>
      </c>
      <c r="FV125" s="14"/>
      <c r="FW125" s="14"/>
    </row>
    <row r="126" ht="15.75" customHeight="1">
      <c r="A126" s="11" t="s">
        <v>595</v>
      </c>
      <c r="B126" s="11" t="s">
        <v>773</v>
      </c>
      <c r="C126" s="11" t="s">
        <v>1069</v>
      </c>
      <c r="D126" s="11" t="s">
        <v>1131</v>
      </c>
      <c r="E126" s="12" t="s">
        <v>1132</v>
      </c>
      <c r="F126" s="13" t="s">
        <v>184</v>
      </c>
      <c r="G126" s="18" t="s">
        <v>199</v>
      </c>
      <c r="H126" s="18" t="s">
        <v>1133</v>
      </c>
      <c r="I126" s="18" t="s">
        <v>199</v>
      </c>
      <c r="J126" s="18" t="s">
        <v>1134</v>
      </c>
      <c r="K126" s="14"/>
      <c r="L126" s="14"/>
      <c r="M126" s="18" t="s">
        <v>199</v>
      </c>
      <c r="N126" s="18" t="s">
        <v>1135</v>
      </c>
      <c r="O126" s="18" t="s">
        <v>199</v>
      </c>
      <c r="P126" s="18" t="s">
        <v>1135</v>
      </c>
      <c r="Q126" s="18" t="s">
        <v>199</v>
      </c>
      <c r="R126" s="18" t="s">
        <v>1136</v>
      </c>
      <c r="S126" s="18" t="s">
        <v>199</v>
      </c>
      <c r="T126" s="18" t="s">
        <v>1137</v>
      </c>
      <c r="U126" s="18" t="s">
        <v>199</v>
      </c>
      <c r="V126" s="18" t="s">
        <v>1138</v>
      </c>
      <c r="W126" s="18" t="s">
        <v>199</v>
      </c>
      <c r="X126" s="18" t="s">
        <v>1139</v>
      </c>
      <c r="Y126" s="18" t="s">
        <v>199</v>
      </c>
      <c r="Z126" s="18" t="s">
        <v>1139</v>
      </c>
      <c r="AA126" s="18" t="s">
        <v>199</v>
      </c>
      <c r="AB126" s="18" t="s">
        <v>1140</v>
      </c>
      <c r="AC126" s="18" t="s">
        <v>199</v>
      </c>
      <c r="AD126" s="18" t="s">
        <v>1141</v>
      </c>
      <c r="AE126" s="18" t="s">
        <v>199</v>
      </c>
      <c r="AF126" s="18" t="s">
        <v>1141</v>
      </c>
      <c r="AG126" s="18" t="s">
        <v>199</v>
      </c>
      <c r="AH126" s="18" t="s">
        <v>1142</v>
      </c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5" t="s">
        <v>185</v>
      </c>
      <c r="BT126" s="15" t="s">
        <v>185</v>
      </c>
      <c r="BU126" s="16"/>
      <c r="BV126" s="17" t="s">
        <v>232</v>
      </c>
      <c r="BW126" s="19">
        <v>46044.41238425926</v>
      </c>
      <c r="BX126" s="15" t="s">
        <v>185</v>
      </c>
      <c r="BY126" s="16"/>
      <c r="BZ126" s="13" t="s">
        <v>186</v>
      </c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5" t="s">
        <v>185</v>
      </c>
      <c r="DF126" s="17" t="s">
        <v>185</v>
      </c>
      <c r="DG126" s="16"/>
      <c r="DH126" s="15" t="s">
        <v>185</v>
      </c>
      <c r="DI126" s="16"/>
      <c r="DJ126" s="15" t="s">
        <v>185</v>
      </c>
      <c r="DK126" s="16"/>
      <c r="DL126" s="13" t="s">
        <v>187</v>
      </c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5" t="s">
        <v>185</v>
      </c>
      <c r="EJ126" s="15" t="s">
        <v>185</v>
      </c>
      <c r="EK126" s="16"/>
      <c r="EL126" s="13" t="s">
        <v>188</v>
      </c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5" t="s">
        <v>185</v>
      </c>
      <c r="FJ126" s="17" t="s">
        <v>189</v>
      </c>
      <c r="FK126" s="16"/>
      <c r="FL126" s="18"/>
      <c r="FM126" s="18"/>
      <c r="FN126" s="17" t="s">
        <v>190</v>
      </c>
      <c r="FO126" s="16"/>
      <c r="FP126" s="18" t="s">
        <v>1142</v>
      </c>
      <c r="FQ126" s="18" t="s">
        <v>1143</v>
      </c>
      <c r="FR126" s="18" t="s">
        <v>1142</v>
      </c>
      <c r="FS126" s="14"/>
      <c r="FT126" s="14"/>
      <c r="FU126" s="14" t="str">
        <f t="shared" si="1"/>
        <v>Base de Dados_Images/RH-2104D.Imagem do Equipamento-.125350.jpg</v>
      </c>
      <c r="FV126" s="14"/>
      <c r="FW126" s="14"/>
    </row>
    <row r="127" ht="15.75" customHeight="1">
      <c r="A127" s="11" t="s">
        <v>595</v>
      </c>
      <c r="B127" s="11" t="s">
        <v>773</v>
      </c>
      <c r="C127" s="11" t="s">
        <v>1069</v>
      </c>
      <c r="D127" s="11" t="s">
        <v>1144</v>
      </c>
      <c r="E127" s="12" t="s">
        <v>1145</v>
      </c>
      <c r="F127" s="13" t="s">
        <v>184</v>
      </c>
      <c r="G127" s="18" t="s">
        <v>199</v>
      </c>
      <c r="H127" s="18" t="s">
        <v>1146</v>
      </c>
      <c r="I127" s="18" t="s">
        <v>199</v>
      </c>
      <c r="J127" s="18" t="s">
        <v>1146</v>
      </c>
      <c r="K127" s="14"/>
      <c r="L127" s="14"/>
      <c r="M127" s="18" t="s">
        <v>199</v>
      </c>
      <c r="N127" s="18" t="s">
        <v>1147</v>
      </c>
      <c r="O127" s="14"/>
      <c r="P127" s="14"/>
      <c r="Q127" s="18" t="s">
        <v>199</v>
      </c>
      <c r="R127" s="18" t="s">
        <v>1148</v>
      </c>
      <c r="S127" s="18" t="s">
        <v>199</v>
      </c>
      <c r="T127" s="18" t="s">
        <v>1148</v>
      </c>
      <c r="U127" s="18" t="s">
        <v>199</v>
      </c>
      <c r="V127" s="18" t="s">
        <v>1149</v>
      </c>
      <c r="W127" s="14"/>
      <c r="X127" s="14"/>
      <c r="Y127" s="18" t="s">
        <v>199</v>
      </c>
      <c r="Z127" s="18" t="s">
        <v>1150</v>
      </c>
      <c r="AA127" s="18" t="s">
        <v>199</v>
      </c>
      <c r="AB127" s="18" t="s">
        <v>1151</v>
      </c>
      <c r="AC127" s="18" t="s">
        <v>199</v>
      </c>
      <c r="AD127" s="18" t="s">
        <v>1151</v>
      </c>
      <c r="AE127" s="18" t="s">
        <v>199</v>
      </c>
      <c r="AF127" s="18" t="s">
        <v>1152</v>
      </c>
      <c r="AG127" s="18" t="s">
        <v>199</v>
      </c>
      <c r="AH127" s="18" t="s">
        <v>1153</v>
      </c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5" t="s">
        <v>185</v>
      </c>
      <c r="BT127" s="15" t="s">
        <v>185</v>
      </c>
      <c r="BU127" s="16"/>
      <c r="BV127" s="15" t="s">
        <v>185</v>
      </c>
      <c r="BW127" s="16"/>
      <c r="BX127" s="15" t="s">
        <v>185</v>
      </c>
      <c r="BY127" s="16"/>
      <c r="BZ127" s="13" t="s">
        <v>186</v>
      </c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5" t="s">
        <v>185</v>
      </c>
      <c r="DF127" s="17" t="s">
        <v>185</v>
      </c>
      <c r="DG127" s="16"/>
      <c r="DH127" s="15" t="s">
        <v>185</v>
      </c>
      <c r="DI127" s="16"/>
      <c r="DJ127" s="15" t="s">
        <v>185</v>
      </c>
      <c r="DK127" s="16"/>
      <c r="DL127" s="13" t="s">
        <v>187</v>
      </c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5" t="s">
        <v>185</v>
      </c>
      <c r="EJ127" s="15" t="s">
        <v>185</v>
      </c>
      <c r="EK127" s="16"/>
      <c r="EL127" s="13" t="s">
        <v>188</v>
      </c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5" t="s">
        <v>185</v>
      </c>
      <c r="FJ127" s="17" t="s">
        <v>189</v>
      </c>
      <c r="FK127" s="16"/>
      <c r="FL127" s="18"/>
      <c r="FM127" s="18"/>
      <c r="FN127" s="17" t="s">
        <v>190</v>
      </c>
      <c r="FO127" s="16"/>
      <c r="FP127" s="18" t="s">
        <v>1153</v>
      </c>
      <c r="FQ127" s="18" t="s">
        <v>1154</v>
      </c>
      <c r="FR127" s="18" t="s">
        <v>1153</v>
      </c>
      <c r="FS127" s="14"/>
      <c r="FT127" s="14"/>
      <c r="FU127" s="14" t="str">
        <f t="shared" si="1"/>
        <v>Base de Dados_Images/RH-2104E.Imagem do Equipamento-.125526.jpg</v>
      </c>
      <c r="FV127" s="14"/>
      <c r="FW127" s="14"/>
    </row>
    <row r="128" ht="15.75" customHeight="1">
      <c r="A128" s="11" t="s">
        <v>595</v>
      </c>
      <c r="B128" s="11" t="s">
        <v>773</v>
      </c>
      <c r="C128" s="11" t="s">
        <v>1069</v>
      </c>
      <c r="D128" s="11" t="s">
        <v>1155</v>
      </c>
      <c r="E128" s="12" t="s">
        <v>1156</v>
      </c>
      <c r="F128" s="13" t="s">
        <v>184</v>
      </c>
      <c r="G128" s="18" t="s">
        <v>199</v>
      </c>
      <c r="H128" s="18" t="s">
        <v>1157</v>
      </c>
      <c r="I128" s="18" t="s">
        <v>199</v>
      </c>
      <c r="J128" s="18" t="s">
        <v>1158</v>
      </c>
      <c r="K128" s="14"/>
      <c r="L128" s="14"/>
      <c r="M128" s="18" t="s">
        <v>199</v>
      </c>
      <c r="N128" s="18" t="s">
        <v>1158</v>
      </c>
      <c r="O128" s="18" t="s">
        <v>199</v>
      </c>
      <c r="P128" s="18" t="s">
        <v>1159</v>
      </c>
      <c r="Q128" s="18" t="s">
        <v>199</v>
      </c>
      <c r="R128" s="18" t="s">
        <v>1160</v>
      </c>
      <c r="S128" s="18" t="s">
        <v>199</v>
      </c>
      <c r="T128" s="18" t="s">
        <v>1160</v>
      </c>
      <c r="U128" s="18" t="s">
        <v>199</v>
      </c>
      <c r="V128" s="18" t="s">
        <v>1161</v>
      </c>
      <c r="W128" s="18" t="s">
        <v>199</v>
      </c>
      <c r="X128" s="18" t="s">
        <v>1161</v>
      </c>
      <c r="Y128" s="18" t="s">
        <v>199</v>
      </c>
      <c r="Z128" s="18" t="s">
        <v>1162</v>
      </c>
      <c r="AA128" s="18" t="s">
        <v>199</v>
      </c>
      <c r="AB128" s="18" t="s">
        <v>1163</v>
      </c>
      <c r="AC128" s="18" t="s">
        <v>199</v>
      </c>
      <c r="AD128" s="18" t="s">
        <v>1164</v>
      </c>
      <c r="AE128" s="18" t="s">
        <v>199</v>
      </c>
      <c r="AF128" s="18" t="s">
        <v>1164</v>
      </c>
      <c r="AG128" s="18" t="s">
        <v>199</v>
      </c>
      <c r="AH128" s="18" t="s">
        <v>1165</v>
      </c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5" t="s">
        <v>185</v>
      </c>
      <c r="BT128" s="15" t="s">
        <v>185</v>
      </c>
      <c r="BU128" s="16"/>
      <c r="BV128" s="17" t="s">
        <v>232</v>
      </c>
      <c r="BW128" s="19">
        <v>46044.41446759259</v>
      </c>
      <c r="BX128" s="15" t="s">
        <v>185</v>
      </c>
      <c r="BY128" s="16"/>
      <c r="BZ128" s="13" t="s">
        <v>186</v>
      </c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5" t="s">
        <v>185</v>
      </c>
      <c r="DF128" s="17" t="s">
        <v>185</v>
      </c>
      <c r="DG128" s="16"/>
      <c r="DH128" s="15" t="s">
        <v>185</v>
      </c>
      <c r="DI128" s="16"/>
      <c r="DJ128" s="15" t="s">
        <v>185</v>
      </c>
      <c r="DK128" s="16"/>
      <c r="DL128" s="13" t="s">
        <v>187</v>
      </c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5" t="s">
        <v>185</v>
      </c>
      <c r="EJ128" s="15" t="s">
        <v>185</v>
      </c>
      <c r="EK128" s="16"/>
      <c r="EL128" s="13" t="s">
        <v>188</v>
      </c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5" t="s">
        <v>185</v>
      </c>
      <c r="FJ128" s="17" t="s">
        <v>189</v>
      </c>
      <c r="FK128" s="16"/>
      <c r="FL128" s="18"/>
      <c r="FM128" s="18"/>
      <c r="FN128" s="17" t="s">
        <v>190</v>
      </c>
      <c r="FO128" s="16"/>
      <c r="FP128" s="18" t="s">
        <v>1165</v>
      </c>
      <c r="FQ128" s="18" t="s">
        <v>1166</v>
      </c>
      <c r="FR128" s="18" t="s">
        <v>1165</v>
      </c>
      <c r="FS128" s="14"/>
      <c r="FT128" s="14"/>
      <c r="FU128" s="14" t="str">
        <f t="shared" si="1"/>
        <v>Base de Dados_Images/RH-2104F.Imagem do Equipamento-.125636.jpg</v>
      </c>
      <c r="FV128" s="14"/>
      <c r="FW128" s="14"/>
    </row>
    <row r="129" ht="15.75" customHeight="1">
      <c r="A129" s="11" t="s">
        <v>595</v>
      </c>
      <c r="B129" s="11" t="s">
        <v>773</v>
      </c>
      <c r="C129" s="11" t="s">
        <v>1069</v>
      </c>
      <c r="D129" s="11" t="s">
        <v>1167</v>
      </c>
      <c r="E129" s="12" t="s">
        <v>1168</v>
      </c>
      <c r="F129" s="13" t="s">
        <v>184</v>
      </c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5" t="s">
        <v>185</v>
      </c>
      <c r="BT129" s="15" t="s">
        <v>185</v>
      </c>
      <c r="BU129" s="16"/>
      <c r="BV129" s="15" t="s">
        <v>185</v>
      </c>
      <c r="BW129" s="16"/>
      <c r="BX129" s="15" t="s">
        <v>185</v>
      </c>
      <c r="BY129" s="16"/>
      <c r="BZ129" s="13" t="s">
        <v>186</v>
      </c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5" t="s">
        <v>185</v>
      </c>
      <c r="DF129" s="17" t="s">
        <v>185</v>
      </c>
      <c r="DG129" s="16"/>
      <c r="DH129" s="15" t="s">
        <v>185</v>
      </c>
      <c r="DI129" s="16"/>
      <c r="DJ129" s="15" t="s">
        <v>185</v>
      </c>
      <c r="DK129" s="16"/>
      <c r="DL129" s="13" t="s">
        <v>187</v>
      </c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5" t="s">
        <v>185</v>
      </c>
      <c r="EJ129" s="15" t="s">
        <v>185</v>
      </c>
      <c r="EK129" s="16"/>
      <c r="EL129" s="13" t="s">
        <v>188</v>
      </c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5" t="s">
        <v>185</v>
      </c>
      <c r="FJ129" s="17" t="s">
        <v>189</v>
      </c>
      <c r="FK129" s="16"/>
      <c r="FL129" s="18"/>
      <c r="FM129" s="18"/>
      <c r="FN129" s="17" t="s">
        <v>190</v>
      </c>
      <c r="FO129" s="16"/>
      <c r="FP129" s="18"/>
      <c r="FQ129" s="14"/>
      <c r="FR129" s="14"/>
      <c r="FS129" s="14"/>
      <c r="FT129" s="14"/>
      <c r="FU129" s="14" t="str">
        <f t="shared" si="1"/>
        <v/>
      </c>
      <c r="FV129" s="14"/>
      <c r="FW129" s="14"/>
    </row>
    <row r="130" ht="15.75" customHeight="1">
      <c r="A130" s="11" t="s">
        <v>595</v>
      </c>
      <c r="B130" s="11" t="s">
        <v>773</v>
      </c>
      <c r="C130" s="11" t="s">
        <v>1069</v>
      </c>
      <c r="D130" s="11" t="s">
        <v>1169</v>
      </c>
      <c r="E130" s="12" t="s">
        <v>1170</v>
      </c>
      <c r="F130" s="13" t="s">
        <v>184</v>
      </c>
      <c r="G130" s="18" t="s">
        <v>199</v>
      </c>
      <c r="H130" s="18" t="s">
        <v>1171</v>
      </c>
      <c r="I130" s="18" t="s">
        <v>199</v>
      </c>
      <c r="J130" s="18" t="s">
        <v>1172</v>
      </c>
      <c r="K130" s="14"/>
      <c r="L130" s="14"/>
      <c r="M130" s="18" t="s">
        <v>199</v>
      </c>
      <c r="N130" s="18" t="s">
        <v>1173</v>
      </c>
      <c r="O130" s="18" t="s">
        <v>199</v>
      </c>
      <c r="P130" s="18" t="s">
        <v>1174</v>
      </c>
      <c r="Q130" s="18" t="s">
        <v>199</v>
      </c>
      <c r="R130" s="18" t="s">
        <v>1175</v>
      </c>
      <c r="S130" s="18" t="s">
        <v>199</v>
      </c>
      <c r="T130" s="18" t="s">
        <v>1175</v>
      </c>
      <c r="U130" s="18" t="s">
        <v>199</v>
      </c>
      <c r="V130" s="18" t="s">
        <v>1176</v>
      </c>
      <c r="W130" s="18" t="s">
        <v>199</v>
      </c>
      <c r="X130" s="18" t="s">
        <v>1177</v>
      </c>
      <c r="Y130" s="18" t="s">
        <v>199</v>
      </c>
      <c r="Z130" s="18" t="s">
        <v>1178</v>
      </c>
      <c r="AA130" s="18" t="s">
        <v>199</v>
      </c>
      <c r="AB130" s="18" t="s">
        <v>1179</v>
      </c>
      <c r="AC130" s="18" t="s">
        <v>199</v>
      </c>
      <c r="AD130" s="18" t="s">
        <v>1179</v>
      </c>
      <c r="AE130" s="18" t="s">
        <v>199</v>
      </c>
      <c r="AF130" s="18" t="s">
        <v>1180</v>
      </c>
      <c r="AG130" s="18" t="s">
        <v>199</v>
      </c>
      <c r="AH130" s="18" t="s">
        <v>1181</v>
      </c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5" t="s">
        <v>185</v>
      </c>
      <c r="BT130" s="15" t="s">
        <v>185</v>
      </c>
      <c r="BU130" s="16"/>
      <c r="BV130" s="17" t="s">
        <v>232</v>
      </c>
      <c r="BW130" s="19">
        <v>46044.415358796294</v>
      </c>
      <c r="BX130" s="15" t="s">
        <v>185</v>
      </c>
      <c r="BY130" s="16"/>
      <c r="BZ130" s="13" t="s">
        <v>186</v>
      </c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5" t="s">
        <v>185</v>
      </c>
      <c r="DF130" s="17" t="s">
        <v>185</v>
      </c>
      <c r="DG130" s="16"/>
      <c r="DH130" s="15" t="s">
        <v>185</v>
      </c>
      <c r="DI130" s="16"/>
      <c r="DJ130" s="15" t="s">
        <v>185</v>
      </c>
      <c r="DK130" s="16"/>
      <c r="DL130" s="13" t="s">
        <v>187</v>
      </c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5" t="s">
        <v>185</v>
      </c>
      <c r="EJ130" s="15" t="s">
        <v>185</v>
      </c>
      <c r="EK130" s="16"/>
      <c r="EL130" s="13" t="s">
        <v>188</v>
      </c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5" t="s">
        <v>185</v>
      </c>
      <c r="FJ130" s="17" t="s">
        <v>189</v>
      </c>
      <c r="FK130" s="16"/>
      <c r="FL130" s="18"/>
      <c r="FM130" s="18"/>
      <c r="FN130" s="17" t="s">
        <v>190</v>
      </c>
      <c r="FO130" s="16"/>
      <c r="FP130" s="18" t="s">
        <v>1181</v>
      </c>
      <c r="FQ130" s="18" t="s">
        <v>1182</v>
      </c>
      <c r="FR130" s="18" t="s">
        <v>1181</v>
      </c>
      <c r="FS130" s="14"/>
      <c r="FT130" s="14"/>
      <c r="FU130" s="14" t="str">
        <f t="shared" si="1"/>
        <v>Base de Dados_Images/RH-2104H.Imagem do Equipamento-.125952.jpg</v>
      </c>
      <c r="FV130" s="14"/>
      <c r="FW130" s="14"/>
    </row>
    <row r="131" ht="15.75" customHeight="1">
      <c r="A131" s="11" t="s">
        <v>595</v>
      </c>
      <c r="B131" s="11" t="s">
        <v>773</v>
      </c>
      <c r="C131" s="11" t="s">
        <v>1069</v>
      </c>
      <c r="D131" s="11" t="s">
        <v>1183</v>
      </c>
      <c r="E131" s="12" t="s">
        <v>1184</v>
      </c>
      <c r="F131" s="13" t="s">
        <v>184</v>
      </c>
      <c r="G131" s="18" t="s">
        <v>199</v>
      </c>
      <c r="H131" s="18" t="s">
        <v>1185</v>
      </c>
      <c r="I131" s="18" t="s">
        <v>199</v>
      </c>
      <c r="J131" s="18" t="s">
        <v>1186</v>
      </c>
      <c r="K131" s="14"/>
      <c r="L131" s="14"/>
      <c r="M131" s="18" t="s">
        <v>199</v>
      </c>
      <c r="N131" s="18" t="s">
        <v>1186</v>
      </c>
      <c r="O131" s="14"/>
      <c r="P131" s="14"/>
      <c r="Q131" s="18" t="s">
        <v>199</v>
      </c>
      <c r="R131" s="18" t="s">
        <v>1187</v>
      </c>
      <c r="S131" s="18" t="s">
        <v>199</v>
      </c>
      <c r="T131" s="18" t="s">
        <v>1188</v>
      </c>
      <c r="U131" s="18" t="s">
        <v>199</v>
      </c>
      <c r="V131" s="18" t="s">
        <v>1188</v>
      </c>
      <c r="W131" s="18" t="s">
        <v>199</v>
      </c>
      <c r="X131" s="18" t="s">
        <v>1189</v>
      </c>
      <c r="Y131" s="18" t="s">
        <v>199</v>
      </c>
      <c r="Z131" s="18" t="s">
        <v>1190</v>
      </c>
      <c r="AA131" s="18" t="s">
        <v>199</v>
      </c>
      <c r="AB131" s="18" t="s">
        <v>1190</v>
      </c>
      <c r="AC131" s="18" t="s">
        <v>199</v>
      </c>
      <c r="AD131" s="18" t="s">
        <v>1191</v>
      </c>
      <c r="AE131" s="18" t="s">
        <v>199</v>
      </c>
      <c r="AF131" s="18" t="s">
        <v>1192</v>
      </c>
      <c r="AG131" s="18" t="s">
        <v>199</v>
      </c>
      <c r="AH131" s="18" t="s">
        <v>1192</v>
      </c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5" t="s">
        <v>185</v>
      </c>
      <c r="BT131" s="15" t="s">
        <v>185</v>
      </c>
      <c r="BU131" s="16"/>
      <c r="BV131" s="17" t="s">
        <v>232</v>
      </c>
      <c r="BW131" s="19">
        <v>46044.41614583333</v>
      </c>
      <c r="BX131" s="15" t="s">
        <v>185</v>
      </c>
      <c r="BY131" s="16"/>
      <c r="BZ131" s="13" t="s">
        <v>186</v>
      </c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5" t="s">
        <v>185</v>
      </c>
      <c r="DF131" s="17" t="s">
        <v>185</v>
      </c>
      <c r="DG131" s="16"/>
      <c r="DH131" s="15" t="s">
        <v>185</v>
      </c>
      <c r="DI131" s="16"/>
      <c r="DJ131" s="15" t="s">
        <v>185</v>
      </c>
      <c r="DK131" s="16"/>
      <c r="DL131" s="13" t="s">
        <v>187</v>
      </c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5" t="s">
        <v>185</v>
      </c>
      <c r="EJ131" s="15" t="s">
        <v>185</v>
      </c>
      <c r="EK131" s="16"/>
      <c r="EL131" s="13" t="s">
        <v>188</v>
      </c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5" t="s">
        <v>185</v>
      </c>
      <c r="FJ131" s="17" t="s">
        <v>189</v>
      </c>
      <c r="FK131" s="16"/>
      <c r="FL131" s="18"/>
      <c r="FM131" s="18"/>
      <c r="FN131" s="17" t="s">
        <v>190</v>
      </c>
      <c r="FO131" s="16"/>
      <c r="FP131" s="18" t="s">
        <v>1192</v>
      </c>
      <c r="FQ131" s="18" t="s">
        <v>1193</v>
      </c>
      <c r="FR131" s="18" t="s">
        <v>1192</v>
      </c>
      <c r="FS131" s="14"/>
      <c r="FT131" s="14"/>
      <c r="FU131" s="14" t="str">
        <f t="shared" si="1"/>
        <v>Base de Dados_Images/RH - 2104I.Imagem do Equipamento-.130126.jpg</v>
      </c>
      <c r="FV131" s="14"/>
      <c r="FW131" s="14"/>
    </row>
    <row r="132" ht="15.75" customHeight="1">
      <c r="A132" s="11" t="s">
        <v>595</v>
      </c>
      <c r="B132" s="11" t="s">
        <v>773</v>
      </c>
      <c r="C132" s="11" t="s">
        <v>702</v>
      </c>
      <c r="D132" s="11" t="s">
        <v>1194</v>
      </c>
      <c r="E132" s="12" t="s">
        <v>1195</v>
      </c>
      <c r="F132" s="13" t="s">
        <v>184</v>
      </c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5" t="s">
        <v>185</v>
      </c>
      <c r="BT132" s="15" t="s">
        <v>185</v>
      </c>
      <c r="BU132" s="16"/>
      <c r="BV132" s="15" t="s">
        <v>185</v>
      </c>
      <c r="BW132" s="16"/>
      <c r="BX132" s="15" t="s">
        <v>185</v>
      </c>
      <c r="BY132" s="16"/>
      <c r="BZ132" s="13" t="s">
        <v>186</v>
      </c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5" t="s">
        <v>185</v>
      </c>
      <c r="DF132" s="15" t="s">
        <v>189</v>
      </c>
      <c r="DG132" s="16"/>
      <c r="DH132" s="17" t="s">
        <v>189</v>
      </c>
      <c r="DI132" s="16"/>
      <c r="DJ132" s="17" t="s">
        <v>189</v>
      </c>
      <c r="DK132" s="16"/>
      <c r="DL132" s="13" t="s">
        <v>187</v>
      </c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5" t="s">
        <v>185</v>
      </c>
      <c r="EJ132" s="15" t="s">
        <v>185</v>
      </c>
      <c r="EK132" s="16"/>
      <c r="EL132" s="13" t="s">
        <v>188</v>
      </c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5" t="s">
        <v>185</v>
      </c>
      <c r="FJ132" s="15" t="s">
        <v>185</v>
      </c>
      <c r="FK132" s="16"/>
      <c r="FL132" s="18"/>
      <c r="FM132" s="18"/>
      <c r="FN132" s="17" t="s">
        <v>190</v>
      </c>
      <c r="FO132" s="16"/>
      <c r="FP132" s="18"/>
      <c r="FQ132" s="14"/>
      <c r="FR132" s="14"/>
      <c r="FS132" s="14"/>
      <c r="FT132" s="14"/>
      <c r="FU132" s="14" t="str">
        <f t="shared" si="1"/>
        <v/>
      </c>
      <c r="FV132" s="14"/>
      <c r="FW132" s="14"/>
    </row>
    <row r="133" ht="15.75" customHeight="1">
      <c r="A133" s="11" t="s">
        <v>595</v>
      </c>
      <c r="B133" s="11" t="s">
        <v>773</v>
      </c>
      <c r="C133" s="11" t="s">
        <v>550</v>
      </c>
      <c r="D133" s="11" t="s">
        <v>1196</v>
      </c>
      <c r="E133" s="12" t="s">
        <v>1197</v>
      </c>
      <c r="F133" s="13" t="s">
        <v>184</v>
      </c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5" t="s">
        <v>185</v>
      </c>
      <c r="BT133" s="15" t="s">
        <v>185</v>
      </c>
      <c r="BU133" s="16"/>
      <c r="BV133" s="15" t="s">
        <v>185</v>
      </c>
      <c r="BW133" s="16"/>
      <c r="BX133" s="15" t="s">
        <v>185</v>
      </c>
      <c r="BY133" s="16"/>
      <c r="BZ133" s="13" t="s">
        <v>186</v>
      </c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5" t="s">
        <v>185</v>
      </c>
      <c r="DF133" s="15" t="s">
        <v>189</v>
      </c>
      <c r="DG133" s="16"/>
      <c r="DH133" s="15" t="s">
        <v>185</v>
      </c>
      <c r="DI133" s="16"/>
      <c r="DJ133" s="15" t="s">
        <v>185</v>
      </c>
      <c r="DK133" s="16"/>
      <c r="DL133" s="13" t="s">
        <v>187</v>
      </c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5" t="s">
        <v>185</v>
      </c>
      <c r="EJ133" s="15" t="s">
        <v>185</v>
      </c>
      <c r="EK133" s="16"/>
      <c r="EL133" s="13" t="s">
        <v>188</v>
      </c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5" t="s">
        <v>185</v>
      </c>
      <c r="FJ133" s="15" t="s">
        <v>185</v>
      </c>
      <c r="FK133" s="16"/>
      <c r="FL133" s="18"/>
      <c r="FM133" s="18"/>
      <c r="FN133" s="17" t="s">
        <v>190</v>
      </c>
      <c r="FO133" s="16"/>
      <c r="FP133" s="18"/>
      <c r="FQ133" s="14"/>
      <c r="FR133" s="14"/>
      <c r="FS133" s="14"/>
      <c r="FT133" s="14"/>
      <c r="FU133" s="14" t="str">
        <f t="shared" si="1"/>
        <v/>
      </c>
      <c r="FV133" s="14"/>
      <c r="FW133" s="14"/>
    </row>
    <row r="134" ht="15.75" customHeight="1">
      <c r="A134" s="11" t="s">
        <v>595</v>
      </c>
      <c r="B134" s="11" t="s">
        <v>773</v>
      </c>
      <c r="C134" s="11" t="s">
        <v>550</v>
      </c>
      <c r="D134" s="11" t="s">
        <v>1198</v>
      </c>
      <c r="E134" s="12" t="s">
        <v>1199</v>
      </c>
      <c r="F134" s="13" t="s">
        <v>184</v>
      </c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5" t="s">
        <v>185</v>
      </c>
      <c r="BT134" s="15" t="s">
        <v>185</v>
      </c>
      <c r="BU134" s="16"/>
      <c r="BV134" s="15" t="s">
        <v>185</v>
      </c>
      <c r="BW134" s="16"/>
      <c r="BX134" s="15" t="s">
        <v>185</v>
      </c>
      <c r="BY134" s="16"/>
      <c r="BZ134" s="13" t="s">
        <v>186</v>
      </c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5" t="s">
        <v>185</v>
      </c>
      <c r="DF134" s="15" t="s">
        <v>189</v>
      </c>
      <c r="DG134" s="16"/>
      <c r="DH134" s="15" t="s">
        <v>185</v>
      </c>
      <c r="DI134" s="16"/>
      <c r="DJ134" s="15" t="s">
        <v>185</v>
      </c>
      <c r="DK134" s="16"/>
      <c r="DL134" s="13" t="s">
        <v>187</v>
      </c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5" t="s">
        <v>185</v>
      </c>
      <c r="EJ134" s="15" t="s">
        <v>185</v>
      </c>
      <c r="EK134" s="16"/>
      <c r="EL134" s="13" t="s">
        <v>188</v>
      </c>
      <c r="EM134" s="14"/>
      <c r="EN134" s="14"/>
      <c r="EO134" s="14"/>
      <c r="EP134" s="14"/>
      <c r="EQ134" s="14"/>
      <c r="ER134" s="14"/>
      <c r="ES134" s="14"/>
      <c r="ET134" s="14"/>
      <c r="EU134" s="14"/>
      <c r="EV134" s="14"/>
      <c r="EW134" s="14"/>
      <c r="EX134" s="14"/>
      <c r="EY134" s="14"/>
      <c r="EZ134" s="14"/>
      <c r="FA134" s="14"/>
      <c r="FB134" s="14"/>
      <c r="FC134" s="14"/>
      <c r="FD134" s="14"/>
      <c r="FE134" s="14"/>
      <c r="FF134" s="14"/>
      <c r="FG134" s="14"/>
      <c r="FH134" s="14"/>
      <c r="FI134" s="15" t="s">
        <v>185</v>
      </c>
      <c r="FJ134" s="15" t="s">
        <v>185</v>
      </c>
      <c r="FK134" s="16"/>
      <c r="FL134" s="18"/>
      <c r="FM134" s="18"/>
      <c r="FN134" s="17" t="s">
        <v>190</v>
      </c>
      <c r="FO134" s="16"/>
      <c r="FP134" s="18"/>
      <c r="FQ134" s="14"/>
      <c r="FR134" s="14"/>
      <c r="FS134" s="14"/>
      <c r="FT134" s="14"/>
      <c r="FU134" s="14" t="str">
        <f t="shared" si="1"/>
        <v/>
      </c>
      <c r="FV134" s="14"/>
      <c r="FW134" s="14"/>
    </row>
    <row r="135" ht="15.75" customHeight="1">
      <c r="A135" s="11" t="s">
        <v>595</v>
      </c>
      <c r="B135" s="11" t="s">
        <v>773</v>
      </c>
      <c r="C135" s="11" t="s">
        <v>550</v>
      </c>
      <c r="D135" s="11" t="s">
        <v>1200</v>
      </c>
      <c r="E135" s="12" t="s">
        <v>1201</v>
      </c>
      <c r="F135" s="13" t="s">
        <v>184</v>
      </c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5" t="s">
        <v>185</v>
      </c>
      <c r="BT135" s="15" t="s">
        <v>185</v>
      </c>
      <c r="BU135" s="16"/>
      <c r="BV135" s="15" t="s">
        <v>185</v>
      </c>
      <c r="BW135" s="16"/>
      <c r="BX135" s="15" t="s">
        <v>185</v>
      </c>
      <c r="BY135" s="16"/>
      <c r="BZ135" s="13" t="s">
        <v>186</v>
      </c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5" t="s">
        <v>185</v>
      </c>
      <c r="DF135" s="15" t="s">
        <v>189</v>
      </c>
      <c r="DG135" s="16"/>
      <c r="DH135" s="15" t="s">
        <v>185</v>
      </c>
      <c r="DI135" s="16"/>
      <c r="DJ135" s="15" t="s">
        <v>185</v>
      </c>
      <c r="DK135" s="16"/>
      <c r="DL135" s="13" t="s">
        <v>187</v>
      </c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5" t="s">
        <v>185</v>
      </c>
      <c r="EJ135" s="15" t="s">
        <v>185</v>
      </c>
      <c r="EK135" s="16"/>
      <c r="EL135" s="13" t="s">
        <v>188</v>
      </c>
      <c r="EM135" s="14"/>
      <c r="EN135" s="14"/>
      <c r="EO135" s="14"/>
      <c r="EP135" s="14"/>
      <c r="EQ135" s="14"/>
      <c r="ER135" s="14"/>
      <c r="ES135" s="14"/>
      <c r="ET135" s="14"/>
      <c r="EU135" s="14"/>
      <c r="EV135" s="14"/>
      <c r="EW135" s="14"/>
      <c r="EX135" s="14"/>
      <c r="EY135" s="14"/>
      <c r="EZ135" s="14"/>
      <c r="FA135" s="14"/>
      <c r="FB135" s="14"/>
      <c r="FC135" s="14"/>
      <c r="FD135" s="14"/>
      <c r="FE135" s="14"/>
      <c r="FF135" s="14"/>
      <c r="FG135" s="14"/>
      <c r="FH135" s="14"/>
      <c r="FI135" s="15" t="s">
        <v>185</v>
      </c>
      <c r="FJ135" s="15" t="s">
        <v>185</v>
      </c>
      <c r="FK135" s="16"/>
      <c r="FL135" s="18"/>
      <c r="FM135" s="18"/>
      <c r="FN135" s="17" t="s">
        <v>190</v>
      </c>
      <c r="FO135" s="16"/>
      <c r="FP135" s="18"/>
      <c r="FQ135" s="14"/>
      <c r="FR135" s="14"/>
      <c r="FS135" s="14"/>
      <c r="FT135" s="14"/>
      <c r="FU135" s="14" t="str">
        <f t="shared" si="1"/>
        <v/>
      </c>
      <c r="FV135" s="14"/>
      <c r="FW135" s="14"/>
    </row>
    <row r="136" ht="15.75" customHeight="1">
      <c r="A136" s="11" t="s">
        <v>595</v>
      </c>
      <c r="B136" s="11" t="s">
        <v>773</v>
      </c>
      <c r="C136" s="11" t="s">
        <v>550</v>
      </c>
      <c r="D136" s="11" t="s">
        <v>1202</v>
      </c>
      <c r="E136" s="12" t="s">
        <v>1203</v>
      </c>
      <c r="F136" s="13" t="s">
        <v>184</v>
      </c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5" t="s">
        <v>185</v>
      </c>
      <c r="BT136" s="15" t="s">
        <v>185</v>
      </c>
      <c r="BU136" s="16"/>
      <c r="BV136" s="15" t="s">
        <v>185</v>
      </c>
      <c r="BW136" s="16"/>
      <c r="BX136" s="15" t="s">
        <v>185</v>
      </c>
      <c r="BY136" s="16"/>
      <c r="BZ136" s="13" t="s">
        <v>186</v>
      </c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5" t="s">
        <v>185</v>
      </c>
      <c r="DF136" s="15" t="s">
        <v>189</v>
      </c>
      <c r="DG136" s="16"/>
      <c r="DH136" s="15" t="s">
        <v>185</v>
      </c>
      <c r="DI136" s="16"/>
      <c r="DJ136" s="15" t="s">
        <v>185</v>
      </c>
      <c r="DK136" s="16"/>
      <c r="DL136" s="13" t="s">
        <v>187</v>
      </c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5" t="s">
        <v>185</v>
      </c>
      <c r="EJ136" s="15" t="s">
        <v>185</v>
      </c>
      <c r="EK136" s="16"/>
      <c r="EL136" s="13" t="s">
        <v>188</v>
      </c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5" t="s">
        <v>185</v>
      </c>
      <c r="FJ136" s="15" t="s">
        <v>185</v>
      </c>
      <c r="FK136" s="16"/>
      <c r="FL136" s="18"/>
      <c r="FM136" s="18"/>
      <c r="FN136" s="17" t="s">
        <v>190</v>
      </c>
      <c r="FO136" s="16"/>
      <c r="FP136" s="18"/>
      <c r="FQ136" s="14"/>
      <c r="FR136" s="14"/>
      <c r="FS136" s="14"/>
      <c r="FT136" s="14"/>
      <c r="FU136" s="14" t="str">
        <f t="shared" si="1"/>
        <v/>
      </c>
      <c r="FV136" s="14"/>
      <c r="FW136" s="14"/>
    </row>
    <row r="137" ht="15.75" customHeight="1">
      <c r="A137" s="11" t="s">
        <v>595</v>
      </c>
      <c r="B137" s="11" t="s">
        <v>773</v>
      </c>
      <c r="C137" s="11" t="s">
        <v>550</v>
      </c>
      <c r="D137" s="11" t="s">
        <v>1204</v>
      </c>
      <c r="E137" s="12" t="s">
        <v>1205</v>
      </c>
      <c r="F137" s="13" t="s">
        <v>184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5" t="s">
        <v>185</v>
      </c>
      <c r="BT137" s="15" t="s">
        <v>185</v>
      </c>
      <c r="BU137" s="16"/>
      <c r="BV137" s="17" t="s">
        <v>185</v>
      </c>
      <c r="BW137" s="16"/>
      <c r="BX137" s="15" t="s">
        <v>185</v>
      </c>
      <c r="BY137" s="16"/>
      <c r="BZ137" s="13" t="s">
        <v>186</v>
      </c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5" t="s">
        <v>185</v>
      </c>
      <c r="DF137" s="17" t="s">
        <v>189</v>
      </c>
      <c r="DG137" s="16"/>
      <c r="DH137" s="17" t="s">
        <v>185</v>
      </c>
      <c r="DI137" s="16"/>
      <c r="DJ137" s="15" t="s">
        <v>185</v>
      </c>
      <c r="DK137" s="16"/>
      <c r="DL137" s="13" t="s">
        <v>187</v>
      </c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5" t="s">
        <v>185</v>
      </c>
      <c r="EJ137" s="17" t="s">
        <v>185</v>
      </c>
      <c r="EK137" s="16"/>
      <c r="EL137" s="13" t="s">
        <v>188</v>
      </c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5" t="s">
        <v>185</v>
      </c>
      <c r="FJ137" s="15" t="s">
        <v>185</v>
      </c>
      <c r="FK137" s="16"/>
      <c r="FL137" s="18"/>
      <c r="FM137" s="18"/>
      <c r="FN137" s="17" t="s">
        <v>190</v>
      </c>
      <c r="FO137" s="16"/>
      <c r="FP137" s="18"/>
      <c r="FQ137" s="14"/>
      <c r="FR137" s="14"/>
      <c r="FS137" s="14"/>
      <c r="FT137" s="14"/>
      <c r="FU137" s="14" t="str">
        <f t="shared" si="1"/>
        <v/>
      </c>
      <c r="FV137" s="14"/>
      <c r="FW137" s="14"/>
    </row>
    <row r="138" ht="15.75" customHeight="1">
      <c r="A138" s="11" t="s">
        <v>595</v>
      </c>
      <c r="B138" s="11" t="s">
        <v>773</v>
      </c>
      <c r="C138" s="11" t="s">
        <v>550</v>
      </c>
      <c r="D138" s="11" t="s">
        <v>1206</v>
      </c>
      <c r="E138" s="12" t="s">
        <v>1207</v>
      </c>
      <c r="F138" s="13" t="s">
        <v>184</v>
      </c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5" t="s">
        <v>185</v>
      </c>
      <c r="BT138" s="15" t="s">
        <v>185</v>
      </c>
      <c r="BU138" s="16"/>
      <c r="BV138" s="17" t="s">
        <v>185</v>
      </c>
      <c r="BW138" s="16"/>
      <c r="BX138" s="15" t="s">
        <v>185</v>
      </c>
      <c r="BY138" s="16"/>
      <c r="BZ138" s="13" t="s">
        <v>186</v>
      </c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5" t="s">
        <v>185</v>
      </c>
      <c r="DF138" s="17" t="s">
        <v>189</v>
      </c>
      <c r="DG138" s="16"/>
      <c r="DH138" s="17" t="s">
        <v>185</v>
      </c>
      <c r="DI138" s="16"/>
      <c r="DJ138" s="15" t="s">
        <v>185</v>
      </c>
      <c r="DK138" s="16"/>
      <c r="DL138" s="13" t="s">
        <v>187</v>
      </c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5" t="s">
        <v>185</v>
      </c>
      <c r="EJ138" s="17" t="s">
        <v>185</v>
      </c>
      <c r="EK138" s="16"/>
      <c r="EL138" s="13" t="s">
        <v>188</v>
      </c>
      <c r="EM138" s="14"/>
      <c r="EN138" s="14"/>
      <c r="EO138" s="14"/>
      <c r="EP138" s="14"/>
      <c r="EQ138" s="14"/>
      <c r="ER138" s="14"/>
      <c r="ES138" s="14"/>
      <c r="ET138" s="14"/>
      <c r="EU138" s="14"/>
      <c r="EV138" s="14"/>
      <c r="EW138" s="14"/>
      <c r="EX138" s="14"/>
      <c r="EY138" s="14"/>
      <c r="EZ138" s="14"/>
      <c r="FA138" s="14"/>
      <c r="FB138" s="14"/>
      <c r="FC138" s="14"/>
      <c r="FD138" s="14"/>
      <c r="FE138" s="14"/>
      <c r="FF138" s="14"/>
      <c r="FG138" s="14"/>
      <c r="FH138" s="14"/>
      <c r="FI138" s="15" t="s">
        <v>185</v>
      </c>
      <c r="FJ138" s="15" t="s">
        <v>185</v>
      </c>
      <c r="FK138" s="16"/>
      <c r="FL138" s="18"/>
      <c r="FM138" s="18"/>
      <c r="FN138" s="17" t="s">
        <v>190</v>
      </c>
      <c r="FO138" s="16"/>
      <c r="FP138" s="18"/>
      <c r="FQ138" s="14"/>
      <c r="FR138" s="14"/>
      <c r="FS138" s="14"/>
      <c r="FT138" s="14"/>
      <c r="FU138" s="14" t="str">
        <f t="shared" si="1"/>
        <v/>
      </c>
      <c r="FV138" s="14"/>
      <c r="FW138" s="14"/>
    </row>
    <row r="139" ht="15.75" customHeight="1">
      <c r="A139" s="11" t="s">
        <v>595</v>
      </c>
      <c r="B139" s="11" t="s">
        <v>773</v>
      </c>
      <c r="C139" s="11" t="s">
        <v>550</v>
      </c>
      <c r="D139" s="11" t="s">
        <v>1208</v>
      </c>
      <c r="E139" s="12" t="s">
        <v>1209</v>
      </c>
      <c r="F139" s="13" t="s">
        <v>184</v>
      </c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5" t="s">
        <v>185</v>
      </c>
      <c r="BT139" s="15" t="s">
        <v>185</v>
      </c>
      <c r="BU139" s="16"/>
      <c r="BV139" s="17" t="s">
        <v>185</v>
      </c>
      <c r="BW139" s="16"/>
      <c r="BX139" s="15" t="s">
        <v>185</v>
      </c>
      <c r="BY139" s="16"/>
      <c r="BZ139" s="13" t="s">
        <v>186</v>
      </c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5" t="s">
        <v>185</v>
      </c>
      <c r="DF139" s="17" t="s">
        <v>189</v>
      </c>
      <c r="DG139" s="16"/>
      <c r="DH139" s="17" t="s">
        <v>185</v>
      </c>
      <c r="DI139" s="16"/>
      <c r="DJ139" s="15" t="s">
        <v>185</v>
      </c>
      <c r="DK139" s="16"/>
      <c r="DL139" s="13" t="s">
        <v>187</v>
      </c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5" t="s">
        <v>185</v>
      </c>
      <c r="EJ139" s="17" t="s">
        <v>185</v>
      </c>
      <c r="EK139" s="16"/>
      <c r="EL139" s="13" t="s">
        <v>188</v>
      </c>
      <c r="EM139" s="14"/>
      <c r="EN139" s="14"/>
      <c r="EO139" s="14"/>
      <c r="EP139" s="14"/>
      <c r="EQ139" s="14"/>
      <c r="ER139" s="14"/>
      <c r="ES139" s="14"/>
      <c r="ET139" s="14"/>
      <c r="EU139" s="14"/>
      <c r="EV139" s="14"/>
      <c r="EW139" s="14"/>
      <c r="EX139" s="14"/>
      <c r="EY139" s="14"/>
      <c r="EZ139" s="14"/>
      <c r="FA139" s="14"/>
      <c r="FB139" s="14"/>
      <c r="FC139" s="14"/>
      <c r="FD139" s="14"/>
      <c r="FE139" s="14"/>
      <c r="FF139" s="14"/>
      <c r="FG139" s="14"/>
      <c r="FH139" s="14"/>
      <c r="FI139" s="15" t="s">
        <v>185</v>
      </c>
      <c r="FJ139" s="15" t="s">
        <v>185</v>
      </c>
      <c r="FK139" s="16"/>
      <c r="FL139" s="18"/>
      <c r="FM139" s="18"/>
      <c r="FN139" s="17" t="s">
        <v>190</v>
      </c>
      <c r="FO139" s="16"/>
      <c r="FP139" s="18"/>
      <c r="FQ139" s="14"/>
      <c r="FR139" s="14"/>
      <c r="FS139" s="14"/>
      <c r="FT139" s="14"/>
      <c r="FU139" s="14" t="str">
        <f t="shared" si="1"/>
        <v/>
      </c>
      <c r="FV139" s="14"/>
      <c r="FW139" s="14"/>
    </row>
    <row r="140" ht="15.75" customHeight="1">
      <c r="A140" s="11" t="s">
        <v>595</v>
      </c>
      <c r="B140" s="11" t="s">
        <v>773</v>
      </c>
      <c r="C140" s="11" t="s">
        <v>550</v>
      </c>
      <c r="D140" s="11" t="s">
        <v>1210</v>
      </c>
      <c r="E140" s="12" t="s">
        <v>1211</v>
      </c>
      <c r="F140" s="13" t="s">
        <v>184</v>
      </c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5" t="s">
        <v>185</v>
      </c>
      <c r="BT140" s="15" t="s">
        <v>185</v>
      </c>
      <c r="BU140" s="16"/>
      <c r="BV140" s="17" t="s">
        <v>185</v>
      </c>
      <c r="BW140" s="16"/>
      <c r="BX140" s="15" t="s">
        <v>185</v>
      </c>
      <c r="BY140" s="16"/>
      <c r="BZ140" s="13" t="s">
        <v>186</v>
      </c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5" t="s">
        <v>185</v>
      </c>
      <c r="DF140" s="17" t="s">
        <v>189</v>
      </c>
      <c r="DG140" s="16"/>
      <c r="DH140" s="17" t="s">
        <v>185</v>
      </c>
      <c r="DI140" s="16"/>
      <c r="DJ140" s="15" t="s">
        <v>185</v>
      </c>
      <c r="DK140" s="16"/>
      <c r="DL140" s="13" t="s">
        <v>187</v>
      </c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5" t="s">
        <v>185</v>
      </c>
      <c r="EJ140" s="17" t="s">
        <v>185</v>
      </c>
      <c r="EK140" s="16"/>
      <c r="EL140" s="13" t="s">
        <v>188</v>
      </c>
      <c r="EM140" s="14"/>
      <c r="EN140" s="14"/>
      <c r="EO140" s="14"/>
      <c r="EP140" s="14"/>
      <c r="EQ140" s="14"/>
      <c r="ER140" s="14"/>
      <c r="ES140" s="14"/>
      <c r="ET140" s="14"/>
      <c r="EU140" s="14"/>
      <c r="EV140" s="14"/>
      <c r="EW140" s="14"/>
      <c r="EX140" s="14"/>
      <c r="EY140" s="14"/>
      <c r="EZ140" s="14"/>
      <c r="FA140" s="14"/>
      <c r="FB140" s="14"/>
      <c r="FC140" s="14"/>
      <c r="FD140" s="14"/>
      <c r="FE140" s="14"/>
      <c r="FF140" s="14"/>
      <c r="FG140" s="14"/>
      <c r="FH140" s="14"/>
      <c r="FI140" s="15" t="s">
        <v>185</v>
      </c>
      <c r="FJ140" s="15" t="s">
        <v>185</v>
      </c>
      <c r="FK140" s="16"/>
      <c r="FL140" s="18"/>
      <c r="FM140" s="18"/>
      <c r="FN140" s="17" t="s">
        <v>190</v>
      </c>
      <c r="FO140" s="16"/>
      <c r="FP140" s="18"/>
      <c r="FQ140" s="14"/>
      <c r="FR140" s="14"/>
      <c r="FS140" s="14"/>
      <c r="FT140" s="14"/>
      <c r="FU140" s="14" t="str">
        <f t="shared" si="1"/>
        <v/>
      </c>
      <c r="FV140" s="14"/>
      <c r="FW140" s="14"/>
    </row>
    <row r="141" ht="15.75" customHeight="1">
      <c r="A141" s="11" t="s">
        <v>595</v>
      </c>
      <c r="B141" s="11" t="s">
        <v>773</v>
      </c>
      <c r="C141" s="11" t="s">
        <v>550</v>
      </c>
      <c r="D141" s="11" t="s">
        <v>1212</v>
      </c>
      <c r="E141" s="12" t="s">
        <v>1213</v>
      </c>
      <c r="F141" s="13" t="s">
        <v>184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5" t="s">
        <v>185</v>
      </c>
      <c r="BT141" s="15" t="s">
        <v>185</v>
      </c>
      <c r="BU141" s="16"/>
      <c r="BV141" s="17" t="s">
        <v>185</v>
      </c>
      <c r="BW141" s="16"/>
      <c r="BX141" s="15" t="s">
        <v>185</v>
      </c>
      <c r="BY141" s="16"/>
      <c r="BZ141" s="13" t="s">
        <v>186</v>
      </c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5" t="s">
        <v>185</v>
      </c>
      <c r="DF141" s="17" t="s">
        <v>189</v>
      </c>
      <c r="DG141" s="16"/>
      <c r="DH141" s="17" t="s">
        <v>185</v>
      </c>
      <c r="DI141" s="16"/>
      <c r="DJ141" s="15" t="s">
        <v>185</v>
      </c>
      <c r="DK141" s="16"/>
      <c r="DL141" s="13" t="s">
        <v>187</v>
      </c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5" t="s">
        <v>185</v>
      </c>
      <c r="EJ141" s="17" t="s">
        <v>185</v>
      </c>
      <c r="EK141" s="16"/>
      <c r="EL141" s="13" t="s">
        <v>188</v>
      </c>
      <c r="EM141" s="14"/>
      <c r="EN141" s="14"/>
      <c r="EO141" s="14"/>
      <c r="EP141" s="14"/>
      <c r="EQ141" s="14"/>
      <c r="ER141" s="14"/>
      <c r="ES141" s="14"/>
      <c r="ET141" s="14"/>
      <c r="EU141" s="14"/>
      <c r="EV141" s="14"/>
      <c r="EW141" s="14"/>
      <c r="EX141" s="14"/>
      <c r="EY141" s="14"/>
      <c r="EZ141" s="14"/>
      <c r="FA141" s="14"/>
      <c r="FB141" s="14"/>
      <c r="FC141" s="14"/>
      <c r="FD141" s="14"/>
      <c r="FE141" s="14"/>
      <c r="FF141" s="14"/>
      <c r="FG141" s="14"/>
      <c r="FH141" s="14"/>
      <c r="FI141" s="15" t="s">
        <v>185</v>
      </c>
      <c r="FJ141" s="15" t="s">
        <v>185</v>
      </c>
      <c r="FK141" s="16"/>
      <c r="FL141" s="18"/>
      <c r="FM141" s="18"/>
      <c r="FN141" s="17" t="s">
        <v>190</v>
      </c>
      <c r="FO141" s="16"/>
      <c r="FP141" s="18"/>
      <c r="FQ141" s="14"/>
      <c r="FR141" s="14"/>
      <c r="FS141" s="14"/>
      <c r="FT141" s="14"/>
      <c r="FU141" s="14" t="str">
        <f t="shared" si="1"/>
        <v/>
      </c>
      <c r="FV141" s="14"/>
      <c r="FW141" s="14"/>
    </row>
    <row r="142" ht="15.75" customHeight="1">
      <c r="A142" s="11" t="s">
        <v>595</v>
      </c>
      <c r="B142" s="11" t="s">
        <v>773</v>
      </c>
      <c r="C142" s="11" t="s">
        <v>550</v>
      </c>
      <c r="D142" s="11" t="s">
        <v>1214</v>
      </c>
      <c r="E142" s="12" t="s">
        <v>1215</v>
      </c>
      <c r="F142" s="13" t="s">
        <v>184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5" t="s">
        <v>185</v>
      </c>
      <c r="BT142" s="15" t="s">
        <v>185</v>
      </c>
      <c r="BU142" s="16"/>
      <c r="BV142" s="17" t="s">
        <v>185</v>
      </c>
      <c r="BW142" s="16"/>
      <c r="BX142" s="15" t="s">
        <v>185</v>
      </c>
      <c r="BY142" s="16"/>
      <c r="BZ142" s="13" t="s">
        <v>186</v>
      </c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5" t="s">
        <v>185</v>
      </c>
      <c r="DF142" s="17" t="s">
        <v>189</v>
      </c>
      <c r="DG142" s="16"/>
      <c r="DH142" s="17" t="s">
        <v>185</v>
      </c>
      <c r="DI142" s="16"/>
      <c r="DJ142" s="15" t="s">
        <v>185</v>
      </c>
      <c r="DK142" s="16"/>
      <c r="DL142" s="13" t="s">
        <v>187</v>
      </c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5" t="s">
        <v>185</v>
      </c>
      <c r="EJ142" s="17" t="s">
        <v>185</v>
      </c>
      <c r="EK142" s="16"/>
      <c r="EL142" s="13" t="s">
        <v>188</v>
      </c>
      <c r="EM142" s="14"/>
      <c r="EN142" s="14"/>
      <c r="EO142" s="14"/>
      <c r="EP142" s="14"/>
      <c r="EQ142" s="14"/>
      <c r="ER142" s="14"/>
      <c r="ES142" s="14"/>
      <c r="ET142" s="14"/>
      <c r="EU142" s="14"/>
      <c r="EV142" s="14"/>
      <c r="EW142" s="14"/>
      <c r="EX142" s="14"/>
      <c r="EY142" s="14"/>
      <c r="EZ142" s="14"/>
      <c r="FA142" s="14"/>
      <c r="FB142" s="14"/>
      <c r="FC142" s="14"/>
      <c r="FD142" s="14"/>
      <c r="FE142" s="14"/>
      <c r="FF142" s="14"/>
      <c r="FG142" s="14"/>
      <c r="FH142" s="14"/>
      <c r="FI142" s="15" t="s">
        <v>185</v>
      </c>
      <c r="FJ142" s="15" t="s">
        <v>185</v>
      </c>
      <c r="FK142" s="16"/>
      <c r="FL142" s="18"/>
      <c r="FM142" s="18"/>
      <c r="FN142" s="17" t="s">
        <v>190</v>
      </c>
      <c r="FO142" s="16"/>
      <c r="FP142" s="18"/>
      <c r="FQ142" s="14"/>
      <c r="FR142" s="14"/>
      <c r="FS142" s="14"/>
      <c r="FT142" s="14"/>
      <c r="FU142" s="14" t="str">
        <f t="shared" si="1"/>
        <v/>
      </c>
      <c r="FV142" s="14"/>
      <c r="FW142" s="14"/>
    </row>
    <row r="143" ht="15.75" customHeight="1">
      <c r="A143" s="11" t="s">
        <v>595</v>
      </c>
      <c r="B143" s="11" t="s">
        <v>773</v>
      </c>
      <c r="C143" s="11" t="s">
        <v>550</v>
      </c>
      <c r="D143" s="11" t="s">
        <v>1216</v>
      </c>
      <c r="E143" s="12" t="s">
        <v>1217</v>
      </c>
      <c r="F143" s="13" t="s">
        <v>184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5" t="s">
        <v>185</v>
      </c>
      <c r="BT143" s="15" t="s">
        <v>185</v>
      </c>
      <c r="BU143" s="16"/>
      <c r="BV143" s="17" t="s">
        <v>185</v>
      </c>
      <c r="BW143" s="16"/>
      <c r="BX143" s="15" t="s">
        <v>185</v>
      </c>
      <c r="BY143" s="16"/>
      <c r="BZ143" s="13" t="s">
        <v>186</v>
      </c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5" t="s">
        <v>185</v>
      </c>
      <c r="DF143" s="17" t="s">
        <v>189</v>
      </c>
      <c r="DG143" s="16"/>
      <c r="DH143" s="17" t="s">
        <v>185</v>
      </c>
      <c r="DI143" s="16"/>
      <c r="DJ143" s="15" t="s">
        <v>185</v>
      </c>
      <c r="DK143" s="16"/>
      <c r="DL143" s="13" t="s">
        <v>187</v>
      </c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5" t="s">
        <v>185</v>
      </c>
      <c r="EJ143" s="17" t="s">
        <v>185</v>
      </c>
      <c r="EK143" s="16"/>
      <c r="EL143" s="13" t="s">
        <v>188</v>
      </c>
      <c r="EM143" s="14"/>
      <c r="EN143" s="14"/>
      <c r="EO143" s="14"/>
      <c r="EP143" s="14"/>
      <c r="EQ143" s="14"/>
      <c r="ER143" s="14"/>
      <c r="ES143" s="14"/>
      <c r="ET143" s="14"/>
      <c r="EU143" s="14"/>
      <c r="EV143" s="14"/>
      <c r="EW143" s="14"/>
      <c r="EX143" s="14"/>
      <c r="EY143" s="14"/>
      <c r="EZ143" s="14"/>
      <c r="FA143" s="14"/>
      <c r="FB143" s="14"/>
      <c r="FC143" s="14"/>
      <c r="FD143" s="14"/>
      <c r="FE143" s="14"/>
      <c r="FF143" s="14"/>
      <c r="FG143" s="14"/>
      <c r="FH143" s="14"/>
      <c r="FI143" s="15" t="s">
        <v>185</v>
      </c>
      <c r="FJ143" s="15" t="s">
        <v>185</v>
      </c>
      <c r="FK143" s="16"/>
      <c r="FL143" s="18"/>
      <c r="FM143" s="18"/>
      <c r="FN143" s="17" t="s">
        <v>190</v>
      </c>
      <c r="FO143" s="16"/>
      <c r="FP143" s="18"/>
      <c r="FQ143" s="14"/>
      <c r="FR143" s="14"/>
      <c r="FS143" s="14"/>
      <c r="FT143" s="14"/>
      <c r="FU143" s="14" t="str">
        <f t="shared" si="1"/>
        <v/>
      </c>
      <c r="FV143" s="14"/>
      <c r="FW143" s="14"/>
    </row>
    <row r="144" ht="15.75" customHeight="1">
      <c r="A144" s="11" t="s">
        <v>595</v>
      </c>
      <c r="B144" s="11" t="s">
        <v>773</v>
      </c>
      <c r="C144" s="11" t="s">
        <v>550</v>
      </c>
      <c r="D144" s="11" t="s">
        <v>1218</v>
      </c>
      <c r="E144" s="12" t="s">
        <v>1219</v>
      </c>
      <c r="F144" s="13" t="s">
        <v>184</v>
      </c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5" t="s">
        <v>185</v>
      </c>
      <c r="BT144" s="15" t="s">
        <v>185</v>
      </c>
      <c r="BU144" s="16"/>
      <c r="BV144" s="17" t="s">
        <v>185</v>
      </c>
      <c r="BW144" s="16"/>
      <c r="BX144" s="15" t="s">
        <v>185</v>
      </c>
      <c r="BY144" s="16"/>
      <c r="BZ144" s="13" t="s">
        <v>186</v>
      </c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5" t="s">
        <v>185</v>
      </c>
      <c r="DF144" s="17" t="s">
        <v>189</v>
      </c>
      <c r="DG144" s="16"/>
      <c r="DH144" s="17" t="s">
        <v>185</v>
      </c>
      <c r="DI144" s="16"/>
      <c r="DJ144" s="15" t="s">
        <v>185</v>
      </c>
      <c r="DK144" s="16"/>
      <c r="DL144" s="13" t="s">
        <v>187</v>
      </c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5" t="s">
        <v>185</v>
      </c>
      <c r="EJ144" s="17" t="s">
        <v>185</v>
      </c>
      <c r="EK144" s="16"/>
      <c r="EL144" s="13" t="s">
        <v>188</v>
      </c>
      <c r="EM144" s="14"/>
      <c r="EN144" s="14"/>
      <c r="EO144" s="14"/>
      <c r="EP144" s="14"/>
      <c r="EQ144" s="14"/>
      <c r="ER144" s="14"/>
      <c r="ES144" s="14"/>
      <c r="ET144" s="14"/>
      <c r="EU144" s="14"/>
      <c r="EV144" s="14"/>
      <c r="EW144" s="14"/>
      <c r="EX144" s="14"/>
      <c r="EY144" s="14"/>
      <c r="EZ144" s="14"/>
      <c r="FA144" s="14"/>
      <c r="FB144" s="14"/>
      <c r="FC144" s="14"/>
      <c r="FD144" s="14"/>
      <c r="FE144" s="14"/>
      <c r="FF144" s="14"/>
      <c r="FG144" s="14"/>
      <c r="FH144" s="14"/>
      <c r="FI144" s="15" t="s">
        <v>185</v>
      </c>
      <c r="FJ144" s="15" t="s">
        <v>185</v>
      </c>
      <c r="FK144" s="16"/>
      <c r="FL144" s="18"/>
      <c r="FM144" s="18"/>
      <c r="FN144" s="17" t="s">
        <v>190</v>
      </c>
      <c r="FO144" s="16"/>
      <c r="FP144" s="18"/>
      <c r="FQ144" s="14"/>
      <c r="FR144" s="14"/>
      <c r="FS144" s="14"/>
      <c r="FT144" s="14"/>
      <c r="FU144" s="14" t="str">
        <f t="shared" si="1"/>
        <v/>
      </c>
      <c r="FV144" s="14"/>
      <c r="FW144" s="14"/>
    </row>
    <row r="145" ht="15.75" customHeight="1">
      <c r="A145" s="11" t="s">
        <v>595</v>
      </c>
      <c r="B145" s="11" t="s">
        <v>773</v>
      </c>
      <c r="C145" s="11" t="s">
        <v>550</v>
      </c>
      <c r="D145" s="11" t="s">
        <v>1220</v>
      </c>
      <c r="E145" s="12" t="s">
        <v>1221</v>
      </c>
      <c r="F145" s="13" t="s">
        <v>184</v>
      </c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5" t="s">
        <v>185</v>
      </c>
      <c r="BT145" s="15" t="s">
        <v>185</v>
      </c>
      <c r="BU145" s="16"/>
      <c r="BV145" s="17" t="s">
        <v>185</v>
      </c>
      <c r="BW145" s="16"/>
      <c r="BX145" s="15" t="s">
        <v>185</v>
      </c>
      <c r="BY145" s="16"/>
      <c r="BZ145" s="13" t="s">
        <v>186</v>
      </c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5" t="s">
        <v>185</v>
      </c>
      <c r="DF145" s="17" t="s">
        <v>189</v>
      </c>
      <c r="DG145" s="16"/>
      <c r="DH145" s="17" t="s">
        <v>185</v>
      </c>
      <c r="DI145" s="16"/>
      <c r="DJ145" s="15" t="s">
        <v>185</v>
      </c>
      <c r="DK145" s="16"/>
      <c r="DL145" s="13" t="s">
        <v>187</v>
      </c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5" t="s">
        <v>185</v>
      </c>
      <c r="EJ145" s="17" t="s">
        <v>185</v>
      </c>
      <c r="EK145" s="16"/>
      <c r="EL145" s="13" t="s">
        <v>188</v>
      </c>
      <c r="EM145" s="14"/>
      <c r="EN145" s="14"/>
      <c r="EO145" s="14"/>
      <c r="EP145" s="14"/>
      <c r="EQ145" s="14"/>
      <c r="ER145" s="14"/>
      <c r="ES145" s="14"/>
      <c r="ET145" s="14"/>
      <c r="EU145" s="14"/>
      <c r="EV145" s="14"/>
      <c r="EW145" s="14"/>
      <c r="EX145" s="14"/>
      <c r="EY145" s="14"/>
      <c r="EZ145" s="14"/>
      <c r="FA145" s="14"/>
      <c r="FB145" s="14"/>
      <c r="FC145" s="14"/>
      <c r="FD145" s="14"/>
      <c r="FE145" s="14"/>
      <c r="FF145" s="14"/>
      <c r="FG145" s="14"/>
      <c r="FH145" s="14"/>
      <c r="FI145" s="15" t="s">
        <v>185</v>
      </c>
      <c r="FJ145" s="15" t="s">
        <v>185</v>
      </c>
      <c r="FK145" s="16"/>
      <c r="FL145" s="18"/>
      <c r="FM145" s="18"/>
      <c r="FN145" s="17" t="s">
        <v>190</v>
      </c>
      <c r="FO145" s="16"/>
      <c r="FP145" s="18"/>
      <c r="FQ145" s="14"/>
      <c r="FR145" s="14"/>
      <c r="FS145" s="14"/>
      <c r="FT145" s="14"/>
      <c r="FU145" s="14" t="str">
        <f t="shared" si="1"/>
        <v/>
      </c>
      <c r="FV145" s="14"/>
      <c r="FW145" s="14"/>
    </row>
    <row r="146" ht="15.75" customHeight="1">
      <c r="A146" s="11" t="s">
        <v>595</v>
      </c>
      <c r="B146" s="11" t="s">
        <v>773</v>
      </c>
      <c r="C146" s="11" t="s">
        <v>550</v>
      </c>
      <c r="D146" s="11" t="s">
        <v>1222</v>
      </c>
      <c r="E146" s="12" t="s">
        <v>1223</v>
      </c>
      <c r="F146" s="13" t="s">
        <v>184</v>
      </c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5" t="s">
        <v>185</v>
      </c>
      <c r="BT146" s="15" t="s">
        <v>185</v>
      </c>
      <c r="BU146" s="16"/>
      <c r="BV146" s="17" t="s">
        <v>185</v>
      </c>
      <c r="BW146" s="16"/>
      <c r="BX146" s="15" t="s">
        <v>185</v>
      </c>
      <c r="BY146" s="16"/>
      <c r="BZ146" s="13" t="s">
        <v>186</v>
      </c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5" t="s">
        <v>185</v>
      </c>
      <c r="DF146" s="17" t="s">
        <v>189</v>
      </c>
      <c r="DG146" s="16"/>
      <c r="DH146" s="17" t="s">
        <v>185</v>
      </c>
      <c r="DI146" s="16"/>
      <c r="DJ146" s="15" t="s">
        <v>185</v>
      </c>
      <c r="DK146" s="16"/>
      <c r="DL146" s="13" t="s">
        <v>187</v>
      </c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5" t="s">
        <v>185</v>
      </c>
      <c r="EJ146" s="17" t="s">
        <v>185</v>
      </c>
      <c r="EK146" s="16"/>
      <c r="EL146" s="13" t="s">
        <v>188</v>
      </c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5" t="s">
        <v>185</v>
      </c>
      <c r="FJ146" s="15" t="s">
        <v>185</v>
      </c>
      <c r="FK146" s="16"/>
      <c r="FL146" s="18"/>
      <c r="FM146" s="18"/>
      <c r="FN146" s="17" t="s">
        <v>190</v>
      </c>
      <c r="FO146" s="16"/>
      <c r="FP146" s="18"/>
      <c r="FQ146" s="14"/>
      <c r="FR146" s="14"/>
      <c r="FS146" s="14"/>
      <c r="FT146" s="14"/>
      <c r="FU146" s="14" t="str">
        <f t="shared" si="1"/>
        <v/>
      </c>
      <c r="FV146" s="14"/>
      <c r="FW146" s="14"/>
    </row>
    <row r="147" ht="15.75" customHeight="1">
      <c r="A147" s="11" t="s">
        <v>595</v>
      </c>
      <c r="B147" s="11" t="s">
        <v>773</v>
      </c>
      <c r="C147" s="11" t="s">
        <v>550</v>
      </c>
      <c r="D147" s="11" t="s">
        <v>1224</v>
      </c>
      <c r="E147" s="12" t="s">
        <v>1225</v>
      </c>
      <c r="F147" s="13" t="s">
        <v>184</v>
      </c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5" t="s">
        <v>185</v>
      </c>
      <c r="BT147" s="15" t="s">
        <v>185</v>
      </c>
      <c r="BU147" s="16"/>
      <c r="BV147" s="17" t="s">
        <v>185</v>
      </c>
      <c r="BW147" s="16"/>
      <c r="BX147" s="15" t="s">
        <v>185</v>
      </c>
      <c r="BY147" s="16"/>
      <c r="BZ147" s="13" t="s">
        <v>186</v>
      </c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5" t="s">
        <v>185</v>
      </c>
      <c r="DF147" s="17" t="s">
        <v>189</v>
      </c>
      <c r="DG147" s="16"/>
      <c r="DH147" s="17" t="s">
        <v>185</v>
      </c>
      <c r="DI147" s="16"/>
      <c r="DJ147" s="15" t="s">
        <v>185</v>
      </c>
      <c r="DK147" s="16"/>
      <c r="DL147" s="13" t="s">
        <v>187</v>
      </c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5" t="s">
        <v>185</v>
      </c>
      <c r="EJ147" s="17" t="s">
        <v>185</v>
      </c>
      <c r="EK147" s="16"/>
      <c r="EL147" s="13" t="s">
        <v>188</v>
      </c>
      <c r="EM147" s="14"/>
      <c r="EN147" s="14"/>
      <c r="EO147" s="14"/>
      <c r="EP147" s="14"/>
      <c r="EQ147" s="14"/>
      <c r="ER147" s="14"/>
      <c r="ES147" s="14"/>
      <c r="ET147" s="14"/>
      <c r="EU147" s="14"/>
      <c r="EV147" s="14"/>
      <c r="EW147" s="14"/>
      <c r="EX147" s="14"/>
      <c r="EY147" s="14"/>
      <c r="EZ147" s="14"/>
      <c r="FA147" s="14"/>
      <c r="FB147" s="14"/>
      <c r="FC147" s="14"/>
      <c r="FD147" s="14"/>
      <c r="FE147" s="14"/>
      <c r="FF147" s="14"/>
      <c r="FG147" s="14"/>
      <c r="FH147" s="14"/>
      <c r="FI147" s="15" t="s">
        <v>185</v>
      </c>
      <c r="FJ147" s="15" t="s">
        <v>185</v>
      </c>
      <c r="FK147" s="16"/>
      <c r="FL147" s="18"/>
      <c r="FM147" s="18"/>
      <c r="FN147" s="17" t="s">
        <v>190</v>
      </c>
      <c r="FO147" s="16"/>
      <c r="FP147" s="18"/>
      <c r="FQ147" s="14"/>
      <c r="FR147" s="14"/>
      <c r="FS147" s="14"/>
      <c r="FT147" s="14"/>
      <c r="FU147" s="14" t="str">
        <f t="shared" si="1"/>
        <v/>
      </c>
      <c r="FV147" s="14"/>
      <c r="FW147" s="14"/>
    </row>
    <row r="148" ht="15.75" customHeight="1">
      <c r="A148" s="11" t="s">
        <v>595</v>
      </c>
      <c r="B148" s="11" t="s">
        <v>773</v>
      </c>
      <c r="C148" s="11" t="s">
        <v>550</v>
      </c>
      <c r="D148" s="11" t="s">
        <v>1226</v>
      </c>
      <c r="E148" s="12" t="s">
        <v>1227</v>
      </c>
      <c r="F148" s="13" t="s">
        <v>184</v>
      </c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5" t="s">
        <v>185</v>
      </c>
      <c r="BT148" s="15" t="s">
        <v>185</v>
      </c>
      <c r="BU148" s="16"/>
      <c r="BV148" s="17" t="s">
        <v>185</v>
      </c>
      <c r="BW148" s="16"/>
      <c r="BX148" s="15" t="s">
        <v>185</v>
      </c>
      <c r="BY148" s="16"/>
      <c r="BZ148" s="13" t="s">
        <v>186</v>
      </c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5" t="s">
        <v>185</v>
      </c>
      <c r="DF148" s="17" t="s">
        <v>189</v>
      </c>
      <c r="DG148" s="16"/>
      <c r="DH148" s="17" t="s">
        <v>185</v>
      </c>
      <c r="DI148" s="16"/>
      <c r="DJ148" s="15" t="s">
        <v>185</v>
      </c>
      <c r="DK148" s="16"/>
      <c r="DL148" s="13" t="s">
        <v>187</v>
      </c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5" t="s">
        <v>185</v>
      </c>
      <c r="EJ148" s="17" t="s">
        <v>185</v>
      </c>
      <c r="EK148" s="16"/>
      <c r="EL148" s="13" t="s">
        <v>188</v>
      </c>
      <c r="EM148" s="14"/>
      <c r="EN148" s="14"/>
      <c r="EO148" s="14"/>
      <c r="EP148" s="14"/>
      <c r="EQ148" s="14"/>
      <c r="ER148" s="14"/>
      <c r="ES148" s="14"/>
      <c r="ET148" s="14"/>
      <c r="EU148" s="14"/>
      <c r="EV148" s="14"/>
      <c r="EW148" s="14"/>
      <c r="EX148" s="14"/>
      <c r="EY148" s="14"/>
      <c r="EZ148" s="14"/>
      <c r="FA148" s="14"/>
      <c r="FB148" s="14"/>
      <c r="FC148" s="14"/>
      <c r="FD148" s="14"/>
      <c r="FE148" s="14"/>
      <c r="FF148" s="14"/>
      <c r="FG148" s="14"/>
      <c r="FH148" s="14"/>
      <c r="FI148" s="15" t="s">
        <v>185</v>
      </c>
      <c r="FJ148" s="15" t="s">
        <v>185</v>
      </c>
      <c r="FK148" s="16"/>
      <c r="FL148" s="18"/>
      <c r="FM148" s="18"/>
      <c r="FN148" s="17" t="s">
        <v>190</v>
      </c>
      <c r="FO148" s="16"/>
      <c r="FP148" s="18"/>
      <c r="FQ148" s="14"/>
      <c r="FR148" s="14"/>
      <c r="FS148" s="14"/>
      <c r="FT148" s="14"/>
      <c r="FU148" s="14" t="str">
        <f t="shared" si="1"/>
        <v/>
      </c>
      <c r="FV148" s="14"/>
      <c r="FW148" s="14"/>
    </row>
    <row r="149" ht="15.75" customHeight="1">
      <c r="A149" s="11" t="s">
        <v>595</v>
      </c>
      <c r="B149" s="11" t="s">
        <v>773</v>
      </c>
      <c r="C149" s="11" t="s">
        <v>550</v>
      </c>
      <c r="D149" s="11" t="s">
        <v>1228</v>
      </c>
      <c r="E149" s="12" t="s">
        <v>1229</v>
      </c>
      <c r="F149" s="13" t="s">
        <v>184</v>
      </c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5" t="s">
        <v>185</v>
      </c>
      <c r="BT149" s="15" t="s">
        <v>185</v>
      </c>
      <c r="BU149" s="16"/>
      <c r="BV149" s="17" t="s">
        <v>185</v>
      </c>
      <c r="BW149" s="16"/>
      <c r="BX149" s="15" t="s">
        <v>185</v>
      </c>
      <c r="BY149" s="16"/>
      <c r="BZ149" s="13" t="s">
        <v>186</v>
      </c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5" t="s">
        <v>185</v>
      </c>
      <c r="DF149" s="17" t="s">
        <v>189</v>
      </c>
      <c r="DG149" s="16"/>
      <c r="DH149" s="17" t="s">
        <v>185</v>
      </c>
      <c r="DI149" s="16"/>
      <c r="DJ149" s="15" t="s">
        <v>185</v>
      </c>
      <c r="DK149" s="16"/>
      <c r="DL149" s="13" t="s">
        <v>187</v>
      </c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5" t="s">
        <v>185</v>
      </c>
      <c r="EJ149" s="17" t="s">
        <v>185</v>
      </c>
      <c r="EK149" s="16"/>
      <c r="EL149" s="13" t="s">
        <v>188</v>
      </c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5" t="s">
        <v>185</v>
      </c>
      <c r="FJ149" s="15" t="s">
        <v>185</v>
      </c>
      <c r="FK149" s="16"/>
      <c r="FL149" s="18"/>
      <c r="FM149" s="18"/>
      <c r="FN149" s="17" t="s">
        <v>190</v>
      </c>
      <c r="FO149" s="16"/>
      <c r="FP149" s="18"/>
      <c r="FQ149" s="14"/>
      <c r="FR149" s="14"/>
      <c r="FS149" s="14"/>
      <c r="FT149" s="14"/>
      <c r="FU149" s="14" t="str">
        <f t="shared" si="1"/>
        <v/>
      </c>
      <c r="FV149" s="14"/>
      <c r="FW149" s="14"/>
    </row>
    <row r="150" ht="15.75" customHeight="1">
      <c r="A150" s="11" t="s">
        <v>595</v>
      </c>
      <c r="B150" s="11" t="s">
        <v>773</v>
      </c>
      <c r="C150" s="11" t="s">
        <v>550</v>
      </c>
      <c r="D150" s="11" t="s">
        <v>1230</v>
      </c>
      <c r="E150" s="12" t="s">
        <v>1231</v>
      </c>
      <c r="F150" s="13" t="s">
        <v>184</v>
      </c>
      <c r="G150" s="18" t="s">
        <v>199</v>
      </c>
      <c r="H150" s="18" t="s">
        <v>1232</v>
      </c>
      <c r="I150" s="18" t="s">
        <v>199</v>
      </c>
      <c r="J150" s="18" t="s">
        <v>1233</v>
      </c>
      <c r="K150" s="18" t="s">
        <v>199</v>
      </c>
      <c r="L150" s="18" t="s">
        <v>1234</v>
      </c>
      <c r="M150" s="18" t="s">
        <v>199</v>
      </c>
      <c r="N150" s="18" t="s">
        <v>1235</v>
      </c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5" t="s">
        <v>185</v>
      </c>
      <c r="BT150" s="17" t="s">
        <v>232</v>
      </c>
      <c r="BU150" s="19">
        <v>46044.405497685184</v>
      </c>
      <c r="BV150" s="17" t="s">
        <v>232</v>
      </c>
      <c r="BW150" s="19">
        <v>46044.40556712963</v>
      </c>
      <c r="BX150" s="17" t="s">
        <v>232</v>
      </c>
      <c r="BY150" s="19">
        <v>46044.40556712963</v>
      </c>
      <c r="BZ150" s="13" t="s">
        <v>186</v>
      </c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5" t="s">
        <v>185</v>
      </c>
      <c r="DF150" s="17" t="s">
        <v>189</v>
      </c>
      <c r="DG150" s="16"/>
      <c r="DH150" s="17" t="s">
        <v>185</v>
      </c>
      <c r="DI150" s="16"/>
      <c r="DJ150" s="15" t="s">
        <v>185</v>
      </c>
      <c r="DK150" s="16"/>
      <c r="DL150" s="13" t="s">
        <v>187</v>
      </c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5" t="s">
        <v>185</v>
      </c>
      <c r="EJ150" s="17" t="s">
        <v>185</v>
      </c>
      <c r="EK150" s="16"/>
      <c r="EL150" s="13" t="s">
        <v>188</v>
      </c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5" t="s">
        <v>185</v>
      </c>
      <c r="FJ150" s="15" t="s">
        <v>185</v>
      </c>
      <c r="FK150" s="16"/>
      <c r="FL150" s="18"/>
      <c r="FM150" s="18"/>
      <c r="FN150" s="17" t="s">
        <v>190</v>
      </c>
      <c r="FO150" s="16"/>
      <c r="FP150" s="18" t="s">
        <v>1235</v>
      </c>
      <c r="FQ150" s="18" t="s">
        <v>1236</v>
      </c>
      <c r="FR150" s="18" t="s">
        <v>1235</v>
      </c>
      <c r="FS150" s="14"/>
      <c r="FT150" s="14"/>
      <c r="FU150" s="14" t="str">
        <f t="shared" si="1"/>
        <v>Base de Dados_Images/TIT-2120.Imagem do Equipamento-.124352.jpg</v>
      </c>
      <c r="FV150" s="14"/>
      <c r="FW150" s="14"/>
    </row>
    <row r="151" ht="15.75" customHeight="1">
      <c r="A151" s="11" t="s">
        <v>595</v>
      </c>
      <c r="B151" s="11" t="s">
        <v>773</v>
      </c>
      <c r="C151" s="11" t="s">
        <v>550</v>
      </c>
      <c r="D151" s="11" t="s">
        <v>1237</v>
      </c>
      <c r="E151" s="12" t="s">
        <v>1238</v>
      </c>
      <c r="F151" s="13" t="s">
        <v>184</v>
      </c>
      <c r="G151" s="18" t="s">
        <v>199</v>
      </c>
      <c r="H151" s="18" t="s">
        <v>1239</v>
      </c>
      <c r="I151" s="18" t="s">
        <v>199</v>
      </c>
      <c r="J151" s="18" t="s">
        <v>1240</v>
      </c>
      <c r="K151" s="18" t="s">
        <v>199</v>
      </c>
      <c r="L151" s="18" t="s">
        <v>1241</v>
      </c>
      <c r="M151" s="18" t="s">
        <v>199</v>
      </c>
      <c r="N151" s="18" t="s">
        <v>1241</v>
      </c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5" t="s">
        <v>185</v>
      </c>
      <c r="BT151" s="17" t="s">
        <v>232</v>
      </c>
      <c r="BU151" s="19">
        <v>46044.40607638889</v>
      </c>
      <c r="BV151" s="17" t="s">
        <v>232</v>
      </c>
      <c r="BW151" s="19">
        <v>46044.40609953704</v>
      </c>
      <c r="BX151" s="17" t="s">
        <v>232</v>
      </c>
      <c r="BY151" s="19">
        <v>46044.40609953704</v>
      </c>
      <c r="BZ151" s="13" t="s">
        <v>186</v>
      </c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5" t="s">
        <v>185</v>
      </c>
      <c r="DF151" s="17" t="s">
        <v>189</v>
      </c>
      <c r="DG151" s="16"/>
      <c r="DH151" s="17" t="s">
        <v>185</v>
      </c>
      <c r="DI151" s="16"/>
      <c r="DJ151" s="15" t="s">
        <v>185</v>
      </c>
      <c r="DK151" s="16"/>
      <c r="DL151" s="13" t="s">
        <v>187</v>
      </c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5" t="s">
        <v>185</v>
      </c>
      <c r="EJ151" s="17" t="s">
        <v>185</v>
      </c>
      <c r="EK151" s="16"/>
      <c r="EL151" s="13" t="s">
        <v>188</v>
      </c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5" t="s">
        <v>185</v>
      </c>
      <c r="FJ151" s="15" t="s">
        <v>185</v>
      </c>
      <c r="FK151" s="16"/>
      <c r="FL151" s="18"/>
      <c r="FM151" s="18"/>
      <c r="FN151" s="17" t="s">
        <v>190</v>
      </c>
      <c r="FO151" s="16"/>
      <c r="FP151" s="18" t="s">
        <v>1241</v>
      </c>
      <c r="FQ151" s="18" t="s">
        <v>1242</v>
      </c>
      <c r="FR151" s="18" t="s">
        <v>1243</v>
      </c>
      <c r="FS151" s="14"/>
      <c r="FT151" s="14"/>
      <c r="FU151" s="14" t="str">
        <f t="shared" si="1"/>
        <v>Base de Dados_Images/PIT-2120.Imagem do Equipamento-.124446.jpg</v>
      </c>
      <c r="FV151" s="14"/>
      <c r="FW151" s="14"/>
    </row>
    <row r="152" ht="15.75" customHeight="1">
      <c r="A152" s="11" t="s">
        <v>595</v>
      </c>
      <c r="B152" s="11" t="s">
        <v>773</v>
      </c>
      <c r="C152" s="11" t="s">
        <v>550</v>
      </c>
      <c r="D152" s="11" t="s">
        <v>1244</v>
      </c>
      <c r="E152" s="12" t="s">
        <v>1245</v>
      </c>
      <c r="F152" s="13" t="s">
        <v>184</v>
      </c>
      <c r="G152" s="18" t="s">
        <v>199</v>
      </c>
      <c r="H152" s="18" t="s">
        <v>1246</v>
      </c>
      <c r="I152" s="18" t="s">
        <v>199</v>
      </c>
      <c r="J152" s="18" t="s">
        <v>1246</v>
      </c>
      <c r="K152" s="18" t="s">
        <v>199</v>
      </c>
      <c r="L152" s="18" t="s">
        <v>1247</v>
      </c>
      <c r="M152" s="18" t="s">
        <v>199</v>
      </c>
      <c r="N152" s="18" t="s">
        <v>1247</v>
      </c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5" t="s">
        <v>185</v>
      </c>
      <c r="BT152" s="17" t="s">
        <v>232</v>
      </c>
      <c r="BU152" s="19">
        <v>46044.40667824074</v>
      </c>
      <c r="BV152" s="17" t="s">
        <v>232</v>
      </c>
      <c r="BW152" s="19">
        <v>46044.406689814816</v>
      </c>
      <c r="BX152" s="17" t="s">
        <v>232</v>
      </c>
      <c r="BY152" s="19">
        <v>46044.406689814816</v>
      </c>
      <c r="BZ152" s="13" t="s">
        <v>186</v>
      </c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5" t="s">
        <v>185</v>
      </c>
      <c r="DF152" s="17" t="s">
        <v>189</v>
      </c>
      <c r="DG152" s="16"/>
      <c r="DH152" s="17" t="s">
        <v>185</v>
      </c>
      <c r="DI152" s="16"/>
      <c r="DJ152" s="15" t="s">
        <v>185</v>
      </c>
      <c r="DK152" s="16"/>
      <c r="DL152" s="13" t="s">
        <v>187</v>
      </c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5" t="s">
        <v>185</v>
      </c>
      <c r="EJ152" s="17" t="s">
        <v>185</v>
      </c>
      <c r="EK152" s="16"/>
      <c r="EL152" s="13" t="s">
        <v>188</v>
      </c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5" t="s">
        <v>185</v>
      </c>
      <c r="FJ152" s="15" t="s">
        <v>185</v>
      </c>
      <c r="FK152" s="16"/>
      <c r="FL152" s="18"/>
      <c r="FM152" s="18"/>
      <c r="FN152" s="17" t="s">
        <v>190</v>
      </c>
      <c r="FO152" s="16"/>
      <c r="FP152" s="18" t="s">
        <v>1247</v>
      </c>
      <c r="FQ152" s="18" t="s">
        <v>1248</v>
      </c>
      <c r="FR152" s="18" t="s">
        <v>1247</v>
      </c>
      <c r="FS152" s="14"/>
      <c r="FT152" s="14"/>
      <c r="FU152" s="14" t="str">
        <f t="shared" si="1"/>
        <v>Base de Dados_Images/PIT-2121.Imagem do Equipamento-.124538.jpg</v>
      </c>
      <c r="FV152" s="14"/>
      <c r="FW152" s="14"/>
    </row>
    <row r="153" ht="15.75" customHeight="1">
      <c r="A153" s="11" t="s">
        <v>595</v>
      </c>
      <c r="B153" s="11" t="s">
        <v>773</v>
      </c>
      <c r="C153" s="11" t="s">
        <v>550</v>
      </c>
      <c r="D153" s="11" t="s">
        <v>1249</v>
      </c>
      <c r="E153" s="12" t="s">
        <v>1250</v>
      </c>
      <c r="F153" s="13" t="s">
        <v>184</v>
      </c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5" t="s">
        <v>185</v>
      </c>
      <c r="BT153" s="15" t="s">
        <v>185</v>
      </c>
      <c r="BU153" s="16"/>
      <c r="BV153" s="17" t="s">
        <v>185</v>
      </c>
      <c r="BW153" s="16"/>
      <c r="BX153" s="15" t="s">
        <v>185</v>
      </c>
      <c r="BY153" s="16"/>
      <c r="BZ153" s="13" t="s">
        <v>186</v>
      </c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5" t="s">
        <v>185</v>
      </c>
      <c r="DF153" s="17" t="s">
        <v>189</v>
      </c>
      <c r="DG153" s="16"/>
      <c r="DH153" s="17" t="s">
        <v>185</v>
      </c>
      <c r="DI153" s="16"/>
      <c r="DJ153" s="15" t="s">
        <v>185</v>
      </c>
      <c r="DK153" s="16"/>
      <c r="DL153" s="13" t="s">
        <v>187</v>
      </c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5" t="s">
        <v>185</v>
      </c>
      <c r="EJ153" s="17" t="s">
        <v>185</v>
      </c>
      <c r="EK153" s="16"/>
      <c r="EL153" s="13" t="s">
        <v>188</v>
      </c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5" t="s">
        <v>185</v>
      </c>
      <c r="FJ153" s="15" t="s">
        <v>185</v>
      </c>
      <c r="FK153" s="16"/>
      <c r="FL153" s="18"/>
      <c r="FM153" s="18"/>
      <c r="FN153" s="17" t="s">
        <v>190</v>
      </c>
      <c r="FO153" s="16"/>
      <c r="FP153" s="18"/>
      <c r="FQ153" s="14"/>
      <c r="FR153" s="14"/>
      <c r="FS153" s="14"/>
      <c r="FT153" s="14"/>
      <c r="FU153" s="14" t="str">
        <f t="shared" si="1"/>
        <v/>
      </c>
      <c r="FV153" s="14"/>
      <c r="FW153" s="14"/>
    </row>
    <row r="154" ht="15.75" customHeight="1">
      <c r="A154" s="11" t="s">
        <v>595</v>
      </c>
      <c r="B154" s="11" t="s">
        <v>773</v>
      </c>
      <c r="C154" s="11" t="s">
        <v>550</v>
      </c>
      <c r="D154" s="11" t="s">
        <v>1251</v>
      </c>
      <c r="E154" s="12" t="s">
        <v>1252</v>
      </c>
      <c r="F154" s="13" t="s">
        <v>184</v>
      </c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5" t="s">
        <v>185</v>
      </c>
      <c r="BT154" s="15" t="s">
        <v>185</v>
      </c>
      <c r="BU154" s="16"/>
      <c r="BV154" s="15" t="s">
        <v>185</v>
      </c>
      <c r="BW154" s="16"/>
      <c r="BX154" s="15" t="s">
        <v>185</v>
      </c>
      <c r="BY154" s="16"/>
      <c r="BZ154" s="13" t="s">
        <v>186</v>
      </c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5" t="s">
        <v>185</v>
      </c>
      <c r="DF154" s="17" t="s">
        <v>189</v>
      </c>
      <c r="DG154" s="16"/>
      <c r="DH154" s="15" t="s">
        <v>185</v>
      </c>
      <c r="DI154" s="16"/>
      <c r="DJ154" s="15" t="s">
        <v>185</v>
      </c>
      <c r="DK154" s="16"/>
      <c r="DL154" s="13" t="s">
        <v>187</v>
      </c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5" t="s">
        <v>185</v>
      </c>
      <c r="EJ154" s="15" t="s">
        <v>185</v>
      </c>
      <c r="EK154" s="16"/>
      <c r="EL154" s="13" t="s">
        <v>188</v>
      </c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5" t="s">
        <v>185</v>
      </c>
      <c r="FJ154" s="15" t="s">
        <v>185</v>
      </c>
      <c r="FK154" s="16"/>
      <c r="FL154" s="18"/>
      <c r="FM154" s="18"/>
      <c r="FN154" s="17" t="s">
        <v>190</v>
      </c>
      <c r="FO154" s="16"/>
      <c r="FP154" s="18"/>
      <c r="FQ154" s="14"/>
      <c r="FR154" s="14"/>
      <c r="FS154" s="14"/>
      <c r="FT154" s="14"/>
      <c r="FU154" s="14" t="str">
        <f t="shared" si="1"/>
        <v/>
      </c>
      <c r="FV154" s="14"/>
      <c r="FW154" s="14"/>
    </row>
    <row r="155" ht="15.75" customHeight="1">
      <c r="A155" s="11" t="s">
        <v>595</v>
      </c>
      <c r="B155" s="11" t="s">
        <v>773</v>
      </c>
      <c r="C155" s="11" t="s">
        <v>550</v>
      </c>
      <c r="D155" s="11" t="s">
        <v>1253</v>
      </c>
      <c r="E155" s="12" t="s">
        <v>1254</v>
      </c>
      <c r="F155" s="13" t="s">
        <v>184</v>
      </c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5" t="s">
        <v>185</v>
      </c>
      <c r="BT155" s="15" t="s">
        <v>185</v>
      </c>
      <c r="BU155" s="16"/>
      <c r="BV155" s="15" t="s">
        <v>185</v>
      </c>
      <c r="BW155" s="16"/>
      <c r="BX155" s="15" t="s">
        <v>185</v>
      </c>
      <c r="BY155" s="16"/>
      <c r="BZ155" s="13" t="s">
        <v>186</v>
      </c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5" t="s">
        <v>185</v>
      </c>
      <c r="DF155" s="17" t="s">
        <v>189</v>
      </c>
      <c r="DG155" s="16"/>
      <c r="DH155" s="15" t="s">
        <v>185</v>
      </c>
      <c r="DI155" s="16"/>
      <c r="DJ155" s="15" t="s">
        <v>185</v>
      </c>
      <c r="DK155" s="16"/>
      <c r="DL155" s="13" t="s">
        <v>187</v>
      </c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5" t="s">
        <v>185</v>
      </c>
      <c r="EJ155" s="15" t="s">
        <v>185</v>
      </c>
      <c r="EK155" s="16"/>
      <c r="EL155" s="13" t="s">
        <v>188</v>
      </c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5" t="s">
        <v>185</v>
      </c>
      <c r="FJ155" s="15" t="s">
        <v>185</v>
      </c>
      <c r="FK155" s="16"/>
      <c r="FL155" s="18"/>
      <c r="FM155" s="18"/>
      <c r="FN155" s="17" t="s">
        <v>190</v>
      </c>
      <c r="FO155" s="16"/>
      <c r="FP155" s="18"/>
      <c r="FQ155" s="14"/>
      <c r="FR155" s="14"/>
      <c r="FS155" s="14"/>
      <c r="FT155" s="14"/>
      <c r="FU155" s="14" t="str">
        <f t="shared" si="1"/>
        <v/>
      </c>
      <c r="FV155" s="14"/>
      <c r="FW155" s="14"/>
    </row>
    <row r="156" ht="15.75" customHeight="1">
      <c r="A156" s="11" t="s">
        <v>595</v>
      </c>
      <c r="B156" s="11" t="s">
        <v>773</v>
      </c>
      <c r="C156" s="11" t="s">
        <v>550</v>
      </c>
      <c r="D156" s="11" t="s">
        <v>1255</v>
      </c>
      <c r="E156" s="12" t="s">
        <v>1256</v>
      </c>
      <c r="F156" s="13" t="s">
        <v>184</v>
      </c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5" t="s">
        <v>185</v>
      </c>
      <c r="BT156" s="15" t="s">
        <v>185</v>
      </c>
      <c r="BU156" s="16"/>
      <c r="BV156" s="15" t="s">
        <v>185</v>
      </c>
      <c r="BW156" s="16"/>
      <c r="BX156" s="15" t="s">
        <v>185</v>
      </c>
      <c r="BY156" s="16"/>
      <c r="BZ156" s="13" t="s">
        <v>186</v>
      </c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5" t="s">
        <v>185</v>
      </c>
      <c r="DF156" s="17" t="s">
        <v>189</v>
      </c>
      <c r="DG156" s="16"/>
      <c r="DH156" s="15" t="s">
        <v>185</v>
      </c>
      <c r="DI156" s="16"/>
      <c r="DJ156" s="15" t="s">
        <v>185</v>
      </c>
      <c r="DK156" s="16"/>
      <c r="DL156" s="13" t="s">
        <v>187</v>
      </c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5" t="s">
        <v>185</v>
      </c>
      <c r="EJ156" s="15" t="s">
        <v>185</v>
      </c>
      <c r="EK156" s="16"/>
      <c r="EL156" s="13" t="s">
        <v>188</v>
      </c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5" t="s">
        <v>185</v>
      </c>
      <c r="FJ156" s="15" t="s">
        <v>185</v>
      </c>
      <c r="FK156" s="16"/>
      <c r="FL156" s="18"/>
      <c r="FM156" s="18"/>
      <c r="FN156" s="17" t="s">
        <v>190</v>
      </c>
      <c r="FO156" s="16"/>
      <c r="FP156" s="18"/>
      <c r="FQ156" s="14"/>
      <c r="FR156" s="14"/>
      <c r="FS156" s="14"/>
      <c r="FT156" s="14"/>
      <c r="FU156" s="14" t="str">
        <f t="shared" si="1"/>
        <v/>
      </c>
      <c r="FV156" s="14"/>
      <c r="FW156" s="14"/>
    </row>
    <row r="157" ht="15.75" customHeight="1">
      <c r="A157" s="11" t="s">
        <v>595</v>
      </c>
      <c r="B157" s="11" t="s">
        <v>773</v>
      </c>
      <c r="C157" s="11" t="s">
        <v>550</v>
      </c>
      <c r="D157" s="11" t="s">
        <v>1257</v>
      </c>
      <c r="E157" s="12" t="s">
        <v>1258</v>
      </c>
      <c r="F157" s="13" t="s">
        <v>184</v>
      </c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5" t="s">
        <v>185</v>
      </c>
      <c r="BT157" s="15" t="s">
        <v>185</v>
      </c>
      <c r="BU157" s="16"/>
      <c r="BV157" s="15" t="s">
        <v>185</v>
      </c>
      <c r="BW157" s="16"/>
      <c r="BX157" s="15" t="s">
        <v>185</v>
      </c>
      <c r="BY157" s="16"/>
      <c r="BZ157" s="13" t="s">
        <v>186</v>
      </c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5" t="s">
        <v>185</v>
      </c>
      <c r="DF157" s="15" t="s">
        <v>189</v>
      </c>
      <c r="DG157" s="16"/>
      <c r="DH157" s="15" t="s">
        <v>185</v>
      </c>
      <c r="DI157" s="16"/>
      <c r="DJ157" s="15" t="s">
        <v>185</v>
      </c>
      <c r="DK157" s="16"/>
      <c r="DL157" s="13" t="s">
        <v>187</v>
      </c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5" t="s">
        <v>185</v>
      </c>
      <c r="EJ157" s="15" t="s">
        <v>185</v>
      </c>
      <c r="EK157" s="16"/>
      <c r="EL157" s="13" t="s">
        <v>188</v>
      </c>
      <c r="EM157" s="14"/>
      <c r="EN157" s="14"/>
      <c r="EO157" s="14"/>
      <c r="EP157" s="14"/>
      <c r="EQ157" s="14"/>
      <c r="ER157" s="14"/>
      <c r="ES157" s="14"/>
      <c r="ET157" s="14"/>
      <c r="EU157" s="14"/>
      <c r="EV157" s="14"/>
      <c r="EW157" s="14"/>
      <c r="EX157" s="14"/>
      <c r="EY157" s="14"/>
      <c r="EZ157" s="14"/>
      <c r="FA157" s="14"/>
      <c r="FB157" s="14"/>
      <c r="FC157" s="14"/>
      <c r="FD157" s="14"/>
      <c r="FE157" s="14"/>
      <c r="FF157" s="14"/>
      <c r="FG157" s="14"/>
      <c r="FH157" s="14"/>
      <c r="FI157" s="15" t="s">
        <v>185</v>
      </c>
      <c r="FJ157" s="15" t="s">
        <v>185</v>
      </c>
      <c r="FK157" s="16"/>
      <c r="FL157" s="18"/>
      <c r="FM157" s="18"/>
      <c r="FN157" s="17" t="s">
        <v>190</v>
      </c>
      <c r="FO157" s="16"/>
      <c r="FP157" s="18"/>
      <c r="FQ157" s="14"/>
      <c r="FR157" s="14"/>
      <c r="FS157" s="14"/>
      <c r="FT157" s="14"/>
      <c r="FU157" s="14" t="str">
        <f t="shared" si="1"/>
        <v/>
      </c>
      <c r="FV157" s="14"/>
      <c r="FW157" s="14"/>
    </row>
    <row r="158" ht="15.75" customHeight="1">
      <c r="A158" s="11" t="s">
        <v>595</v>
      </c>
      <c r="B158" s="11" t="s">
        <v>773</v>
      </c>
      <c r="C158" s="11" t="s">
        <v>550</v>
      </c>
      <c r="D158" s="11" t="s">
        <v>1259</v>
      </c>
      <c r="E158" s="12" t="s">
        <v>1260</v>
      </c>
      <c r="F158" s="13" t="s">
        <v>184</v>
      </c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5" t="s">
        <v>185</v>
      </c>
      <c r="BT158" s="15" t="s">
        <v>185</v>
      </c>
      <c r="BU158" s="16"/>
      <c r="BV158" s="15" t="s">
        <v>185</v>
      </c>
      <c r="BW158" s="16"/>
      <c r="BX158" s="15" t="s">
        <v>185</v>
      </c>
      <c r="BY158" s="16"/>
      <c r="BZ158" s="13" t="s">
        <v>186</v>
      </c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5" t="s">
        <v>185</v>
      </c>
      <c r="DF158" s="17" t="s">
        <v>189</v>
      </c>
      <c r="DG158" s="16"/>
      <c r="DH158" s="15" t="s">
        <v>185</v>
      </c>
      <c r="DI158" s="16"/>
      <c r="DJ158" s="15" t="s">
        <v>185</v>
      </c>
      <c r="DK158" s="16"/>
      <c r="DL158" s="13" t="s">
        <v>187</v>
      </c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5" t="s">
        <v>185</v>
      </c>
      <c r="EJ158" s="15" t="s">
        <v>185</v>
      </c>
      <c r="EK158" s="16"/>
      <c r="EL158" s="13" t="s">
        <v>188</v>
      </c>
      <c r="EM158" s="14"/>
      <c r="EN158" s="14"/>
      <c r="EO158" s="14"/>
      <c r="EP158" s="14"/>
      <c r="EQ158" s="14"/>
      <c r="ER158" s="14"/>
      <c r="ES158" s="14"/>
      <c r="ET158" s="14"/>
      <c r="EU158" s="14"/>
      <c r="EV158" s="14"/>
      <c r="EW158" s="14"/>
      <c r="EX158" s="14"/>
      <c r="EY158" s="14"/>
      <c r="EZ158" s="14"/>
      <c r="FA158" s="14"/>
      <c r="FB158" s="14"/>
      <c r="FC158" s="14"/>
      <c r="FD158" s="14"/>
      <c r="FE158" s="14"/>
      <c r="FF158" s="14"/>
      <c r="FG158" s="14"/>
      <c r="FH158" s="14"/>
      <c r="FI158" s="15" t="s">
        <v>185</v>
      </c>
      <c r="FJ158" s="17" t="s">
        <v>185</v>
      </c>
      <c r="FK158" s="16"/>
      <c r="FL158" s="18"/>
      <c r="FM158" s="18"/>
      <c r="FN158" s="17" t="s">
        <v>190</v>
      </c>
      <c r="FO158" s="16"/>
      <c r="FP158" s="18"/>
      <c r="FQ158" s="14"/>
      <c r="FR158" s="14"/>
      <c r="FS158" s="14"/>
      <c r="FT158" s="14"/>
      <c r="FU158" s="14" t="str">
        <f t="shared" si="1"/>
        <v/>
      </c>
      <c r="FV158" s="14"/>
      <c r="FW158" s="14"/>
    </row>
    <row r="159" ht="15.75" customHeight="1">
      <c r="A159" s="11" t="s">
        <v>595</v>
      </c>
      <c r="B159" s="11" t="s">
        <v>773</v>
      </c>
      <c r="C159" s="11" t="s">
        <v>550</v>
      </c>
      <c r="D159" s="11" t="s">
        <v>1261</v>
      </c>
      <c r="E159" s="12" t="s">
        <v>1262</v>
      </c>
      <c r="F159" s="13" t="s">
        <v>184</v>
      </c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5" t="s">
        <v>185</v>
      </c>
      <c r="BT159" s="15" t="s">
        <v>185</v>
      </c>
      <c r="BU159" s="16"/>
      <c r="BV159" s="15" t="s">
        <v>185</v>
      </c>
      <c r="BW159" s="16"/>
      <c r="BX159" s="15" t="s">
        <v>185</v>
      </c>
      <c r="BY159" s="16"/>
      <c r="BZ159" s="13" t="s">
        <v>186</v>
      </c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5" t="s">
        <v>185</v>
      </c>
      <c r="DF159" s="17" t="s">
        <v>189</v>
      </c>
      <c r="DG159" s="16"/>
      <c r="DH159" s="15" t="s">
        <v>185</v>
      </c>
      <c r="DI159" s="16"/>
      <c r="DJ159" s="15" t="s">
        <v>185</v>
      </c>
      <c r="DK159" s="16"/>
      <c r="DL159" s="13" t="s">
        <v>187</v>
      </c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5" t="s">
        <v>185</v>
      </c>
      <c r="EJ159" s="15" t="s">
        <v>185</v>
      </c>
      <c r="EK159" s="16"/>
      <c r="EL159" s="13" t="s">
        <v>188</v>
      </c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5" t="s">
        <v>185</v>
      </c>
      <c r="FJ159" s="17" t="s">
        <v>185</v>
      </c>
      <c r="FK159" s="16"/>
      <c r="FL159" s="18"/>
      <c r="FM159" s="18"/>
      <c r="FN159" s="17" t="s">
        <v>190</v>
      </c>
      <c r="FO159" s="16"/>
      <c r="FP159" s="18"/>
      <c r="FQ159" s="14"/>
      <c r="FR159" s="14"/>
      <c r="FS159" s="14"/>
      <c r="FT159" s="14"/>
      <c r="FU159" s="14" t="str">
        <f t="shared" si="1"/>
        <v/>
      </c>
      <c r="FV159" s="14"/>
      <c r="FW159" s="14"/>
    </row>
    <row r="160" ht="15.75" customHeight="1">
      <c r="A160" s="11" t="s">
        <v>595</v>
      </c>
      <c r="B160" s="11" t="s">
        <v>773</v>
      </c>
      <c r="C160" s="11" t="s">
        <v>550</v>
      </c>
      <c r="D160" s="11" t="s">
        <v>1263</v>
      </c>
      <c r="E160" s="12" t="s">
        <v>1264</v>
      </c>
      <c r="F160" s="13" t="s">
        <v>184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5" t="s">
        <v>185</v>
      </c>
      <c r="BT160" s="15" t="s">
        <v>185</v>
      </c>
      <c r="BU160" s="16"/>
      <c r="BV160" s="15" t="s">
        <v>185</v>
      </c>
      <c r="BW160" s="16"/>
      <c r="BX160" s="15" t="s">
        <v>185</v>
      </c>
      <c r="BY160" s="16"/>
      <c r="BZ160" s="13" t="s">
        <v>186</v>
      </c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5" t="s">
        <v>185</v>
      </c>
      <c r="DF160" s="17" t="s">
        <v>189</v>
      </c>
      <c r="DG160" s="16"/>
      <c r="DH160" s="15" t="s">
        <v>185</v>
      </c>
      <c r="DI160" s="16"/>
      <c r="DJ160" s="15" t="s">
        <v>185</v>
      </c>
      <c r="DK160" s="16"/>
      <c r="DL160" s="13" t="s">
        <v>187</v>
      </c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5" t="s">
        <v>185</v>
      </c>
      <c r="EJ160" s="15" t="s">
        <v>185</v>
      </c>
      <c r="EK160" s="16"/>
      <c r="EL160" s="13" t="s">
        <v>188</v>
      </c>
      <c r="EM160" s="14"/>
      <c r="EN160" s="14"/>
      <c r="EO160" s="14"/>
      <c r="EP160" s="14"/>
      <c r="EQ160" s="14"/>
      <c r="ER160" s="14"/>
      <c r="ES160" s="14"/>
      <c r="ET160" s="14"/>
      <c r="EU160" s="14"/>
      <c r="EV160" s="14"/>
      <c r="EW160" s="14"/>
      <c r="EX160" s="14"/>
      <c r="EY160" s="14"/>
      <c r="EZ160" s="14"/>
      <c r="FA160" s="14"/>
      <c r="FB160" s="14"/>
      <c r="FC160" s="14"/>
      <c r="FD160" s="14"/>
      <c r="FE160" s="14"/>
      <c r="FF160" s="14"/>
      <c r="FG160" s="14"/>
      <c r="FH160" s="14"/>
      <c r="FI160" s="15" t="s">
        <v>185</v>
      </c>
      <c r="FJ160" s="15" t="s">
        <v>185</v>
      </c>
      <c r="FK160" s="16"/>
      <c r="FL160" s="18"/>
      <c r="FM160" s="18"/>
      <c r="FN160" s="17" t="s">
        <v>190</v>
      </c>
      <c r="FO160" s="16"/>
      <c r="FP160" s="18"/>
      <c r="FQ160" s="14"/>
      <c r="FR160" s="14"/>
      <c r="FS160" s="14"/>
      <c r="FT160" s="14"/>
      <c r="FU160" s="14" t="str">
        <f t="shared" si="1"/>
        <v/>
      </c>
      <c r="FV160" s="14"/>
      <c r="FW160" s="14"/>
    </row>
    <row r="161" ht="15.75" customHeight="1">
      <c r="A161" s="11" t="s">
        <v>595</v>
      </c>
      <c r="B161" s="11" t="s">
        <v>773</v>
      </c>
      <c r="C161" s="11" t="s">
        <v>550</v>
      </c>
      <c r="D161" s="11" t="s">
        <v>1265</v>
      </c>
      <c r="E161" s="12" t="s">
        <v>1266</v>
      </c>
      <c r="F161" s="13" t="s">
        <v>184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5" t="s">
        <v>185</v>
      </c>
      <c r="BT161" s="15" t="s">
        <v>185</v>
      </c>
      <c r="BU161" s="16"/>
      <c r="BV161" s="15" t="s">
        <v>185</v>
      </c>
      <c r="BW161" s="16"/>
      <c r="BX161" s="15" t="s">
        <v>185</v>
      </c>
      <c r="BY161" s="16"/>
      <c r="BZ161" s="13" t="s">
        <v>186</v>
      </c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5" t="s">
        <v>185</v>
      </c>
      <c r="DF161" s="17" t="s">
        <v>189</v>
      </c>
      <c r="DG161" s="16"/>
      <c r="DH161" s="15" t="s">
        <v>185</v>
      </c>
      <c r="DI161" s="16"/>
      <c r="DJ161" s="15" t="s">
        <v>185</v>
      </c>
      <c r="DK161" s="16"/>
      <c r="DL161" s="13" t="s">
        <v>187</v>
      </c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5" t="s">
        <v>185</v>
      </c>
      <c r="EJ161" s="15" t="s">
        <v>185</v>
      </c>
      <c r="EK161" s="16"/>
      <c r="EL161" s="13" t="s">
        <v>188</v>
      </c>
      <c r="EM161" s="14"/>
      <c r="EN161" s="14"/>
      <c r="EO161" s="14"/>
      <c r="EP161" s="14"/>
      <c r="EQ161" s="14"/>
      <c r="ER161" s="14"/>
      <c r="ES161" s="14"/>
      <c r="ET161" s="14"/>
      <c r="EU161" s="14"/>
      <c r="EV161" s="14"/>
      <c r="EW161" s="14"/>
      <c r="EX161" s="14"/>
      <c r="EY161" s="14"/>
      <c r="EZ161" s="14"/>
      <c r="FA161" s="14"/>
      <c r="FB161" s="14"/>
      <c r="FC161" s="14"/>
      <c r="FD161" s="14"/>
      <c r="FE161" s="14"/>
      <c r="FF161" s="14"/>
      <c r="FG161" s="14"/>
      <c r="FH161" s="14"/>
      <c r="FI161" s="15" t="s">
        <v>185</v>
      </c>
      <c r="FJ161" s="15" t="s">
        <v>185</v>
      </c>
      <c r="FK161" s="16"/>
      <c r="FL161" s="18"/>
      <c r="FM161" s="18"/>
      <c r="FN161" s="17" t="s">
        <v>190</v>
      </c>
      <c r="FO161" s="16"/>
      <c r="FP161" s="18"/>
      <c r="FQ161" s="14"/>
      <c r="FR161" s="14"/>
      <c r="FS161" s="14"/>
      <c r="FT161" s="14"/>
      <c r="FU161" s="14" t="str">
        <f t="shared" si="1"/>
        <v/>
      </c>
      <c r="FV161" s="14"/>
      <c r="FW161" s="14"/>
    </row>
    <row r="162" ht="15.75" customHeight="1">
      <c r="A162" s="11" t="s">
        <v>595</v>
      </c>
      <c r="B162" s="11" t="s">
        <v>773</v>
      </c>
      <c r="C162" s="11" t="s">
        <v>550</v>
      </c>
      <c r="D162" s="11" t="s">
        <v>1267</v>
      </c>
      <c r="E162" s="12" t="s">
        <v>1268</v>
      </c>
      <c r="F162" s="13" t="s">
        <v>184</v>
      </c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5" t="s">
        <v>185</v>
      </c>
      <c r="BT162" s="15" t="s">
        <v>185</v>
      </c>
      <c r="BU162" s="16"/>
      <c r="BV162" s="15" t="s">
        <v>185</v>
      </c>
      <c r="BW162" s="16"/>
      <c r="BX162" s="15" t="s">
        <v>185</v>
      </c>
      <c r="BY162" s="16"/>
      <c r="BZ162" s="13" t="s">
        <v>186</v>
      </c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5" t="s">
        <v>185</v>
      </c>
      <c r="DF162" s="17" t="s">
        <v>189</v>
      </c>
      <c r="DG162" s="16"/>
      <c r="DH162" s="15" t="s">
        <v>185</v>
      </c>
      <c r="DI162" s="16"/>
      <c r="DJ162" s="15" t="s">
        <v>185</v>
      </c>
      <c r="DK162" s="16"/>
      <c r="DL162" s="13" t="s">
        <v>187</v>
      </c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5" t="s">
        <v>185</v>
      </c>
      <c r="EJ162" s="15" t="s">
        <v>185</v>
      </c>
      <c r="EK162" s="16"/>
      <c r="EL162" s="13" t="s">
        <v>188</v>
      </c>
      <c r="EM162" s="14"/>
      <c r="EN162" s="14"/>
      <c r="EO162" s="14"/>
      <c r="EP162" s="14"/>
      <c r="EQ162" s="14"/>
      <c r="ER162" s="14"/>
      <c r="ES162" s="14"/>
      <c r="ET162" s="14"/>
      <c r="EU162" s="14"/>
      <c r="EV162" s="14"/>
      <c r="EW162" s="14"/>
      <c r="EX162" s="14"/>
      <c r="EY162" s="14"/>
      <c r="EZ162" s="14"/>
      <c r="FA162" s="14"/>
      <c r="FB162" s="14"/>
      <c r="FC162" s="14"/>
      <c r="FD162" s="14"/>
      <c r="FE162" s="14"/>
      <c r="FF162" s="14"/>
      <c r="FG162" s="14"/>
      <c r="FH162" s="14"/>
      <c r="FI162" s="15" t="s">
        <v>185</v>
      </c>
      <c r="FJ162" s="17" t="s">
        <v>185</v>
      </c>
      <c r="FK162" s="16"/>
      <c r="FL162" s="18"/>
      <c r="FM162" s="18"/>
      <c r="FN162" s="17" t="s">
        <v>190</v>
      </c>
      <c r="FO162" s="16"/>
      <c r="FP162" s="18"/>
      <c r="FQ162" s="14"/>
      <c r="FR162" s="14"/>
      <c r="FS162" s="14"/>
      <c r="FT162" s="14"/>
      <c r="FU162" s="14" t="str">
        <f t="shared" si="1"/>
        <v/>
      </c>
      <c r="FV162" s="14"/>
      <c r="FW162" s="14"/>
    </row>
    <row r="163" ht="15.75" customHeight="1">
      <c r="A163" s="11" t="s">
        <v>595</v>
      </c>
      <c r="B163" s="11" t="s">
        <v>773</v>
      </c>
      <c r="C163" s="11" t="s">
        <v>550</v>
      </c>
      <c r="D163" s="11" t="s">
        <v>1269</v>
      </c>
      <c r="E163" s="12" t="s">
        <v>1270</v>
      </c>
      <c r="F163" s="13" t="s">
        <v>184</v>
      </c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5" t="s">
        <v>185</v>
      </c>
      <c r="BT163" s="15" t="s">
        <v>185</v>
      </c>
      <c r="BU163" s="16"/>
      <c r="BV163" s="15" t="s">
        <v>185</v>
      </c>
      <c r="BW163" s="16"/>
      <c r="BX163" s="15" t="s">
        <v>185</v>
      </c>
      <c r="BY163" s="16"/>
      <c r="BZ163" s="13" t="s">
        <v>186</v>
      </c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5" t="s">
        <v>185</v>
      </c>
      <c r="DF163" s="17" t="s">
        <v>189</v>
      </c>
      <c r="DG163" s="16"/>
      <c r="DH163" s="15" t="s">
        <v>185</v>
      </c>
      <c r="DI163" s="16"/>
      <c r="DJ163" s="15" t="s">
        <v>185</v>
      </c>
      <c r="DK163" s="16"/>
      <c r="DL163" s="13" t="s">
        <v>187</v>
      </c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5" t="s">
        <v>185</v>
      </c>
      <c r="EJ163" s="15" t="s">
        <v>185</v>
      </c>
      <c r="EK163" s="16"/>
      <c r="EL163" s="13" t="s">
        <v>188</v>
      </c>
      <c r="EM163" s="14"/>
      <c r="EN163" s="14"/>
      <c r="EO163" s="14"/>
      <c r="EP163" s="14"/>
      <c r="EQ163" s="14"/>
      <c r="ER163" s="14"/>
      <c r="ES163" s="14"/>
      <c r="ET163" s="14"/>
      <c r="EU163" s="14"/>
      <c r="EV163" s="14"/>
      <c r="EW163" s="14"/>
      <c r="EX163" s="14"/>
      <c r="EY163" s="14"/>
      <c r="EZ163" s="14"/>
      <c r="FA163" s="14"/>
      <c r="FB163" s="14"/>
      <c r="FC163" s="14"/>
      <c r="FD163" s="14"/>
      <c r="FE163" s="14"/>
      <c r="FF163" s="14"/>
      <c r="FG163" s="14"/>
      <c r="FH163" s="14"/>
      <c r="FI163" s="15" t="s">
        <v>185</v>
      </c>
      <c r="FJ163" s="17" t="s">
        <v>185</v>
      </c>
      <c r="FK163" s="16"/>
      <c r="FL163" s="18"/>
      <c r="FM163" s="18"/>
      <c r="FN163" s="17" t="s">
        <v>190</v>
      </c>
      <c r="FO163" s="16"/>
      <c r="FP163" s="18"/>
      <c r="FQ163" s="14"/>
      <c r="FR163" s="14"/>
      <c r="FS163" s="14"/>
      <c r="FT163" s="14"/>
      <c r="FU163" s="14" t="str">
        <f t="shared" si="1"/>
        <v/>
      </c>
      <c r="FV163" s="14"/>
      <c r="FW163" s="14"/>
    </row>
    <row r="164" ht="15.75" customHeight="1">
      <c r="A164" s="11" t="s">
        <v>595</v>
      </c>
      <c r="B164" s="11" t="s">
        <v>773</v>
      </c>
      <c r="C164" s="11" t="s">
        <v>550</v>
      </c>
      <c r="D164" s="11" t="s">
        <v>1271</v>
      </c>
      <c r="E164" s="12" t="s">
        <v>1272</v>
      </c>
      <c r="F164" s="13" t="s">
        <v>184</v>
      </c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5" t="s">
        <v>185</v>
      </c>
      <c r="BT164" s="15" t="s">
        <v>185</v>
      </c>
      <c r="BU164" s="16"/>
      <c r="BV164" s="15" t="s">
        <v>185</v>
      </c>
      <c r="BW164" s="16"/>
      <c r="BX164" s="15" t="s">
        <v>185</v>
      </c>
      <c r="BY164" s="16"/>
      <c r="BZ164" s="13" t="s">
        <v>186</v>
      </c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5" t="s">
        <v>185</v>
      </c>
      <c r="DF164" s="17" t="s">
        <v>189</v>
      </c>
      <c r="DG164" s="16"/>
      <c r="DH164" s="15" t="s">
        <v>185</v>
      </c>
      <c r="DI164" s="16"/>
      <c r="DJ164" s="15" t="s">
        <v>185</v>
      </c>
      <c r="DK164" s="16"/>
      <c r="DL164" s="13" t="s">
        <v>187</v>
      </c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5" t="s">
        <v>185</v>
      </c>
      <c r="EJ164" s="15" t="s">
        <v>185</v>
      </c>
      <c r="EK164" s="16"/>
      <c r="EL164" s="13" t="s">
        <v>188</v>
      </c>
      <c r="EM164" s="14"/>
      <c r="EN164" s="14"/>
      <c r="EO164" s="14"/>
      <c r="EP164" s="14"/>
      <c r="EQ164" s="14"/>
      <c r="ER164" s="14"/>
      <c r="ES164" s="14"/>
      <c r="ET164" s="14"/>
      <c r="EU164" s="14"/>
      <c r="EV164" s="14"/>
      <c r="EW164" s="14"/>
      <c r="EX164" s="14"/>
      <c r="EY164" s="14"/>
      <c r="EZ164" s="14"/>
      <c r="FA164" s="14"/>
      <c r="FB164" s="14"/>
      <c r="FC164" s="14"/>
      <c r="FD164" s="14"/>
      <c r="FE164" s="14"/>
      <c r="FF164" s="14"/>
      <c r="FG164" s="14"/>
      <c r="FH164" s="14"/>
      <c r="FI164" s="15" t="s">
        <v>185</v>
      </c>
      <c r="FJ164" s="17" t="s">
        <v>185</v>
      </c>
      <c r="FK164" s="16"/>
      <c r="FL164" s="18"/>
      <c r="FM164" s="18"/>
      <c r="FN164" s="17" t="s">
        <v>190</v>
      </c>
      <c r="FO164" s="16"/>
      <c r="FP164" s="18"/>
      <c r="FQ164" s="14"/>
      <c r="FR164" s="14"/>
      <c r="FS164" s="14"/>
      <c r="FT164" s="14"/>
      <c r="FU164" s="14" t="str">
        <f t="shared" si="1"/>
        <v/>
      </c>
      <c r="FV164" s="14"/>
      <c r="FW164" s="14"/>
    </row>
    <row r="165" ht="15.75" customHeight="1">
      <c r="A165" s="11" t="s">
        <v>595</v>
      </c>
      <c r="B165" s="11" t="s">
        <v>773</v>
      </c>
      <c r="C165" s="11" t="s">
        <v>327</v>
      </c>
      <c r="D165" s="11" t="s">
        <v>1273</v>
      </c>
      <c r="E165" s="12" t="s">
        <v>1274</v>
      </c>
      <c r="F165" s="13" t="s">
        <v>184</v>
      </c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5" t="s">
        <v>185</v>
      </c>
      <c r="BT165" s="17" t="s">
        <v>189</v>
      </c>
      <c r="BU165" s="16"/>
      <c r="BV165" s="15" t="s">
        <v>185</v>
      </c>
      <c r="BW165" s="16"/>
      <c r="BX165" s="15" t="s">
        <v>185</v>
      </c>
      <c r="BY165" s="16"/>
      <c r="BZ165" s="13" t="s">
        <v>186</v>
      </c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5" t="s">
        <v>185</v>
      </c>
      <c r="DF165" s="17" t="s">
        <v>189</v>
      </c>
      <c r="DG165" s="16"/>
      <c r="DH165" s="15" t="s">
        <v>185</v>
      </c>
      <c r="DI165" s="16"/>
      <c r="DJ165" s="15" t="s">
        <v>185</v>
      </c>
      <c r="DK165" s="16"/>
      <c r="DL165" s="13" t="s">
        <v>187</v>
      </c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5" t="s">
        <v>185</v>
      </c>
      <c r="EJ165" s="15" t="s">
        <v>185</v>
      </c>
      <c r="EK165" s="16"/>
      <c r="EL165" s="13" t="s">
        <v>188</v>
      </c>
      <c r="EM165" s="14"/>
      <c r="EN165" s="14"/>
      <c r="EO165" s="14"/>
      <c r="EP165" s="14"/>
      <c r="EQ165" s="14"/>
      <c r="ER165" s="14"/>
      <c r="ES165" s="14"/>
      <c r="ET165" s="14"/>
      <c r="EU165" s="14"/>
      <c r="EV165" s="14"/>
      <c r="EW165" s="14"/>
      <c r="EX165" s="14"/>
      <c r="EY165" s="14"/>
      <c r="EZ165" s="14"/>
      <c r="FA165" s="14"/>
      <c r="FB165" s="14"/>
      <c r="FC165" s="14"/>
      <c r="FD165" s="14"/>
      <c r="FE165" s="14"/>
      <c r="FF165" s="14"/>
      <c r="FG165" s="14"/>
      <c r="FH165" s="14"/>
      <c r="FI165" s="15" t="s">
        <v>185</v>
      </c>
      <c r="FJ165" s="17" t="s">
        <v>185</v>
      </c>
      <c r="FK165" s="16"/>
      <c r="FL165" s="18"/>
      <c r="FM165" s="18"/>
      <c r="FN165" s="17" t="s">
        <v>190</v>
      </c>
      <c r="FO165" s="16"/>
      <c r="FP165" s="18"/>
      <c r="FQ165" s="14"/>
      <c r="FR165" s="14"/>
      <c r="FS165" s="14"/>
      <c r="FT165" s="14"/>
      <c r="FU165" s="14" t="str">
        <f t="shared" si="1"/>
        <v/>
      </c>
      <c r="FV165" s="14"/>
      <c r="FW165" s="14"/>
    </row>
    <row r="166" ht="15.75" customHeight="1">
      <c r="A166" s="11" t="s">
        <v>595</v>
      </c>
      <c r="B166" s="11" t="s">
        <v>773</v>
      </c>
      <c r="C166" s="11" t="s">
        <v>327</v>
      </c>
      <c r="D166" s="11" t="s">
        <v>1275</v>
      </c>
      <c r="E166" s="12" t="s">
        <v>1274</v>
      </c>
      <c r="F166" s="13" t="s">
        <v>184</v>
      </c>
      <c r="G166" s="18" t="s">
        <v>199</v>
      </c>
      <c r="H166" s="18" t="s">
        <v>1276</v>
      </c>
      <c r="I166" s="18" t="s">
        <v>199</v>
      </c>
      <c r="J166" s="18" t="s">
        <v>1277</v>
      </c>
      <c r="K166" s="18" t="s">
        <v>199</v>
      </c>
      <c r="L166" s="18" t="s">
        <v>1278</v>
      </c>
      <c r="M166" s="18" t="s">
        <v>199</v>
      </c>
      <c r="N166" s="18" t="s">
        <v>1279</v>
      </c>
      <c r="O166" s="18" t="s">
        <v>199</v>
      </c>
      <c r="P166" s="18" t="s">
        <v>1280</v>
      </c>
      <c r="Q166" s="18" t="s">
        <v>199</v>
      </c>
      <c r="R166" s="18" t="s">
        <v>1281</v>
      </c>
      <c r="S166" s="18" t="s">
        <v>199</v>
      </c>
      <c r="T166" s="18" t="s">
        <v>1282</v>
      </c>
      <c r="U166" s="18" t="s">
        <v>199</v>
      </c>
      <c r="V166" s="18" t="s">
        <v>1283</v>
      </c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5" t="s">
        <v>185</v>
      </c>
      <c r="BT166" s="17" t="s">
        <v>189</v>
      </c>
      <c r="BU166" s="16"/>
      <c r="BV166" s="17" t="s">
        <v>232</v>
      </c>
      <c r="BW166" s="19">
        <v>46042.51934027778</v>
      </c>
      <c r="BX166" s="17" t="s">
        <v>232</v>
      </c>
      <c r="BY166" s="19">
        <v>46042.51934027778</v>
      </c>
      <c r="BZ166" s="13" t="s">
        <v>186</v>
      </c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5" t="s">
        <v>185</v>
      </c>
      <c r="DF166" s="17" t="s">
        <v>189</v>
      </c>
      <c r="DG166" s="16"/>
      <c r="DH166" s="15" t="s">
        <v>185</v>
      </c>
      <c r="DI166" s="16"/>
      <c r="DJ166" s="15" t="s">
        <v>185</v>
      </c>
      <c r="DK166" s="16"/>
      <c r="DL166" s="13" t="s">
        <v>187</v>
      </c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5" t="s">
        <v>185</v>
      </c>
      <c r="EJ166" s="15" t="s">
        <v>185</v>
      </c>
      <c r="EK166" s="16"/>
      <c r="EL166" s="13" t="s">
        <v>188</v>
      </c>
      <c r="EM166" s="14"/>
      <c r="EN166" s="14"/>
      <c r="EO166" s="14"/>
      <c r="EP166" s="14"/>
      <c r="EQ166" s="14"/>
      <c r="ER166" s="14"/>
      <c r="ES166" s="14"/>
      <c r="ET166" s="14"/>
      <c r="EU166" s="14"/>
      <c r="EV166" s="14"/>
      <c r="EW166" s="14"/>
      <c r="EX166" s="14"/>
      <c r="EY166" s="14"/>
      <c r="EZ166" s="14"/>
      <c r="FA166" s="14"/>
      <c r="FB166" s="14"/>
      <c r="FC166" s="14"/>
      <c r="FD166" s="14"/>
      <c r="FE166" s="14"/>
      <c r="FF166" s="14"/>
      <c r="FG166" s="14"/>
      <c r="FH166" s="14"/>
      <c r="FI166" s="15" t="s">
        <v>185</v>
      </c>
      <c r="FJ166" s="17" t="s">
        <v>185</v>
      </c>
      <c r="FK166" s="16"/>
      <c r="FL166" s="18"/>
      <c r="FM166" s="18"/>
      <c r="FN166" s="17" t="s">
        <v>190</v>
      </c>
      <c r="FO166" s="16"/>
      <c r="FP166" s="18" t="s">
        <v>1283</v>
      </c>
      <c r="FQ166" s="18" t="s">
        <v>1284</v>
      </c>
      <c r="FR166" s="18" t="s">
        <v>1283</v>
      </c>
      <c r="FS166" s="14"/>
      <c r="FT166" s="14"/>
      <c r="FU166" s="14" t="str">
        <f t="shared" si="1"/>
        <v>Base de Dados_Images/TCV-2205B.Imagem do Equipamento-.152726.jpg</v>
      </c>
      <c r="FV166" s="14"/>
      <c r="FW166" s="14"/>
    </row>
    <row r="167" ht="15.75" customHeight="1">
      <c r="A167" s="11" t="s">
        <v>595</v>
      </c>
      <c r="B167" s="11" t="s">
        <v>773</v>
      </c>
      <c r="C167" s="11" t="s">
        <v>327</v>
      </c>
      <c r="D167" s="11" t="s">
        <v>1285</v>
      </c>
      <c r="E167" s="12" t="s">
        <v>1274</v>
      </c>
      <c r="F167" s="13" t="s">
        <v>184</v>
      </c>
      <c r="G167" s="18" t="s">
        <v>199</v>
      </c>
      <c r="H167" s="18" t="s">
        <v>1286</v>
      </c>
      <c r="I167" s="18" t="s">
        <v>199</v>
      </c>
      <c r="J167" s="18" t="s">
        <v>1287</v>
      </c>
      <c r="K167" s="18" t="s">
        <v>199</v>
      </c>
      <c r="L167" s="18" t="s">
        <v>1287</v>
      </c>
      <c r="M167" s="18" t="s">
        <v>199</v>
      </c>
      <c r="N167" s="18" t="s">
        <v>1288</v>
      </c>
      <c r="O167" s="18" t="s">
        <v>199</v>
      </c>
      <c r="P167" s="18" t="s">
        <v>1289</v>
      </c>
      <c r="Q167" s="18" t="s">
        <v>199</v>
      </c>
      <c r="R167" s="18" t="s">
        <v>1289</v>
      </c>
      <c r="S167" s="18" t="s">
        <v>199</v>
      </c>
      <c r="T167" s="18" t="s">
        <v>1290</v>
      </c>
      <c r="U167" s="18" t="s">
        <v>199</v>
      </c>
      <c r="V167" s="18" t="s">
        <v>1291</v>
      </c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5" t="s">
        <v>185</v>
      </c>
      <c r="BT167" s="17" t="s">
        <v>189</v>
      </c>
      <c r="BU167" s="16"/>
      <c r="BV167" s="17" t="s">
        <v>232</v>
      </c>
      <c r="BW167" s="19">
        <v>46042.52049768518</v>
      </c>
      <c r="BX167" s="17" t="s">
        <v>232</v>
      </c>
      <c r="BY167" s="19">
        <v>46042.52049768518</v>
      </c>
      <c r="BZ167" s="13" t="s">
        <v>186</v>
      </c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5" t="s">
        <v>185</v>
      </c>
      <c r="DF167" s="17" t="s">
        <v>189</v>
      </c>
      <c r="DG167" s="16"/>
      <c r="DH167" s="15" t="s">
        <v>185</v>
      </c>
      <c r="DI167" s="16"/>
      <c r="DJ167" s="15" t="s">
        <v>185</v>
      </c>
      <c r="DK167" s="16"/>
      <c r="DL167" s="13" t="s">
        <v>187</v>
      </c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5" t="s">
        <v>185</v>
      </c>
      <c r="EJ167" s="15" t="s">
        <v>185</v>
      </c>
      <c r="EK167" s="16"/>
      <c r="EL167" s="13" t="s">
        <v>188</v>
      </c>
      <c r="EM167" s="14"/>
      <c r="EN167" s="14"/>
      <c r="EO167" s="14"/>
      <c r="EP167" s="14"/>
      <c r="EQ167" s="14"/>
      <c r="ER167" s="14"/>
      <c r="ES167" s="14"/>
      <c r="ET167" s="14"/>
      <c r="EU167" s="14"/>
      <c r="EV167" s="14"/>
      <c r="EW167" s="14"/>
      <c r="EX167" s="14"/>
      <c r="EY167" s="14"/>
      <c r="EZ167" s="14"/>
      <c r="FA167" s="14"/>
      <c r="FB167" s="14"/>
      <c r="FC167" s="14"/>
      <c r="FD167" s="14"/>
      <c r="FE167" s="14"/>
      <c r="FF167" s="14"/>
      <c r="FG167" s="14"/>
      <c r="FH167" s="14"/>
      <c r="FI167" s="15" t="s">
        <v>185</v>
      </c>
      <c r="FJ167" s="17" t="s">
        <v>185</v>
      </c>
      <c r="FK167" s="16"/>
      <c r="FL167" s="18"/>
      <c r="FM167" s="18"/>
      <c r="FN167" s="17" t="s">
        <v>190</v>
      </c>
      <c r="FO167" s="16"/>
      <c r="FP167" s="18" t="s">
        <v>1291</v>
      </c>
      <c r="FQ167" s="18" t="s">
        <v>1292</v>
      </c>
      <c r="FR167" s="18" t="s">
        <v>1291</v>
      </c>
      <c r="FS167" s="14"/>
      <c r="FT167" s="14"/>
      <c r="FU167" s="14" t="str">
        <f t="shared" si="1"/>
        <v>Base de Dados_Images/TCV-2205C.Imagem do Equipamento-.152918.jpg</v>
      </c>
      <c r="FV167" s="14"/>
      <c r="FW167" s="14"/>
    </row>
    <row r="168" ht="15.75" customHeight="1">
      <c r="A168" s="11" t="s">
        <v>595</v>
      </c>
      <c r="B168" s="11" t="s">
        <v>773</v>
      </c>
      <c r="C168" s="11" t="s">
        <v>327</v>
      </c>
      <c r="D168" s="11" t="s">
        <v>1293</v>
      </c>
      <c r="E168" s="12" t="s">
        <v>1274</v>
      </c>
      <c r="F168" s="13" t="s">
        <v>184</v>
      </c>
      <c r="G168" s="18" t="s">
        <v>199</v>
      </c>
      <c r="H168" s="18" t="s">
        <v>1294</v>
      </c>
      <c r="I168" s="18" t="s">
        <v>199</v>
      </c>
      <c r="J168" s="18" t="s">
        <v>1295</v>
      </c>
      <c r="K168" s="18" t="s">
        <v>199</v>
      </c>
      <c r="L168" s="18" t="s">
        <v>1295</v>
      </c>
      <c r="M168" s="18" t="s">
        <v>199</v>
      </c>
      <c r="N168" s="18" t="s">
        <v>1296</v>
      </c>
      <c r="O168" s="18" t="s">
        <v>199</v>
      </c>
      <c r="P168" s="18" t="s">
        <v>1296</v>
      </c>
      <c r="Q168" s="18" t="s">
        <v>199</v>
      </c>
      <c r="R168" s="18" t="s">
        <v>1297</v>
      </c>
      <c r="S168" s="18" t="s">
        <v>199</v>
      </c>
      <c r="T168" s="18" t="s">
        <v>1297</v>
      </c>
      <c r="U168" s="18" t="s">
        <v>199</v>
      </c>
      <c r="V168" s="18" t="s">
        <v>1298</v>
      </c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5" t="s">
        <v>185</v>
      </c>
      <c r="BT168" s="17" t="s">
        <v>189</v>
      </c>
      <c r="BU168" s="16"/>
      <c r="BV168" s="17" t="s">
        <v>232</v>
      </c>
      <c r="BW168" s="19">
        <v>46042.52133101852</v>
      </c>
      <c r="BX168" s="17" t="s">
        <v>232</v>
      </c>
      <c r="BY168" s="19">
        <v>46042.52133101852</v>
      </c>
      <c r="BZ168" s="13" t="s">
        <v>186</v>
      </c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5" t="s">
        <v>185</v>
      </c>
      <c r="DF168" s="17" t="s">
        <v>189</v>
      </c>
      <c r="DG168" s="16"/>
      <c r="DH168" s="15" t="s">
        <v>185</v>
      </c>
      <c r="DI168" s="16"/>
      <c r="DJ168" s="15" t="s">
        <v>185</v>
      </c>
      <c r="DK168" s="16"/>
      <c r="DL168" s="13" t="s">
        <v>187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5" t="s">
        <v>185</v>
      </c>
      <c r="EJ168" s="15" t="s">
        <v>185</v>
      </c>
      <c r="EK168" s="16"/>
      <c r="EL168" s="13" t="s">
        <v>188</v>
      </c>
      <c r="EM168" s="14"/>
      <c r="EN168" s="14"/>
      <c r="EO168" s="14"/>
      <c r="EP168" s="14"/>
      <c r="EQ168" s="14"/>
      <c r="ER168" s="14"/>
      <c r="ES168" s="14"/>
      <c r="ET168" s="14"/>
      <c r="EU168" s="14"/>
      <c r="EV168" s="14"/>
      <c r="EW168" s="14"/>
      <c r="EX168" s="14"/>
      <c r="EY168" s="14"/>
      <c r="EZ168" s="14"/>
      <c r="FA168" s="14"/>
      <c r="FB168" s="14"/>
      <c r="FC168" s="14"/>
      <c r="FD168" s="14"/>
      <c r="FE168" s="14"/>
      <c r="FF168" s="14"/>
      <c r="FG168" s="14"/>
      <c r="FH168" s="14"/>
      <c r="FI168" s="15" t="s">
        <v>185</v>
      </c>
      <c r="FJ168" s="17" t="s">
        <v>185</v>
      </c>
      <c r="FK168" s="16"/>
      <c r="FL168" s="18"/>
      <c r="FM168" s="18"/>
      <c r="FN168" s="17" t="s">
        <v>190</v>
      </c>
      <c r="FO168" s="16"/>
      <c r="FP168" s="18" t="s">
        <v>1298</v>
      </c>
      <c r="FQ168" s="18" t="s">
        <v>1299</v>
      </c>
      <c r="FR168" s="18" t="s">
        <v>1298</v>
      </c>
      <c r="FS168" s="14"/>
      <c r="FT168" s="14"/>
      <c r="FU168" s="14" t="str">
        <f t="shared" si="1"/>
        <v>Base de Dados_Images/TCV-2205D.Imagem do Equipamento-.153034.jpg</v>
      </c>
      <c r="FV168" s="14"/>
      <c r="FW168" s="14"/>
    </row>
    <row r="169" ht="15.75" customHeight="1">
      <c r="A169" s="11" t="s">
        <v>595</v>
      </c>
      <c r="B169" s="11" t="s">
        <v>773</v>
      </c>
      <c r="C169" s="11" t="s">
        <v>327</v>
      </c>
      <c r="D169" s="11" t="s">
        <v>1300</v>
      </c>
      <c r="E169" s="12" t="s">
        <v>1274</v>
      </c>
      <c r="F169" s="13" t="s">
        <v>184</v>
      </c>
      <c r="G169" s="18" t="s">
        <v>199</v>
      </c>
      <c r="H169" s="18" t="s">
        <v>1301</v>
      </c>
      <c r="I169" s="18" t="s">
        <v>199</v>
      </c>
      <c r="J169" s="18" t="s">
        <v>1302</v>
      </c>
      <c r="K169" s="18" t="s">
        <v>199</v>
      </c>
      <c r="L169" s="18" t="s">
        <v>1302</v>
      </c>
      <c r="M169" s="18" t="s">
        <v>199</v>
      </c>
      <c r="N169" s="18" t="s">
        <v>1303</v>
      </c>
      <c r="O169" s="18" t="s">
        <v>199</v>
      </c>
      <c r="P169" s="18" t="s">
        <v>1304</v>
      </c>
      <c r="Q169" s="18" t="s">
        <v>199</v>
      </c>
      <c r="R169" s="18" t="s">
        <v>1305</v>
      </c>
      <c r="S169" s="18" t="s">
        <v>199</v>
      </c>
      <c r="T169" s="18" t="s">
        <v>1305</v>
      </c>
      <c r="U169" s="18" t="s">
        <v>199</v>
      </c>
      <c r="V169" s="18" t="s">
        <v>1306</v>
      </c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5" t="s">
        <v>185</v>
      </c>
      <c r="BT169" s="17" t="s">
        <v>189</v>
      </c>
      <c r="BU169" s="16"/>
      <c r="BV169" s="17" t="s">
        <v>232</v>
      </c>
      <c r="BW169" s="19">
        <v>46042.522465277776</v>
      </c>
      <c r="BX169" s="17" t="s">
        <v>232</v>
      </c>
      <c r="BY169" s="19">
        <v>46042.522465277776</v>
      </c>
      <c r="BZ169" s="13" t="s">
        <v>186</v>
      </c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5" t="s">
        <v>185</v>
      </c>
      <c r="DF169" s="17" t="s">
        <v>189</v>
      </c>
      <c r="DG169" s="16"/>
      <c r="DH169" s="15" t="s">
        <v>185</v>
      </c>
      <c r="DI169" s="16"/>
      <c r="DJ169" s="15" t="s">
        <v>185</v>
      </c>
      <c r="DK169" s="16"/>
      <c r="DL169" s="13" t="s">
        <v>187</v>
      </c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5" t="s">
        <v>185</v>
      </c>
      <c r="EJ169" s="15" t="s">
        <v>185</v>
      </c>
      <c r="EK169" s="16"/>
      <c r="EL169" s="13" t="s">
        <v>188</v>
      </c>
      <c r="EM169" s="14"/>
      <c r="EN169" s="14"/>
      <c r="EO169" s="14"/>
      <c r="EP169" s="14"/>
      <c r="EQ169" s="14"/>
      <c r="ER169" s="14"/>
      <c r="ES169" s="14"/>
      <c r="ET169" s="14"/>
      <c r="EU169" s="14"/>
      <c r="EV169" s="14"/>
      <c r="EW169" s="14"/>
      <c r="EX169" s="14"/>
      <c r="EY169" s="14"/>
      <c r="EZ169" s="14"/>
      <c r="FA169" s="14"/>
      <c r="FB169" s="14"/>
      <c r="FC169" s="14"/>
      <c r="FD169" s="14"/>
      <c r="FE169" s="14"/>
      <c r="FF169" s="14"/>
      <c r="FG169" s="14"/>
      <c r="FH169" s="14"/>
      <c r="FI169" s="15" t="s">
        <v>185</v>
      </c>
      <c r="FJ169" s="17" t="s">
        <v>185</v>
      </c>
      <c r="FK169" s="16"/>
      <c r="FL169" s="18"/>
      <c r="FM169" s="18"/>
      <c r="FN169" s="17" t="s">
        <v>190</v>
      </c>
      <c r="FO169" s="16"/>
      <c r="FP169" s="18" t="s">
        <v>1306</v>
      </c>
      <c r="FQ169" s="18" t="s">
        <v>1307</v>
      </c>
      <c r="FR169" s="18" t="s">
        <v>1306</v>
      </c>
      <c r="FS169" s="14"/>
      <c r="FT169" s="14"/>
      <c r="FU169" s="14" t="str">
        <f t="shared" si="1"/>
        <v>Base de Dados_Images/TCV-2205E.Imagem do Equipamento-.153213.jpg</v>
      </c>
      <c r="FV169" s="14"/>
      <c r="FW169" s="14"/>
    </row>
    <row r="170" ht="15.75" customHeight="1">
      <c r="A170" s="11" t="s">
        <v>595</v>
      </c>
      <c r="B170" s="11" t="s">
        <v>773</v>
      </c>
      <c r="C170" s="11" t="s">
        <v>327</v>
      </c>
      <c r="D170" s="11" t="s">
        <v>1308</v>
      </c>
      <c r="E170" s="12" t="s">
        <v>1274</v>
      </c>
      <c r="F170" s="13" t="s">
        <v>184</v>
      </c>
      <c r="G170" s="18" t="s">
        <v>199</v>
      </c>
      <c r="H170" s="18" t="s">
        <v>1309</v>
      </c>
      <c r="I170" s="18" t="s">
        <v>199</v>
      </c>
      <c r="J170" s="18" t="s">
        <v>1310</v>
      </c>
      <c r="K170" s="18" t="s">
        <v>199</v>
      </c>
      <c r="L170" s="18" t="s">
        <v>1310</v>
      </c>
      <c r="M170" s="18" t="s">
        <v>199</v>
      </c>
      <c r="N170" s="18" t="s">
        <v>1311</v>
      </c>
      <c r="O170" s="18" t="s">
        <v>199</v>
      </c>
      <c r="P170" s="18" t="s">
        <v>1312</v>
      </c>
      <c r="Q170" s="18" t="s">
        <v>199</v>
      </c>
      <c r="R170" s="18" t="s">
        <v>1312</v>
      </c>
      <c r="S170" s="18" t="s">
        <v>199</v>
      </c>
      <c r="T170" s="18" t="s">
        <v>1313</v>
      </c>
      <c r="U170" s="18" t="s">
        <v>199</v>
      </c>
      <c r="V170" s="18" t="s">
        <v>1313</v>
      </c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5" t="s">
        <v>185</v>
      </c>
      <c r="BT170" s="17" t="s">
        <v>189</v>
      </c>
      <c r="BU170" s="16"/>
      <c r="BV170" s="17" t="s">
        <v>232</v>
      </c>
      <c r="BW170" s="19">
        <v>46042.523622685185</v>
      </c>
      <c r="BX170" s="17" t="s">
        <v>232</v>
      </c>
      <c r="BY170" s="19">
        <v>46042.523622685185</v>
      </c>
      <c r="BZ170" s="13" t="s">
        <v>186</v>
      </c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5" t="s">
        <v>185</v>
      </c>
      <c r="DF170" s="17" t="s">
        <v>189</v>
      </c>
      <c r="DG170" s="16"/>
      <c r="DH170" s="15" t="s">
        <v>185</v>
      </c>
      <c r="DI170" s="16"/>
      <c r="DJ170" s="15" t="s">
        <v>185</v>
      </c>
      <c r="DK170" s="16"/>
      <c r="DL170" s="13" t="s">
        <v>187</v>
      </c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5" t="s">
        <v>185</v>
      </c>
      <c r="EJ170" s="15" t="s">
        <v>185</v>
      </c>
      <c r="EK170" s="16"/>
      <c r="EL170" s="13" t="s">
        <v>188</v>
      </c>
      <c r="EM170" s="14"/>
      <c r="EN170" s="14"/>
      <c r="EO170" s="14"/>
      <c r="EP170" s="14"/>
      <c r="EQ170" s="14"/>
      <c r="ER170" s="14"/>
      <c r="ES170" s="14"/>
      <c r="ET170" s="14"/>
      <c r="EU170" s="14"/>
      <c r="EV170" s="14"/>
      <c r="EW170" s="14"/>
      <c r="EX170" s="14"/>
      <c r="EY170" s="14"/>
      <c r="EZ170" s="14"/>
      <c r="FA170" s="14"/>
      <c r="FB170" s="14"/>
      <c r="FC170" s="14"/>
      <c r="FD170" s="14"/>
      <c r="FE170" s="14"/>
      <c r="FF170" s="14"/>
      <c r="FG170" s="14"/>
      <c r="FH170" s="14"/>
      <c r="FI170" s="15" t="s">
        <v>185</v>
      </c>
      <c r="FJ170" s="17" t="s">
        <v>185</v>
      </c>
      <c r="FK170" s="16"/>
      <c r="FL170" s="18"/>
      <c r="FM170" s="18"/>
      <c r="FN170" s="17" t="s">
        <v>190</v>
      </c>
      <c r="FO170" s="16"/>
      <c r="FP170" s="18" t="s">
        <v>1313</v>
      </c>
      <c r="FQ170" s="18" t="s">
        <v>1314</v>
      </c>
      <c r="FR170" s="18" t="s">
        <v>1313</v>
      </c>
      <c r="FS170" s="14"/>
      <c r="FT170" s="14"/>
      <c r="FU170" s="14" t="str">
        <f t="shared" si="1"/>
        <v>Base de Dados_Images/TCV-2205F.Imagem do Equipamento-.153439.jpg</v>
      </c>
      <c r="FV170" s="14"/>
      <c r="FW170" s="14"/>
    </row>
    <row r="171" ht="15.75" customHeight="1">
      <c r="A171" s="11" t="s">
        <v>595</v>
      </c>
      <c r="B171" s="11" t="s">
        <v>773</v>
      </c>
      <c r="C171" s="11" t="s">
        <v>327</v>
      </c>
      <c r="D171" s="11" t="s">
        <v>1315</v>
      </c>
      <c r="E171" s="12" t="s">
        <v>1316</v>
      </c>
      <c r="F171" s="13" t="s">
        <v>184</v>
      </c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5" t="s">
        <v>185</v>
      </c>
      <c r="BT171" s="17" t="s">
        <v>189</v>
      </c>
      <c r="BU171" s="16"/>
      <c r="BV171" s="15" t="s">
        <v>185</v>
      </c>
      <c r="BW171" s="16"/>
      <c r="BX171" s="15" t="s">
        <v>185</v>
      </c>
      <c r="BY171" s="16"/>
      <c r="BZ171" s="13" t="s">
        <v>186</v>
      </c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5" t="s">
        <v>185</v>
      </c>
      <c r="DF171" s="17" t="s">
        <v>189</v>
      </c>
      <c r="DG171" s="16"/>
      <c r="DH171" s="15" t="s">
        <v>185</v>
      </c>
      <c r="DI171" s="16"/>
      <c r="DJ171" s="15" t="s">
        <v>185</v>
      </c>
      <c r="DK171" s="16"/>
      <c r="DL171" s="13" t="s">
        <v>187</v>
      </c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5" t="s">
        <v>185</v>
      </c>
      <c r="EJ171" s="15" t="s">
        <v>185</v>
      </c>
      <c r="EK171" s="16"/>
      <c r="EL171" s="13" t="s">
        <v>188</v>
      </c>
      <c r="EM171" s="14"/>
      <c r="EN171" s="14"/>
      <c r="EO171" s="14"/>
      <c r="EP171" s="14"/>
      <c r="EQ171" s="14"/>
      <c r="ER171" s="14"/>
      <c r="ES171" s="14"/>
      <c r="ET171" s="14"/>
      <c r="EU171" s="14"/>
      <c r="EV171" s="14"/>
      <c r="EW171" s="14"/>
      <c r="EX171" s="14"/>
      <c r="EY171" s="14"/>
      <c r="EZ171" s="14"/>
      <c r="FA171" s="14"/>
      <c r="FB171" s="14"/>
      <c r="FC171" s="14"/>
      <c r="FD171" s="14"/>
      <c r="FE171" s="14"/>
      <c r="FF171" s="14"/>
      <c r="FG171" s="14"/>
      <c r="FH171" s="14"/>
      <c r="FI171" s="15" t="s">
        <v>185</v>
      </c>
      <c r="FJ171" s="17" t="s">
        <v>185</v>
      </c>
      <c r="FK171" s="16"/>
      <c r="FL171" s="18"/>
      <c r="FM171" s="18"/>
      <c r="FN171" s="17" t="s">
        <v>190</v>
      </c>
      <c r="FO171" s="16"/>
      <c r="FP171" s="18"/>
      <c r="FQ171" s="14"/>
      <c r="FR171" s="14"/>
      <c r="FS171" s="14"/>
      <c r="FT171" s="14"/>
      <c r="FU171" s="14" t="str">
        <f t="shared" si="1"/>
        <v/>
      </c>
      <c r="FV171" s="14"/>
      <c r="FW171" s="14"/>
    </row>
    <row r="172" ht="15.75" customHeight="1">
      <c r="A172" s="11" t="s">
        <v>595</v>
      </c>
      <c r="B172" s="11" t="s">
        <v>773</v>
      </c>
      <c r="C172" s="11" t="s">
        <v>327</v>
      </c>
      <c r="D172" s="11" t="s">
        <v>1317</v>
      </c>
      <c r="E172" s="12" t="s">
        <v>1318</v>
      </c>
      <c r="F172" s="13" t="s">
        <v>184</v>
      </c>
      <c r="G172" s="18" t="s">
        <v>199</v>
      </c>
      <c r="H172" s="18" t="s">
        <v>1319</v>
      </c>
      <c r="I172" s="18" t="s">
        <v>199</v>
      </c>
      <c r="J172" s="18" t="s">
        <v>1319</v>
      </c>
      <c r="K172" s="18" t="s">
        <v>199</v>
      </c>
      <c r="L172" s="18" t="s">
        <v>1320</v>
      </c>
      <c r="M172" s="18" t="s">
        <v>199</v>
      </c>
      <c r="N172" s="18" t="s">
        <v>1321</v>
      </c>
      <c r="O172" s="18" t="s">
        <v>199</v>
      </c>
      <c r="P172" s="18" t="s">
        <v>1322</v>
      </c>
      <c r="Q172" s="18" t="s">
        <v>199</v>
      </c>
      <c r="R172" s="18" t="s">
        <v>1322</v>
      </c>
      <c r="S172" s="18" t="s">
        <v>199</v>
      </c>
      <c r="T172" s="18" t="s">
        <v>1323</v>
      </c>
      <c r="U172" s="18" t="s">
        <v>199</v>
      </c>
      <c r="V172" s="18" t="s">
        <v>1323</v>
      </c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5" t="s">
        <v>185</v>
      </c>
      <c r="BT172" s="17" t="s">
        <v>189</v>
      </c>
      <c r="BU172" s="16"/>
      <c r="BV172" s="17" t="s">
        <v>232</v>
      </c>
      <c r="BW172" s="19">
        <v>46038.447534722225</v>
      </c>
      <c r="BX172" s="17" t="s">
        <v>232</v>
      </c>
      <c r="BY172" s="19">
        <v>46038.447534722225</v>
      </c>
      <c r="BZ172" s="13" t="s">
        <v>186</v>
      </c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5" t="s">
        <v>185</v>
      </c>
      <c r="DF172" s="17" t="s">
        <v>189</v>
      </c>
      <c r="DG172" s="16"/>
      <c r="DH172" s="15" t="s">
        <v>185</v>
      </c>
      <c r="DI172" s="16"/>
      <c r="DJ172" s="15" t="s">
        <v>185</v>
      </c>
      <c r="DK172" s="16"/>
      <c r="DL172" s="13" t="s">
        <v>187</v>
      </c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5" t="s">
        <v>185</v>
      </c>
      <c r="EJ172" s="15" t="s">
        <v>185</v>
      </c>
      <c r="EK172" s="16"/>
      <c r="EL172" s="13" t="s">
        <v>188</v>
      </c>
      <c r="EM172" s="14"/>
      <c r="EN172" s="14"/>
      <c r="EO172" s="14"/>
      <c r="EP172" s="14"/>
      <c r="EQ172" s="14"/>
      <c r="ER172" s="14"/>
      <c r="ES172" s="14"/>
      <c r="ET172" s="14"/>
      <c r="EU172" s="14"/>
      <c r="EV172" s="14"/>
      <c r="EW172" s="14"/>
      <c r="EX172" s="14"/>
      <c r="EY172" s="14"/>
      <c r="EZ172" s="14"/>
      <c r="FA172" s="14"/>
      <c r="FB172" s="14"/>
      <c r="FC172" s="14"/>
      <c r="FD172" s="14"/>
      <c r="FE172" s="14"/>
      <c r="FF172" s="14"/>
      <c r="FG172" s="14"/>
      <c r="FH172" s="14"/>
      <c r="FI172" s="15" t="s">
        <v>185</v>
      </c>
      <c r="FJ172" s="17" t="s">
        <v>185</v>
      </c>
      <c r="FK172" s="16"/>
      <c r="FL172" s="18"/>
      <c r="FM172" s="18"/>
      <c r="FN172" s="17" t="s">
        <v>190</v>
      </c>
      <c r="FO172" s="16"/>
      <c r="FP172" s="18" t="s">
        <v>1323</v>
      </c>
      <c r="FQ172" s="18" t="s">
        <v>1324</v>
      </c>
      <c r="FR172" s="18" t="s">
        <v>1323</v>
      </c>
      <c r="FS172" s="14"/>
      <c r="FT172" s="14"/>
      <c r="FU172" s="14" t="str">
        <f t="shared" si="1"/>
        <v>Base de Dados_Images/TCV - 2206B.Imagem do Equipamento-.134445.jpg</v>
      </c>
      <c r="FV172" s="14"/>
      <c r="FW172" s="14"/>
    </row>
    <row r="173" ht="15.75" customHeight="1">
      <c r="A173" s="11" t="s">
        <v>595</v>
      </c>
      <c r="B173" s="11" t="s">
        <v>1325</v>
      </c>
      <c r="C173" s="11" t="s">
        <v>441</v>
      </c>
      <c r="D173" s="11" t="s">
        <v>1326</v>
      </c>
      <c r="E173" s="12" t="s">
        <v>1327</v>
      </c>
      <c r="F173" s="13" t="s">
        <v>184</v>
      </c>
      <c r="G173" s="18" t="s">
        <v>199</v>
      </c>
      <c r="H173" s="18" t="s">
        <v>1328</v>
      </c>
      <c r="I173" s="18" t="s">
        <v>199</v>
      </c>
      <c r="J173" s="18" t="s">
        <v>1329</v>
      </c>
      <c r="K173" s="18" t="s">
        <v>199</v>
      </c>
      <c r="L173" s="18" t="s">
        <v>1329</v>
      </c>
      <c r="M173" s="18" t="s">
        <v>199</v>
      </c>
      <c r="N173" s="18" t="s">
        <v>1329</v>
      </c>
      <c r="O173" s="18" t="s">
        <v>199</v>
      </c>
      <c r="P173" s="18" t="s">
        <v>1330</v>
      </c>
      <c r="Q173" s="18" t="s">
        <v>199</v>
      </c>
      <c r="R173" s="18" t="s">
        <v>1331</v>
      </c>
      <c r="S173" s="18" t="s">
        <v>199</v>
      </c>
      <c r="T173" s="18" t="s">
        <v>1331</v>
      </c>
      <c r="U173" s="18" t="s">
        <v>199</v>
      </c>
      <c r="V173" s="18" t="s">
        <v>1332</v>
      </c>
      <c r="W173" s="18" t="s">
        <v>199</v>
      </c>
      <c r="X173" s="18" t="s">
        <v>1333</v>
      </c>
      <c r="Y173" s="18" t="s">
        <v>199</v>
      </c>
      <c r="Z173" s="18" t="s">
        <v>1333</v>
      </c>
      <c r="AA173" s="18" t="s">
        <v>199</v>
      </c>
      <c r="AB173" s="18" t="s">
        <v>1334</v>
      </c>
      <c r="AC173" s="18" t="s">
        <v>199</v>
      </c>
      <c r="AD173" s="18" t="s">
        <v>1335</v>
      </c>
      <c r="AE173" s="18" t="s">
        <v>199</v>
      </c>
      <c r="AF173" s="18" t="s">
        <v>1335</v>
      </c>
      <c r="AG173" s="18" t="s">
        <v>199</v>
      </c>
      <c r="AH173" s="18" t="s">
        <v>1336</v>
      </c>
      <c r="AI173" s="18" t="s">
        <v>199</v>
      </c>
      <c r="AJ173" s="18" t="s">
        <v>1337</v>
      </c>
      <c r="AK173" s="18" t="s">
        <v>199</v>
      </c>
      <c r="AL173" s="18" t="s">
        <v>1338</v>
      </c>
      <c r="AM173" s="18" t="s">
        <v>255</v>
      </c>
      <c r="AN173" s="18" t="s">
        <v>1339</v>
      </c>
      <c r="AO173" s="18" t="s">
        <v>255</v>
      </c>
      <c r="AP173" s="18" t="s">
        <v>1340</v>
      </c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5" t="s">
        <v>185</v>
      </c>
      <c r="BT173" s="17" t="s">
        <v>232</v>
      </c>
      <c r="BU173" s="19">
        <v>46038.46340277778</v>
      </c>
      <c r="BV173" s="17" t="s">
        <v>232</v>
      </c>
      <c r="BW173" s="19">
        <v>46038.46349537037</v>
      </c>
      <c r="BX173" s="17" t="s">
        <v>232</v>
      </c>
      <c r="BY173" s="19">
        <v>46038.463530092595</v>
      </c>
      <c r="BZ173" s="13" t="s">
        <v>186</v>
      </c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5" t="s">
        <v>185</v>
      </c>
      <c r="DF173" s="15" t="s">
        <v>185</v>
      </c>
      <c r="DG173" s="16"/>
      <c r="DH173" s="15" t="s">
        <v>185</v>
      </c>
      <c r="DI173" s="16"/>
      <c r="DJ173" s="15" t="s">
        <v>185</v>
      </c>
      <c r="DK173" s="16"/>
      <c r="DL173" s="13" t="s">
        <v>187</v>
      </c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5" t="s">
        <v>185</v>
      </c>
      <c r="EJ173" s="15" t="s">
        <v>185</v>
      </c>
      <c r="EK173" s="16"/>
      <c r="EL173" s="13" t="s">
        <v>188</v>
      </c>
      <c r="EM173" s="14"/>
      <c r="EN173" s="14"/>
      <c r="EO173" s="14"/>
      <c r="EP173" s="14"/>
      <c r="EQ173" s="14"/>
      <c r="ER173" s="14"/>
      <c r="ES173" s="14"/>
      <c r="ET173" s="14"/>
      <c r="EU173" s="14"/>
      <c r="EV173" s="14"/>
      <c r="EW173" s="14"/>
      <c r="EX173" s="14"/>
      <c r="EY173" s="14"/>
      <c r="EZ173" s="14"/>
      <c r="FA173" s="14"/>
      <c r="FB173" s="14"/>
      <c r="FC173" s="14"/>
      <c r="FD173" s="14"/>
      <c r="FE173" s="14"/>
      <c r="FF173" s="14"/>
      <c r="FG173" s="14"/>
      <c r="FH173" s="14"/>
      <c r="FI173" s="15" t="s">
        <v>185</v>
      </c>
      <c r="FJ173" s="17" t="s">
        <v>185</v>
      </c>
      <c r="FK173" s="16"/>
      <c r="FL173" s="18"/>
      <c r="FM173" s="18"/>
      <c r="FN173" s="17" t="s">
        <v>190</v>
      </c>
      <c r="FO173" s="16"/>
      <c r="FP173" s="18" t="s">
        <v>1340</v>
      </c>
      <c r="FQ173" s="18" t="s">
        <v>1341</v>
      </c>
      <c r="FR173" s="18" t="s">
        <v>1340</v>
      </c>
      <c r="FS173" s="18" t="s">
        <v>1342</v>
      </c>
      <c r="FT173" s="18" t="s">
        <v>1340</v>
      </c>
      <c r="FU173" s="14" t="str">
        <f t="shared" si="1"/>
        <v>Base de Dados_Images/B-2232.Imagem do Equipamento-.141344.jpg</v>
      </c>
      <c r="FV173" s="14"/>
      <c r="FW173" s="14"/>
    </row>
    <row r="174" ht="15.75" customHeight="1">
      <c r="A174" s="11" t="s">
        <v>595</v>
      </c>
      <c r="B174" s="11" t="s">
        <v>1325</v>
      </c>
      <c r="C174" s="11" t="s">
        <v>441</v>
      </c>
      <c r="D174" s="11" t="s">
        <v>1343</v>
      </c>
      <c r="E174" s="12" t="s">
        <v>1344</v>
      </c>
      <c r="F174" s="13" t="s">
        <v>184</v>
      </c>
      <c r="G174" s="18" t="s">
        <v>199</v>
      </c>
      <c r="H174" s="18" t="s">
        <v>1345</v>
      </c>
      <c r="I174" s="18" t="s">
        <v>199</v>
      </c>
      <c r="J174" s="18" t="s">
        <v>1346</v>
      </c>
      <c r="K174" s="18" t="s">
        <v>199</v>
      </c>
      <c r="L174" s="18" t="s">
        <v>1346</v>
      </c>
      <c r="M174" s="18" t="s">
        <v>199</v>
      </c>
      <c r="N174" s="18" t="s">
        <v>1347</v>
      </c>
      <c r="O174" s="18" t="s">
        <v>199</v>
      </c>
      <c r="P174" s="18" t="s">
        <v>1348</v>
      </c>
      <c r="Q174" s="18" t="s">
        <v>199</v>
      </c>
      <c r="R174" s="18" t="s">
        <v>1348</v>
      </c>
      <c r="S174" s="18" t="s">
        <v>199</v>
      </c>
      <c r="T174" s="18" t="s">
        <v>1349</v>
      </c>
      <c r="U174" s="18" t="s">
        <v>199</v>
      </c>
      <c r="V174" s="18" t="s">
        <v>1350</v>
      </c>
      <c r="W174" s="18" t="s">
        <v>199</v>
      </c>
      <c r="X174" s="18" t="s">
        <v>1351</v>
      </c>
      <c r="Y174" s="18" t="s">
        <v>199</v>
      </c>
      <c r="Z174" s="18" t="s">
        <v>1352</v>
      </c>
      <c r="AA174" s="18" t="s">
        <v>199</v>
      </c>
      <c r="AB174" s="18" t="s">
        <v>1353</v>
      </c>
      <c r="AC174" s="18" t="s">
        <v>199</v>
      </c>
      <c r="AD174" s="18" t="s">
        <v>1354</v>
      </c>
      <c r="AE174" s="18" t="s">
        <v>199</v>
      </c>
      <c r="AF174" s="18" t="s">
        <v>1354</v>
      </c>
      <c r="AG174" s="18" t="s">
        <v>199</v>
      </c>
      <c r="AH174" s="18" t="s">
        <v>1355</v>
      </c>
      <c r="AI174" s="18" t="s">
        <v>199</v>
      </c>
      <c r="AJ174" s="18" t="s">
        <v>1355</v>
      </c>
      <c r="AK174" s="18" t="s">
        <v>199</v>
      </c>
      <c r="AL174" s="18" t="s">
        <v>1356</v>
      </c>
      <c r="AM174" s="18" t="s">
        <v>255</v>
      </c>
      <c r="AN174" s="18" t="s">
        <v>1357</v>
      </c>
      <c r="AO174" s="18" t="s">
        <v>255</v>
      </c>
      <c r="AP174" s="18" t="s">
        <v>1358</v>
      </c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5" t="s">
        <v>185</v>
      </c>
      <c r="BT174" s="17" t="s">
        <v>232</v>
      </c>
      <c r="BU174" s="19">
        <v>46038.462164351855</v>
      </c>
      <c r="BV174" s="17" t="s">
        <v>232</v>
      </c>
      <c r="BW174" s="19">
        <v>46038.46224537037</v>
      </c>
      <c r="BX174" s="17" t="s">
        <v>232</v>
      </c>
      <c r="BY174" s="19">
        <v>46038.46228009259</v>
      </c>
      <c r="BZ174" s="13" t="s">
        <v>186</v>
      </c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5" t="s">
        <v>185</v>
      </c>
      <c r="DF174" s="15" t="s">
        <v>185</v>
      </c>
      <c r="DG174" s="16"/>
      <c r="DH174" s="15" t="s">
        <v>185</v>
      </c>
      <c r="DI174" s="16"/>
      <c r="DJ174" s="15" t="s">
        <v>185</v>
      </c>
      <c r="DK174" s="16"/>
      <c r="DL174" s="13" t="s">
        <v>187</v>
      </c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5" t="s">
        <v>185</v>
      </c>
      <c r="EJ174" s="15" t="s">
        <v>185</v>
      </c>
      <c r="EK174" s="16"/>
      <c r="EL174" s="13" t="s">
        <v>188</v>
      </c>
      <c r="EM174" s="14"/>
      <c r="EN174" s="14"/>
      <c r="EO174" s="14"/>
      <c r="EP174" s="14"/>
      <c r="EQ174" s="14"/>
      <c r="ER174" s="14"/>
      <c r="ES174" s="14"/>
      <c r="ET174" s="14"/>
      <c r="EU174" s="14"/>
      <c r="EV174" s="14"/>
      <c r="EW174" s="14"/>
      <c r="EX174" s="14"/>
      <c r="EY174" s="14"/>
      <c r="EZ174" s="14"/>
      <c r="FA174" s="14"/>
      <c r="FB174" s="14"/>
      <c r="FC174" s="14"/>
      <c r="FD174" s="14"/>
      <c r="FE174" s="14"/>
      <c r="FF174" s="14"/>
      <c r="FG174" s="14"/>
      <c r="FH174" s="14"/>
      <c r="FI174" s="15" t="s">
        <v>185</v>
      </c>
      <c r="FJ174" s="17" t="s">
        <v>185</v>
      </c>
      <c r="FK174" s="16"/>
      <c r="FL174" s="18"/>
      <c r="FM174" s="18"/>
      <c r="FN174" s="17" t="s">
        <v>190</v>
      </c>
      <c r="FO174" s="16"/>
      <c r="FP174" s="18" t="s">
        <v>1358</v>
      </c>
      <c r="FQ174" s="18" t="s">
        <v>1359</v>
      </c>
      <c r="FR174" s="18" t="s">
        <v>1358</v>
      </c>
      <c r="FS174" s="18" t="s">
        <v>1360</v>
      </c>
      <c r="FT174" s="18" t="s">
        <v>1358</v>
      </c>
      <c r="FU174" s="14" t="str">
        <f t="shared" si="1"/>
        <v>Base de Dados_Images/B-2233.Imagem do Equipamento-.140815.jpg</v>
      </c>
      <c r="FV174" s="14"/>
      <c r="FW174" s="14"/>
    </row>
    <row r="175" ht="15.75" customHeight="1">
      <c r="A175" s="11" t="s">
        <v>595</v>
      </c>
      <c r="B175" s="11" t="s">
        <v>1325</v>
      </c>
      <c r="C175" s="11" t="s">
        <v>441</v>
      </c>
      <c r="D175" s="11" t="s">
        <v>1361</v>
      </c>
      <c r="E175" s="12" t="s">
        <v>1362</v>
      </c>
      <c r="F175" s="13" t="s">
        <v>184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5" t="s">
        <v>185</v>
      </c>
      <c r="BT175" s="15" t="s">
        <v>185</v>
      </c>
      <c r="BU175" s="16"/>
      <c r="BV175" s="15" t="s">
        <v>185</v>
      </c>
      <c r="BW175" s="16"/>
      <c r="BX175" s="15" t="s">
        <v>185</v>
      </c>
      <c r="BY175" s="16"/>
      <c r="BZ175" s="13" t="s">
        <v>186</v>
      </c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5" t="s">
        <v>185</v>
      </c>
      <c r="DF175" s="15" t="s">
        <v>185</v>
      </c>
      <c r="DG175" s="16"/>
      <c r="DH175" s="15" t="s">
        <v>185</v>
      </c>
      <c r="DI175" s="16"/>
      <c r="DJ175" s="15" t="s">
        <v>185</v>
      </c>
      <c r="DK175" s="16"/>
      <c r="DL175" s="13" t="s">
        <v>187</v>
      </c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5" t="s">
        <v>185</v>
      </c>
      <c r="EJ175" s="15" t="s">
        <v>185</v>
      </c>
      <c r="EK175" s="16"/>
      <c r="EL175" s="13" t="s">
        <v>188</v>
      </c>
      <c r="EM175" s="14"/>
      <c r="EN175" s="14"/>
      <c r="EO175" s="14"/>
      <c r="EP175" s="14"/>
      <c r="EQ175" s="14"/>
      <c r="ER175" s="14"/>
      <c r="ES175" s="14"/>
      <c r="ET175" s="14"/>
      <c r="EU175" s="14"/>
      <c r="EV175" s="14"/>
      <c r="EW175" s="14"/>
      <c r="EX175" s="14"/>
      <c r="EY175" s="14"/>
      <c r="EZ175" s="14"/>
      <c r="FA175" s="14"/>
      <c r="FB175" s="14"/>
      <c r="FC175" s="14"/>
      <c r="FD175" s="14"/>
      <c r="FE175" s="14"/>
      <c r="FF175" s="14"/>
      <c r="FG175" s="14"/>
      <c r="FH175" s="14"/>
      <c r="FI175" s="15" t="s">
        <v>185</v>
      </c>
      <c r="FJ175" s="17" t="s">
        <v>185</v>
      </c>
      <c r="FK175" s="16"/>
      <c r="FL175" s="18"/>
      <c r="FM175" s="18"/>
      <c r="FN175" s="17" t="s">
        <v>190</v>
      </c>
      <c r="FO175" s="16"/>
      <c r="FP175" s="18"/>
      <c r="FQ175" s="14"/>
      <c r="FR175" s="14"/>
      <c r="FS175" s="14"/>
      <c r="FT175" s="14"/>
      <c r="FU175" s="14" t="str">
        <f t="shared" si="1"/>
        <v/>
      </c>
      <c r="FV175" s="14"/>
      <c r="FW175" s="14"/>
    </row>
    <row r="176" ht="15.75" customHeight="1">
      <c r="A176" s="11" t="s">
        <v>595</v>
      </c>
      <c r="B176" s="11" t="s">
        <v>1325</v>
      </c>
      <c r="C176" s="11" t="s">
        <v>241</v>
      </c>
      <c r="D176" s="11" t="s">
        <v>1363</v>
      </c>
      <c r="E176" s="12" t="s">
        <v>1364</v>
      </c>
      <c r="F176" s="13" t="s">
        <v>184</v>
      </c>
      <c r="G176" s="18" t="s">
        <v>199</v>
      </c>
      <c r="H176" s="18" t="s">
        <v>1365</v>
      </c>
      <c r="I176" s="18" t="s">
        <v>199</v>
      </c>
      <c r="J176" s="18" t="s">
        <v>1366</v>
      </c>
      <c r="K176" s="18" t="s">
        <v>199</v>
      </c>
      <c r="L176" s="18" t="s">
        <v>1367</v>
      </c>
      <c r="M176" s="18" t="s">
        <v>199</v>
      </c>
      <c r="N176" s="18" t="s">
        <v>1368</v>
      </c>
      <c r="O176" s="18" t="s">
        <v>199</v>
      </c>
      <c r="P176" s="18" t="s">
        <v>1369</v>
      </c>
      <c r="Q176" s="18" t="s">
        <v>199</v>
      </c>
      <c r="R176" s="18" t="s">
        <v>1370</v>
      </c>
      <c r="S176" s="18" t="s">
        <v>199</v>
      </c>
      <c r="T176" s="18" t="s">
        <v>1371</v>
      </c>
      <c r="U176" s="18" t="s">
        <v>199</v>
      </c>
      <c r="V176" s="18" t="s">
        <v>1372</v>
      </c>
      <c r="W176" s="18" t="s">
        <v>199</v>
      </c>
      <c r="X176" s="18" t="s">
        <v>1373</v>
      </c>
      <c r="Y176" s="18" t="s">
        <v>199</v>
      </c>
      <c r="Z176" s="18" t="s">
        <v>1374</v>
      </c>
      <c r="AA176" s="18" t="s">
        <v>199</v>
      </c>
      <c r="AB176" s="18" t="s">
        <v>1375</v>
      </c>
      <c r="AC176" s="18" t="s">
        <v>199</v>
      </c>
      <c r="AD176" s="18" t="s">
        <v>1376</v>
      </c>
      <c r="AE176" s="18" t="s">
        <v>199</v>
      </c>
      <c r="AF176" s="18" t="s">
        <v>1377</v>
      </c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5" t="s">
        <v>185</v>
      </c>
      <c r="BT176" s="17" t="s">
        <v>232</v>
      </c>
      <c r="BU176" s="19">
        <v>46042.5312037037</v>
      </c>
      <c r="BV176" s="17" t="s">
        <v>232</v>
      </c>
      <c r="BW176" s="19">
        <v>46042.531331018516</v>
      </c>
      <c r="BX176" s="17" t="s">
        <v>232</v>
      </c>
      <c r="BY176" s="19">
        <v>46042.53138888889</v>
      </c>
      <c r="BZ176" s="13" t="s">
        <v>186</v>
      </c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5" t="s">
        <v>185</v>
      </c>
      <c r="DF176" s="15" t="s">
        <v>185</v>
      </c>
      <c r="DG176" s="16"/>
      <c r="DH176" s="15" t="s">
        <v>185</v>
      </c>
      <c r="DI176" s="16"/>
      <c r="DJ176" s="15" t="s">
        <v>185</v>
      </c>
      <c r="DK176" s="16"/>
      <c r="DL176" s="13" t="s">
        <v>187</v>
      </c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5" t="s">
        <v>185</v>
      </c>
      <c r="EJ176" s="15" t="s">
        <v>185</v>
      </c>
      <c r="EK176" s="16"/>
      <c r="EL176" s="13" t="s">
        <v>188</v>
      </c>
      <c r="EM176" s="14"/>
      <c r="EN176" s="14"/>
      <c r="EO176" s="14"/>
      <c r="EP176" s="14"/>
      <c r="EQ176" s="14"/>
      <c r="ER176" s="14"/>
      <c r="ES176" s="14"/>
      <c r="ET176" s="14"/>
      <c r="EU176" s="14"/>
      <c r="EV176" s="14"/>
      <c r="EW176" s="14"/>
      <c r="EX176" s="14"/>
      <c r="EY176" s="14"/>
      <c r="EZ176" s="14"/>
      <c r="FA176" s="14"/>
      <c r="FB176" s="14"/>
      <c r="FC176" s="14"/>
      <c r="FD176" s="14"/>
      <c r="FE176" s="14"/>
      <c r="FF176" s="14"/>
      <c r="FG176" s="14"/>
      <c r="FH176" s="14"/>
      <c r="FI176" s="15" t="s">
        <v>185</v>
      </c>
      <c r="FJ176" s="17" t="s">
        <v>185</v>
      </c>
      <c r="FK176" s="16"/>
      <c r="FL176" s="18"/>
      <c r="FM176" s="18"/>
      <c r="FN176" s="17" t="s">
        <v>190</v>
      </c>
      <c r="FO176" s="16"/>
      <c r="FP176" s="18" t="s">
        <v>1377</v>
      </c>
      <c r="FQ176" s="18" t="s">
        <v>1378</v>
      </c>
      <c r="FR176" s="18" t="s">
        <v>1377</v>
      </c>
      <c r="FS176" s="18" t="s">
        <v>1379</v>
      </c>
      <c r="FT176" s="18" t="s">
        <v>1377</v>
      </c>
      <c r="FU176" s="14" t="str">
        <f t="shared" si="1"/>
        <v>Base de Dados_Images/PR-2235B.Imagem do Equipamento-.154446.jpg</v>
      </c>
      <c r="FV176" s="14"/>
      <c r="FW176" s="14"/>
    </row>
    <row r="177" ht="15.75" customHeight="1">
      <c r="A177" s="11" t="s">
        <v>595</v>
      </c>
      <c r="B177" s="11" t="s">
        <v>1325</v>
      </c>
      <c r="C177" s="11" t="s">
        <v>1380</v>
      </c>
      <c r="D177" s="11" t="s">
        <v>1381</v>
      </c>
      <c r="E177" s="12" t="s">
        <v>1382</v>
      </c>
      <c r="F177" s="13" t="s">
        <v>184</v>
      </c>
      <c r="G177" s="18" t="s">
        <v>199</v>
      </c>
      <c r="H177" s="18" t="s">
        <v>1383</v>
      </c>
      <c r="I177" s="18" t="s">
        <v>199</v>
      </c>
      <c r="J177" s="18" t="s">
        <v>1384</v>
      </c>
      <c r="K177" s="18" t="s">
        <v>199</v>
      </c>
      <c r="L177" s="18" t="s">
        <v>1384</v>
      </c>
      <c r="M177" s="18" t="s">
        <v>199</v>
      </c>
      <c r="N177" s="18" t="s">
        <v>1385</v>
      </c>
      <c r="O177" s="18" t="s">
        <v>199</v>
      </c>
      <c r="P177" s="18" t="s">
        <v>1386</v>
      </c>
      <c r="Q177" s="18" t="s">
        <v>199</v>
      </c>
      <c r="R177" s="18" t="s">
        <v>1387</v>
      </c>
      <c r="S177" s="18" t="s">
        <v>199</v>
      </c>
      <c r="T177" s="18" t="s">
        <v>1387</v>
      </c>
      <c r="U177" s="18" t="s">
        <v>199</v>
      </c>
      <c r="V177" s="18" t="s">
        <v>1388</v>
      </c>
      <c r="W177" s="18" t="s">
        <v>199</v>
      </c>
      <c r="X177" s="18" t="s">
        <v>1389</v>
      </c>
      <c r="Y177" s="18" t="s">
        <v>199</v>
      </c>
      <c r="Z177" s="18" t="s">
        <v>1390</v>
      </c>
      <c r="AA177" s="18" t="s">
        <v>199</v>
      </c>
      <c r="AB177" s="18" t="s">
        <v>1391</v>
      </c>
      <c r="AC177" s="18" t="s">
        <v>199</v>
      </c>
      <c r="AD177" s="18" t="s">
        <v>1391</v>
      </c>
      <c r="AE177" s="18" t="s">
        <v>199</v>
      </c>
      <c r="AF177" s="18" t="s">
        <v>1392</v>
      </c>
      <c r="AG177" s="18" t="s">
        <v>199</v>
      </c>
      <c r="AH177" s="18" t="s">
        <v>1393</v>
      </c>
      <c r="AI177" s="18" t="s">
        <v>199</v>
      </c>
      <c r="AJ177" s="18" t="s">
        <v>1393</v>
      </c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5" t="s">
        <v>185</v>
      </c>
      <c r="BT177" s="17" t="s">
        <v>232</v>
      </c>
      <c r="BU177" s="19">
        <v>46042.53333333333</v>
      </c>
      <c r="BV177" s="17" t="s">
        <v>232</v>
      </c>
      <c r="BW177" s="19">
        <v>46042.53298611111</v>
      </c>
      <c r="BX177" s="17" t="s">
        <v>232</v>
      </c>
      <c r="BY177" s="19">
        <v>46042.53333333333</v>
      </c>
      <c r="BZ177" s="13" t="s">
        <v>186</v>
      </c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5" t="s">
        <v>185</v>
      </c>
      <c r="DF177" s="15" t="s">
        <v>185</v>
      </c>
      <c r="DG177" s="16"/>
      <c r="DH177" s="15" t="s">
        <v>185</v>
      </c>
      <c r="DI177" s="16"/>
      <c r="DJ177" s="15" t="s">
        <v>185</v>
      </c>
      <c r="DK177" s="16"/>
      <c r="DL177" s="13" t="s">
        <v>187</v>
      </c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5" t="s">
        <v>185</v>
      </c>
      <c r="EJ177" s="15" t="s">
        <v>185</v>
      </c>
      <c r="EK177" s="16"/>
      <c r="EL177" s="13" t="s">
        <v>188</v>
      </c>
      <c r="EM177" s="14"/>
      <c r="EN177" s="14"/>
      <c r="EO177" s="14"/>
      <c r="EP177" s="14"/>
      <c r="EQ177" s="14"/>
      <c r="ER177" s="14"/>
      <c r="ES177" s="14"/>
      <c r="ET177" s="14"/>
      <c r="EU177" s="14"/>
      <c r="EV177" s="14"/>
      <c r="EW177" s="14"/>
      <c r="EX177" s="14"/>
      <c r="EY177" s="14"/>
      <c r="EZ177" s="14"/>
      <c r="FA177" s="14"/>
      <c r="FB177" s="14"/>
      <c r="FC177" s="14"/>
      <c r="FD177" s="14"/>
      <c r="FE177" s="14"/>
      <c r="FF177" s="14"/>
      <c r="FG177" s="14"/>
      <c r="FH177" s="14"/>
      <c r="FI177" s="15" t="s">
        <v>185</v>
      </c>
      <c r="FJ177" s="17" t="s">
        <v>185</v>
      </c>
      <c r="FK177" s="16"/>
      <c r="FL177" s="18"/>
      <c r="FM177" s="18"/>
      <c r="FN177" s="17" t="s">
        <v>190</v>
      </c>
      <c r="FO177" s="16"/>
      <c r="FP177" s="18" t="s">
        <v>1389</v>
      </c>
      <c r="FQ177" s="18" t="s">
        <v>1394</v>
      </c>
      <c r="FR177" s="18" t="s">
        <v>1395</v>
      </c>
      <c r="FS177" s="14"/>
      <c r="FT177" s="14"/>
      <c r="FU177" s="14" t="str">
        <f t="shared" si="1"/>
        <v>Base de Dados_Images/PR-2235A.Imagem do Equipamento-.154643.jpg</v>
      </c>
      <c r="FV177" s="14"/>
      <c r="FW177" s="14"/>
    </row>
    <row r="178" ht="15.75" customHeight="1">
      <c r="A178" s="11" t="s">
        <v>595</v>
      </c>
      <c r="B178" s="11" t="s">
        <v>1325</v>
      </c>
      <c r="C178" s="11" t="s">
        <v>327</v>
      </c>
      <c r="D178" s="11" t="s">
        <v>1396</v>
      </c>
      <c r="E178" s="12" t="s">
        <v>1397</v>
      </c>
      <c r="F178" s="13" t="s">
        <v>184</v>
      </c>
      <c r="G178" s="18" t="s">
        <v>199</v>
      </c>
      <c r="H178" s="18" t="s">
        <v>1398</v>
      </c>
      <c r="I178" s="18" t="s">
        <v>199</v>
      </c>
      <c r="J178" s="18" t="s">
        <v>1399</v>
      </c>
      <c r="K178" s="18" t="s">
        <v>199</v>
      </c>
      <c r="L178" s="18" t="s">
        <v>1400</v>
      </c>
      <c r="M178" s="18" t="s">
        <v>199</v>
      </c>
      <c r="N178" s="18" t="s">
        <v>1401</v>
      </c>
      <c r="O178" s="18" t="s">
        <v>199</v>
      </c>
      <c r="P178" s="18" t="s">
        <v>1402</v>
      </c>
      <c r="Q178" s="18" t="s">
        <v>199</v>
      </c>
      <c r="R178" s="18" t="s">
        <v>1403</v>
      </c>
      <c r="S178" s="18" t="s">
        <v>199</v>
      </c>
      <c r="T178" s="18" t="s">
        <v>1404</v>
      </c>
      <c r="U178" s="18" t="s">
        <v>199</v>
      </c>
      <c r="V178" s="18" t="s">
        <v>1405</v>
      </c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5" t="s">
        <v>185</v>
      </c>
      <c r="BT178" s="17" t="s">
        <v>189</v>
      </c>
      <c r="BU178" s="16"/>
      <c r="BV178" s="17" t="s">
        <v>232</v>
      </c>
      <c r="BW178" s="19">
        <v>46042.53451388889</v>
      </c>
      <c r="BX178" s="17" t="s">
        <v>232</v>
      </c>
      <c r="BY178" s="19">
        <v>46042.53451388889</v>
      </c>
      <c r="BZ178" s="13" t="s">
        <v>186</v>
      </c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5" t="s">
        <v>185</v>
      </c>
      <c r="DF178" s="17" t="s">
        <v>189</v>
      </c>
      <c r="DG178" s="16"/>
      <c r="DH178" s="15" t="s">
        <v>185</v>
      </c>
      <c r="DI178" s="16"/>
      <c r="DJ178" s="15" t="s">
        <v>185</v>
      </c>
      <c r="DK178" s="16"/>
      <c r="DL178" s="13" t="s">
        <v>187</v>
      </c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5" t="s">
        <v>185</v>
      </c>
      <c r="EJ178" s="15" t="s">
        <v>185</v>
      </c>
      <c r="EK178" s="16"/>
      <c r="EL178" s="13" t="s">
        <v>188</v>
      </c>
      <c r="EM178" s="14"/>
      <c r="EN178" s="14"/>
      <c r="EO178" s="14"/>
      <c r="EP178" s="14"/>
      <c r="EQ178" s="14"/>
      <c r="ER178" s="14"/>
      <c r="ES178" s="14"/>
      <c r="ET178" s="14"/>
      <c r="EU178" s="14"/>
      <c r="EV178" s="14"/>
      <c r="EW178" s="14"/>
      <c r="EX178" s="14"/>
      <c r="EY178" s="14"/>
      <c r="EZ178" s="14"/>
      <c r="FA178" s="14"/>
      <c r="FB178" s="14"/>
      <c r="FC178" s="14"/>
      <c r="FD178" s="14"/>
      <c r="FE178" s="14"/>
      <c r="FF178" s="14"/>
      <c r="FG178" s="14"/>
      <c r="FH178" s="14"/>
      <c r="FI178" s="15" t="s">
        <v>185</v>
      </c>
      <c r="FJ178" s="17" t="s">
        <v>185</v>
      </c>
      <c r="FK178" s="16"/>
      <c r="FL178" s="18"/>
      <c r="FM178" s="18"/>
      <c r="FN178" s="17" t="s">
        <v>190</v>
      </c>
      <c r="FO178" s="16"/>
      <c r="FP178" s="18" t="s">
        <v>1405</v>
      </c>
      <c r="FQ178" s="18" t="s">
        <v>1406</v>
      </c>
      <c r="FR178" s="18" t="s">
        <v>1405</v>
      </c>
      <c r="FS178" s="14"/>
      <c r="FT178" s="14"/>
      <c r="FU178" s="14" t="str">
        <f t="shared" si="1"/>
        <v>Base de Dados_Images/XV-2260A.Imagem do Equipamento-.154922.jpg</v>
      </c>
      <c r="FV178" s="14"/>
      <c r="FW178" s="14"/>
    </row>
    <row r="179" ht="15.75" customHeight="1">
      <c r="A179" s="11" t="s">
        <v>595</v>
      </c>
      <c r="B179" s="11" t="s">
        <v>1325</v>
      </c>
      <c r="C179" s="11" t="s">
        <v>327</v>
      </c>
      <c r="D179" s="11" t="s">
        <v>1407</v>
      </c>
      <c r="E179" s="12" t="s">
        <v>1408</v>
      </c>
      <c r="F179" s="13" t="s">
        <v>184</v>
      </c>
      <c r="G179" s="18" t="s">
        <v>199</v>
      </c>
      <c r="H179" s="18" t="s">
        <v>1409</v>
      </c>
      <c r="I179" s="18" t="s">
        <v>199</v>
      </c>
      <c r="J179" s="18" t="s">
        <v>1409</v>
      </c>
      <c r="K179" s="18" t="s">
        <v>199</v>
      </c>
      <c r="L179" s="18" t="s">
        <v>1410</v>
      </c>
      <c r="M179" s="18" t="s">
        <v>199</v>
      </c>
      <c r="N179" s="18" t="s">
        <v>1410</v>
      </c>
      <c r="O179" s="18" t="s">
        <v>199</v>
      </c>
      <c r="P179" s="18" t="s">
        <v>1411</v>
      </c>
      <c r="Q179" s="18" t="s">
        <v>199</v>
      </c>
      <c r="R179" s="18" t="s">
        <v>1412</v>
      </c>
      <c r="S179" s="18" t="s">
        <v>199</v>
      </c>
      <c r="T179" s="18" t="s">
        <v>1412</v>
      </c>
      <c r="U179" s="18" t="s">
        <v>199</v>
      </c>
      <c r="V179" s="18" t="s">
        <v>1413</v>
      </c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5" t="s">
        <v>185</v>
      </c>
      <c r="BT179" s="17" t="s">
        <v>189</v>
      </c>
      <c r="BU179" s="16"/>
      <c r="BV179" s="17" t="s">
        <v>232</v>
      </c>
      <c r="BW179" s="19">
        <v>46042.535474537035</v>
      </c>
      <c r="BX179" s="17" t="s">
        <v>232</v>
      </c>
      <c r="BY179" s="19">
        <v>46042.535474537035</v>
      </c>
      <c r="BZ179" s="13" t="s">
        <v>186</v>
      </c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5" t="s">
        <v>185</v>
      </c>
      <c r="DF179" s="17" t="s">
        <v>189</v>
      </c>
      <c r="DG179" s="16"/>
      <c r="DH179" s="15" t="s">
        <v>185</v>
      </c>
      <c r="DI179" s="16"/>
      <c r="DJ179" s="15" t="s">
        <v>185</v>
      </c>
      <c r="DK179" s="16"/>
      <c r="DL179" s="13" t="s">
        <v>187</v>
      </c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5" t="s">
        <v>185</v>
      </c>
      <c r="EJ179" s="15" t="s">
        <v>185</v>
      </c>
      <c r="EK179" s="16"/>
      <c r="EL179" s="13" t="s">
        <v>188</v>
      </c>
      <c r="EM179" s="14"/>
      <c r="EN179" s="14"/>
      <c r="EO179" s="14"/>
      <c r="EP179" s="14"/>
      <c r="EQ179" s="14"/>
      <c r="ER179" s="14"/>
      <c r="ES179" s="14"/>
      <c r="ET179" s="14"/>
      <c r="EU179" s="14"/>
      <c r="EV179" s="14"/>
      <c r="EW179" s="14"/>
      <c r="EX179" s="14"/>
      <c r="EY179" s="14"/>
      <c r="EZ179" s="14"/>
      <c r="FA179" s="14"/>
      <c r="FB179" s="14"/>
      <c r="FC179" s="14"/>
      <c r="FD179" s="14"/>
      <c r="FE179" s="14"/>
      <c r="FF179" s="14"/>
      <c r="FG179" s="14"/>
      <c r="FH179" s="14"/>
      <c r="FI179" s="15" t="s">
        <v>185</v>
      </c>
      <c r="FJ179" s="17" t="s">
        <v>185</v>
      </c>
      <c r="FK179" s="16"/>
      <c r="FL179" s="18"/>
      <c r="FM179" s="18"/>
      <c r="FN179" s="17" t="s">
        <v>190</v>
      </c>
      <c r="FO179" s="16"/>
      <c r="FP179" s="18" t="s">
        <v>1413</v>
      </c>
      <c r="FQ179" s="18" t="s">
        <v>1414</v>
      </c>
      <c r="FR179" s="18" t="s">
        <v>1413</v>
      </c>
      <c r="FS179" s="14"/>
      <c r="FT179" s="14"/>
      <c r="FU179" s="14" t="str">
        <f t="shared" si="1"/>
        <v>Base de Dados_Images/XV-2260B.Imagem do Equipamento-.155250.jpg</v>
      </c>
      <c r="FV179" s="14"/>
      <c r="FW179" s="14"/>
    </row>
    <row r="180" ht="15.75" customHeight="1">
      <c r="A180" s="11" t="s">
        <v>595</v>
      </c>
      <c r="B180" s="11" t="s">
        <v>1415</v>
      </c>
      <c r="C180" s="11" t="s">
        <v>1416</v>
      </c>
      <c r="D180" s="11" t="s">
        <v>1417</v>
      </c>
      <c r="E180" s="12" t="s">
        <v>1418</v>
      </c>
      <c r="F180" s="13" t="s">
        <v>184</v>
      </c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5" t="s">
        <v>185</v>
      </c>
      <c r="BT180" s="15" t="s">
        <v>185</v>
      </c>
      <c r="BU180" s="16"/>
      <c r="BV180" s="17" t="s">
        <v>189</v>
      </c>
      <c r="BW180" s="16"/>
      <c r="BX180" s="15" t="s">
        <v>185</v>
      </c>
      <c r="BY180" s="16"/>
      <c r="BZ180" s="13" t="s">
        <v>186</v>
      </c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5" t="s">
        <v>185</v>
      </c>
      <c r="DF180" s="17" t="s">
        <v>185</v>
      </c>
      <c r="DG180" s="16"/>
      <c r="DH180" s="17" t="s">
        <v>189</v>
      </c>
      <c r="DI180" s="16"/>
      <c r="DJ180" s="15" t="s">
        <v>185</v>
      </c>
      <c r="DK180" s="16"/>
      <c r="DL180" s="13" t="s">
        <v>187</v>
      </c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5" t="s">
        <v>185</v>
      </c>
      <c r="EJ180" s="17" t="s">
        <v>189</v>
      </c>
      <c r="EK180" s="16"/>
      <c r="EL180" s="13" t="s">
        <v>188</v>
      </c>
      <c r="EM180" s="14"/>
      <c r="EN180" s="14"/>
      <c r="EO180" s="14"/>
      <c r="EP180" s="14"/>
      <c r="EQ180" s="14"/>
      <c r="ER180" s="14"/>
      <c r="ES180" s="14"/>
      <c r="ET180" s="14"/>
      <c r="EU180" s="14"/>
      <c r="EV180" s="14"/>
      <c r="EW180" s="14"/>
      <c r="EX180" s="14"/>
      <c r="EY180" s="14"/>
      <c r="EZ180" s="14"/>
      <c r="FA180" s="14"/>
      <c r="FB180" s="14"/>
      <c r="FC180" s="14"/>
      <c r="FD180" s="14"/>
      <c r="FE180" s="14"/>
      <c r="FF180" s="14"/>
      <c r="FG180" s="14"/>
      <c r="FH180" s="14"/>
      <c r="FI180" s="15" t="s">
        <v>185</v>
      </c>
      <c r="FJ180" s="15" t="s">
        <v>185</v>
      </c>
      <c r="FK180" s="16"/>
      <c r="FL180" s="18"/>
      <c r="FM180" s="18"/>
      <c r="FN180" s="17" t="s">
        <v>190</v>
      </c>
      <c r="FO180" s="16"/>
      <c r="FP180" s="18"/>
      <c r="FQ180" s="14"/>
      <c r="FR180" s="14"/>
      <c r="FS180" s="14"/>
      <c r="FT180" s="14"/>
      <c r="FU180" s="14" t="str">
        <f t="shared" si="1"/>
        <v/>
      </c>
      <c r="FV180" s="14"/>
      <c r="FW180" s="14"/>
    </row>
    <row r="181" ht="15.75" customHeight="1">
      <c r="A181" s="11" t="s">
        <v>595</v>
      </c>
      <c r="B181" s="11" t="s">
        <v>1415</v>
      </c>
      <c r="C181" s="11" t="s">
        <v>1416</v>
      </c>
      <c r="D181" s="11" t="s">
        <v>1419</v>
      </c>
      <c r="E181" s="12" t="s">
        <v>1420</v>
      </c>
      <c r="F181" s="13" t="s">
        <v>184</v>
      </c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5" t="s">
        <v>185</v>
      </c>
      <c r="BT181" s="15" t="s">
        <v>185</v>
      </c>
      <c r="BU181" s="16"/>
      <c r="BV181" s="17" t="s">
        <v>189</v>
      </c>
      <c r="BW181" s="16"/>
      <c r="BX181" s="15" t="s">
        <v>185</v>
      </c>
      <c r="BY181" s="16"/>
      <c r="BZ181" s="13" t="s">
        <v>186</v>
      </c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5" t="s">
        <v>185</v>
      </c>
      <c r="DF181" s="15" t="s">
        <v>185</v>
      </c>
      <c r="DG181" s="16"/>
      <c r="DH181" s="17" t="s">
        <v>189</v>
      </c>
      <c r="DI181" s="16"/>
      <c r="DJ181" s="15" t="s">
        <v>185</v>
      </c>
      <c r="DK181" s="16"/>
      <c r="DL181" s="13" t="s">
        <v>187</v>
      </c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5" t="s">
        <v>185</v>
      </c>
      <c r="EJ181" s="17" t="s">
        <v>189</v>
      </c>
      <c r="EK181" s="16"/>
      <c r="EL181" s="13" t="s">
        <v>188</v>
      </c>
      <c r="EM181" s="14"/>
      <c r="EN181" s="14"/>
      <c r="EO181" s="14"/>
      <c r="EP181" s="14"/>
      <c r="EQ181" s="14"/>
      <c r="ER181" s="14"/>
      <c r="ES181" s="14"/>
      <c r="ET181" s="14"/>
      <c r="EU181" s="14"/>
      <c r="EV181" s="14"/>
      <c r="EW181" s="14"/>
      <c r="EX181" s="14"/>
      <c r="EY181" s="14"/>
      <c r="EZ181" s="14"/>
      <c r="FA181" s="14"/>
      <c r="FB181" s="14"/>
      <c r="FC181" s="14"/>
      <c r="FD181" s="14"/>
      <c r="FE181" s="14"/>
      <c r="FF181" s="14"/>
      <c r="FG181" s="14"/>
      <c r="FH181" s="14"/>
      <c r="FI181" s="15" t="s">
        <v>185</v>
      </c>
      <c r="FJ181" s="15" t="s">
        <v>185</v>
      </c>
      <c r="FK181" s="16"/>
      <c r="FL181" s="18"/>
      <c r="FM181" s="18"/>
      <c r="FN181" s="17" t="s">
        <v>190</v>
      </c>
      <c r="FO181" s="16"/>
      <c r="FP181" s="18"/>
      <c r="FQ181" s="14"/>
      <c r="FR181" s="14"/>
      <c r="FS181" s="14"/>
      <c r="FT181" s="14"/>
      <c r="FU181" s="14" t="str">
        <f t="shared" si="1"/>
        <v/>
      </c>
      <c r="FV181" s="14"/>
      <c r="FW181" s="14"/>
    </row>
    <row r="182" ht="15.75" customHeight="1">
      <c r="A182" s="11" t="s">
        <v>595</v>
      </c>
      <c r="B182" s="11" t="s">
        <v>1415</v>
      </c>
      <c r="C182" s="11" t="s">
        <v>1416</v>
      </c>
      <c r="D182" s="11" t="s">
        <v>1421</v>
      </c>
      <c r="E182" s="12" t="s">
        <v>1422</v>
      </c>
      <c r="F182" s="13" t="s">
        <v>184</v>
      </c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5" t="s">
        <v>185</v>
      </c>
      <c r="BT182" s="15" t="s">
        <v>185</v>
      </c>
      <c r="BU182" s="16"/>
      <c r="BV182" s="17" t="s">
        <v>189</v>
      </c>
      <c r="BW182" s="16"/>
      <c r="BX182" s="15" t="s">
        <v>185</v>
      </c>
      <c r="BY182" s="16"/>
      <c r="BZ182" s="13" t="s">
        <v>186</v>
      </c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5" t="s">
        <v>185</v>
      </c>
      <c r="DF182" s="15" t="s">
        <v>185</v>
      </c>
      <c r="DG182" s="16"/>
      <c r="DH182" s="17" t="s">
        <v>189</v>
      </c>
      <c r="DI182" s="16"/>
      <c r="DJ182" s="15" t="s">
        <v>185</v>
      </c>
      <c r="DK182" s="16"/>
      <c r="DL182" s="13" t="s">
        <v>187</v>
      </c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5" t="s">
        <v>185</v>
      </c>
      <c r="EJ182" s="17" t="s">
        <v>189</v>
      </c>
      <c r="EK182" s="16"/>
      <c r="EL182" s="13" t="s">
        <v>188</v>
      </c>
      <c r="EM182" s="14"/>
      <c r="EN182" s="14"/>
      <c r="EO182" s="14"/>
      <c r="EP182" s="14"/>
      <c r="EQ182" s="14"/>
      <c r="ER182" s="14"/>
      <c r="ES182" s="14"/>
      <c r="ET182" s="14"/>
      <c r="EU182" s="14"/>
      <c r="EV182" s="14"/>
      <c r="EW182" s="14"/>
      <c r="EX182" s="14"/>
      <c r="EY182" s="14"/>
      <c r="EZ182" s="14"/>
      <c r="FA182" s="14"/>
      <c r="FB182" s="14"/>
      <c r="FC182" s="14"/>
      <c r="FD182" s="14"/>
      <c r="FE182" s="14"/>
      <c r="FF182" s="14"/>
      <c r="FG182" s="14"/>
      <c r="FH182" s="14"/>
      <c r="FI182" s="15" t="s">
        <v>185</v>
      </c>
      <c r="FJ182" s="15" t="s">
        <v>185</v>
      </c>
      <c r="FK182" s="16"/>
      <c r="FL182" s="18"/>
      <c r="FM182" s="18"/>
      <c r="FN182" s="17" t="s">
        <v>190</v>
      </c>
      <c r="FO182" s="16"/>
      <c r="FP182" s="18"/>
      <c r="FQ182" s="14"/>
      <c r="FR182" s="14"/>
      <c r="FS182" s="14"/>
      <c r="FT182" s="14"/>
      <c r="FU182" s="14" t="str">
        <f t="shared" si="1"/>
        <v/>
      </c>
      <c r="FV182" s="14"/>
      <c r="FW182" s="14"/>
    </row>
    <row r="183" ht="15.75" customHeight="1">
      <c r="A183" s="11" t="s">
        <v>595</v>
      </c>
      <c r="B183" s="11" t="s">
        <v>1415</v>
      </c>
      <c r="C183" s="11" t="s">
        <v>1416</v>
      </c>
      <c r="D183" s="11" t="s">
        <v>1423</v>
      </c>
      <c r="E183" s="12" t="s">
        <v>1424</v>
      </c>
      <c r="F183" s="13" t="s">
        <v>184</v>
      </c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5" t="s">
        <v>185</v>
      </c>
      <c r="BT183" s="15" t="s">
        <v>185</v>
      </c>
      <c r="BU183" s="16"/>
      <c r="BV183" s="17" t="s">
        <v>189</v>
      </c>
      <c r="BW183" s="16"/>
      <c r="BX183" s="15" t="s">
        <v>185</v>
      </c>
      <c r="BY183" s="16"/>
      <c r="BZ183" s="13" t="s">
        <v>186</v>
      </c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5" t="s">
        <v>185</v>
      </c>
      <c r="DF183" s="15" t="s">
        <v>185</v>
      </c>
      <c r="DG183" s="16"/>
      <c r="DH183" s="17" t="s">
        <v>189</v>
      </c>
      <c r="DI183" s="16"/>
      <c r="DJ183" s="15" t="s">
        <v>185</v>
      </c>
      <c r="DK183" s="16"/>
      <c r="DL183" s="13" t="s">
        <v>187</v>
      </c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5" t="s">
        <v>185</v>
      </c>
      <c r="EJ183" s="17" t="s">
        <v>189</v>
      </c>
      <c r="EK183" s="16"/>
      <c r="EL183" s="13" t="s">
        <v>188</v>
      </c>
      <c r="EM183" s="14"/>
      <c r="EN183" s="14"/>
      <c r="EO183" s="14"/>
      <c r="EP183" s="14"/>
      <c r="EQ183" s="14"/>
      <c r="ER183" s="14"/>
      <c r="ES183" s="14"/>
      <c r="ET183" s="14"/>
      <c r="EU183" s="14"/>
      <c r="EV183" s="14"/>
      <c r="EW183" s="14"/>
      <c r="EX183" s="14"/>
      <c r="EY183" s="14"/>
      <c r="EZ183" s="14"/>
      <c r="FA183" s="14"/>
      <c r="FB183" s="14"/>
      <c r="FC183" s="14"/>
      <c r="FD183" s="14"/>
      <c r="FE183" s="14"/>
      <c r="FF183" s="14"/>
      <c r="FG183" s="14"/>
      <c r="FH183" s="14"/>
      <c r="FI183" s="15" t="s">
        <v>185</v>
      </c>
      <c r="FJ183" s="15" t="s">
        <v>185</v>
      </c>
      <c r="FK183" s="16"/>
      <c r="FL183" s="18"/>
      <c r="FM183" s="18"/>
      <c r="FN183" s="17" t="s">
        <v>190</v>
      </c>
      <c r="FO183" s="16"/>
      <c r="FP183" s="18"/>
      <c r="FQ183" s="14"/>
      <c r="FR183" s="14"/>
      <c r="FS183" s="14"/>
      <c r="FT183" s="14"/>
      <c r="FU183" s="14" t="str">
        <f t="shared" si="1"/>
        <v/>
      </c>
      <c r="FV183" s="14"/>
      <c r="FW183" s="14"/>
    </row>
    <row r="184" ht="15.75" customHeight="1">
      <c r="A184" s="11" t="s">
        <v>595</v>
      </c>
      <c r="B184" s="11" t="s">
        <v>1425</v>
      </c>
      <c r="C184" s="11" t="s">
        <v>597</v>
      </c>
      <c r="D184" s="11" t="s">
        <v>1426</v>
      </c>
      <c r="E184" s="12" t="s">
        <v>1427</v>
      </c>
      <c r="F184" s="13" t="s">
        <v>184</v>
      </c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5" t="s">
        <v>185</v>
      </c>
      <c r="BT184" s="17" t="s">
        <v>189</v>
      </c>
      <c r="BU184" s="16"/>
      <c r="BV184" s="17" t="s">
        <v>189</v>
      </c>
      <c r="BW184" s="16"/>
      <c r="BX184" s="17" t="s">
        <v>189</v>
      </c>
      <c r="BY184" s="16"/>
      <c r="BZ184" s="13" t="s">
        <v>186</v>
      </c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5" t="s">
        <v>185</v>
      </c>
      <c r="DF184" s="17" t="s">
        <v>189</v>
      </c>
      <c r="DG184" s="16"/>
      <c r="DH184" s="17" t="s">
        <v>189</v>
      </c>
      <c r="DI184" s="16"/>
      <c r="DJ184" s="17" t="s">
        <v>189</v>
      </c>
      <c r="DK184" s="16"/>
      <c r="DL184" s="13" t="s">
        <v>187</v>
      </c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5" t="s">
        <v>185</v>
      </c>
      <c r="EJ184" s="15" t="s">
        <v>185</v>
      </c>
      <c r="EK184" s="16"/>
      <c r="EL184" s="13" t="s">
        <v>188</v>
      </c>
      <c r="EM184" s="14"/>
      <c r="EN184" s="14"/>
      <c r="EO184" s="14"/>
      <c r="EP184" s="14"/>
      <c r="EQ184" s="14"/>
      <c r="ER184" s="14"/>
      <c r="ES184" s="14"/>
      <c r="ET184" s="14"/>
      <c r="EU184" s="14"/>
      <c r="EV184" s="14"/>
      <c r="EW184" s="14"/>
      <c r="EX184" s="14"/>
      <c r="EY184" s="14"/>
      <c r="EZ184" s="14"/>
      <c r="FA184" s="14"/>
      <c r="FB184" s="14"/>
      <c r="FC184" s="14"/>
      <c r="FD184" s="14"/>
      <c r="FE184" s="14"/>
      <c r="FF184" s="14"/>
      <c r="FG184" s="14"/>
      <c r="FH184" s="14"/>
      <c r="FI184" s="15" t="s">
        <v>185</v>
      </c>
      <c r="FJ184" s="15" t="s">
        <v>185</v>
      </c>
      <c r="FK184" s="16"/>
      <c r="FL184" s="18"/>
      <c r="FM184" s="18"/>
      <c r="FN184" s="17" t="s">
        <v>190</v>
      </c>
      <c r="FO184" s="16"/>
      <c r="FP184" s="18" t="s">
        <v>1428</v>
      </c>
      <c r="FQ184" s="14"/>
      <c r="FR184" s="14"/>
      <c r="FS184" s="14"/>
      <c r="FT184" s="14"/>
      <c r="FU184" s="14" t="str">
        <f t="shared" si="1"/>
        <v/>
      </c>
      <c r="FV184" s="18" t="s">
        <v>1429</v>
      </c>
      <c r="FW184" s="18" t="s">
        <v>1430</v>
      </c>
    </row>
    <row r="185" ht="15.75" customHeight="1">
      <c r="A185" s="11" t="s">
        <v>595</v>
      </c>
      <c r="B185" s="11" t="s">
        <v>1425</v>
      </c>
      <c r="C185" s="11" t="s">
        <v>597</v>
      </c>
      <c r="D185" s="11" t="s">
        <v>1431</v>
      </c>
      <c r="E185" s="12" t="s">
        <v>1432</v>
      </c>
      <c r="F185" s="13" t="s">
        <v>184</v>
      </c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5" t="s">
        <v>185</v>
      </c>
      <c r="BT185" s="17" t="s">
        <v>189</v>
      </c>
      <c r="BU185" s="16"/>
      <c r="BV185" s="17" t="s">
        <v>189</v>
      </c>
      <c r="BW185" s="16"/>
      <c r="BX185" s="17" t="s">
        <v>189</v>
      </c>
      <c r="BY185" s="16"/>
      <c r="BZ185" s="13" t="s">
        <v>186</v>
      </c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5" t="s">
        <v>185</v>
      </c>
      <c r="DF185" s="15" t="s">
        <v>189</v>
      </c>
      <c r="DG185" s="16"/>
      <c r="DH185" s="17" t="s">
        <v>189</v>
      </c>
      <c r="DI185" s="16"/>
      <c r="DJ185" s="17" t="s">
        <v>189</v>
      </c>
      <c r="DK185" s="16"/>
      <c r="DL185" s="13" t="s">
        <v>187</v>
      </c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5" t="s">
        <v>185</v>
      </c>
      <c r="EJ185" s="15" t="s">
        <v>185</v>
      </c>
      <c r="EK185" s="16"/>
      <c r="EL185" s="13" t="s">
        <v>188</v>
      </c>
      <c r="EM185" s="14"/>
      <c r="EN185" s="14"/>
      <c r="EO185" s="14"/>
      <c r="EP185" s="14"/>
      <c r="EQ185" s="14"/>
      <c r="ER185" s="14"/>
      <c r="ES185" s="14"/>
      <c r="ET185" s="14"/>
      <c r="EU185" s="14"/>
      <c r="EV185" s="14"/>
      <c r="EW185" s="14"/>
      <c r="EX185" s="14"/>
      <c r="EY185" s="14"/>
      <c r="EZ185" s="14"/>
      <c r="FA185" s="14"/>
      <c r="FB185" s="14"/>
      <c r="FC185" s="14"/>
      <c r="FD185" s="14"/>
      <c r="FE185" s="14"/>
      <c r="FF185" s="14"/>
      <c r="FG185" s="14"/>
      <c r="FH185" s="14"/>
      <c r="FI185" s="15" t="s">
        <v>185</v>
      </c>
      <c r="FJ185" s="15" t="s">
        <v>185</v>
      </c>
      <c r="FK185" s="16"/>
      <c r="FL185" s="18"/>
      <c r="FM185" s="18"/>
      <c r="FN185" s="17" t="s">
        <v>190</v>
      </c>
      <c r="FO185" s="16"/>
      <c r="FP185" s="18" t="s">
        <v>1433</v>
      </c>
      <c r="FQ185" s="14"/>
      <c r="FR185" s="14"/>
      <c r="FS185" s="14"/>
      <c r="FT185" s="14"/>
      <c r="FU185" s="14" t="str">
        <f t="shared" si="1"/>
        <v/>
      </c>
      <c r="FV185" s="18" t="s">
        <v>1429</v>
      </c>
      <c r="FW185" s="18" t="s">
        <v>1434</v>
      </c>
    </row>
    <row r="186" ht="15.75" customHeight="1">
      <c r="A186" s="11" t="s">
        <v>595</v>
      </c>
      <c r="B186" s="11" t="s">
        <v>1425</v>
      </c>
      <c r="C186" s="11" t="s">
        <v>392</v>
      </c>
      <c r="D186" s="11" t="s">
        <v>1435</v>
      </c>
      <c r="E186" s="12" t="s">
        <v>1436</v>
      </c>
      <c r="F186" s="13" t="s">
        <v>184</v>
      </c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5" t="s">
        <v>185</v>
      </c>
      <c r="BT186" s="15" t="s">
        <v>185</v>
      </c>
      <c r="BU186" s="16"/>
      <c r="BV186" s="15" t="s">
        <v>185</v>
      </c>
      <c r="BW186" s="16"/>
      <c r="BX186" s="15" t="s">
        <v>185</v>
      </c>
      <c r="BY186" s="16"/>
      <c r="BZ186" s="13" t="s">
        <v>186</v>
      </c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5" t="s">
        <v>185</v>
      </c>
      <c r="DF186" s="15" t="s">
        <v>185</v>
      </c>
      <c r="DG186" s="16"/>
      <c r="DH186" s="15" t="s">
        <v>185</v>
      </c>
      <c r="DI186" s="16"/>
      <c r="DJ186" s="15" t="s">
        <v>185</v>
      </c>
      <c r="DK186" s="16"/>
      <c r="DL186" s="13" t="s">
        <v>187</v>
      </c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5" t="s">
        <v>185</v>
      </c>
      <c r="EJ186" s="15" t="s">
        <v>185</v>
      </c>
      <c r="EK186" s="16"/>
      <c r="EL186" s="13" t="s">
        <v>188</v>
      </c>
      <c r="EM186" s="14"/>
      <c r="EN186" s="14"/>
      <c r="EO186" s="14"/>
      <c r="EP186" s="14"/>
      <c r="EQ186" s="14"/>
      <c r="ER186" s="14"/>
      <c r="ES186" s="14"/>
      <c r="ET186" s="14"/>
      <c r="EU186" s="14"/>
      <c r="EV186" s="14"/>
      <c r="EW186" s="14"/>
      <c r="EX186" s="14"/>
      <c r="EY186" s="14"/>
      <c r="EZ186" s="14"/>
      <c r="FA186" s="14"/>
      <c r="FB186" s="14"/>
      <c r="FC186" s="14"/>
      <c r="FD186" s="14"/>
      <c r="FE186" s="14"/>
      <c r="FF186" s="14"/>
      <c r="FG186" s="14"/>
      <c r="FH186" s="14"/>
      <c r="FI186" s="15" t="s">
        <v>185</v>
      </c>
      <c r="FJ186" s="15" t="s">
        <v>185</v>
      </c>
      <c r="FK186" s="16"/>
      <c r="FL186" s="18"/>
      <c r="FM186" s="18"/>
      <c r="FN186" s="17" t="s">
        <v>190</v>
      </c>
      <c r="FO186" s="16"/>
      <c r="FP186" s="18" t="s">
        <v>1437</v>
      </c>
      <c r="FQ186" s="14"/>
      <c r="FR186" s="14"/>
      <c r="FS186" s="14"/>
      <c r="FT186" s="14"/>
      <c r="FU186" s="14" t="str">
        <f t="shared" si="1"/>
        <v/>
      </c>
      <c r="FV186" s="18" t="s">
        <v>1429</v>
      </c>
      <c r="FW186" s="18" t="s">
        <v>1438</v>
      </c>
    </row>
    <row r="187" ht="15.75" customHeight="1">
      <c r="A187" s="11" t="s">
        <v>595</v>
      </c>
      <c r="B187" s="11" t="s">
        <v>1425</v>
      </c>
      <c r="C187" s="11" t="s">
        <v>392</v>
      </c>
      <c r="D187" s="11" t="s">
        <v>1439</v>
      </c>
      <c r="E187" s="12" t="s">
        <v>1440</v>
      </c>
      <c r="F187" s="13" t="s">
        <v>184</v>
      </c>
      <c r="G187" s="18" t="s">
        <v>199</v>
      </c>
      <c r="H187" s="18" t="s">
        <v>1441</v>
      </c>
      <c r="I187" s="18" t="s">
        <v>199</v>
      </c>
      <c r="J187" s="18" t="s">
        <v>1442</v>
      </c>
      <c r="K187" s="18" t="s">
        <v>199</v>
      </c>
      <c r="L187" s="18" t="s">
        <v>1443</v>
      </c>
      <c r="M187" s="18" t="s">
        <v>199</v>
      </c>
      <c r="N187" s="18" t="s">
        <v>1444</v>
      </c>
      <c r="O187" s="18" t="s">
        <v>199</v>
      </c>
      <c r="P187" s="18" t="s">
        <v>1444</v>
      </c>
      <c r="Q187" s="18" t="s">
        <v>199</v>
      </c>
      <c r="R187" s="18" t="s">
        <v>1445</v>
      </c>
      <c r="S187" s="18" t="s">
        <v>199</v>
      </c>
      <c r="T187" s="18" t="s">
        <v>1446</v>
      </c>
      <c r="U187" s="18" t="s">
        <v>199</v>
      </c>
      <c r="V187" s="18" t="s">
        <v>1447</v>
      </c>
      <c r="W187" s="18" t="s">
        <v>199</v>
      </c>
      <c r="X187" s="18" t="s">
        <v>1448</v>
      </c>
      <c r="Y187" s="18" t="s">
        <v>255</v>
      </c>
      <c r="Z187" s="18" t="s">
        <v>1449</v>
      </c>
      <c r="AA187" s="18" t="s">
        <v>199</v>
      </c>
      <c r="AB187" s="18" t="s">
        <v>1450</v>
      </c>
      <c r="AC187" s="18" t="s">
        <v>199</v>
      </c>
      <c r="AD187" s="18" t="s">
        <v>1451</v>
      </c>
      <c r="AE187" s="18" t="s">
        <v>199</v>
      </c>
      <c r="AF187" s="18" t="s">
        <v>1452</v>
      </c>
      <c r="AG187" s="18" t="s">
        <v>199</v>
      </c>
      <c r="AH187" s="18" t="s">
        <v>1452</v>
      </c>
      <c r="AI187" s="18" t="s">
        <v>199</v>
      </c>
      <c r="AJ187" s="18" t="s">
        <v>1453</v>
      </c>
      <c r="AK187" s="18" t="s">
        <v>199</v>
      </c>
      <c r="AL187" s="18" t="s">
        <v>1454</v>
      </c>
      <c r="AM187" s="18" t="s">
        <v>199</v>
      </c>
      <c r="AN187" s="18" t="s">
        <v>1455</v>
      </c>
      <c r="AO187" s="18" t="s">
        <v>199</v>
      </c>
      <c r="AP187" s="18" t="s">
        <v>1456</v>
      </c>
      <c r="AQ187" s="14"/>
      <c r="AR187" s="14"/>
      <c r="AS187" s="18" t="s">
        <v>199</v>
      </c>
      <c r="AT187" s="18" t="s">
        <v>1457</v>
      </c>
      <c r="AU187" s="18" t="s">
        <v>199</v>
      </c>
      <c r="AV187" s="18" t="s">
        <v>1458</v>
      </c>
      <c r="AW187" s="18" t="s">
        <v>199</v>
      </c>
      <c r="AX187" s="18" t="s">
        <v>1459</v>
      </c>
      <c r="AY187" s="18" t="s">
        <v>199</v>
      </c>
      <c r="AZ187" s="18" t="s">
        <v>1460</v>
      </c>
      <c r="BA187" s="18" t="s">
        <v>199</v>
      </c>
      <c r="BB187" s="18" t="s">
        <v>1461</v>
      </c>
      <c r="BC187" s="18" t="s">
        <v>199</v>
      </c>
      <c r="BD187" s="18" t="s">
        <v>1462</v>
      </c>
      <c r="BE187" s="18" t="s">
        <v>199</v>
      </c>
      <c r="BF187" s="18" t="s">
        <v>1463</v>
      </c>
      <c r="BG187" s="18" t="s">
        <v>199</v>
      </c>
      <c r="BH187" s="18" t="s">
        <v>1464</v>
      </c>
      <c r="BI187" s="18" t="s">
        <v>199</v>
      </c>
      <c r="BJ187" s="18" t="s">
        <v>1465</v>
      </c>
      <c r="BK187" s="18" t="s">
        <v>199</v>
      </c>
      <c r="BL187" s="18" t="s">
        <v>1466</v>
      </c>
      <c r="BM187" s="18" t="s">
        <v>199</v>
      </c>
      <c r="BN187" s="18" t="s">
        <v>1467</v>
      </c>
      <c r="BO187" s="14"/>
      <c r="BP187" s="14"/>
      <c r="BQ187" s="14"/>
      <c r="BR187" s="14"/>
      <c r="BS187" s="15" t="s">
        <v>185</v>
      </c>
      <c r="BT187" s="15" t="s">
        <v>185</v>
      </c>
      <c r="BU187" s="16"/>
      <c r="BV187" s="17" t="s">
        <v>232</v>
      </c>
      <c r="BW187" s="19">
        <v>46049.672118055554</v>
      </c>
      <c r="BX187" s="15" t="s">
        <v>185</v>
      </c>
      <c r="BY187" s="16"/>
      <c r="BZ187" s="13" t="s">
        <v>186</v>
      </c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5" t="s">
        <v>185</v>
      </c>
      <c r="DF187" s="15" t="s">
        <v>185</v>
      </c>
      <c r="DG187" s="16"/>
      <c r="DH187" s="15" t="s">
        <v>185</v>
      </c>
      <c r="DI187" s="16"/>
      <c r="DJ187" s="15" t="s">
        <v>185</v>
      </c>
      <c r="DK187" s="16"/>
      <c r="DL187" s="13" t="s">
        <v>187</v>
      </c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5" t="s">
        <v>185</v>
      </c>
      <c r="EJ187" s="15" t="s">
        <v>185</v>
      </c>
      <c r="EK187" s="16"/>
      <c r="EL187" s="13" t="s">
        <v>188</v>
      </c>
      <c r="EM187" s="14"/>
      <c r="EN187" s="14"/>
      <c r="EO187" s="14"/>
      <c r="EP187" s="14"/>
      <c r="EQ187" s="14"/>
      <c r="ER187" s="14"/>
      <c r="ES187" s="14"/>
      <c r="ET187" s="14"/>
      <c r="EU187" s="14"/>
      <c r="EV187" s="14"/>
      <c r="EW187" s="14"/>
      <c r="EX187" s="14"/>
      <c r="EY187" s="14"/>
      <c r="EZ187" s="14"/>
      <c r="FA187" s="14"/>
      <c r="FB187" s="14"/>
      <c r="FC187" s="14"/>
      <c r="FD187" s="14"/>
      <c r="FE187" s="14"/>
      <c r="FF187" s="14"/>
      <c r="FG187" s="14"/>
      <c r="FH187" s="14"/>
      <c r="FI187" s="15" t="s">
        <v>185</v>
      </c>
      <c r="FJ187" s="15" t="s">
        <v>185</v>
      </c>
      <c r="FK187" s="16"/>
      <c r="FL187" s="18"/>
      <c r="FM187" s="18"/>
      <c r="FN187" s="17" t="s">
        <v>190</v>
      </c>
      <c r="FO187" s="16"/>
      <c r="FP187" s="18" t="s">
        <v>1467</v>
      </c>
      <c r="FQ187" s="18" t="s">
        <v>1468</v>
      </c>
      <c r="FR187" s="18" t="s">
        <v>1467</v>
      </c>
      <c r="FS187" s="14"/>
      <c r="FT187" s="14"/>
      <c r="FU187" s="14" t="str">
        <f t="shared" si="1"/>
        <v>Base de Dados_Images/EB-7601.Imagem do Equipamento-.190621.jpg</v>
      </c>
      <c r="FV187" s="14"/>
      <c r="FW187" s="14"/>
    </row>
    <row r="188" ht="15.75" customHeight="1">
      <c r="A188" s="11" t="s">
        <v>595</v>
      </c>
      <c r="B188" s="11" t="s">
        <v>1425</v>
      </c>
      <c r="C188" s="11" t="s">
        <v>425</v>
      </c>
      <c r="D188" s="11" t="s">
        <v>1469</v>
      </c>
      <c r="E188" s="12" t="s">
        <v>1470</v>
      </c>
      <c r="F188" s="13" t="s">
        <v>184</v>
      </c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5" t="s">
        <v>185</v>
      </c>
      <c r="BT188" s="15" t="s">
        <v>185</v>
      </c>
      <c r="BU188" s="16"/>
      <c r="BV188" s="15" t="s">
        <v>185</v>
      </c>
      <c r="BW188" s="16"/>
      <c r="BX188" s="15" t="s">
        <v>185</v>
      </c>
      <c r="BY188" s="16"/>
      <c r="BZ188" s="13" t="s">
        <v>186</v>
      </c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5" t="s">
        <v>185</v>
      </c>
      <c r="DF188" s="15" t="s">
        <v>185</v>
      </c>
      <c r="DG188" s="16"/>
      <c r="DH188" s="15" t="s">
        <v>185</v>
      </c>
      <c r="DI188" s="16"/>
      <c r="DJ188" s="15" t="s">
        <v>185</v>
      </c>
      <c r="DK188" s="16"/>
      <c r="DL188" s="13" t="s">
        <v>187</v>
      </c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5" t="s">
        <v>185</v>
      </c>
      <c r="EJ188" s="15" t="s">
        <v>185</v>
      </c>
      <c r="EK188" s="16"/>
      <c r="EL188" s="13" t="s">
        <v>188</v>
      </c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5" t="s">
        <v>185</v>
      </c>
      <c r="FJ188" s="15" t="s">
        <v>185</v>
      </c>
      <c r="FK188" s="16"/>
      <c r="FL188" s="18"/>
      <c r="FM188" s="18"/>
      <c r="FN188" s="17" t="s">
        <v>190</v>
      </c>
      <c r="FO188" s="16"/>
      <c r="FP188" s="18" t="s">
        <v>1471</v>
      </c>
      <c r="FQ188" s="14"/>
      <c r="FR188" s="14"/>
      <c r="FS188" s="14"/>
      <c r="FT188" s="14"/>
      <c r="FU188" s="14" t="str">
        <f t="shared" si="1"/>
        <v/>
      </c>
      <c r="FV188" s="18" t="s">
        <v>1429</v>
      </c>
      <c r="FW188" s="18" t="s">
        <v>1472</v>
      </c>
    </row>
    <row r="189" ht="15.75" customHeight="1">
      <c r="A189" s="11" t="s">
        <v>595</v>
      </c>
      <c r="B189" s="11" t="s">
        <v>1425</v>
      </c>
      <c r="C189" s="11" t="s">
        <v>425</v>
      </c>
      <c r="D189" s="11" t="s">
        <v>1473</v>
      </c>
      <c r="E189" s="12" t="s">
        <v>1474</v>
      </c>
      <c r="F189" s="13" t="s">
        <v>184</v>
      </c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5" t="s">
        <v>185</v>
      </c>
      <c r="BT189" s="15" t="s">
        <v>185</v>
      </c>
      <c r="BU189" s="16"/>
      <c r="BV189" s="15" t="s">
        <v>185</v>
      </c>
      <c r="BW189" s="16"/>
      <c r="BX189" s="15" t="s">
        <v>185</v>
      </c>
      <c r="BY189" s="16"/>
      <c r="BZ189" s="13" t="s">
        <v>186</v>
      </c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5" t="s">
        <v>185</v>
      </c>
      <c r="DF189" s="17" t="s">
        <v>185</v>
      </c>
      <c r="DG189" s="16"/>
      <c r="DH189" s="15" t="s">
        <v>185</v>
      </c>
      <c r="DI189" s="16"/>
      <c r="DJ189" s="15" t="s">
        <v>185</v>
      </c>
      <c r="DK189" s="16"/>
      <c r="DL189" s="13" t="s">
        <v>187</v>
      </c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5" t="s">
        <v>185</v>
      </c>
      <c r="EJ189" s="15" t="s">
        <v>185</v>
      </c>
      <c r="EK189" s="16"/>
      <c r="EL189" s="13" t="s">
        <v>188</v>
      </c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5" t="s">
        <v>185</v>
      </c>
      <c r="FJ189" s="15" t="s">
        <v>185</v>
      </c>
      <c r="FK189" s="16"/>
      <c r="FL189" s="18"/>
      <c r="FM189" s="18"/>
      <c r="FN189" s="17" t="s">
        <v>190</v>
      </c>
      <c r="FO189" s="16"/>
      <c r="FP189" s="18" t="s">
        <v>1475</v>
      </c>
      <c r="FQ189" s="14"/>
      <c r="FR189" s="14"/>
      <c r="FS189" s="14"/>
      <c r="FT189" s="14"/>
      <c r="FU189" s="14" t="str">
        <f t="shared" si="1"/>
        <v/>
      </c>
      <c r="FV189" s="18" t="s">
        <v>1429</v>
      </c>
      <c r="FW189" s="18" t="s">
        <v>1476</v>
      </c>
    </row>
    <row r="190" ht="15.75" customHeight="1">
      <c r="A190" s="11" t="s">
        <v>595</v>
      </c>
      <c r="B190" s="11" t="s">
        <v>1425</v>
      </c>
      <c r="C190" s="11" t="s">
        <v>441</v>
      </c>
      <c r="D190" s="11" t="s">
        <v>1477</v>
      </c>
      <c r="E190" s="12" t="s">
        <v>1478</v>
      </c>
      <c r="F190" s="13" t="s">
        <v>184</v>
      </c>
      <c r="G190" s="18" t="s">
        <v>199</v>
      </c>
      <c r="H190" s="18" t="s">
        <v>1479</v>
      </c>
      <c r="I190" s="18"/>
      <c r="J190" s="18" t="s">
        <v>1480</v>
      </c>
      <c r="K190" s="18" t="s">
        <v>199</v>
      </c>
      <c r="L190" s="18" t="s">
        <v>1481</v>
      </c>
      <c r="M190" s="18"/>
      <c r="N190" s="18" t="s">
        <v>1482</v>
      </c>
      <c r="O190" s="18"/>
      <c r="P190" s="18" t="s">
        <v>1483</v>
      </c>
      <c r="Q190" s="18" t="s">
        <v>199</v>
      </c>
      <c r="R190" s="18" t="s">
        <v>1484</v>
      </c>
      <c r="S190" s="18"/>
      <c r="T190" s="18" t="s">
        <v>1485</v>
      </c>
      <c r="U190" s="18"/>
      <c r="V190" s="18" t="s">
        <v>1486</v>
      </c>
      <c r="W190" s="18"/>
      <c r="X190" s="18"/>
      <c r="Y190" s="18"/>
      <c r="Z190" s="18" t="s">
        <v>1487</v>
      </c>
      <c r="AA190" s="18"/>
      <c r="AB190" s="18"/>
      <c r="AC190" s="18" t="s">
        <v>199</v>
      </c>
      <c r="AD190" s="18" t="s">
        <v>1488</v>
      </c>
      <c r="AE190" s="18" t="s">
        <v>199</v>
      </c>
      <c r="AF190" s="18" t="s">
        <v>1489</v>
      </c>
      <c r="AG190" s="18" t="s">
        <v>199</v>
      </c>
      <c r="AH190" s="18" t="s">
        <v>1490</v>
      </c>
      <c r="AI190" s="18" t="s">
        <v>199</v>
      </c>
      <c r="AJ190" s="18" t="s">
        <v>1491</v>
      </c>
      <c r="AK190" s="18" t="s">
        <v>199</v>
      </c>
      <c r="AL190" s="18" t="s">
        <v>1492</v>
      </c>
      <c r="AM190" s="18"/>
      <c r="AN190" s="18"/>
      <c r="AO190" s="18"/>
      <c r="AP190" s="18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5" t="s">
        <v>185</v>
      </c>
      <c r="BT190" s="17" t="s">
        <v>185</v>
      </c>
      <c r="BU190" s="19"/>
      <c r="BV190" s="17" t="s">
        <v>185</v>
      </c>
      <c r="BW190" s="19"/>
      <c r="BX190" s="17" t="s">
        <v>185</v>
      </c>
      <c r="BY190" s="19"/>
      <c r="BZ190" s="13" t="s">
        <v>186</v>
      </c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5" t="s">
        <v>185</v>
      </c>
      <c r="DF190" s="15" t="s">
        <v>185</v>
      </c>
      <c r="DG190" s="16"/>
      <c r="DH190" s="15" t="s">
        <v>185</v>
      </c>
      <c r="DI190" s="16"/>
      <c r="DJ190" s="15" t="s">
        <v>185</v>
      </c>
      <c r="DK190" s="16"/>
      <c r="DL190" s="13" t="s">
        <v>187</v>
      </c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5" t="s">
        <v>185</v>
      </c>
      <c r="EJ190" s="15" t="s">
        <v>185</v>
      </c>
      <c r="EK190" s="16"/>
      <c r="EL190" s="13" t="s">
        <v>188</v>
      </c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5" t="s">
        <v>185</v>
      </c>
      <c r="FJ190" s="15" t="s">
        <v>185</v>
      </c>
      <c r="FK190" s="16"/>
      <c r="FL190" s="18"/>
      <c r="FM190" s="18"/>
      <c r="FN190" s="17" t="s">
        <v>190</v>
      </c>
      <c r="FO190" s="16"/>
      <c r="FP190" s="18" t="s">
        <v>1480</v>
      </c>
      <c r="FQ190" s="18" t="s">
        <v>1493</v>
      </c>
      <c r="FR190" s="18" t="s">
        <v>1480</v>
      </c>
      <c r="FS190" s="18" t="s">
        <v>1494</v>
      </c>
      <c r="FT190" s="18" t="s">
        <v>1480</v>
      </c>
      <c r="FU190" s="14" t="str">
        <f t="shared" si="1"/>
        <v>Base de Dados_Images/B-2156.Imagem do Equipamento-.105709.jpg</v>
      </c>
      <c r="FV190" s="14"/>
      <c r="FW190" s="14"/>
    </row>
    <row r="191" ht="15.75" customHeight="1">
      <c r="A191" s="11" t="s">
        <v>595</v>
      </c>
      <c r="B191" s="11" t="s">
        <v>1425</v>
      </c>
      <c r="C191" s="11" t="s">
        <v>441</v>
      </c>
      <c r="D191" s="11" t="s">
        <v>1495</v>
      </c>
      <c r="E191" s="12" t="s">
        <v>1496</v>
      </c>
      <c r="F191" s="13" t="s">
        <v>184</v>
      </c>
      <c r="G191" s="18" t="s">
        <v>255</v>
      </c>
      <c r="H191" s="18" t="s">
        <v>1497</v>
      </c>
      <c r="I191" s="18" t="s">
        <v>255</v>
      </c>
      <c r="J191" s="18" t="s">
        <v>1498</v>
      </c>
      <c r="K191" s="18" t="s">
        <v>255</v>
      </c>
      <c r="L191" s="18" t="s">
        <v>1498</v>
      </c>
      <c r="M191" s="18" t="s">
        <v>255</v>
      </c>
      <c r="N191" s="18" t="s">
        <v>1498</v>
      </c>
      <c r="O191" s="18" t="s">
        <v>255</v>
      </c>
      <c r="P191" s="18" t="s">
        <v>1499</v>
      </c>
      <c r="Q191" s="18" t="s">
        <v>255</v>
      </c>
      <c r="R191" s="18" t="s">
        <v>1499</v>
      </c>
      <c r="S191" s="18" t="s">
        <v>255</v>
      </c>
      <c r="T191" s="18" t="s">
        <v>1500</v>
      </c>
      <c r="U191" s="18" t="s">
        <v>255</v>
      </c>
      <c r="V191" s="18" t="s">
        <v>1500</v>
      </c>
      <c r="W191" s="18" t="s">
        <v>255</v>
      </c>
      <c r="X191" s="18" t="s">
        <v>1500</v>
      </c>
      <c r="Y191" s="18" t="s">
        <v>255</v>
      </c>
      <c r="Z191" s="18" t="s">
        <v>1501</v>
      </c>
      <c r="AA191" s="18" t="s">
        <v>255</v>
      </c>
      <c r="AB191" s="18" t="s">
        <v>1502</v>
      </c>
      <c r="AC191" s="18" t="s">
        <v>255</v>
      </c>
      <c r="AD191" s="18" t="s">
        <v>1502</v>
      </c>
      <c r="AE191" s="18" t="s">
        <v>255</v>
      </c>
      <c r="AF191" s="18" t="s">
        <v>1503</v>
      </c>
      <c r="AG191" s="18" t="s">
        <v>255</v>
      </c>
      <c r="AH191" s="18" t="s">
        <v>1503</v>
      </c>
      <c r="AI191" s="18" t="s">
        <v>255</v>
      </c>
      <c r="AJ191" s="18" t="s">
        <v>1504</v>
      </c>
      <c r="AK191" s="18" t="s">
        <v>255</v>
      </c>
      <c r="AL191" s="18" t="s">
        <v>1505</v>
      </c>
      <c r="AM191" s="18" t="s">
        <v>255</v>
      </c>
      <c r="AN191" s="18" t="s">
        <v>1506</v>
      </c>
      <c r="AO191" s="18" t="s">
        <v>255</v>
      </c>
      <c r="AP191" s="18" t="s">
        <v>1506</v>
      </c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5" t="s">
        <v>185</v>
      </c>
      <c r="BT191" s="17" t="s">
        <v>232</v>
      </c>
      <c r="BU191" s="19">
        <v>46049.68021990741</v>
      </c>
      <c r="BV191" s="17" t="s">
        <v>232</v>
      </c>
      <c r="BW191" s="19">
        <v>46049.68027777778</v>
      </c>
      <c r="BX191" s="17" t="s">
        <v>232</v>
      </c>
      <c r="BY191" s="19">
        <v>46049.680289351854</v>
      </c>
      <c r="BZ191" s="13" t="s">
        <v>186</v>
      </c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5" t="s">
        <v>185</v>
      </c>
      <c r="DF191" s="17" t="s">
        <v>185</v>
      </c>
      <c r="DG191" s="16"/>
      <c r="DH191" s="15" t="s">
        <v>185</v>
      </c>
      <c r="DI191" s="16"/>
      <c r="DJ191" s="15" t="s">
        <v>185</v>
      </c>
      <c r="DK191" s="16"/>
      <c r="DL191" s="13" t="s">
        <v>187</v>
      </c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5" t="s">
        <v>185</v>
      </c>
      <c r="EJ191" s="15" t="s">
        <v>185</v>
      </c>
      <c r="EK191" s="16"/>
      <c r="EL191" s="13" t="s">
        <v>188</v>
      </c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5" t="s">
        <v>185</v>
      </c>
      <c r="FJ191" s="15" t="s">
        <v>185</v>
      </c>
      <c r="FK191" s="16"/>
      <c r="FL191" s="18" t="s">
        <v>1507</v>
      </c>
      <c r="FM191" s="18" t="s">
        <v>1508</v>
      </c>
      <c r="FN191" s="17" t="s">
        <v>190</v>
      </c>
      <c r="FO191" s="16"/>
      <c r="FP191" s="18" t="s">
        <v>1508</v>
      </c>
      <c r="FQ191" s="18" t="s">
        <v>1509</v>
      </c>
      <c r="FR191" s="18" t="s">
        <v>1508</v>
      </c>
      <c r="FS191" s="18" t="s">
        <v>1510</v>
      </c>
      <c r="FT191" s="18" t="s">
        <v>1508</v>
      </c>
      <c r="FU191" s="14" t="str">
        <f t="shared" si="1"/>
        <v>Base de Dados_Images/B-2151.Imagem do Equipamento-.191921.jpg</v>
      </c>
      <c r="FV191" s="14"/>
      <c r="FW191" s="14"/>
    </row>
    <row r="192" ht="15.75" customHeight="1">
      <c r="A192" s="11" t="s">
        <v>595</v>
      </c>
      <c r="B192" s="11" t="s">
        <v>1425</v>
      </c>
      <c r="C192" s="11" t="s">
        <v>441</v>
      </c>
      <c r="D192" s="11" t="s">
        <v>1511</v>
      </c>
      <c r="E192" s="12" t="s">
        <v>1512</v>
      </c>
      <c r="F192" s="13" t="s">
        <v>184</v>
      </c>
      <c r="G192" s="18" t="s">
        <v>255</v>
      </c>
      <c r="H192" s="18" t="s">
        <v>1513</v>
      </c>
      <c r="I192" s="18" t="s">
        <v>255</v>
      </c>
      <c r="J192" s="18" t="s">
        <v>1514</v>
      </c>
      <c r="K192" s="18" t="s">
        <v>255</v>
      </c>
      <c r="L192" s="18" t="s">
        <v>1514</v>
      </c>
      <c r="M192" s="18" t="s">
        <v>255</v>
      </c>
      <c r="N192" s="18" t="s">
        <v>1515</v>
      </c>
      <c r="O192" s="18" t="s">
        <v>255</v>
      </c>
      <c r="P192" s="18" t="s">
        <v>1516</v>
      </c>
      <c r="Q192" s="18" t="s">
        <v>255</v>
      </c>
      <c r="R192" s="18" t="s">
        <v>1517</v>
      </c>
      <c r="S192" s="18" t="s">
        <v>255</v>
      </c>
      <c r="T192" s="18" t="s">
        <v>1517</v>
      </c>
      <c r="U192" s="18" t="s">
        <v>255</v>
      </c>
      <c r="V192" s="18" t="s">
        <v>1518</v>
      </c>
      <c r="W192" s="18" t="s">
        <v>255</v>
      </c>
      <c r="X192" s="18" t="s">
        <v>1519</v>
      </c>
      <c r="Y192" s="18" t="s">
        <v>255</v>
      </c>
      <c r="Z192" s="18" t="s">
        <v>1519</v>
      </c>
      <c r="AA192" s="18" t="s">
        <v>255</v>
      </c>
      <c r="AB192" s="18" t="s">
        <v>1520</v>
      </c>
      <c r="AC192" s="18" t="s">
        <v>255</v>
      </c>
      <c r="AD192" s="18" t="s">
        <v>1520</v>
      </c>
      <c r="AE192" s="18" t="s">
        <v>255</v>
      </c>
      <c r="AF192" s="18" t="s">
        <v>1521</v>
      </c>
      <c r="AG192" s="18" t="s">
        <v>255</v>
      </c>
      <c r="AH192" s="18" t="s">
        <v>1522</v>
      </c>
      <c r="AI192" s="18" t="s">
        <v>255</v>
      </c>
      <c r="AJ192" s="18" t="s">
        <v>1522</v>
      </c>
      <c r="AK192" s="18" t="s">
        <v>255</v>
      </c>
      <c r="AL192" s="18" t="s">
        <v>1523</v>
      </c>
      <c r="AM192" s="18" t="s">
        <v>255</v>
      </c>
      <c r="AN192" s="18" t="s">
        <v>1523</v>
      </c>
      <c r="AO192" s="18" t="s">
        <v>255</v>
      </c>
      <c r="AP192" s="18" t="s">
        <v>1524</v>
      </c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5" t="s">
        <v>185</v>
      </c>
      <c r="BT192" s="17" t="s">
        <v>232</v>
      </c>
      <c r="BU192" s="19">
        <v>46049.68152777778</v>
      </c>
      <c r="BV192" s="17" t="s">
        <v>232</v>
      </c>
      <c r="BW192" s="19">
        <v>46049.681597222225</v>
      </c>
      <c r="BX192" s="17" t="s">
        <v>232</v>
      </c>
      <c r="BY192" s="19">
        <v>46049.681608796294</v>
      </c>
      <c r="BZ192" s="13" t="s">
        <v>186</v>
      </c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5" t="s">
        <v>185</v>
      </c>
      <c r="DF192" s="17" t="s">
        <v>185</v>
      </c>
      <c r="DG192" s="16"/>
      <c r="DH192" s="15" t="s">
        <v>185</v>
      </c>
      <c r="DI192" s="16"/>
      <c r="DJ192" s="15" t="s">
        <v>185</v>
      </c>
      <c r="DK192" s="16"/>
      <c r="DL192" s="13" t="s">
        <v>187</v>
      </c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5" t="s">
        <v>185</v>
      </c>
      <c r="EJ192" s="15" t="s">
        <v>185</v>
      </c>
      <c r="EK192" s="16"/>
      <c r="EL192" s="13" t="s">
        <v>188</v>
      </c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5" t="s">
        <v>185</v>
      </c>
      <c r="FJ192" s="15" t="s">
        <v>185</v>
      </c>
      <c r="FK192" s="16"/>
      <c r="FL192" s="18" t="s">
        <v>1507</v>
      </c>
      <c r="FM192" s="18" t="s">
        <v>1525</v>
      </c>
      <c r="FN192" s="17" t="s">
        <v>190</v>
      </c>
      <c r="FO192" s="16"/>
      <c r="FP192" s="18" t="s">
        <v>1525</v>
      </c>
      <c r="FQ192" s="18" t="s">
        <v>1526</v>
      </c>
      <c r="FR192" s="18" t="s">
        <v>1525</v>
      </c>
      <c r="FS192" s="18" t="s">
        <v>1527</v>
      </c>
      <c r="FT192" s="18" t="s">
        <v>1525</v>
      </c>
      <c r="FU192" s="14" t="str">
        <f t="shared" si="1"/>
        <v>Base de Dados_Images/B-2154.Imagem do Equipamento-.192118.jpg</v>
      </c>
      <c r="FV192" s="14"/>
      <c r="FW192" s="14"/>
    </row>
    <row r="193" ht="15.75" customHeight="1">
      <c r="A193" s="11" t="s">
        <v>595</v>
      </c>
      <c r="B193" s="11" t="s">
        <v>1425</v>
      </c>
      <c r="C193" s="11" t="s">
        <v>441</v>
      </c>
      <c r="D193" s="11" t="s">
        <v>1528</v>
      </c>
      <c r="E193" s="12" t="s">
        <v>1529</v>
      </c>
      <c r="F193" s="13" t="s">
        <v>184</v>
      </c>
      <c r="G193" s="18" t="s">
        <v>199</v>
      </c>
      <c r="H193" s="18" t="s">
        <v>1530</v>
      </c>
      <c r="I193" s="18" t="s">
        <v>199</v>
      </c>
      <c r="J193" s="18" t="s">
        <v>1531</v>
      </c>
      <c r="K193" s="18" t="s">
        <v>199</v>
      </c>
      <c r="L193" s="18" t="s">
        <v>1532</v>
      </c>
      <c r="M193" s="18" t="s">
        <v>199</v>
      </c>
      <c r="N193" s="18" t="s">
        <v>1533</v>
      </c>
      <c r="O193" s="18" t="s">
        <v>199</v>
      </c>
      <c r="P193" s="18" t="s">
        <v>1534</v>
      </c>
      <c r="Q193" s="18" t="s">
        <v>199</v>
      </c>
      <c r="R193" s="18" t="s">
        <v>1535</v>
      </c>
      <c r="S193" s="18" t="s">
        <v>199</v>
      </c>
      <c r="T193" s="18" t="s">
        <v>1535</v>
      </c>
      <c r="U193" s="18" t="s">
        <v>199</v>
      </c>
      <c r="V193" s="18" t="s">
        <v>1536</v>
      </c>
      <c r="W193" s="18" t="s">
        <v>255</v>
      </c>
      <c r="X193" s="18" t="s">
        <v>1536</v>
      </c>
      <c r="Y193" s="18" t="s">
        <v>255</v>
      </c>
      <c r="Z193" s="18" t="s">
        <v>1537</v>
      </c>
      <c r="AA193" s="18" t="s">
        <v>199</v>
      </c>
      <c r="AB193" s="18" t="s">
        <v>1538</v>
      </c>
      <c r="AC193" s="18" t="s">
        <v>199</v>
      </c>
      <c r="AD193" s="18" t="s">
        <v>1539</v>
      </c>
      <c r="AE193" s="18" t="s">
        <v>199</v>
      </c>
      <c r="AF193" s="18" t="s">
        <v>1540</v>
      </c>
      <c r="AG193" s="18" t="s">
        <v>199</v>
      </c>
      <c r="AH193" s="18" t="s">
        <v>1541</v>
      </c>
      <c r="AI193" s="18" t="s">
        <v>199</v>
      </c>
      <c r="AJ193" s="18" t="s">
        <v>1542</v>
      </c>
      <c r="AK193" s="18" t="s">
        <v>199</v>
      </c>
      <c r="AL193" s="18" t="s">
        <v>1543</v>
      </c>
      <c r="AM193" s="18" t="s">
        <v>199</v>
      </c>
      <c r="AN193" s="18" t="s">
        <v>1544</v>
      </c>
      <c r="AO193" s="18" t="s">
        <v>199</v>
      </c>
      <c r="AP193" s="18" t="s">
        <v>1545</v>
      </c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5" t="s">
        <v>185</v>
      </c>
      <c r="BT193" s="17" t="s">
        <v>232</v>
      </c>
      <c r="BU193" s="19">
        <v>46048.6502662037</v>
      </c>
      <c r="BV193" s="17" t="s">
        <v>232</v>
      </c>
      <c r="BW193" s="19">
        <v>46048.650416666664</v>
      </c>
      <c r="BX193" s="17" t="s">
        <v>232</v>
      </c>
      <c r="BY193" s="19">
        <v>46048.65060185185</v>
      </c>
      <c r="BZ193" s="13" t="s">
        <v>186</v>
      </c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5" t="s">
        <v>185</v>
      </c>
      <c r="DF193" s="17" t="s">
        <v>185</v>
      </c>
      <c r="DG193" s="16"/>
      <c r="DH193" s="15" t="s">
        <v>185</v>
      </c>
      <c r="DI193" s="16"/>
      <c r="DJ193" s="15" t="s">
        <v>185</v>
      </c>
      <c r="DK193" s="16"/>
      <c r="DL193" s="13" t="s">
        <v>187</v>
      </c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5" t="s">
        <v>185</v>
      </c>
      <c r="EJ193" s="15" t="s">
        <v>185</v>
      </c>
      <c r="EK193" s="16"/>
      <c r="EL193" s="13" t="s">
        <v>188</v>
      </c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5" t="s">
        <v>185</v>
      </c>
      <c r="FJ193" s="15" t="s">
        <v>185</v>
      </c>
      <c r="FK193" s="16"/>
      <c r="FL193" s="18"/>
      <c r="FM193" s="18"/>
      <c r="FN193" s="17" t="s">
        <v>190</v>
      </c>
      <c r="FO193" s="16"/>
      <c r="FP193" s="18" t="s">
        <v>1545</v>
      </c>
      <c r="FQ193" s="18" t="s">
        <v>1546</v>
      </c>
      <c r="FR193" s="18" t="s">
        <v>1545</v>
      </c>
      <c r="FS193" s="18" t="s">
        <v>1547</v>
      </c>
      <c r="FT193" s="18" t="s">
        <v>1545</v>
      </c>
      <c r="FU193" s="14" t="str">
        <f t="shared" si="1"/>
        <v>Base de Dados_Images/B-2152.Imagem do Equipamento-.183604.jpg</v>
      </c>
      <c r="FV193" s="14"/>
      <c r="FW193" s="14"/>
    </row>
    <row r="194" ht="15.75" customHeight="1">
      <c r="A194" s="11" t="s">
        <v>595</v>
      </c>
      <c r="B194" s="11" t="s">
        <v>1425</v>
      </c>
      <c r="C194" s="11" t="s">
        <v>441</v>
      </c>
      <c r="D194" s="11" t="s">
        <v>1548</v>
      </c>
      <c r="E194" s="12" t="s">
        <v>1549</v>
      </c>
      <c r="F194" s="13" t="s">
        <v>184</v>
      </c>
      <c r="G194" s="18" t="s">
        <v>199</v>
      </c>
      <c r="H194" s="18" t="s">
        <v>1550</v>
      </c>
      <c r="I194" s="18" t="s">
        <v>199</v>
      </c>
      <c r="J194" s="18" t="s">
        <v>1551</v>
      </c>
      <c r="K194" s="18" t="s">
        <v>199</v>
      </c>
      <c r="L194" s="18" t="s">
        <v>1552</v>
      </c>
      <c r="M194" s="18" t="s">
        <v>199</v>
      </c>
      <c r="N194" s="18" t="s">
        <v>1553</v>
      </c>
      <c r="O194" s="18" t="s">
        <v>199</v>
      </c>
      <c r="P194" s="18" t="s">
        <v>1554</v>
      </c>
      <c r="Q194" s="18" t="s">
        <v>199</v>
      </c>
      <c r="R194" s="18" t="s">
        <v>1555</v>
      </c>
      <c r="S194" s="18" t="s">
        <v>199</v>
      </c>
      <c r="T194" s="18" t="s">
        <v>1556</v>
      </c>
      <c r="U194" s="18" t="s">
        <v>199</v>
      </c>
      <c r="V194" s="18" t="s">
        <v>1557</v>
      </c>
      <c r="W194" s="18" t="s">
        <v>255</v>
      </c>
      <c r="X194" s="18" t="s">
        <v>1558</v>
      </c>
      <c r="Y194" s="18" t="s">
        <v>255</v>
      </c>
      <c r="Z194" s="18" t="s">
        <v>1559</v>
      </c>
      <c r="AA194" s="18" t="s">
        <v>199</v>
      </c>
      <c r="AB194" s="18" t="s">
        <v>1560</v>
      </c>
      <c r="AC194" s="18" t="s">
        <v>199</v>
      </c>
      <c r="AD194" s="18" t="s">
        <v>1561</v>
      </c>
      <c r="AE194" s="18" t="s">
        <v>199</v>
      </c>
      <c r="AF194" s="18" t="s">
        <v>1562</v>
      </c>
      <c r="AG194" s="18" t="s">
        <v>199</v>
      </c>
      <c r="AH194" s="18" t="s">
        <v>1563</v>
      </c>
      <c r="AI194" s="18" t="s">
        <v>199</v>
      </c>
      <c r="AJ194" s="18" t="s">
        <v>1564</v>
      </c>
      <c r="AK194" s="18" t="s">
        <v>199</v>
      </c>
      <c r="AL194" s="18" t="s">
        <v>1565</v>
      </c>
      <c r="AM194" s="18" t="s">
        <v>199</v>
      </c>
      <c r="AN194" s="18" t="s">
        <v>1566</v>
      </c>
      <c r="AO194" s="18" t="s">
        <v>199</v>
      </c>
      <c r="AP194" s="18" t="s">
        <v>1567</v>
      </c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5" t="s">
        <v>185</v>
      </c>
      <c r="BT194" s="17" t="s">
        <v>232</v>
      </c>
      <c r="BU194" s="19">
        <v>46045.366736111115</v>
      </c>
      <c r="BV194" s="17" t="s">
        <v>232</v>
      </c>
      <c r="BW194" s="19">
        <v>46045.366944444446</v>
      </c>
      <c r="BX194" s="17" t="s">
        <v>232</v>
      </c>
      <c r="BY194" s="19">
        <v>46045.367002314815</v>
      </c>
      <c r="BZ194" s="13" t="s">
        <v>186</v>
      </c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5" t="s">
        <v>185</v>
      </c>
      <c r="DF194" s="17" t="s">
        <v>185</v>
      </c>
      <c r="DG194" s="16"/>
      <c r="DH194" s="15" t="s">
        <v>185</v>
      </c>
      <c r="DI194" s="16"/>
      <c r="DJ194" s="15" t="s">
        <v>185</v>
      </c>
      <c r="DK194" s="16"/>
      <c r="DL194" s="13" t="s">
        <v>187</v>
      </c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5" t="s">
        <v>185</v>
      </c>
      <c r="EJ194" s="15" t="s">
        <v>185</v>
      </c>
      <c r="EK194" s="16"/>
      <c r="EL194" s="13" t="s">
        <v>188</v>
      </c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5" t="s">
        <v>185</v>
      </c>
      <c r="FJ194" s="15" t="s">
        <v>185</v>
      </c>
      <c r="FK194" s="16"/>
      <c r="FL194" s="18"/>
      <c r="FM194" s="18"/>
      <c r="FN194" s="17" t="s">
        <v>190</v>
      </c>
      <c r="FO194" s="16"/>
      <c r="FP194" s="18" t="s">
        <v>1567</v>
      </c>
      <c r="FQ194" s="18" t="s">
        <v>1568</v>
      </c>
      <c r="FR194" s="18" t="s">
        <v>1567</v>
      </c>
      <c r="FS194" s="18" t="s">
        <v>1569</v>
      </c>
      <c r="FT194" s="18" t="s">
        <v>1567</v>
      </c>
      <c r="FU194" s="14" t="str">
        <f t="shared" si="1"/>
        <v>Base de Dados_Images/RB-2130A.Imagem do Equipamento-.114743.jpg</v>
      </c>
      <c r="FV194" s="14"/>
      <c r="FW194" s="14"/>
    </row>
    <row r="195" ht="15.75" customHeight="1">
      <c r="A195" s="11" t="s">
        <v>595</v>
      </c>
      <c r="B195" s="11" t="s">
        <v>1425</v>
      </c>
      <c r="C195" s="11" t="s">
        <v>441</v>
      </c>
      <c r="D195" s="11" t="s">
        <v>1570</v>
      </c>
      <c r="E195" s="12" t="s">
        <v>1571</v>
      </c>
      <c r="F195" s="13" t="s">
        <v>184</v>
      </c>
      <c r="G195" s="18" t="s">
        <v>199</v>
      </c>
      <c r="H195" s="18" t="s">
        <v>1572</v>
      </c>
      <c r="I195" s="18" t="s">
        <v>199</v>
      </c>
      <c r="J195" s="18" t="s">
        <v>1573</v>
      </c>
      <c r="K195" s="18" t="s">
        <v>199</v>
      </c>
      <c r="L195" s="18" t="s">
        <v>1574</v>
      </c>
      <c r="M195" s="18" t="s">
        <v>199</v>
      </c>
      <c r="N195" s="18" t="s">
        <v>1575</v>
      </c>
      <c r="O195" s="18" t="s">
        <v>199</v>
      </c>
      <c r="P195" s="18" t="s">
        <v>1576</v>
      </c>
      <c r="Q195" s="18" t="s">
        <v>199</v>
      </c>
      <c r="R195" s="18" t="s">
        <v>1577</v>
      </c>
      <c r="S195" s="18" t="s">
        <v>199</v>
      </c>
      <c r="T195" s="18" t="s">
        <v>1578</v>
      </c>
      <c r="U195" s="18" t="s">
        <v>199</v>
      </c>
      <c r="V195" s="18" t="s">
        <v>1579</v>
      </c>
      <c r="W195" s="18" t="s">
        <v>199</v>
      </c>
      <c r="X195" s="18" t="s">
        <v>1580</v>
      </c>
      <c r="Y195" s="18" t="s">
        <v>255</v>
      </c>
      <c r="Z195" s="18" t="s">
        <v>1581</v>
      </c>
      <c r="AA195" s="18" t="s">
        <v>199</v>
      </c>
      <c r="AB195" s="18" t="s">
        <v>1582</v>
      </c>
      <c r="AC195" s="18" t="s">
        <v>199</v>
      </c>
      <c r="AD195" s="18" t="s">
        <v>1583</v>
      </c>
      <c r="AE195" s="18" t="s">
        <v>199</v>
      </c>
      <c r="AF195" s="18" t="s">
        <v>1584</v>
      </c>
      <c r="AG195" s="18" t="s">
        <v>199</v>
      </c>
      <c r="AH195" s="18" t="s">
        <v>1585</v>
      </c>
      <c r="AI195" s="18" t="s">
        <v>199</v>
      </c>
      <c r="AJ195" s="18" t="s">
        <v>1586</v>
      </c>
      <c r="AK195" s="18" t="s">
        <v>199</v>
      </c>
      <c r="AL195" s="18" t="s">
        <v>1587</v>
      </c>
      <c r="AM195" s="18" t="s">
        <v>255</v>
      </c>
      <c r="AN195" s="18" t="s">
        <v>1588</v>
      </c>
      <c r="AO195" s="18" t="s">
        <v>255</v>
      </c>
      <c r="AP195" s="18" t="s">
        <v>1589</v>
      </c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5" t="s">
        <v>185</v>
      </c>
      <c r="BT195" s="17" t="s">
        <v>232</v>
      </c>
      <c r="BU195" s="19">
        <v>46038.67822916667</v>
      </c>
      <c r="BV195" s="17" t="s">
        <v>232</v>
      </c>
      <c r="BW195" s="19">
        <v>46038.67842592593</v>
      </c>
      <c r="BX195" s="17" t="s">
        <v>232</v>
      </c>
      <c r="BY195" s="19">
        <v>46038.678622685184</v>
      </c>
      <c r="BZ195" s="13" t="s">
        <v>186</v>
      </c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5" t="s">
        <v>185</v>
      </c>
      <c r="DF195" s="17" t="s">
        <v>185</v>
      </c>
      <c r="DG195" s="16"/>
      <c r="DH195" s="15" t="s">
        <v>185</v>
      </c>
      <c r="DI195" s="16"/>
      <c r="DJ195" s="15" t="s">
        <v>185</v>
      </c>
      <c r="DK195" s="16"/>
      <c r="DL195" s="13" t="s">
        <v>187</v>
      </c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5" t="s">
        <v>185</v>
      </c>
      <c r="EJ195" s="15" t="s">
        <v>185</v>
      </c>
      <c r="EK195" s="16"/>
      <c r="EL195" s="13" t="s">
        <v>188</v>
      </c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5" t="s">
        <v>185</v>
      </c>
      <c r="FJ195" s="15" t="s">
        <v>185</v>
      </c>
      <c r="FK195" s="16"/>
      <c r="FL195" s="18"/>
      <c r="FM195" s="18"/>
      <c r="FN195" s="17" t="s">
        <v>190</v>
      </c>
      <c r="FO195" s="16"/>
      <c r="FP195" s="18" t="s">
        <v>1589</v>
      </c>
      <c r="FQ195" s="18" t="s">
        <v>1590</v>
      </c>
      <c r="FR195" s="18" t="s">
        <v>1589</v>
      </c>
      <c r="FS195" s="18" t="s">
        <v>1591</v>
      </c>
      <c r="FT195" s="18" t="s">
        <v>1589</v>
      </c>
      <c r="FU195" s="14" t="str">
        <f t="shared" si="1"/>
        <v>Base de Dados_Images/B-2250A.Imagem do Equipamento-.191604.jpg</v>
      </c>
      <c r="FV195" s="14"/>
      <c r="FW195" s="14"/>
    </row>
    <row r="196" ht="15.75" customHeight="1">
      <c r="A196" s="11" t="s">
        <v>595</v>
      </c>
      <c r="B196" s="11" t="s">
        <v>1425</v>
      </c>
      <c r="C196" s="11" t="s">
        <v>441</v>
      </c>
      <c r="D196" s="11" t="s">
        <v>1592</v>
      </c>
      <c r="E196" s="12" t="s">
        <v>1593</v>
      </c>
      <c r="F196" s="13" t="s">
        <v>184</v>
      </c>
      <c r="G196" s="18" t="s">
        <v>199</v>
      </c>
      <c r="H196" s="18" t="s">
        <v>1594</v>
      </c>
      <c r="I196" s="18" t="s">
        <v>199</v>
      </c>
      <c r="J196" s="18" t="s">
        <v>1594</v>
      </c>
      <c r="K196" s="18" t="s">
        <v>199</v>
      </c>
      <c r="L196" s="18" t="s">
        <v>1595</v>
      </c>
      <c r="M196" s="18" t="s">
        <v>199</v>
      </c>
      <c r="N196" s="18" t="s">
        <v>1596</v>
      </c>
      <c r="O196" s="18" t="s">
        <v>199</v>
      </c>
      <c r="P196" s="18" t="s">
        <v>1597</v>
      </c>
      <c r="Q196" s="18" t="s">
        <v>199</v>
      </c>
      <c r="R196" s="18" t="s">
        <v>1598</v>
      </c>
      <c r="S196" s="18" t="s">
        <v>199</v>
      </c>
      <c r="T196" s="18" t="s">
        <v>1599</v>
      </c>
      <c r="U196" s="18" t="s">
        <v>199</v>
      </c>
      <c r="V196" s="18" t="s">
        <v>1599</v>
      </c>
      <c r="W196" s="18" t="s">
        <v>199</v>
      </c>
      <c r="X196" s="18" t="s">
        <v>1600</v>
      </c>
      <c r="Y196" s="18" t="s">
        <v>255</v>
      </c>
      <c r="Z196" s="18" t="s">
        <v>1601</v>
      </c>
      <c r="AA196" s="18" t="s">
        <v>199</v>
      </c>
      <c r="AB196" s="18" t="s">
        <v>1602</v>
      </c>
      <c r="AC196" s="18" t="s">
        <v>199</v>
      </c>
      <c r="AD196" s="18" t="s">
        <v>1603</v>
      </c>
      <c r="AE196" s="18" t="s">
        <v>199</v>
      </c>
      <c r="AF196" s="18" t="s">
        <v>1604</v>
      </c>
      <c r="AG196" s="18" t="s">
        <v>199</v>
      </c>
      <c r="AH196" s="18" t="s">
        <v>1604</v>
      </c>
      <c r="AI196" s="18" t="s">
        <v>199</v>
      </c>
      <c r="AJ196" s="18" t="s">
        <v>1605</v>
      </c>
      <c r="AK196" s="18" t="s">
        <v>199</v>
      </c>
      <c r="AL196" s="18" t="s">
        <v>1606</v>
      </c>
      <c r="AM196" s="18" t="s">
        <v>255</v>
      </c>
      <c r="AN196" s="18" t="s">
        <v>1607</v>
      </c>
      <c r="AO196" s="18" t="s">
        <v>255</v>
      </c>
      <c r="AP196" s="18" t="s">
        <v>1608</v>
      </c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5" t="s">
        <v>185</v>
      </c>
      <c r="BT196" s="17" t="s">
        <v>232</v>
      </c>
      <c r="BU196" s="19">
        <v>46042.39540509259</v>
      </c>
      <c r="BV196" s="17" t="s">
        <v>232</v>
      </c>
      <c r="BW196" s="19">
        <v>46042.33903935185</v>
      </c>
      <c r="BX196" s="17" t="s">
        <v>232</v>
      </c>
      <c r="BY196" s="19">
        <v>46042.39540509259</v>
      </c>
      <c r="BZ196" s="13" t="s">
        <v>186</v>
      </c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5" t="s">
        <v>185</v>
      </c>
      <c r="DF196" s="17" t="s">
        <v>185</v>
      </c>
      <c r="DG196" s="16"/>
      <c r="DH196" s="15" t="s">
        <v>185</v>
      </c>
      <c r="DI196" s="16"/>
      <c r="DJ196" s="15" t="s">
        <v>185</v>
      </c>
      <c r="DK196" s="16"/>
      <c r="DL196" s="13" t="s">
        <v>187</v>
      </c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5" t="s">
        <v>185</v>
      </c>
      <c r="EJ196" s="15" t="s">
        <v>185</v>
      </c>
      <c r="EK196" s="16"/>
      <c r="EL196" s="13" t="s">
        <v>188</v>
      </c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5" t="s">
        <v>185</v>
      </c>
      <c r="FJ196" s="15" t="s">
        <v>185</v>
      </c>
      <c r="FK196" s="16"/>
      <c r="FL196" s="18"/>
      <c r="FM196" s="18"/>
      <c r="FN196" s="17" t="s">
        <v>190</v>
      </c>
      <c r="FO196" s="16"/>
      <c r="FP196" s="18" t="s">
        <v>1601</v>
      </c>
      <c r="FQ196" s="18" t="s">
        <v>1609</v>
      </c>
      <c r="FR196" s="18" t="s">
        <v>1608</v>
      </c>
      <c r="FS196" s="18" t="s">
        <v>1610</v>
      </c>
      <c r="FT196" s="18" t="s">
        <v>1608</v>
      </c>
      <c r="FU196" s="14" t="str">
        <f t="shared" si="1"/>
        <v>Base de Dados_Images/B-2246.Imagem do Equipamento-.110738.jpg</v>
      </c>
      <c r="FV196" s="14"/>
      <c r="FW196" s="14"/>
    </row>
    <row r="197" ht="15.75" customHeight="1">
      <c r="A197" s="11" t="s">
        <v>595</v>
      </c>
      <c r="B197" s="11" t="s">
        <v>1425</v>
      </c>
      <c r="C197" s="11" t="s">
        <v>441</v>
      </c>
      <c r="D197" s="11" t="s">
        <v>1611</v>
      </c>
      <c r="E197" s="12" t="s">
        <v>1612</v>
      </c>
      <c r="F197" s="13" t="s">
        <v>184</v>
      </c>
      <c r="G197" s="18" t="s">
        <v>199</v>
      </c>
      <c r="H197" s="18" t="s">
        <v>1613</v>
      </c>
      <c r="I197" s="18" t="s">
        <v>199</v>
      </c>
      <c r="J197" s="18" t="s">
        <v>1614</v>
      </c>
      <c r="K197" s="18" t="s">
        <v>199</v>
      </c>
      <c r="L197" s="18" t="s">
        <v>1615</v>
      </c>
      <c r="M197" s="18" t="s">
        <v>199</v>
      </c>
      <c r="N197" s="18" t="s">
        <v>1616</v>
      </c>
      <c r="O197" s="18" t="s">
        <v>199</v>
      </c>
      <c r="P197" s="18" t="s">
        <v>1617</v>
      </c>
      <c r="Q197" s="18" t="s">
        <v>199</v>
      </c>
      <c r="R197" s="18" t="s">
        <v>1618</v>
      </c>
      <c r="S197" s="18" t="s">
        <v>199</v>
      </c>
      <c r="T197" s="18" t="s">
        <v>1619</v>
      </c>
      <c r="U197" s="18" t="s">
        <v>199</v>
      </c>
      <c r="V197" s="18" t="s">
        <v>1620</v>
      </c>
      <c r="W197" s="18" t="s">
        <v>199</v>
      </c>
      <c r="X197" s="18" t="s">
        <v>1621</v>
      </c>
      <c r="Y197" s="18" t="s">
        <v>255</v>
      </c>
      <c r="Z197" s="18" t="s">
        <v>1622</v>
      </c>
      <c r="AA197" s="18" t="s">
        <v>199</v>
      </c>
      <c r="AB197" s="18" t="s">
        <v>1623</v>
      </c>
      <c r="AC197" s="18" t="s">
        <v>199</v>
      </c>
      <c r="AD197" s="18" t="s">
        <v>1624</v>
      </c>
      <c r="AE197" s="18" t="s">
        <v>199</v>
      </c>
      <c r="AF197" s="18" t="s">
        <v>1625</v>
      </c>
      <c r="AG197" s="18" t="s">
        <v>199</v>
      </c>
      <c r="AH197" s="18" t="s">
        <v>1626</v>
      </c>
      <c r="AI197" s="18" t="s">
        <v>199</v>
      </c>
      <c r="AJ197" s="18" t="s">
        <v>1627</v>
      </c>
      <c r="AK197" s="18" t="s">
        <v>199</v>
      </c>
      <c r="AL197" s="18" t="s">
        <v>1628</v>
      </c>
      <c r="AM197" s="18" t="s">
        <v>255</v>
      </c>
      <c r="AN197" s="18" t="s">
        <v>1629</v>
      </c>
      <c r="AO197" s="18" t="s">
        <v>255</v>
      </c>
      <c r="AP197" s="18" t="s">
        <v>1630</v>
      </c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5" t="s">
        <v>185</v>
      </c>
      <c r="BT197" s="17" t="s">
        <v>232</v>
      </c>
      <c r="BU197" s="19">
        <v>46042.33615740741</v>
      </c>
      <c r="BV197" s="17" t="s">
        <v>232</v>
      </c>
      <c r="BW197" s="19">
        <v>46042.33650462963</v>
      </c>
      <c r="BX197" s="17" t="s">
        <v>232</v>
      </c>
      <c r="BY197" s="19">
        <v>46042.33662037037</v>
      </c>
      <c r="BZ197" s="13" t="s">
        <v>186</v>
      </c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5" t="s">
        <v>185</v>
      </c>
      <c r="DF197" s="17" t="s">
        <v>185</v>
      </c>
      <c r="DG197" s="16"/>
      <c r="DH197" s="15" t="s">
        <v>185</v>
      </c>
      <c r="DI197" s="16"/>
      <c r="DJ197" s="15" t="s">
        <v>185</v>
      </c>
      <c r="DK197" s="16"/>
      <c r="DL197" s="13" t="s">
        <v>187</v>
      </c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5" t="s">
        <v>185</v>
      </c>
      <c r="EJ197" s="15" t="s">
        <v>185</v>
      </c>
      <c r="EK197" s="16"/>
      <c r="EL197" s="13" t="s">
        <v>188</v>
      </c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5" t="s">
        <v>185</v>
      </c>
      <c r="FJ197" s="15" t="s">
        <v>185</v>
      </c>
      <c r="FK197" s="16"/>
      <c r="FL197" s="18"/>
      <c r="FM197" s="18"/>
      <c r="FN197" s="17" t="s">
        <v>190</v>
      </c>
      <c r="FO197" s="16"/>
      <c r="FP197" s="18" t="s">
        <v>1630</v>
      </c>
      <c r="FQ197" s="18" t="s">
        <v>1631</v>
      </c>
      <c r="FR197" s="18" t="s">
        <v>1630</v>
      </c>
      <c r="FS197" s="18" t="s">
        <v>1632</v>
      </c>
      <c r="FT197" s="18" t="s">
        <v>1630</v>
      </c>
      <c r="FU197" s="14" t="str">
        <f t="shared" si="1"/>
        <v>Base de Dados_Images/B-2245A.Imagem do Equipamento-.110325.jpg</v>
      </c>
      <c r="FV197" s="14"/>
      <c r="FW197" s="14"/>
    </row>
    <row r="198" ht="15.75" customHeight="1">
      <c r="A198" s="11" t="s">
        <v>595</v>
      </c>
      <c r="B198" s="11" t="s">
        <v>1425</v>
      </c>
      <c r="C198" s="11" t="s">
        <v>441</v>
      </c>
      <c r="D198" s="11" t="s">
        <v>1633</v>
      </c>
      <c r="E198" s="12" t="s">
        <v>1634</v>
      </c>
      <c r="F198" s="13" t="s">
        <v>184</v>
      </c>
      <c r="G198" s="18" t="s">
        <v>199</v>
      </c>
      <c r="H198" s="18" t="s">
        <v>1635</v>
      </c>
      <c r="I198" s="18" t="s">
        <v>199</v>
      </c>
      <c r="J198" s="18" t="s">
        <v>1635</v>
      </c>
      <c r="K198" s="18" t="s">
        <v>199</v>
      </c>
      <c r="L198" s="18" t="s">
        <v>1636</v>
      </c>
      <c r="M198" s="18" t="s">
        <v>199</v>
      </c>
      <c r="N198" s="18" t="s">
        <v>1636</v>
      </c>
      <c r="O198" s="18" t="s">
        <v>199</v>
      </c>
      <c r="P198" s="18" t="s">
        <v>1637</v>
      </c>
      <c r="Q198" s="18" t="s">
        <v>199</v>
      </c>
      <c r="R198" s="18" t="s">
        <v>1637</v>
      </c>
      <c r="S198" s="18" t="s">
        <v>199</v>
      </c>
      <c r="T198" s="18" t="s">
        <v>1638</v>
      </c>
      <c r="U198" s="18" t="s">
        <v>199</v>
      </c>
      <c r="V198" s="18" t="s">
        <v>1638</v>
      </c>
      <c r="W198" s="18" t="s">
        <v>199</v>
      </c>
      <c r="X198" s="18" t="s">
        <v>1639</v>
      </c>
      <c r="Y198" s="18" t="s">
        <v>255</v>
      </c>
      <c r="Z198" s="18" t="s">
        <v>1640</v>
      </c>
      <c r="AA198" s="18" t="s">
        <v>199</v>
      </c>
      <c r="AB198" s="18" t="s">
        <v>1641</v>
      </c>
      <c r="AC198" s="18" t="s">
        <v>199</v>
      </c>
      <c r="AD198" s="18" t="s">
        <v>1642</v>
      </c>
      <c r="AE198" s="18" t="s">
        <v>199</v>
      </c>
      <c r="AF198" s="18" t="s">
        <v>1643</v>
      </c>
      <c r="AG198" s="18" t="s">
        <v>199</v>
      </c>
      <c r="AH198" s="18" t="s">
        <v>1644</v>
      </c>
      <c r="AI198" s="18" t="s">
        <v>199</v>
      </c>
      <c r="AJ198" s="18" t="s">
        <v>1644</v>
      </c>
      <c r="AK198" s="18" t="s">
        <v>199</v>
      </c>
      <c r="AL198" s="18" t="s">
        <v>1645</v>
      </c>
      <c r="AM198" s="18" t="s">
        <v>255</v>
      </c>
      <c r="AN198" s="18" t="s">
        <v>1646</v>
      </c>
      <c r="AO198" s="18" t="s">
        <v>255</v>
      </c>
      <c r="AP198" s="18" t="s">
        <v>1647</v>
      </c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5" t="s">
        <v>185</v>
      </c>
      <c r="BT198" s="17" t="s">
        <v>232</v>
      </c>
      <c r="BU198" s="19">
        <v>46038.623506944445</v>
      </c>
      <c r="BV198" s="17" t="s">
        <v>232</v>
      </c>
      <c r="BW198" s="19">
        <v>46038.62359953704</v>
      </c>
      <c r="BX198" s="17" t="s">
        <v>232</v>
      </c>
      <c r="BY198" s="19">
        <v>46038.62362268518</v>
      </c>
      <c r="BZ198" s="13" t="s">
        <v>186</v>
      </c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5" t="s">
        <v>185</v>
      </c>
      <c r="DF198" s="17" t="s">
        <v>185</v>
      </c>
      <c r="DG198" s="16"/>
      <c r="DH198" s="15" t="s">
        <v>185</v>
      </c>
      <c r="DI198" s="16"/>
      <c r="DJ198" s="15" t="s">
        <v>185</v>
      </c>
      <c r="DK198" s="16"/>
      <c r="DL198" s="13" t="s">
        <v>187</v>
      </c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5" t="s">
        <v>185</v>
      </c>
      <c r="EJ198" s="15" t="s">
        <v>185</v>
      </c>
      <c r="EK198" s="16"/>
      <c r="EL198" s="13" t="s">
        <v>188</v>
      </c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  <c r="EY198" s="14"/>
      <c r="EZ198" s="14"/>
      <c r="FA198" s="14"/>
      <c r="FB198" s="14"/>
      <c r="FC198" s="14"/>
      <c r="FD198" s="14"/>
      <c r="FE198" s="14"/>
      <c r="FF198" s="14"/>
      <c r="FG198" s="14"/>
      <c r="FH198" s="14"/>
      <c r="FI198" s="15" t="s">
        <v>185</v>
      </c>
      <c r="FJ198" s="15" t="s">
        <v>185</v>
      </c>
      <c r="FK198" s="16"/>
      <c r="FL198" s="18"/>
      <c r="FM198" s="18"/>
      <c r="FN198" s="17" t="s">
        <v>190</v>
      </c>
      <c r="FO198" s="16"/>
      <c r="FP198" s="18" t="s">
        <v>1640</v>
      </c>
      <c r="FQ198" s="18" t="s">
        <v>1648</v>
      </c>
      <c r="FR198" s="18" t="s">
        <v>1640</v>
      </c>
      <c r="FS198" s="18" t="s">
        <v>1649</v>
      </c>
      <c r="FT198" s="18" t="s">
        <v>1640</v>
      </c>
      <c r="FU198" s="14" t="str">
        <f t="shared" si="1"/>
        <v>Base de Dados_Images/B-2237.Imagem do Equipamento-.175745.jpg</v>
      </c>
      <c r="FV198" s="14"/>
      <c r="FW198" s="14"/>
    </row>
    <row r="199" ht="15.75" customHeight="1">
      <c r="A199" s="11" t="s">
        <v>595</v>
      </c>
      <c r="B199" s="11" t="s">
        <v>1425</v>
      </c>
      <c r="C199" s="11" t="s">
        <v>441</v>
      </c>
      <c r="D199" s="11" t="s">
        <v>1650</v>
      </c>
      <c r="E199" s="12" t="s">
        <v>1651</v>
      </c>
      <c r="F199" s="13" t="s">
        <v>184</v>
      </c>
      <c r="G199" s="18" t="s">
        <v>199</v>
      </c>
      <c r="H199" s="18" t="s">
        <v>1652</v>
      </c>
      <c r="I199" s="18" t="s">
        <v>199</v>
      </c>
      <c r="J199" s="18" t="s">
        <v>1653</v>
      </c>
      <c r="K199" s="18" t="s">
        <v>199</v>
      </c>
      <c r="L199" s="18" t="s">
        <v>1653</v>
      </c>
      <c r="M199" s="18" t="s">
        <v>199</v>
      </c>
      <c r="N199" s="18" t="s">
        <v>1654</v>
      </c>
      <c r="O199" s="18" t="s">
        <v>199</v>
      </c>
      <c r="P199" s="18" t="s">
        <v>1655</v>
      </c>
      <c r="Q199" s="18" t="s">
        <v>199</v>
      </c>
      <c r="R199" s="18" t="s">
        <v>1656</v>
      </c>
      <c r="S199" s="18" t="s">
        <v>199</v>
      </c>
      <c r="T199" s="18" t="s">
        <v>1656</v>
      </c>
      <c r="U199" s="18" t="s">
        <v>199</v>
      </c>
      <c r="V199" s="18" t="s">
        <v>1657</v>
      </c>
      <c r="W199" s="18" t="s">
        <v>199</v>
      </c>
      <c r="X199" s="18" t="s">
        <v>1657</v>
      </c>
      <c r="Y199" s="18" t="s">
        <v>255</v>
      </c>
      <c r="Z199" s="18" t="s">
        <v>1658</v>
      </c>
      <c r="AA199" s="18" t="s">
        <v>199</v>
      </c>
      <c r="AB199" s="18" t="s">
        <v>1659</v>
      </c>
      <c r="AC199" s="18" t="s">
        <v>199</v>
      </c>
      <c r="AD199" s="18" t="s">
        <v>1660</v>
      </c>
      <c r="AE199" s="18" t="s">
        <v>199</v>
      </c>
      <c r="AF199" s="18" t="s">
        <v>1660</v>
      </c>
      <c r="AG199" s="18" t="s">
        <v>199</v>
      </c>
      <c r="AH199" s="18" t="s">
        <v>1661</v>
      </c>
      <c r="AI199" s="18" t="s">
        <v>199</v>
      </c>
      <c r="AJ199" s="18" t="s">
        <v>1662</v>
      </c>
      <c r="AK199" s="18" t="s">
        <v>199</v>
      </c>
      <c r="AL199" s="18" t="s">
        <v>1662</v>
      </c>
      <c r="AM199" s="18" t="s">
        <v>255</v>
      </c>
      <c r="AN199" s="18" t="s">
        <v>1663</v>
      </c>
      <c r="AO199" s="18" t="s">
        <v>255</v>
      </c>
      <c r="AP199" s="18" t="s">
        <v>1663</v>
      </c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5" t="s">
        <v>185</v>
      </c>
      <c r="BT199" s="17" t="s">
        <v>232</v>
      </c>
      <c r="BU199" s="19">
        <v>46038.62428240741</v>
      </c>
      <c r="BV199" s="17" t="s">
        <v>232</v>
      </c>
      <c r="BW199" s="19">
        <v>46038.62436342592</v>
      </c>
      <c r="BX199" s="17" t="s">
        <v>232</v>
      </c>
      <c r="BY199" s="19">
        <v>46038.624398148146</v>
      </c>
      <c r="BZ199" s="13" t="s">
        <v>186</v>
      </c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5" t="s">
        <v>185</v>
      </c>
      <c r="DF199" s="17" t="s">
        <v>185</v>
      </c>
      <c r="DG199" s="16"/>
      <c r="DH199" s="15" t="s">
        <v>185</v>
      </c>
      <c r="DI199" s="16"/>
      <c r="DJ199" s="15" t="s">
        <v>185</v>
      </c>
      <c r="DK199" s="16"/>
      <c r="DL199" s="13" t="s">
        <v>187</v>
      </c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5" t="s">
        <v>185</v>
      </c>
      <c r="EJ199" s="15" t="s">
        <v>185</v>
      </c>
      <c r="EK199" s="16"/>
      <c r="EL199" s="13" t="s">
        <v>188</v>
      </c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  <c r="EY199" s="14"/>
      <c r="EZ199" s="14"/>
      <c r="FA199" s="14"/>
      <c r="FB199" s="14"/>
      <c r="FC199" s="14"/>
      <c r="FD199" s="14"/>
      <c r="FE199" s="14"/>
      <c r="FF199" s="14"/>
      <c r="FG199" s="14"/>
      <c r="FH199" s="14"/>
      <c r="FI199" s="15" t="s">
        <v>185</v>
      </c>
      <c r="FJ199" s="15" t="s">
        <v>185</v>
      </c>
      <c r="FK199" s="16"/>
      <c r="FL199" s="18"/>
      <c r="FM199" s="18"/>
      <c r="FN199" s="17" t="s">
        <v>190</v>
      </c>
      <c r="FO199" s="16"/>
      <c r="FP199" s="18" t="s">
        <v>1663</v>
      </c>
      <c r="FQ199" s="18" t="s">
        <v>1664</v>
      </c>
      <c r="FR199" s="18" t="s">
        <v>1663</v>
      </c>
      <c r="FS199" s="18" t="s">
        <v>1665</v>
      </c>
      <c r="FT199" s="18" t="s">
        <v>1663</v>
      </c>
      <c r="FU199" s="14" t="str">
        <f t="shared" si="1"/>
        <v>Base de Dados_Images/B-2239.Imagem do Equipamento-.175926.jpg</v>
      </c>
      <c r="FV199" s="14"/>
      <c r="FW199" s="14"/>
    </row>
    <row r="200" ht="15.75" customHeight="1">
      <c r="A200" s="11" t="s">
        <v>595</v>
      </c>
      <c r="B200" s="11" t="s">
        <v>1425</v>
      </c>
      <c r="C200" s="11" t="s">
        <v>441</v>
      </c>
      <c r="D200" s="11" t="s">
        <v>1666</v>
      </c>
      <c r="E200" s="12" t="s">
        <v>1667</v>
      </c>
      <c r="F200" s="13" t="s">
        <v>184</v>
      </c>
      <c r="G200" s="18" t="s">
        <v>199</v>
      </c>
      <c r="H200" s="18" t="s">
        <v>1668</v>
      </c>
      <c r="I200" s="18" t="s">
        <v>199</v>
      </c>
      <c r="J200" s="18" t="s">
        <v>1668</v>
      </c>
      <c r="K200" s="18" t="s">
        <v>199</v>
      </c>
      <c r="L200" s="18" t="s">
        <v>1669</v>
      </c>
      <c r="M200" s="18" t="s">
        <v>199</v>
      </c>
      <c r="N200" s="18" t="s">
        <v>1669</v>
      </c>
      <c r="O200" s="18" t="s">
        <v>199</v>
      </c>
      <c r="P200" s="18" t="s">
        <v>1670</v>
      </c>
      <c r="Q200" s="18" t="s">
        <v>199</v>
      </c>
      <c r="R200" s="18" t="s">
        <v>1670</v>
      </c>
      <c r="S200" s="18" t="s">
        <v>199</v>
      </c>
      <c r="T200" s="18" t="s">
        <v>1671</v>
      </c>
      <c r="U200" s="18" t="s">
        <v>199</v>
      </c>
      <c r="V200" s="18" t="s">
        <v>1671</v>
      </c>
      <c r="W200" s="18" t="s">
        <v>199</v>
      </c>
      <c r="X200" s="18" t="s">
        <v>1672</v>
      </c>
      <c r="Y200" s="18" t="s">
        <v>255</v>
      </c>
      <c r="Z200" s="18" t="s">
        <v>1673</v>
      </c>
      <c r="AA200" s="18" t="s">
        <v>199</v>
      </c>
      <c r="AB200" s="18" t="s">
        <v>1674</v>
      </c>
      <c r="AC200" s="18" t="s">
        <v>199</v>
      </c>
      <c r="AD200" s="18" t="s">
        <v>1675</v>
      </c>
      <c r="AE200" s="18" t="s">
        <v>199</v>
      </c>
      <c r="AF200" s="18" t="s">
        <v>1676</v>
      </c>
      <c r="AG200" s="18" t="s">
        <v>199</v>
      </c>
      <c r="AH200" s="18" t="s">
        <v>1676</v>
      </c>
      <c r="AI200" s="18" t="s">
        <v>199</v>
      </c>
      <c r="AJ200" s="18" t="s">
        <v>1677</v>
      </c>
      <c r="AK200" s="18" t="s">
        <v>199</v>
      </c>
      <c r="AL200" s="18" t="s">
        <v>1677</v>
      </c>
      <c r="AM200" s="18" t="s">
        <v>255</v>
      </c>
      <c r="AN200" s="18" t="s">
        <v>1678</v>
      </c>
      <c r="AO200" s="18" t="s">
        <v>255</v>
      </c>
      <c r="AP200" s="18" t="s">
        <v>1679</v>
      </c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5" t="s">
        <v>185</v>
      </c>
      <c r="BT200" s="17" t="s">
        <v>232</v>
      </c>
      <c r="BU200" s="19">
        <v>46038.62498842592</v>
      </c>
      <c r="BV200" s="17" t="s">
        <v>232</v>
      </c>
      <c r="BW200" s="19">
        <v>46038.62509259259</v>
      </c>
      <c r="BX200" s="17" t="s">
        <v>232</v>
      </c>
      <c r="BY200" s="19">
        <v>46038.625127314815</v>
      </c>
      <c r="BZ200" s="13" t="s">
        <v>186</v>
      </c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5" t="s">
        <v>185</v>
      </c>
      <c r="DF200" s="17" t="s">
        <v>185</v>
      </c>
      <c r="DG200" s="16"/>
      <c r="DH200" s="15" t="s">
        <v>185</v>
      </c>
      <c r="DI200" s="16"/>
      <c r="DJ200" s="15" t="s">
        <v>185</v>
      </c>
      <c r="DK200" s="16"/>
      <c r="DL200" s="13" t="s">
        <v>187</v>
      </c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5" t="s">
        <v>185</v>
      </c>
      <c r="EJ200" s="15" t="s">
        <v>185</v>
      </c>
      <c r="EK200" s="16"/>
      <c r="EL200" s="13" t="s">
        <v>188</v>
      </c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  <c r="EY200" s="14"/>
      <c r="EZ200" s="14"/>
      <c r="FA200" s="14"/>
      <c r="FB200" s="14"/>
      <c r="FC200" s="14"/>
      <c r="FD200" s="14"/>
      <c r="FE200" s="14"/>
      <c r="FF200" s="14"/>
      <c r="FG200" s="14"/>
      <c r="FH200" s="14"/>
      <c r="FI200" s="15" t="s">
        <v>185</v>
      </c>
      <c r="FJ200" s="15" t="s">
        <v>185</v>
      </c>
      <c r="FK200" s="16"/>
      <c r="FL200" s="18"/>
      <c r="FM200" s="18"/>
      <c r="FN200" s="17" t="s">
        <v>190</v>
      </c>
      <c r="FO200" s="16"/>
      <c r="FP200" s="18" t="s">
        <v>1679</v>
      </c>
      <c r="FQ200" s="18" t="s">
        <v>1680</v>
      </c>
      <c r="FR200" s="18" t="s">
        <v>1679</v>
      </c>
      <c r="FS200" s="18" t="s">
        <v>1681</v>
      </c>
      <c r="FT200" s="18" t="s">
        <v>1679</v>
      </c>
      <c r="FU200" s="14" t="str">
        <f t="shared" si="1"/>
        <v>Base de Dados_Images/B-2238.Imagem do Equipamento-.180103.jpg</v>
      </c>
      <c r="FV200" s="14"/>
      <c r="FW200" s="14"/>
    </row>
    <row r="201" ht="15.75" customHeight="1">
      <c r="A201" s="11" t="s">
        <v>595</v>
      </c>
      <c r="B201" s="11" t="s">
        <v>1425</v>
      </c>
      <c r="C201" s="11" t="s">
        <v>441</v>
      </c>
      <c r="D201" s="11" t="s">
        <v>1682</v>
      </c>
      <c r="E201" s="12" t="s">
        <v>1683</v>
      </c>
      <c r="F201" s="13" t="s">
        <v>184</v>
      </c>
      <c r="G201" s="18" t="s">
        <v>199</v>
      </c>
      <c r="H201" s="18" t="s">
        <v>1684</v>
      </c>
      <c r="I201" s="18" t="s">
        <v>199</v>
      </c>
      <c r="J201" s="18" t="s">
        <v>1685</v>
      </c>
      <c r="K201" s="18" t="s">
        <v>199</v>
      </c>
      <c r="L201" s="18" t="s">
        <v>1685</v>
      </c>
      <c r="M201" s="18" t="s">
        <v>199</v>
      </c>
      <c r="N201" s="18" t="s">
        <v>1686</v>
      </c>
      <c r="O201" s="18" t="s">
        <v>199</v>
      </c>
      <c r="P201" s="18" t="s">
        <v>1687</v>
      </c>
      <c r="Q201" s="18" t="s">
        <v>199</v>
      </c>
      <c r="R201" s="18" t="s">
        <v>1688</v>
      </c>
      <c r="S201" s="18" t="s">
        <v>199</v>
      </c>
      <c r="T201" s="18" t="s">
        <v>1688</v>
      </c>
      <c r="U201" s="18" t="s">
        <v>199</v>
      </c>
      <c r="V201" s="18" t="s">
        <v>1689</v>
      </c>
      <c r="W201" s="18" t="s">
        <v>255</v>
      </c>
      <c r="X201" s="18" t="s">
        <v>1690</v>
      </c>
      <c r="Y201" s="18" t="s">
        <v>255</v>
      </c>
      <c r="Z201" s="18" t="s">
        <v>1690</v>
      </c>
      <c r="AA201" s="18" t="s">
        <v>199</v>
      </c>
      <c r="AB201" s="18" t="s">
        <v>1691</v>
      </c>
      <c r="AC201" s="18" t="s">
        <v>199</v>
      </c>
      <c r="AD201" s="18" t="s">
        <v>1691</v>
      </c>
      <c r="AE201" s="18" t="s">
        <v>199</v>
      </c>
      <c r="AF201" s="18" t="s">
        <v>1692</v>
      </c>
      <c r="AG201" s="18" t="s">
        <v>199</v>
      </c>
      <c r="AH201" s="18" t="s">
        <v>1692</v>
      </c>
      <c r="AI201" s="18" t="s">
        <v>199</v>
      </c>
      <c r="AJ201" s="18" t="s">
        <v>1693</v>
      </c>
      <c r="AK201" s="18" t="s">
        <v>199</v>
      </c>
      <c r="AL201" s="18" t="s">
        <v>1694</v>
      </c>
      <c r="AM201" s="18" t="s">
        <v>199</v>
      </c>
      <c r="AN201" s="18" t="s">
        <v>1694</v>
      </c>
      <c r="AO201" s="18" t="s">
        <v>199</v>
      </c>
      <c r="AP201" s="18" t="s">
        <v>1695</v>
      </c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5" t="s">
        <v>185</v>
      </c>
      <c r="BT201" s="17" t="s">
        <v>232</v>
      </c>
      <c r="BU201" s="19">
        <v>46043.5053587963</v>
      </c>
      <c r="BV201" s="17" t="s">
        <v>232</v>
      </c>
      <c r="BW201" s="19">
        <v>46043.505532407406</v>
      </c>
      <c r="BX201" s="17" t="s">
        <v>232</v>
      </c>
      <c r="BY201" s="19">
        <v>46043.50554398148</v>
      </c>
      <c r="BZ201" s="13" t="s">
        <v>186</v>
      </c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5" t="s">
        <v>185</v>
      </c>
      <c r="DF201" s="17" t="s">
        <v>185</v>
      </c>
      <c r="DG201" s="16"/>
      <c r="DH201" s="15" t="s">
        <v>185</v>
      </c>
      <c r="DI201" s="16"/>
      <c r="DJ201" s="15" t="s">
        <v>185</v>
      </c>
      <c r="DK201" s="16"/>
      <c r="DL201" s="13" t="s">
        <v>187</v>
      </c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5" t="s">
        <v>185</v>
      </c>
      <c r="EJ201" s="15" t="s">
        <v>185</v>
      </c>
      <c r="EK201" s="16"/>
      <c r="EL201" s="13" t="s">
        <v>188</v>
      </c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  <c r="EY201" s="14"/>
      <c r="EZ201" s="14"/>
      <c r="FA201" s="14"/>
      <c r="FB201" s="14"/>
      <c r="FC201" s="14"/>
      <c r="FD201" s="14"/>
      <c r="FE201" s="14"/>
      <c r="FF201" s="14"/>
      <c r="FG201" s="14"/>
      <c r="FH201" s="14"/>
      <c r="FI201" s="15" t="s">
        <v>185</v>
      </c>
      <c r="FJ201" s="15" t="s">
        <v>185</v>
      </c>
      <c r="FK201" s="16"/>
      <c r="FL201" s="18"/>
      <c r="FM201" s="18"/>
      <c r="FN201" s="17" t="s">
        <v>190</v>
      </c>
      <c r="FO201" s="16"/>
      <c r="FP201" s="18" t="s">
        <v>1695</v>
      </c>
      <c r="FQ201" s="18" t="s">
        <v>1696</v>
      </c>
      <c r="FR201" s="18" t="s">
        <v>1695</v>
      </c>
      <c r="FS201" s="18" t="s">
        <v>1697</v>
      </c>
      <c r="FT201" s="18" t="s">
        <v>1695</v>
      </c>
      <c r="FU201" s="14" t="str">
        <f t="shared" si="1"/>
        <v>Base de Dados_Images/B - 2155.Imagem do Equipamento-.150715.jpg</v>
      </c>
      <c r="FV201" s="14"/>
      <c r="FW201" s="14"/>
    </row>
    <row r="202" ht="15.75" customHeight="1">
      <c r="A202" s="11" t="s">
        <v>595</v>
      </c>
      <c r="B202" s="11" t="s">
        <v>1425</v>
      </c>
      <c r="C202" s="11" t="s">
        <v>441</v>
      </c>
      <c r="D202" s="11" t="s">
        <v>1698</v>
      </c>
      <c r="E202" s="12" t="s">
        <v>1699</v>
      </c>
      <c r="F202" s="13" t="s">
        <v>184</v>
      </c>
      <c r="G202" s="18" t="s">
        <v>199</v>
      </c>
      <c r="H202" s="18" t="s">
        <v>1700</v>
      </c>
      <c r="I202" s="18" t="s">
        <v>199</v>
      </c>
      <c r="J202" s="18" t="s">
        <v>1701</v>
      </c>
      <c r="K202" s="18" t="s">
        <v>199</v>
      </c>
      <c r="L202" s="18" t="s">
        <v>1702</v>
      </c>
      <c r="M202" s="18" t="s">
        <v>199</v>
      </c>
      <c r="N202" s="18" t="s">
        <v>1703</v>
      </c>
      <c r="O202" s="18" t="s">
        <v>199</v>
      </c>
      <c r="P202" s="18" t="s">
        <v>1704</v>
      </c>
      <c r="Q202" s="18" t="s">
        <v>199</v>
      </c>
      <c r="R202" s="18" t="s">
        <v>1705</v>
      </c>
      <c r="S202" s="18" t="s">
        <v>199</v>
      </c>
      <c r="T202" s="18" t="s">
        <v>1706</v>
      </c>
      <c r="U202" s="18" t="s">
        <v>199</v>
      </c>
      <c r="V202" s="18" t="s">
        <v>1707</v>
      </c>
      <c r="W202" s="18" t="s">
        <v>255</v>
      </c>
      <c r="X202" s="18" t="s">
        <v>1708</v>
      </c>
      <c r="Y202" s="18" t="s">
        <v>255</v>
      </c>
      <c r="Z202" s="18" t="s">
        <v>1709</v>
      </c>
      <c r="AA202" s="18" t="s">
        <v>199</v>
      </c>
      <c r="AB202" s="18" t="s">
        <v>1710</v>
      </c>
      <c r="AC202" s="18" t="s">
        <v>199</v>
      </c>
      <c r="AD202" s="18" t="s">
        <v>1711</v>
      </c>
      <c r="AE202" s="18" t="s">
        <v>199</v>
      </c>
      <c r="AF202" s="18" t="s">
        <v>1712</v>
      </c>
      <c r="AG202" s="18" t="s">
        <v>199</v>
      </c>
      <c r="AH202" s="18" t="s">
        <v>1713</v>
      </c>
      <c r="AI202" s="18" t="s">
        <v>199</v>
      </c>
      <c r="AJ202" s="18" t="s">
        <v>1714</v>
      </c>
      <c r="AK202" s="18" t="s">
        <v>199</v>
      </c>
      <c r="AL202" s="18" t="s">
        <v>1715</v>
      </c>
      <c r="AM202" s="18" t="s">
        <v>255</v>
      </c>
      <c r="AN202" s="18" t="s">
        <v>1716</v>
      </c>
      <c r="AO202" s="18" t="s">
        <v>255</v>
      </c>
      <c r="AP202" s="18" t="s">
        <v>1717</v>
      </c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5" t="s">
        <v>185</v>
      </c>
      <c r="BT202" s="17" t="s">
        <v>232</v>
      </c>
      <c r="BU202" s="19">
        <v>46043.50375</v>
      </c>
      <c r="BV202" s="17" t="s">
        <v>232</v>
      </c>
      <c r="BW202" s="19">
        <v>46043.50398148148</v>
      </c>
      <c r="BX202" s="17" t="s">
        <v>232</v>
      </c>
      <c r="BY202" s="19">
        <v>46043.504108796296</v>
      </c>
      <c r="BZ202" s="13" t="s">
        <v>186</v>
      </c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5" t="s">
        <v>185</v>
      </c>
      <c r="DF202" s="17" t="s">
        <v>185</v>
      </c>
      <c r="DG202" s="16"/>
      <c r="DH202" s="15" t="s">
        <v>185</v>
      </c>
      <c r="DI202" s="16"/>
      <c r="DJ202" s="15" t="s">
        <v>185</v>
      </c>
      <c r="DK202" s="16"/>
      <c r="DL202" s="13" t="s">
        <v>187</v>
      </c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5" t="s">
        <v>185</v>
      </c>
      <c r="EJ202" s="15" t="s">
        <v>185</v>
      </c>
      <c r="EK202" s="16"/>
      <c r="EL202" s="13" t="s">
        <v>188</v>
      </c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  <c r="EY202" s="14"/>
      <c r="EZ202" s="14"/>
      <c r="FA202" s="14"/>
      <c r="FB202" s="14"/>
      <c r="FC202" s="14"/>
      <c r="FD202" s="14"/>
      <c r="FE202" s="14"/>
      <c r="FF202" s="14"/>
      <c r="FG202" s="14"/>
      <c r="FH202" s="14"/>
      <c r="FI202" s="15" t="s">
        <v>185</v>
      </c>
      <c r="FJ202" s="15" t="s">
        <v>185</v>
      </c>
      <c r="FK202" s="16"/>
      <c r="FL202" s="18"/>
      <c r="FM202" s="18"/>
      <c r="FN202" s="17" t="s">
        <v>190</v>
      </c>
      <c r="FO202" s="16"/>
      <c r="FP202" s="18" t="s">
        <v>1717</v>
      </c>
      <c r="FQ202" s="18" t="s">
        <v>1718</v>
      </c>
      <c r="FR202" s="18" t="s">
        <v>1717</v>
      </c>
      <c r="FS202" s="18" t="s">
        <v>1719</v>
      </c>
      <c r="FT202" s="18" t="s">
        <v>1717</v>
      </c>
      <c r="FU202" s="14" t="str">
        <f t="shared" si="1"/>
        <v>Base de Dados_Images/B - 2157.Imagem do Equipamento-.150456.jpg</v>
      </c>
      <c r="FV202" s="14"/>
      <c r="FW202" s="14"/>
    </row>
    <row r="203" ht="15.75" customHeight="1">
      <c r="A203" s="11" t="s">
        <v>595</v>
      </c>
      <c r="B203" s="11" t="s">
        <v>1425</v>
      </c>
      <c r="C203" s="11" t="s">
        <v>241</v>
      </c>
      <c r="D203" s="11" t="s">
        <v>1720</v>
      </c>
      <c r="E203" s="12" t="s">
        <v>1721</v>
      </c>
      <c r="F203" s="13" t="s">
        <v>184</v>
      </c>
      <c r="G203" s="18" t="s">
        <v>199</v>
      </c>
      <c r="H203" s="18" t="s">
        <v>1722</v>
      </c>
      <c r="I203" s="14"/>
      <c r="J203" s="14"/>
      <c r="K203" s="18" t="s">
        <v>199</v>
      </c>
      <c r="L203" s="18" t="s">
        <v>1723</v>
      </c>
      <c r="M203" s="18" t="s">
        <v>199</v>
      </c>
      <c r="N203" s="18" t="s">
        <v>1724</v>
      </c>
      <c r="O203" s="18" t="s">
        <v>199</v>
      </c>
      <c r="P203" s="18" t="s">
        <v>1725</v>
      </c>
      <c r="Q203" s="18" t="s">
        <v>199</v>
      </c>
      <c r="R203" s="18" t="s">
        <v>1726</v>
      </c>
      <c r="S203" s="18" t="s">
        <v>199</v>
      </c>
      <c r="T203" s="18" t="s">
        <v>1727</v>
      </c>
      <c r="U203" s="18" t="s">
        <v>199</v>
      </c>
      <c r="V203" s="18" t="s">
        <v>1728</v>
      </c>
      <c r="W203" s="18" t="s">
        <v>199</v>
      </c>
      <c r="X203" s="18" t="s">
        <v>1729</v>
      </c>
      <c r="Y203" s="18" t="s">
        <v>199</v>
      </c>
      <c r="Z203" s="18" t="s">
        <v>1730</v>
      </c>
      <c r="AA203" s="18" t="s">
        <v>199</v>
      </c>
      <c r="AB203" s="18" t="s">
        <v>1731</v>
      </c>
      <c r="AC203" s="18" t="s">
        <v>199</v>
      </c>
      <c r="AD203" s="18" t="s">
        <v>1732</v>
      </c>
      <c r="AE203" s="18" t="s">
        <v>199</v>
      </c>
      <c r="AF203" s="18" t="s">
        <v>1733</v>
      </c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5" t="s">
        <v>185</v>
      </c>
      <c r="BT203" s="15" t="s">
        <v>185</v>
      </c>
      <c r="BU203" s="16"/>
      <c r="BV203" s="17" t="s">
        <v>232</v>
      </c>
      <c r="BW203" s="19">
        <v>46050.28978009259</v>
      </c>
      <c r="BX203" s="15" t="s">
        <v>185</v>
      </c>
      <c r="BY203" s="16"/>
      <c r="BZ203" s="13" t="s">
        <v>186</v>
      </c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5" t="s">
        <v>185</v>
      </c>
      <c r="DF203" s="17" t="s">
        <v>185</v>
      </c>
      <c r="DG203" s="16"/>
      <c r="DH203" s="15" t="s">
        <v>185</v>
      </c>
      <c r="DI203" s="16"/>
      <c r="DJ203" s="15" t="s">
        <v>185</v>
      </c>
      <c r="DK203" s="16"/>
      <c r="DL203" s="13" t="s">
        <v>187</v>
      </c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5" t="s">
        <v>185</v>
      </c>
      <c r="EJ203" s="15" t="s">
        <v>185</v>
      </c>
      <c r="EK203" s="16"/>
      <c r="EL203" s="13" t="s">
        <v>188</v>
      </c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  <c r="EY203" s="14"/>
      <c r="EZ203" s="14"/>
      <c r="FA203" s="14"/>
      <c r="FB203" s="14"/>
      <c r="FC203" s="14"/>
      <c r="FD203" s="14"/>
      <c r="FE203" s="14"/>
      <c r="FF203" s="14"/>
      <c r="FG203" s="14"/>
      <c r="FH203" s="14"/>
      <c r="FI203" s="15" t="s">
        <v>185</v>
      </c>
      <c r="FJ203" s="15" t="s">
        <v>185</v>
      </c>
      <c r="FK203" s="16"/>
      <c r="FL203" s="18"/>
      <c r="FM203" s="18"/>
      <c r="FN203" s="17" t="s">
        <v>190</v>
      </c>
      <c r="FO203" s="16"/>
      <c r="FP203" s="18" t="s">
        <v>1733</v>
      </c>
      <c r="FQ203" s="18" t="s">
        <v>1734</v>
      </c>
      <c r="FR203" s="18" t="s">
        <v>1733</v>
      </c>
      <c r="FS203" s="18" t="s">
        <v>1735</v>
      </c>
      <c r="FT203" s="18" t="s">
        <v>1733</v>
      </c>
      <c r="FU203" s="14" t="str">
        <f t="shared" si="1"/>
        <v>Base de Dados_Images/MD-2129.Imagem do Equipamento-.105856.jpg</v>
      </c>
      <c r="FV203" s="14"/>
      <c r="FW203" s="14"/>
    </row>
    <row r="204" ht="15.75" customHeight="1">
      <c r="A204" s="11" t="s">
        <v>595</v>
      </c>
      <c r="B204" s="11" t="s">
        <v>1425</v>
      </c>
      <c r="C204" s="11" t="s">
        <v>1736</v>
      </c>
      <c r="D204" s="11" t="s">
        <v>1737</v>
      </c>
      <c r="E204" s="12" t="s">
        <v>1738</v>
      </c>
      <c r="F204" s="13" t="s">
        <v>184</v>
      </c>
      <c r="G204" s="18" t="s">
        <v>255</v>
      </c>
      <c r="H204" s="18" t="s">
        <v>1739</v>
      </c>
      <c r="I204" s="18" t="s">
        <v>255</v>
      </c>
      <c r="J204" s="18" t="s">
        <v>1740</v>
      </c>
      <c r="K204" s="18" t="s">
        <v>255</v>
      </c>
      <c r="L204" s="18" t="s">
        <v>1740</v>
      </c>
      <c r="M204" s="18" t="s">
        <v>255</v>
      </c>
      <c r="N204" s="18" t="s">
        <v>1741</v>
      </c>
      <c r="O204" s="18" t="s">
        <v>255</v>
      </c>
      <c r="P204" s="18" t="s">
        <v>1742</v>
      </c>
      <c r="Q204" s="18" t="s">
        <v>255</v>
      </c>
      <c r="R204" s="18" t="s">
        <v>1742</v>
      </c>
      <c r="S204" s="18" t="s">
        <v>255</v>
      </c>
      <c r="T204" s="18" t="s">
        <v>1743</v>
      </c>
      <c r="U204" s="18" t="s">
        <v>255</v>
      </c>
      <c r="V204" s="18" t="s">
        <v>1743</v>
      </c>
      <c r="W204" s="18" t="s">
        <v>255</v>
      </c>
      <c r="X204" s="18" t="s">
        <v>1744</v>
      </c>
      <c r="Y204" s="18" t="s">
        <v>255</v>
      </c>
      <c r="Z204" s="18" t="s">
        <v>1745</v>
      </c>
      <c r="AA204" s="18" t="s">
        <v>255</v>
      </c>
      <c r="AB204" s="18" t="s">
        <v>1745</v>
      </c>
      <c r="AC204" s="18" t="s">
        <v>255</v>
      </c>
      <c r="AD204" s="18" t="s">
        <v>1746</v>
      </c>
      <c r="AE204" s="18" t="s">
        <v>255</v>
      </c>
      <c r="AF204" s="18" t="s">
        <v>1747</v>
      </c>
      <c r="AG204" s="18" t="s">
        <v>255</v>
      </c>
      <c r="AH204" s="18" t="s">
        <v>1747</v>
      </c>
      <c r="AI204" s="18" t="s">
        <v>255</v>
      </c>
      <c r="AJ204" s="18" t="s">
        <v>1748</v>
      </c>
      <c r="AK204" s="18" t="s">
        <v>255</v>
      </c>
      <c r="AL204" s="18" t="s">
        <v>1749</v>
      </c>
      <c r="AM204" s="18" t="s">
        <v>255</v>
      </c>
      <c r="AN204" s="18" t="s">
        <v>1749</v>
      </c>
      <c r="AO204" s="18" t="s">
        <v>255</v>
      </c>
      <c r="AP204" s="18" t="s">
        <v>1750</v>
      </c>
      <c r="AQ204" s="18" t="s">
        <v>255</v>
      </c>
      <c r="AR204" s="18" t="s">
        <v>1750</v>
      </c>
      <c r="AS204" s="18" t="s">
        <v>255</v>
      </c>
      <c r="AT204" s="18" t="s">
        <v>1751</v>
      </c>
      <c r="AU204" s="18" t="s">
        <v>255</v>
      </c>
      <c r="AV204" s="18" t="s">
        <v>1752</v>
      </c>
      <c r="AW204" s="18" t="s">
        <v>255</v>
      </c>
      <c r="AX204" s="18" t="s">
        <v>1752</v>
      </c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5" t="s">
        <v>185</v>
      </c>
      <c r="BT204" s="17" t="s">
        <v>232</v>
      </c>
      <c r="BU204" s="19">
        <v>46043.5</v>
      </c>
      <c r="BV204" s="17" t="s">
        <v>232</v>
      </c>
      <c r="BW204" s="19">
        <v>46043.50005787037</v>
      </c>
      <c r="BX204" s="17" t="s">
        <v>232</v>
      </c>
      <c r="BY204" s="19">
        <v>46043.50005787037</v>
      </c>
      <c r="BZ204" s="13" t="s">
        <v>186</v>
      </c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5" t="s">
        <v>185</v>
      </c>
      <c r="DF204" s="17" t="s">
        <v>185</v>
      </c>
      <c r="DG204" s="16"/>
      <c r="DH204" s="15" t="s">
        <v>185</v>
      </c>
      <c r="DI204" s="16"/>
      <c r="DJ204" s="15" t="s">
        <v>185</v>
      </c>
      <c r="DK204" s="16"/>
      <c r="DL204" s="13" t="s">
        <v>187</v>
      </c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5" t="s">
        <v>185</v>
      </c>
      <c r="EJ204" s="15" t="s">
        <v>185</v>
      </c>
      <c r="EK204" s="16"/>
      <c r="EL204" s="13" t="s">
        <v>188</v>
      </c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  <c r="EY204" s="14"/>
      <c r="EZ204" s="14"/>
      <c r="FA204" s="14"/>
      <c r="FB204" s="14"/>
      <c r="FC204" s="14"/>
      <c r="FD204" s="14"/>
      <c r="FE204" s="14"/>
      <c r="FF204" s="14"/>
      <c r="FG204" s="14"/>
      <c r="FH204" s="14"/>
      <c r="FI204" s="15" t="s">
        <v>185</v>
      </c>
      <c r="FJ204" s="17" t="s">
        <v>189</v>
      </c>
      <c r="FK204" s="16"/>
      <c r="FL204" s="18" t="s">
        <v>1753</v>
      </c>
      <c r="FM204" s="18" t="s">
        <v>1754</v>
      </c>
      <c r="FN204" s="17" t="s">
        <v>190</v>
      </c>
      <c r="FO204" s="16"/>
      <c r="FP204" s="18" t="s">
        <v>1754</v>
      </c>
      <c r="FQ204" s="18" t="s">
        <v>1755</v>
      </c>
      <c r="FR204" s="18" t="s">
        <v>1754</v>
      </c>
      <c r="FS204" s="14"/>
      <c r="FT204" s="14"/>
      <c r="FU204" s="14" t="str">
        <f t="shared" si="1"/>
        <v>Base de Dados_Images/RO-2123S.Imagem do Equipamento-.145943.jpg</v>
      </c>
      <c r="FV204" s="14"/>
      <c r="FW204" s="14"/>
    </row>
    <row r="205" ht="15.75" customHeight="1">
      <c r="A205" s="11" t="s">
        <v>595</v>
      </c>
      <c r="B205" s="11" t="s">
        <v>1425</v>
      </c>
      <c r="C205" s="11" t="s">
        <v>1736</v>
      </c>
      <c r="D205" s="11" t="s">
        <v>1756</v>
      </c>
      <c r="E205" s="12" t="s">
        <v>1757</v>
      </c>
      <c r="F205" s="13" t="s">
        <v>184</v>
      </c>
      <c r="G205" s="18" t="s">
        <v>255</v>
      </c>
      <c r="H205" s="18" t="s">
        <v>1758</v>
      </c>
      <c r="I205" s="18" t="s">
        <v>255</v>
      </c>
      <c r="J205" s="18" t="s">
        <v>1759</v>
      </c>
      <c r="K205" s="18" t="s">
        <v>255</v>
      </c>
      <c r="L205" s="18" t="s">
        <v>1759</v>
      </c>
      <c r="M205" s="18" t="s">
        <v>255</v>
      </c>
      <c r="N205" s="18" t="s">
        <v>1760</v>
      </c>
      <c r="O205" s="18" t="s">
        <v>255</v>
      </c>
      <c r="P205" s="18" t="s">
        <v>1761</v>
      </c>
      <c r="Q205" s="18" t="s">
        <v>255</v>
      </c>
      <c r="R205" s="18" t="s">
        <v>1762</v>
      </c>
      <c r="S205" s="18" t="s">
        <v>255</v>
      </c>
      <c r="T205" s="18" t="s">
        <v>1763</v>
      </c>
      <c r="U205" s="18" t="s">
        <v>255</v>
      </c>
      <c r="V205" s="18" t="s">
        <v>1764</v>
      </c>
      <c r="W205" s="18" t="s">
        <v>255</v>
      </c>
      <c r="X205" s="18" t="s">
        <v>1764</v>
      </c>
      <c r="Y205" s="18" t="s">
        <v>255</v>
      </c>
      <c r="Z205" s="18" t="s">
        <v>1765</v>
      </c>
      <c r="AA205" s="18" t="s">
        <v>255</v>
      </c>
      <c r="AB205" s="18" t="s">
        <v>1766</v>
      </c>
      <c r="AC205" s="18" t="s">
        <v>255</v>
      </c>
      <c r="AD205" s="18" t="s">
        <v>1767</v>
      </c>
      <c r="AE205" s="18" t="s">
        <v>255</v>
      </c>
      <c r="AF205" s="18" t="s">
        <v>1767</v>
      </c>
      <c r="AG205" s="18" t="s">
        <v>255</v>
      </c>
      <c r="AH205" s="18" t="s">
        <v>1768</v>
      </c>
      <c r="AI205" s="18" t="s">
        <v>255</v>
      </c>
      <c r="AJ205" s="18" t="s">
        <v>1769</v>
      </c>
      <c r="AK205" s="18" t="s">
        <v>255</v>
      </c>
      <c r="AL205" s="18" t="s">
        <v>1769</v>
      </c>
      <c r="AM205" s="18" t="s">
        <v>255</v>
      </c>
      <c r="AN205" s="18" t="s">
        <v>1770</v>
      </c>
      <c r="AO205" s="18" t="s">
        <v>255</v>
      </c>
      <c r="AP205" s="18" t="s">
        <v>1771</v>
      </c>
      <c r="AQ205" s="18" t="s">
        <v>255</v>
      </c>
      <c r="AR205" s="18" t="s">
        <v>1772</v>
      </c>
      <c r="AS205" s="18" t="s">
        <v>255</v>
      </c>
      <c r="AT205" s="18" t="s">
        <v>1773</v>
      </c>
      <c r="AU205" s="18" t="s">
        <v>255</v>
      </c>
      <c r="AV205" s="18" t="s">
        <v>1773</v>
      </c>
      <c r="AW205" s="18" t="s">
        <v>255</v>
      </c>
      <c r="AX205" s="18" t="s">
        <v>1774</v>
      </c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5" t="s">
        <v>185</v>
      </c>
      <c r="BT205" s="17" t="s">
        <v>232</v>
      </c>
      <c r="BU205" s="19">
        <v>46043.49865740741</v>
      </c>
      <c r="BV205" s="17" t="s">
        <v>232</v>
      </c>
      <c r="BW205" s="19">
        <v>46043.49875</v>
      </c>
      <c r="BX205" s="17" t="s">
        <v>232</v>
      </c>
      <c r="BY205" s="19">
        <v>46043.49875</v>
      </c>
      <c r="BZ205" s="13" t="s">
        <v>186</v>
      </c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5" t="s">
        <v>185</v>
      </c>
      <c r="DF205" s="17" t="s">
        <v>185</v>
      </c>
      <c r="DG205" s="16"/>
      <c r="DH205" s="15" t="s">
        <v>185</v>
      </c>
      <c r="DI205" s="16"/>
      <c r="DJ205" s="15" t="s">
        <v>185</v>
      </c>
      <c r="DK205" s="16"/>
      <c r="DL205" s="13" t="s">
        <v>187</v>
      </c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5" t="s">
        <v>185</v>
      </c>
      <c r="EJ205" s="15" t="s">
        <v>185</v>
      </c>
      <c r="EK205" s="16"/>
      <c r="EL205" s="13" t="s">
        <v>188</v>
      </c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  <c r="EY205" s="14"/>
      <c r="EZ205" s="14"/>
      <c r="FA205" s="14"/>
      <c r="FB205" s="14"/>
      <c r="FC205" s="14"/>
      <c r="FD205" s="14"/>
      <c r="FE205" s="14"/>
      <c r="FF205" s="14"/>
      <c r="FG205" s="14"/>
      <c r="FH205" s="14"/>
      <c r="FI205" s="15" t="s">
        <v>185</v>
      </c>
      <c r="FJ205" s="17" t="s">
        <v>189</v>
      </c>
      <c r="FK205" s="16"/>
      <c r="FL205" s="18" t="s">
        <v>1775</v>
      </c>
      <c r="FM205" s="18" t="s">
        <v>1776</v>
      </c>
      <c r="FN205" s="17" t="s">
        <v>190</v>
      </c>
      <c r="FO205" s="16"/>
      <c r="FP205" s="18" t="s">
        <v>1776</v>
      </c>
      <c r="FQ205" s="18" t="s">
        <v>1777</v>
      </c>
      <c r="FR205" s="18" t="s">
        <v>1776</v>
      </c>
      <c r="FS205" s="14"/>
      <c r="FT205" s="14"/>
      <c r="FU205" s="14" t="str">
        <f t="shared" si="1"/>
        <v>Base de Dados_Images/RO-2123I.Imagem do Equipamento-.145738.jpg</v>
      </c>
      <c r="FV205" s="14"/>
      <c r="FW205" s="14"/>
    </row>
    <row r="206" ht="15.75" customHeight="1">
      <c r="A206" s="11" t="s">
        <v>595</v>
      </c>
      <c r="B206" s="11" t="s">
        <v>1425</v>
      </c>
      <c r="C206" s="11" t="s">
        <v>702</v>
      </c>
      <c r="D206" s="11" t="s">
        <v>1778</v>
      </c>
      <c r="E206" s="12" t="s">
        <v>1779</v>
      </c>
      <c r="F206" s="13" t="s">
        <v>184</v>
      </c>
      <c r="G206" s="18" t="s">
        <v>199</v>
      </c>
      <c r="H206" s="18" t="s">
        <v>1780</v>
      </c>
      <c r="I206" s="18" t="s">
        <v>199</v>
      </c>
      <c r="J206" s="18" t="s">
        <v>1781</v>
      </c>
      <c r="K206" s="18" t="s">
        <v>199</v>
      </c>
      <c r="L206" s="18" t="s">
        <v>1782</v>
      </c>
      <c r="M206" s="18" t="s">
        <v>199</v>
      </c>
      <c r="N206" s="18" t="s">
        <v>1783</v>
      </c>
      <c r="O206" s="18" t="s">
        <v>255</v>
      </c>
      <c r="P206" s="18" t="s">
        <v>1784</v>
      </c>
      <c r="Q206" s="18" t="s">
        <v>199</v>
      </c>
      <c r="R206" s="18" t="s">
        <v>1785</v>
      </c>
      <c r="S206" s="18" t="s">
        <v>255</v>
      </c>
      <c r="T206" s="18" t="s">
        <v>1786</v>
      </c>
      <c r="U206" s="14"/>
      <c r="V206" s="14"/>
      <c r="W206" s="18" t="s">
        <v>199</v>
      </c>
      <c r="X206" s="18" t="s">
        <v>1787</v>
      </c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5" t="s">
        <v>185</v>
      </c>
      <c r="BT206" s="17" t="s">
        <v>232</v>
      </c>
      <c r="BU206" s="19">
        <v>46043.417650462965</v>
      </c>
      <c r="BV206" s="15" t="s">
        <v>185</v>
      </c>
      <c r="BW206" s="16"/>
      <c r="BX206" s="15" t="s">
        <v>185</v>
      </c>
      <c r="BY206" s="16"/>
      <c r="BZ206" s="13" t="s">
        <v>186</v>
      </c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5" t="s">
        <v>185</v>
      </c>
      <c r="DF206" s="15" t="s">
        <v>189</v>
      </c>
      <c r="DG206" s="16"/>
      <c r="DH206" s="17" t="s">
        <v>189</v>
      </c>
      <c r="DI206" s="16"/>
      <c r="DJ206" s="17" t="s">
        <v>189</v>
      </c>
      <c r="DK206" s="16"/>
      <c r="DL206" s="13" t="s">
        <v>187</v>
      </c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5" t="s">
        <v>185</v>
      </c>
      <c r="EJ206" s="15" t="s">
        <v>185</v>
      </c>
      <c r="EK206" s="16"/>
      <c r="EL206" s="13" t="s">
        <v>188</v>
      </c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  <c r="EY206" s="14"/>
      <c r="EZ206" s="14"/>
      <c r="FA206" s="14"/>
      <c r="FB206" s="14"/>
      <c r="FC206" s="14"/>
      <c r="FD206" s="14"/>
      <c r="FE206" s="14"/>
      <c r="FF206" s="14"/>
      <c r="FG206" s="14"/>
      <c r="FH206" s="14"/>
      <c r="FI206" s="15" t="s">
        <v>185</v>
      </c>
      <c r="FJ206" s="15" t="s">
        <v>185</v>
      </c>
      <c r="FK206" s="16"/>
      <c r="FL206" s="18"/>
      <c r="FM206" s="18"/>
      <c r="FN206" s="17" t="s">
        <v>190</v>
      </c>
      <c r="FO206" s="16"/>
      <c r="FP206" s="18" t="s">
        <v>1787</v>
      </c>
      <c r="FQ206" s="18" t="s">
        <v>1788</v>
      </c>
      <c r="FR206" s="18" t="s">
        <v>1781</v>
      </c>
      <c r="FS206" s="14"/>
      <c r="FT206" s="14"/>
      <c r="FU206" s="14" t="str">
        <f t="shared" si="1"/>
        <v>Base de Dados_Images/T-2236.Imagem do Equipamento-.130029.jpg</v>
      </c>
      <c r="FV206" s="14"/>
      <c r="FW206" s="14"/>
    </row>
    <row r="207" ht="15.75" customHeight="1">
      <c r="A207" s="11" t="s">
        <v>595</v>
      </c>
      <c r="B207" s="11" t="s">
        <v>1425</v>
      </c>
      <c r="C207" s="11" t="s">
        <v>702</v>
      </c>
      <c r="D207" s="11" t="s">
        <v>1789</v>
      </c>
      <c r="E207" s="12" t="s">
        <v>1790</v>
      </c>
      <c r="F207" s="13" t="s">
        <v>184</v>
      </c>
      <c r="G207" s="18" t="s">
        <v>199</v>
      </c>
      <c r="H207" s="18" t="s">
        <v>1791</v>
      </c>
      <c r="I207" s="18" t="s">
        <v>199</v>
      </c>
      <c r="J207" s="18" t="s">
        <v>1792</v>
      </c>
      <c r="K207" s="18" t="s">
        <v>255</v>
      </c>
      <c r="L207" s="18" t="s">
        <v>1793</v>
      </c>
      <c r="M207" s="18" t="s">
        <v>255</v>
      </c>
      <c r="N207" s="18" t="s">
        <v>1794</v>
      </c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5" t="s">
        <v>185</v>
      </c>
      <c r="BT207" s="15" t="s">
        <v>185</v>
      </c>
      <c r="BU207" s="16"/>
      <c r="BV207" s="15" t="s">
        <v>185</v>
      </c>
      <c r="BW207" s="16"/>
      <c r="BX207" s="15" t="s">
        <v>185</v>
      </c>
      <c r="BY207" s="16"/>
      <c r="BZ207" s="13" t="s">
        <v>186</v>
      </c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5" t="s">
        <v>185</v>
      </c>
      <c r="DF207" s="15" t="s">
        <v>189</v>
      </c>
      <c r="DG207" s="16"/>
      <c r="DH207" s="17" t="s">
        <v>189</v>
      </c>
      <c r="DI207" s="16"/>
      <c r="DJ207" s="17" t="s">
        <v>189</v>
      </c>
      <c r="DK207" s="16"/>
      <c r="DL207" s="13" t="s">
        <v>187</v>
      </c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5" t="s">
        <v>185</v>
      </c>
      <c r="EJ207" s="15" t="s">
        <v>185</v>
      </c>
      <c r="EK207" s="16"/>
      <c r="EL207" s="13" t="s">
        <v>188</v>
      </c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  <c r="EY207" s="14"/>
      <c r="EZ207" s="14"/>
      <c r="FA207" s="14"/>
      <c r="FB207" s="14"/>
      <c r="FC207" s="14"/>
      <c r="FD207" s="14"/>
      <c r="FE207" s="14"/>
      <c r="FF207" s="14"/>
      <c r="FG207" s="14"/>
      <c r="FH207" s="14"/>
      <c r="FI207" s="15" t="s">
        <v>185</v>
      </c>
      <c r="FJ207" s="15" t="s">
        <v>185</v>
      </c>
      <c r="FK207" s="16"/>
      <c r="FL207" s="18"/>
      <c r="FM207" s="18"/>
      <c r="FN207" s="17" t="s">
        <v>190</v>
      </c>
      <c r="FO207" s="16"/>
      <c r="FP207" s="18" t="s">
        <v>1794</v>
      </c>
      <c r="FQ207" s="18" t="s">
        <v>1795</v>
      </c>
      <c r="FR207" s="18" t="s">
        <v>1794</v>
      </c>
      <c r="FS207" s="14"/>
      <c r="FT207" s="14"/>
      <c r="FU207" s="14" t="str">
        <f t="shared" si="1"/>
        <v>Base de Dados_Images/T-2206.Imagem do Equipamento-.111012.jpg</v>
      </c>
      <c r="FV207" s="14"/>
      <c r="FW207" s="14"/>
    </row>
    <row r="208" ht="15.75" customHeight="1">
      <c r="A208" s="11" t="s">
        <v>595</v>
      </c>
      <c r="B208" s="11" t="s">
        <v>1425</v>
      </c>
      <c r="C208" s="11" t="s">
        <v>1796</v>
      </c>
      <c r="D208" s="11" t="s">
        <v>1797</v>
      </c>
      <c r="E208" s="12" t="s">
        <v>1798</v>
      </c>
      <c r="F208" s="13" t="s">
        <v>184</v>
      </c>
      <c r="G208" s="18" t="s">
        <v>199</v>
      </c>
      <c r="H208" s="18" t="s">
        <v>1799</v>
      </c>
      <c r="I208" s="18" t="s">
        <v>199</v>
      </c>
      <c r="J208" s="18" t="s">
        <v>1800</v>
      </c>
      <c r="K208" s="18" t="s">
        <v>199</v>
      </c>
      <c r="L208" s="18" t="s">
        <v>1801</v>
      </c>
      <c r="M208" s="18" t="s">
        <v>199</v>
      </c>
      <c r="N208" s="18" t="s">
        <v>1802</v>
      </c>
      <c r="O208" s="18" t="s">
        <v>199</v>
      </c>
      <c r="P208" s="18" t="s">
        <v>1803</v>
      </c>
      <c r="Q208" s="18" t="s">
        <v>199</v>
      </c>
      <c r="R208" s="18" t="s">
        <v>1804</v>
      </c>
      <c r="S208" s="18" t="s">
        <v>199</v>
      </c>
      <c r="T208" s="18" t="s">
        <v>1805</v>
      </c>
      <c r="U208" s="18" t="s">
        <v>199</v>
      </c>
      <c r="V208" s="18" t="s">
        <v>1806</v>
      </c>
      <c r="W208" s="18" t="s">
        <v>199</v>
      </c>
      <c r="X208" s="18" t="s">
        <v>1807</v>
      </c>
      <c r="Y208" s="18" t="s">
        <v>199</v>
      </c>
      <c r="Z208" s="18" t="s">
        <v>1808</v>
      </c>
      <c r="AA208" s="18" t="s">
        <v>199</v>
      </c>
      <c r="AB208" s="18" t="s">
        <v>1809</v>
      </c>
      <c r="AC208" s="18" t="s">
        <v>199</v>
      </c>
      <c r="AD208" s="18" t="s">
        <v>1810</v>
      </c>
      <c r="AE208" s="18" t="s">
        <v>199</v>
      </c>
      <c r="AF208" s="18" t="s">
        <v>1811</v>
      </c>
      <c r="AG208" s="18" t="s">
        <v>199</v>
      </c>
      <c r="AH208" s="18" t="s">
        <v>1812</v>
      </c>
      <c r="AI208" s="18" t="s">
        <v>199</v>
      </c>
      <c r="AJ208" s="18" t="s">
        <v>1813</v>
      </c>
      <c r="AK208" s="18" t="s">
        <v>199</v>
      </c>
      <c r="AL208" s="18" t="s">
        <v>1814</v>
      </c>
      <c r="AM208" s="18" t="s">
        <v>199</v>
      </c>
      <c r="AN208" s="18" t="s">
        <v>1815</v>
      </c>
      <c r="AO208" s="18" t="s">
        <v>199</v>
      </c>
      <c r="AP208" s="18" t="s">
        <v>1816</v>
      </c>
      <c r="AQ208" s="18" t="s">
        <v>199</v>
      </c>
      <c r="AR208" s="18" t="s">
        <v>1817</v>
      </c>
      <c r="AS208" s="18" t="s">
        <v>199</v>
      </c>
      <c r="AT208" s="18" t="s">
        <v>1818</v>
      </c>
      <c r="AU208" s="18" t="s">
        <v>199</v>
      </c>
      <c r="AV208" s="18" t="s">
        <v>1819</v>
      </c>
      <c r="AW208" s="18" t="s">
        <v>199</v>
      </c>
      <c r="AX208" s="18" t="s">
        <v>1820</v>
      </c>
      <c r="AY208" s="18" t="s">
        <v>199</v>
      </c>
      <c r="AZ208" s="18" t="s">
        <v>1821</v>
      </c>
      <c r="BA208" s="18" t="s">
        <v>199</v>
      </c>
      <c r="BB208" s="18" t="s">
        <v>1822</v>
      </c>
      <c r="BC208" s="18" t="s">
        <v>199</v>
      </c>
      <c r="BD208" s="18" t="s">
        <v>1823</v>
      </c>
      <c r="BE208" s="18" t="s">
        <v>199</v>
      </c>
      <c r="BF208" s="18" t="s">
        <v>1824</v>
      </c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5" t="s">
        <v>185</v>
      </c>
      <c r="BT208" s="17" t="s">
        <v>232</v>
      </c>
      <c r="BU208" s="19">
        <v>46051.3491087963</v>
      </c>
      <c r="BV208" s="17" t="s">
        <v>232</v>
      </c>
      <c r="BW208" s="19">
        <v>46051.349328703705</v>
      </c>
      <c r="BX208" s="17" t="s">
        <v>232</v>
      </c>
      <c r="BY208" s="19">
        <v>46051.34945601852</v>
      </c>
      <c r="BZ208" s="13" t="s">
        <v>186</v>
      </c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5" t="s">
        <v>185</v>
      </c>
      <c r="DF208" s="17" t="s">
        <v>185</v>
      </c>
      <c r="DG208" s="16"/>
      <c r="DH208" s="15" t="s">
        <v>185</v>
      </c>
      <c r="DI208" s="16"/>
      <c r="DJ208" s="15" t="s">
        <v>185</v>
      </c>
      <c r="DK208" s="16"/>
      <c r="DL208" s="13" t="s">
        <v>187</v>
      </c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5" t="s">
        <v>185</v>
      </c>
      <c r="EJ208" s="15" t="s">
        <v>185</v>
      </c>
      <c r="EK208" s="16"/>
      <c r="EL208" s="13" t="s">
        <v>188</v>
      </c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  <c r="EY208" s="14"/>
      <c r="EZ208" s="14"/>
      <c r="FA208" s="14"/>
      <c r="FB208" s="14"/>
      <c r="FC208" s="14"/>
      <c r="FD208" s="14"/>
      <c r="FE208" s="14"/>
      <c r="FF208" s="14"/>
      <c r="FG208" s="14"/>
      <c r="FH208" s="14"/>
      <c r="FI208" s="15" t="s">
        <v>185</v>
      </c>
      <c r="FJ208" s="17" t="s">
        <v>189</v>
      </c>
      <c r="FK208" s="16"/>
      <c r="FL208" s="18"/>
      <c r="FM208" s="18"/>
      <c r="FN208" s="17" t="s">
        <v>190</v>
      </c>
      <c r="FO208" s="16"/>
      <c r="FP208" s="18" t="s">
        <v>1824</v>
      </c>
      <c r="FQ208" s="18" t="s">
        <v>1825</v>
      </c>
      <c r="FR208" s="18" t="s">
        <v>1824</v>
      </c>
      <c r="FS208" s="14"/>
      <c r="FT208" s="14"/>
      <c r="FU208" s="14" t="str">
        <f t="shared" si="1"/>
        <v>Base de Dados_Images/M-2129.Imagem do Equipamento-.112148.jpg</v>
      </c>
      <c r="FV208" s="14"/>
      <c r="FW208" s="14"/>
    </row>
    <row r="209" ht="15.75" customHeight="1">
      <c r="A209" s="11" t="s">
        <v>595</v>
      </c>
      <c r="B209" s="11" t="s">
        <v>1425</v>
      </c>
      <c r="C209" s="11" t="s">
        <v>550</v>
      </c>
      <c r="D209" s="11" t="s">
        <v>1826</v>
      </c>
      <c r="E209" s="12" t="s">
        <v>1827</v>
      </c>
      <c r="F209" s="13" t="s">
        <v>184</v>
      </c>
      <c r="G209" s="18" t="s">
        <v>255</v>
      </c>
      <c r="H209" s="18" t="s">
        <v>1828</v>
      </c>
      <c r="I209" s="18" t="s">
        <v>255</v>
      </c>
      <c r="J209" s="18" t="s">
        <v>1829</v>
      </c>
      <c r="K209" s="18" t="s">
        <v>255</v>
      </c>
      <c r="L209" s="18" t="s">
        <v>1829</v>
      </c>
      <c r="M209" s="18" t="s">
        <v>255</v>
      </c>
      <c r="N209" s="18" t="s">
        <v>1829</v>
      </c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5" t="s">
        <v>185</v>
      </c>
      <c r="BT209" s="17" t="s">
        <v>232</v>
      </c>
      <c r="BU209" s="19">
        <v>46045.334699074076</v>
      </c>
      <c r="BV209" s="17" t="s">
        <v>232</v>
      </c>
      <c r="BW209" s="19">
        <v>46045.334710648145</v>
      </c>
      <c r="BX209" s="17" t="s">
        <v>232</v>
      </c>
      <c r="BY209" s="19">
        <v>46045.334710648145</v>
      </c>
      <c r="BZ209" s="13" t="s">
        <v>186</v>
      </c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5" t="s">
        <v>185</v>
      </c>
      <c r="DF209" s="15" t="s">
        <v>189</v>
      </c>
      <c r="DG209" s="16"/>
      <c r="DH209" s="15" t="s">
        <v>185</v>
      </c>
      <c r="DI209" s="16"/>
      <c r="DJ209" s="15" t="s">
        <v>185</v>
      </c>
      <c r="DK209" s="16"/>
      <c r="DL209" s="13" t="s">
        <v>187</v>
      </c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5" t="s">
        <v>185</v>
      </c>
      <c r="EJ209" s="15" t="s">
        <v>185</v>
      </c>
      <c r="EK209" s="16"/>
      <c r="EL209" s="13" t="s">
        <v>188</v>
      </c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  <c r="EY209" s="14"/>
      <c r="EZ209" s="14"/>
      <c r="FA209" s="14"/>
      <c r="FB209" s="14"/>
      <c r="FC209" s="14"/>
      <c r="FD209" s="14"/>
      <c r="FE209" s="14"/>
      <c r="FF209" s="14"/>
      <c r="FG209" s="14"/>
      <c r="FH209" s="14"/>
      <c r="FI209" s="15" t="s">
        <v>185</v>
      </c>
      <c r="FJ209" s="15" t="s">
        <v>185</v>
      </c>
      <c r="FK209" s="16"/>
      <c r="FL209" s="18"/>
      <c r="FM209" s="18"/>
      <c r="FN209" s="17" t="s">
        <v>190</v>
      </c>
      <c r="FO209" s="16"/>
      <c r="FP209" s="18" t="s">
        <v>1829</v>
      </c>
      <c r="FQ209" s="18" t="s">
        <v>1830</v>
      </c>
      <c r="FR209" s="18" t="s">
        <v>1829</v>
      </c>
      <c r="FS209" s="14"/>
      <c r="FT209" s="14"/>
      <c r="FU209" s="14" t="str">
        <f t="shared" si="1"/>
        <v>Base de Dados_Images/PIT-2126.Imagem do Equipamento-.110356.jpg</v>
      </c>
      <c r="FV209" s="14"/>
      <c r="FW209" s="14"/>
    </row>
    <row r="210" ht="15.75" customHeight="1">
      <c r="A210" s="11" t="s">
        <v>595</v>
      </c>
      <c r="B210" s="11" t="s">
        <v>1425</v>
      </c>
      <c r="C210" s="11" t="s">
        <v>550</v>
      </c>
      <c r="D210" s="11" t="s">
        <v>1831</v>
      </c>
      <c r="E210" s="12" t="s">
        <v>1827</v>
      </c>
      <c r="F210" s="13" t="s">
        <v>184</v>
      </c>
      <c r="G210" s="18" t="s">
        <v>255</v>
      </c>
      <c r="H210" s="18" t="s">
        <v>1832</v>
      </c>
      <c r="I210" s="18" t="s">
        <v>255</v>
      </c>
      <c r="J210" s="18" t="s">
        <v>1832</v>
      </c>
      <c r="K210" s="18" t="s">
        <v>255</v>
      </c>
      <c r="L210" s="18" t="s">
        <v>1833</v>
      </c>
      <c r="M210" s="18" t="s">
        <v>255</v>
      </c>
      <c r="N210" s="18" t="s">
        <v>1833</v>
      </c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5" t="s">
        <v>185</v>
      </c>
      <c r="BT210" s="17" t="s">
        <v>232</v>
      </c>
      <c r="BU210" s="19">
        <v>46045.33125</v>
      </c>
      <c r="BV210" s="17" t="s">
        <v>232</v>
      </c>
      <c r="BW210" s="19">
        <v>46045.33126157407</v>
      </c>
      <c r="BX210" s="17" t="s">
        <v>232</v>
      </c>
      <c r="BY210" s="19">
        <v>46045.33126157407</v>
      </c>
      <c r="BZ210" s="13" t="s">
        <v>186</v>
      </c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5" t="s">
        <v>185</v>
      </c>
      <c r="DF210" s="15" t="s">
        <v>189</v>
      </c>
      <c r="DG210" s="16"/>
      <c r="DH210" s="15" t="s">
        <v>185</v>
      </c>
      <c r="DI210" s="16"/>
      <c r="DJ210" s="15" t="s">
        <v>185</v>
      </c>
      <c r="DK210" s="16"/>
      <c r="DL210" s="13" t="s">
        <v>187</v>
      </c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5" t="s">
        <v>185</v>
      </c>
      <c r="EJ210" s="15" t="s">
        <v>185</v>
      </c>
      <c r="EK210" s="16"/>
      <c r="EL210" s="13" t="s">
        <v>188</v>
      </c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  <c r="EY210" s="14"/>
      <c r="EZ210" s="14"/>
      <c r="FA210" s="14"/>
      <c r="FB210" s="14"/>
      <c r="FC210" s="14"/>
      <c r="FD210" s="14"/>
      <c r="FE210" s="14"/>
      <c r="FF210" s="14"/>
      <c r="FG210" s="14"/>
      <c r="FH210" s="14"/>
      <c r="FI210" s="15" t="s">
        <v>185</v>
      </c>
      <c r="FJ210" s="15" t="s">
        <v>185</v>
      </c>
      <c r="FK210" s="16"/>
      <c r="FL210" s="18"/>
      <c r="FM210" s="18"/>
      <c r="FN210" s="17" t="s">
        <v>190</v>
      </c>
      <c r="FO210" s="16"/>
      <c r="FP210" s="18" t="s">
        <v>1833</v>
      </c>
      <c r="FQ210" s="18" t="s">
        <v>1834</v>
      </c>
      <c r="FR210" s="18" t="s">
        <v>1833</v>
      </c>
      <c r="FS210" s="14"/>
      <c r="FT210" s="14"/>
      <c r="FU210" s="14" t="str">
        <f t="shared" si="1"/>
        <v>Base de Dados_Images/PIT-2128.Imagem do Equipamento-.105703.jpg</v>
      </c>
      <c r="FV210" s="14"/>
      <c r="FW210" s="14"/>
    </row>
    <row r="211" ht="15.75" customHeight="1">
      <c r="A211" s="11" t="s">
        <v>595</v>
      </c>
      <c r="B211" s="11" t="s">
        <v>1425</v>
      </c>
      <c r="C211" s="11" t="s">
        <v>550</v>
      </c>
      <c r="D211" s="11" t="s">
        <v>1835</v>
      </c>
      <c r="E211" s="12" t="s">
        <v>1836</v>
      </c>
      <c r="F211" s="13" t="s">
        <v>184</v>
      </c>
      <c r="G211" s="18" t="s">
        <v>255</v>
      </c>
      <c r="H211" s="18" t="s">
        <v>1837</v>
      </c>
      <c r="I211" s="18" t="s">
        <v>255</v>
      </c>
      <c r="J211" s="18" t="s">
        <v>1837</v>
      </c>
      <c r="K211" s="18" t="s">
        <v>255</v>
      </c>
      <c r="L211" s="18" t="s">
        <v>1838</v>
      </c>
      <c r="M211" s="18" t="s">
        <v>255</v>
      </c>
      <c r="N211" s="18" t="s">
        <v>1838</v>
      </c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5" t="s">
        <v>185</v>
      </c>
      <c r="BT211" s="17" t="s">
        <v>232</v>
      </c>
      <c r="BU211" s="19">
        <v>46045.335127314815</v>
      </c>
      <c r="BV211" s="17" t="s">
        <v>232</v>
      </c>
      <c r="BW211" s="19">
        <v>46045.33513888889</v>
      </c>
      <c r="BX211" s="17" t="s">
        <v>232</v>
      </c>
      <c r="BY211" s="19">
        <v>46045.33513888889</v>
      </c>
      <c r="BZ211" s="13" t="s">
        <v>186</v>
      </c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5" t="s">
        <v>185</v>
      </c>
      <c r="DF211" s="15" t="s">
        <v>189</v>
      </c>
      <c r="DG211" s="16"/>
      <c r="DH211" s="15" t="s">
        <v>185</v>
      </c>
      <c r="DI211" s="16"/>
      <c r="DJ211" s="15" t="s">
        <v>185</v>
      </c>
      <c r="DK211" s="16"/>
      <c r="DL211" s="13" t="s">
        <v>187</v>
      </c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5" t="s">
        <v>185</v>
      </c>
      <c r="EJ211" s="15" t="s">
        <v>185</v>
      </c>
      <c r="EK211" s="16"/>
      <c r="EL211" s="13" t="s">
        <v>188</v>
      </c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  <c r="EY211" s="14"/>
      <c r="EZ211" s="14"/>
      <c r="FA211" s="14"/>
      <c r="FB211" s="14"/>
      <c r="FC211" s="14"/>
      <c r="FD211" s="14"/>
      <c r="FE211" s="14"/>
      <c r="FF211" s="14"/>
      <c r="FG211" s="14"/>
      <c r="FH211" s="14"/>
      <c r="FI211" s="15" t="s">
        <v>185</v>
      </c>
      <c r="FJ211" s="15" t="s">
        <v>185</v>
      </c>
      <c r="FK211" s="16"/>
      <c r="FL211" s="18"/>
      <c r="FM211" s="18"/>
      <c r="FN211" s="17" t="s">
        <v>190</v>
      </c>
      <c r="FO211" s="16"/>
      <c r="FP211" s="18" t="s">
        <v>1838</v>
      </c>
      <c r="FQ211" s="18" t="s">
        <v>1839</v>
      </c>
      <c r="FR211" s="18" t="s">
        <v>1838</v>
      </c>
      <c r="FS211" s="14"/>
      <c r="FT211" s="14"/>
      <c r="FU211" s="14" t="str">
        <f t="shared" si="1"/>
        <v>Base de Dados_Images/PIT-2127.Imagem do Equipamento-.110427.jpg</v>
      </c>
      <c r="FV211" s="14"/>
      <c r="FW211" s="14"/>
    </row>
    <row r="212" ht="15.75" customHeight="1">
      <c r="A212" s="11" t="s">
        <v>595</v>
      </c>
      <c r="B212" s="11" t="s">
        <v>1425</v>
      </c>
      <c r="C212" s="11" t="s">
        <v>550</v>
      </c>
      <c r="D212" s="11" t="s">
        <v>1840</v>
      </c>
      <c r="E212" s="12" t="s">
        <v>1836</v>
      </c>
      <c r="F212" s="13" t="s">
        <v>184</v>
      </c>
      <c r="G212" s="18" t="s">
        <v>255</v>
      </c>
      <c r="H212" s="18" t="s">
        <v>1841</v>
      </c>
      <c r="I212" s="18" t="s">
        <v>255</v>
      </c>
      <c r="J212" s="18" t="s">
        <v>1842</v>
      </c>
      <c r="K212" s="18" t="s">
        <v>255</v>
      </c>
      <c r="L212" s="18" t="s">
        <v>1842</v>
      </c>
      <c r="M212" s="18" t="s">
        <v>255</v>
      </c>
      <c r="N212" s="18" t="s">
        <v>1843</v>
      </c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5" t="s">
        <v>185</v>
      </c>
      <c r="BT212" s="17" t="s">
        <v>232</v>
      </c>
      <c r="BU212" s="19">
        <v>46045.33052083333</v>
      </c>
      <c r="BV212" s="17" t="s">
        <v>232</v>
      </c>
      <c r="BW212" s="19">
        <v>46045.33054398148</v>
      </c>
      <c r="BX212" s="17" t="s">
        <v>232</v>
      </c>
      <c r="BY212" s="19">
        <v>46045.33054398148</v>
      </c>
      <c r="BZ212" s="13" t="s">
        <v>186</v>
      </c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5" t="s">
        <v>185</v>
      </c>
      <c r="DF212" s="15" t="s">
        <v>189</v>
      </c>
      <c r="DG212" s="16"/>
      <c r="DH212" s="15" t="s">
        <v>185</v>
      </c>
      <c r="DI212" s="16"/>
      <c r="DJ212" s="15" t="s">
        <v>185</v>
      </c>
      <c r="DK212" s="16"/>
      <c r="DL212" s="13" t="s">
        <v>187</v>
      </c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5" t="s">
        <v>185</v>
      </c>
      <c r="EJ212" s="15" t="s">
        <v>185</v>
      </c>
      <c r="EK212" s="16"/>
      <c r="EL212" s="13" t="s">
        <v>188</v>
      </c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  <c r="EY212" s="14"/>
      <c r="EZ212" s="14"/>
      <c r="FA212" s="14"/>
      <c r="FB212" s="14"/>
      <c r="FC212" s="14"/>
      <c r="FD212" s="14"/>
      <c r="FE212" s="14"/>
      <c r="FF212" s="14"/>
      <c r="FG212" s="14"/>
      <c r="FH212" s="14"/>
      <c r="FI212" s="15" t="s">
        <v>185</v>
      </c>
      <c r="FJ212" s="15" t="s">
        <v>185</v>
      </c>
      <c r="FK212" s="16"/>
      <c r="FL212" s="18"/>
      <c r="FM212" s="18"/>
      <c r="FN212" s="17" t="s">
        <v>190</v>
      </c>
      <c r="FO212" s="16"/>
      <c r="FP212" s="18" t="s">
        <v>1843</v>
      </c>
      <c r="FQ212" s="18" t="s">
        <v>1844</v>
      </c>
      <c r="FR212" s="18" t="s">
        <v>1843</v>
      </c>
      <c r="FS212" s="14"/>
      <c r="FT212" s="14"/>
      <c r="FU212" s="14" t="str">
        <f t="shared" si="1"/>
        <v>Base de Dados_Images/PIT-2129.Imagem do Equipamento-.105600.jpg</v>
      </c>
      <c r="FV212" s="14"/>
      <c r="FW212" s="14"/>
    </row>
    <row r="213" ht="15.75" customHeight="1">
      <c r="A213" s="11" t="s">
        <v>595</v>
      </c>
      <c r="B213" s="11" t="s">
        <v>1425</v>
      </c>
      <c r="C213" s="11" t="s">
        <v>550</v>
      </c>
      <c r="D213" s="11" t="s">
        <v>1845</v>
      </c>
      <c r="E213" s="12" t="s">
        <v>1846</v>
      </c>
      <c r="F213" s="13" t="s">
        <v>184</v>
      </c>
      <c r="G213" s="18" t="s">
        <v>255</v>
      </c>
      <c r="H213" s="18" t="s">
        <v>1847</v>
      </c>
      <c r="I213" s="18" t="s">
        <v>255</v>
      </c>
      <c r="J213" s="18" t="s">
        <v>1847</v>
      </c>
      <c r="K213" s="18" t="s">
        <v>255</v>
      </c>
      <c r="L213" s="18" t="s">
        <v>1848</v>
      </c>
      <c r="M213" s="18" t="s">
        <v>255</v>
      </c>
      <c r="N213" s="18" t="s">
        <v>1848</v>
      </c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5" t="s">
        <v>185</v>
      </c>
      <c r="BT213" s="17" t="s">
        <v>232</v>
      </c>
      <c r="BU213" s="19">
        <v>46045.33587962963</v>
      </c>
      <c r="BV213" s="17" t="s">
        <v>232</v>
      </c>
      <c r="BW213" s="19">
        <v>46045.3358912037</v>
      </c>
      <c r="BX213" s="17" t="s">
        <v>232</v>
      </c>
      <c r="BY213" s="19">
        <v>46045.3358912037</v>
      </c>
      <c r="BZ213" s="13" t="s">
        <v>186</v>
      </c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5" t="s">
        <v>185</v>
      </c>
      <c r="DF213" s="15" t="s">
        <v>189</v>
      </c>
      <c r="DG213" s="16"/>
      <c r="DH213" s="15" t="s">
        <v>185</v>
      </c>
      <c r="DI213" s="16"/>
      <c r="DJ213" s="15" t="s">
        <v>185</v>
      </c>
      <c r="DK213" s="16"/>
      <c r="DL213" s="13" t="s">
        <v>187</v>
      </c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5" t="s">
        <v>185</v>
      </c>
      <c r="EJ213" s="15" t="s">
        <v>185</v>
      </c>
      <c r="EK213" s="16"/>
      <c r="EL213" s="13" t="s">
        <v>188</v>
      </c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  <c r="EY213" s="14"/>
      <c r="EZ213" s="14"/>
      <c r="FA213" s="14"/>
      <c r="FB213" s="14"/>
      <c r="FC213" s="14"/>
      <c r="FD213" s="14"/>
      <c r="FE213" s="14"/>
      <c r="FF213" s="14"/>
      <c r="FG213" s="14"/>
      <c r="FH213" s="14"/>
      <c r="FI213" s="15" t="s">
        <v>185</v>
      </c>
      <c r="FJ213" s="15" t="s">
        <v>185</v>
      </c>
      <c r="FK213" s="16"/>
      <c r="FL213" s="18"/>
      <c r="FM213" s="18"/>
      <c r="FN213" s="17" t="s">
        <v>190</v>
      </c>
      <c r="FO213" s="16"/>
      <c r="FP213" s="18" t="s">
        <v>1848</v>
      </c>
      <c r="FQ213" s="18" t="s">
        <v>1849</v>
      </c>
      <c r="FR213" s="18" t="s">
        <v>1848</v>
      </c>
      <c r="FS213" s="14"/>
      <c r="FT213" s="14"/>
      <c r="FU213" s="14" t="str">
        <f t="shared" si="1"/>
        <v>Base de Dados_Images/TIT-2122.Imagem do Equipamento-.110512.jpg</v>
      </c>
      <c r="FV213" s="14"/>
      <c r="FW213" s="14"/>
    </row>
    <row r="214" ht="15.75" customHeight="1">
      <c r="A214" s="11" t="s">
        <v>595</v>
      </c>
      <c r="B214" s="11" t="s">
        <v>1425</v>
      </c>
      <c r="C214" s="11" t="s">
        <v>550</v>
      </c>
      <c r="D214" s="11" t="s">
        <v>1850</v>
      </c>
      <c r="E214" s="12" t="s">
        <v>1851</v>
      </c>
      <c r="F214" s="13" t="s">
        <v>184</v>
      </c>
      <c r="G214" s="18" t="s">
        <v>255</v>
      </c>
      <c r="H214" s="18" t="s">
        <v>1852</v>
      </c>
      <c r="I214" s="18" t="s">
        <v>255</v>
      </c>
      <c r="J214" s="18" t="s">
        <v>1852</v>
      </c>
      <c r="K214" s="18" t="s">
        <v>255</v>
      </c>
      <c r="L214" s="18" t="s">
        <v>1852</v>
      </c>
      <c r="M214" s="18" t="s">
        <v>255</v>
      </c>
      <c r="N214" s="18" t="s">
        <v>1853</v>
      </c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5" t="s">
        <v>185</v>
      </c>
      <c r="BT214" s="17" t="s">
        <v>232</v>
      </c>
      <c r="BU214" s="19">
        <v>46045.33721064815</v>
      </c>
      <c r="BV214" s="17" t="s">
        <v>232</v>
      </c>
      <c r="BW214" s="19">
        <v>46045.337222222224</v>
      </c>
      <c r="BX214" s="17" t="s">
        <v>232</v>
      </c>
      <c r="BY214" s="19">
        <v>46045.337222222224</v>
      </c>
      <c r="BZ214" s="13" t="s">
        <v>186</v>
      </c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5" t="s">
        <v>185</v>
      </c>
      <c r="DF214" s="15" t="s">
        <v>189</v>
      </c>
      <c r="DG214" s="16"/>
      <c r="DH214" s="15" t="s">
        <v>185</v>
      </c>
      <c r="DI214" s="16"/>
      <c r="DJ214" s="15" t="s">
        <v>185</v>
      </c>
      <c r="DK214" s="16"/>
      <c r="DL214" s="13" t="s">
        <v>187</v>
      </c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5" t="s">
        <v>185</v>
      </c>
      <c r="EJ214" s="15" t="s">
        <v>185</v>
      </c>
      <c r="EK214" s="16"/>
      <c r="EL214" s="13" t="s">
        <v>188</v>
      </c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  <c r="EY214" s="14"/>
      <c r="EZ214" s="14"/>
      <c r="FA214" s="14"/>
      <c r="FB214" s="14"/>
      <c r="FC214" s="14"/>
      <c r="FD214" s="14"/>
      <c r="FE214" s="14"/>
      <c r="FF214" s="14"/>
      <c r="FG214" s="14"/>
      <c r="FH214" s="14"/>
      <c r="FI214" s="15" t="s">
        <v>185</v>
      </c>
      <c r="FJ214" s="15" t="s">
        <v>185</v>
      </c>
      <c r="FK214" s="16"/>
      <c r="FL214" s="18"/>
      <c r="FM214" s="18"/>
      <c r="FN214" s="17" t="s">
        <v>190</v>
      </c>
      <c r="FO214" s="16"/>
      <c r="FP214" s="18" t="s">
        <v>1853</v>
      </c>
      <c r="FQ214" s="18" t="s">
        <v>1854</v>
      </c>
      <c r="FR214" s="18" t="s">
        <v>1853</v>
      </c>
      <c r="FS214" s="14"/>
      <c r="FT214" s="14"/>
      <c r="FU214" s="14" t="str">
        <f t="shared" si="1"/>
        <v>Base de Dados_Images/TIT-2123.Imagem do Equipamento-.110537.jpg</v>
      </c>
      <c r="FV214" s="14"/>
      <c r="FW214" s="14"/>
    </row>
    <row r="215" ht="15.75" customHeight="1">
      <c r="A215" s="11" t="s">
        <v>595</v>
      </c>
      <c r="B215" s="11" t="s">
        <v>1425</v>
      </c>
      <c r="C215" s="11" t="s">
        <v>550</v>
      </c>
      <c r="D215" s="11" t="s">
        <v>1855</v>
      </c>
      <c r="E215" s="12" t="s">
        <v>1856</v>
      </c>
      <c r="F215" s="13" t="s">
        <v>184</v>
      </c>
      <c r="G215" s="18" t="s">
        <v>255</v>
      </c>
      <c r="H215" s="18" t="s">
        <v>1857</v>
      </c>
      <c r="I215" s="18" t="s">
        <v>255</v>
      </c>
      <c r="J215" s="18" t="s">
        <v>1858</v>
      </c>
      <c r="K215" s="18" t="s">
        <v>255</v>
      </c>
      <c r="L215" s="18" t="s">
        <v>1858</v>
      </c>
      <c r="M215" s="18" t="s">
        <v>255</v>
      </c>
      <c r="N215" s="18" t="s">
        <v>1859</v>
      </c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5" t="s">
        <v>185</v>
      </c>
      <c r="BT215" s="17" t="s">
        <v>232</v>
      </c>
      <c r="BU215" s="19">
        <v>46045.33861111111</v>
      </c>
      <c r="BV215" s="17" t="s">
        <v>232</v>
      </c>
      <c r="BW215" s="19">
        <v>46045.33863425926</v>
      </c>
      <c r="BX215" s="17" t="s">
        <v>232</v>
      </c>
      <c r="BY215" s="19">
        <v>46045.33863425926</v>
      </c>
      <c r="BZ215" s="13" t="s">
        <v>186</v>
      </c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5" t="s">
        <v>185</v>
      </c>
      <c r="DF215" s="15" t="s">
        <v>189</v>
      </c>
      <c r="DG215" s="16"/>
      <c r="DH215" s="15" t="s">
        <v>185</v>
      </c>
      <c r="DI215" s="16"/>
      <c r="DJ215" s="15" t="s">
        <v>185</v>
      </c>
      <c r="DK215" s="16"/>
      <c r="DL215" s="13" t="s">
        <v>187</v>
      </c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5" t="s">
        <v>185</v>
      </c>
      <c r="EJ215" s="15" t="s">
        <v>185</v>
      </c>
      <c r="EK215" s="16"/>
      <c r="EL215" s="13" t="s">
        <v>188</v>
      </c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  <c r="EY215" s="14"/>
      <c r="EZ215" s="14"/>
      <c r="FA215" s="14"/>
      <c r="FB215" s="14"/>
      <c r="FC215" s="14"/>
      <c r="FD215" s="14"/>
      <c r="FE215" s="14"/>
      <c r="FF215" s="14"/>
      <c r="FG215" s="14"/>
      <c r="FH215" s="14"/>
      <c r="FI215" s="15" t="s">
        <v>185</v>
      </c>
      <c r="FJ215" s="15" t="s">
        <v>185</v>
      </c>
      <c r="FK215" s="16"/>
      <c r="FL215" s="18"/>
      <c r="FM215" s="18"/>
      <c r="FN215" s="17" t="s">
        <v>190</v>
      </c>
      <c r="FO215" s="16"/>
      <c r="FP215" s="18" t="s">
        <v>1859</v>
      </c>
      <c r="FQ215" s="18" t="s">
        <v>1860</v>
      </c>
      <c r="FR215" s="18" t="s">
        <v>1859</v>
      </c>
      <c r="FS215" s="14"/>
      <c r="FT215" s="14"/>
      <c r="FU215" s="14" t="str">
        <f t="shared" si="1"/>
        <v>Base de Dados_Images/PIT-2122.Imagem do Equipamento-.110951.jpg</v>
      </c>
      <c r="FV215" s="14"/>
      <c r="FW215" s="14"/>
    </row>
    <row r="216" ht="15.75" customHeight="1">
      <c r="A216" s="11" t="s">
        <v>595</v>
      </c>
      <c r="B216" s="11" t="s">
        <v>1425</v>
      </c>
      <c r="C216" s="11" t="s">
        <v>550</v>
      </c>
      <c r="D216" s="11" t="s">
        <v>1861</v>
      </c>
      <c r="E216" s="12" t="s">
        <v>1862</v>
      </c>
      <c r="F216" s="13" t="s">
        <v>184</v>
      </c>
      <c r="G216" s="18" t="s">
        <v>255</v>
      </c>
      <c r="H216" s="18" t="s">
        <v>1863</v>
      </c>
      <c r="I216" s="18" t="s">
        <v>255</v>
      </c>
      <c r="J216" s="18" t="s">
        <v>1864</v>
      </c>
      <c r="K216" s="18" t="s">
        <v>255</v>
      </c>
      <c r="L216" s="18" t="s">
        <v>1864</v>
      </c>
      <c r="M216" s="18" t="s">
        <v>255</v>
      </c>
      <c r="N216" s="18" t="s">
        <v>1865</v>
      </c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5" t="s">
        <v>185</v>
      </c>
      <c r="BT216" s="17" t="s">
        <v>232</v>
      </c>
      <c r="BU216" s="19">
        <v>46045.337743055556</v>
      </c>
      <c r="BV216" s="17" t="s">
        <v>232</v>
      </c>
      <c r="BW216" s="19">
        <v>46045.3377662037</v>
      </c>
      <c r="BX216" s="17" t="s">
        <v>232</v>
      </c>
      <c r="BY216" s="19">
        <v>46045.3377662037</v>
      </c>
      <c r="BZ216" s="13" t="s">
        <v>186</v>
      </c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5" t="s">
        <v>185</v>
      </c>
      <c r="DF216" s="15" t="s">
        <v>189</v>
      </c>
      <c r="DG216" s="16"/>
      <c r="DH216" s="15" t="s">
        <v>185</v>
      </c>
      <c r="DI216" s="16"/>
      <c r="DJ216" s="15" t="s">
        <v>185</v>
      </c>
      <c r="DK216" s="16"/>
      <c r="DL216" s="13" t="s">
        <v>187</v>
      </c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5" t="s">
        <v>185</v>
      </c>
      <c r="EJ216" s="15" t="s">
        <v>185</v>
      </c>
      <c r="EK216" s="16"/>
      <c r="EL216" s="13" t="s">
        <v>188</v>
      </c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  <c r="EY216" s="14"/>
      <c r="EZ216" s="14"/>
      <c r="FA216" s="14"/>
      <c r="FB216" s="14"/>
      <c r="FC216" s="14"/>
      <c r="FD216" s="14"/>
      <c r="FE216" s="14"/>
      <c r="FF216" s="14"/>
      <c r="FG216" s="14"/>
      <c r="FH216" s="14"/>
      <c r="FI216" s="15" t="s">
        <v>185</v>
      </c>
      <c r="FJ216" s="15" t="s">
        <v>185</v>
      </c>
      <c r="FK216" s="16"/>
      <c r="FL216" s="18"/>
      <c r="FM216" s="18"/>
      <c r="FN216" s="17" t="s">
        <v>190</v>
      </c>
      <c r="FO216" s="16"/>
      <c r="FP216" s="18" t="s">
        <v>1865</v>
      </c>
      <c r="FQ216" s="18" t="s">
        <v>1866</v>
      </c>
      <c r="FR216" s="18" t="s">
        <v>1865</v>
      </c>
      <c r="FS216" s="14"/>
      <c r="FT216" s="14"/>
      <c r="FU216" s="14" t="str">
        <f t="shared" si="1"/>
        <v>Base de Dados_Images/PIT-2123.Imagem do Equipamento-.110929.jpg</v>
      </c>
      <c r="FV216" s="14"/>
      <c r="FW216" s="14"/>
    </row>
    <row r="217" ht="15.75" customHeight="1">
      <c r="A217" s="11" t="s">
        <v>595</v>
      </c>
      <c r="B217" s="11" t="s">
        <v>1425</v>
      </c>
      <c r="C217" s="11" t="s">
        <v>550</v>
      </c>
      <c r="D217" s="11" t="s">
        <v>1867</v>
      </c>
      <c r="E217" s="12" t="s">
        <v>1868</v>
      </c>
      <c r="F217" s="13" t="s">
        <v>184</v>
      </c>
      <c r="G217" s="18" t="s">
        <v>199</v>
      </c>
      <c r="H217" s="18" t="s">
        <v>1869</v>
      </c>
      <c r="I217" s="18" t="s">
        <v>199</v>
      </c>
      <c r="J217" s="18" t="s">
        <v>1870</v>
      </c>
      <c r="K217" s="18" t="s">
        <v>199</v>
      </c>
      <c r="L217" s="18" t="s">
        <v>1870</v>
      </c>
      <c r="M217" s="18" t="s">
        <v>199</v>
      </c>
      <c r="N217" s="18" t="s">
        <v>1870</v>
      </c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5" t="s">
        <v>185</v>
      </c>
      <c r="BT217" s="17" t="s">
        <v>232</v>
      </c>
      <c r="BU217" s="19">
        <v>46044.465787037036</v>
      </c>
      <c r="BV217" s="17" t="s">
        <v>232</v>
      </c>
      <c r="BW217" s="19">
        <v>46044.46579861111</v>
      </c>
      <c r="BX217" s="17" t="s">
        <v>232</v>
      </c>
      <c r="BY217" s="19">
        <v>46044.46579861111</v>
      </c>
      <c r="BZ217" s="13" t="s">
        <v>186</v>
      </c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5" t="s">
        <v>185</v>
      </c>
      <c r="DF217" s="15" t="s">
        <v>189</v>
      </c>
      <c r="DG217" s="16"/>
      <c r="DH217" s="15" t="s">
        <v>185</v>
      </c>
      <c r="DI217" s="16"/>
      <c r="DJ217" s="15" t="s">
        <v>185</v>
      </c>
      <c r="DK217" s="16"/>
      <c r="DL217" s="13" t="s">
        <v>187</v>
      </c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5" t="s">
        <v>185</v>
      </c>
      <c r="EJ217" s="15" t="s">
        <v>185</v>
      </c>
      <c r="EK217" s="16"/>
      <c r="EL217" s="13" t="s">
        <v>188</v>
      </c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  <c r="EY217" s="14"/>
      <c r="EZ217" s="14"/>
      <c r="FA217" s="14"/>
      <c r="FB217" s="14"/>
      <c r="FC217" s="14"/>
      <c r="FD217" s="14"/>
      <c r="FE217" s="14"/>
      <c r="FF217" s="14"/>
      <c r="FG217" s="14"/>
      <c r="FH217" s="14"/>
      <c r="FI217" s="15" t="s">
        <v>185</v>
      </c>
      <c r="FJ217" s="15" t="s">
        <v>185</v>
      </c>
      <c r="FK217" s="16"/>
      <c r="FL217" s="18"/>
      <c r="FM217" s="18"/>
      <c r="FN217" s="17" t="s">
        <v>190</v>
      </c>
      <c r="FO217" s="16"/>
      <c r="FP217" s="18" t="s">
        <v>1870</v>
      </c>
      <c r="FQ217" s="18" t="s">
        <v>1871</v>
      </c>
      <c r="FR217" s="18" t="s">
        <v>1870</v>
      </c>
      <c r="FS217" s="14"/>
      <c r="FT217" s="14"/>
      <c r="FU217" s="14" t="str">
        <f t="shared" si="1"/>
        <v>Base de Dados_Images/PIT-2152A.Imagem do Equipamento-.141044.jpg</v>
      </c>
      <c r="FV217" s="14"/>
      <c r="FW217" s="14"/>
    </row>
    <row r="218" ht="15.75" customHeight="1">
      <c r="A218" s="11" t="s">
        <v>595</v>
      </c>
      <c r="B218" s="11" t="s">
        <v>1425</v>
      </c>
      <c r="C218" s="11" t="s">
        <v>550</v>
      </c>
      <c r="D218" s="11" t="s">
        <v>1872</v>
      </c>
      <c r="E218" s="12" t="s">
        <v>1873</v>
      </c>
      <c r="F218" s="13" t="s">
        <v>184</v>
      </c>
      <c r="G218" s="18" t="s">
        <v>199</v>
      </c>
      <c r="H218" s="18" t="s">
        <v>1874</v>
      </c>
      <c r="I218" s="18" t="s">
        <v>199</v>
      </c>
      <c r="J218" s="18" t="s">
        <v>1874</v>
      </c>
      <c r="K218" s="18" t="s">
        <v>199</v>
      </c>
      <c r="L218" s="18" t="s">
        <v>1874</v>
      </c>
      <c r="M218" s="18" t="s">
        <v>199</v>
      </c>
      <c r="N218" s="18" t="s">
        <v>1875</v>
      </c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5" t="s">
        <v>185</v>
      </c>
      <c r="BT218" s="17" t="s">
        <v>232</v>
      </c>
      <c r="BU218" s="19">
        <v>46044.46664351852</v>
      </c>
      <c r="BV218" s="17" t="s">
        <v>232</v>
      </c>
      <c r="BW218" s="19">
        <v>46044.46665509259</v>
      </c>
      <c r="BX218" s="17" t="s">
        <v>232</v>
      </c>
      <c r="BY218" s="19">
        <v>46044.46665509259</v>
      </c>
      <c r="BZ218" s="13" t="s">
        <v>186</v>
      </c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5" t="s">
        <v>185</v>
      </c>
      <c r="DF218" s="15" t="s">
        <v>189</v>
      </c>
      <c r="DG218" s="16"/>
      <c r="DH218" s="15" t="s">
        <v>185</v>
      </c>
      <c r="DI218" s="16"/>
      <c r="DJ218" s="15" t="s">
        <v>185</v>
      </c>
      <c r="DK218" s="16"/>
      <c r="DL218" s="13" t="s">
        <v>187</v>
      </c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5" t="s">
        <v>185</v>
      </c>
      <c r="EJ218" s="15" t="s">
        <v>185</v>
      </c>
      <c r="EK218" s="16"/>
      <c r="EL218" s="13" t="s">
        <v>188</v>
      </c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  <c r="EY218" s="14"/>
      <c r="EZ218" s="14"/>
      <c r="FA218" s="14"/>
      <c r="FB218" s="14"/>
      <c r="FC218" s="14"/>
      <c r="FD218" s="14"/>
      <c r="FE218" s="14"/>
      <c r="FF218" s="14"/>
      <c r="FG218" s="14"/>
      <c r="FH218" s="14"/>
      <c r="FI218" s="15" t="s">
        <v>185</v>
      </c>
      <c r="FJ218" s="15" t="s">
        <v>185</v>
      </c>
      <c r="FK218" s="16"/>
      <c r="FL218" s="18"/>
      <c r="FM218" s="18"/>
      <c r="FN218" s="17" t="s">
        <v>190</v>
      </c>
      <c r="FO218" s="16"/>
      <c r="FP218" s="18" t="s">
        <v>1875</v>
      </c>
      <c r="FQ218" s="18" t="s">
        <v>1876</v>
      </c>
      <c r="FR218" s="18" t="s">
        <v>1875</v>
      </c>
      <c r="FS218" s="14"/>
      <c r="FT218" s="14"/>
      <c r="FU218" s="14" t="str">
        <f t="shared" si="1"/>
        <v>Base de Dados_Images/PIT-2152B.Imagem do Equipamento-.141200.jpg</v>
      </c>
      <c r="FV218" s="14"/>
      <c r="FW218" s="14"/>
    </row>
    <row r="219" ht="15.75" customHeight="1">
      <c r="A219" s="11" t="s">
        <v>595</v>
      </c>
      <c r="B219" s="11" t="s">
        <v>1425</v>
      </c>
      <c r="C219" s="11" t="s">
        <v>550</v>
      </c>
      <c r="D219" s="11" t="s">
        <v>1877</v>
      </c>
      <c r="E219" s="12" t="s">
        <v>1878</v>
      </c>
      <c r="F219" s="13" t="s">
        <v>184</v>
      </c>
      <c r="G219" s="18" t="s">
        <v>199</v>
      </c>
      <c r="H219" s="18" t="s">
        <v>1879</v>
      </c>
      <c r="I219" s="18" t="s">
        <v>199</v>
      </c>
      <c r="J219" s="18" t="s">
        <v>1880</v>
      </c>
      <c r="K219" s="18" t="s">
        <v>199</v>
      </c>
      <c r="L219" s="18" t="s">
        <v>1881</v>
      </c>
      <c r="M219" s="18" t="s">
        <v>199</v>
      </c>
      <c r="N219" s="18" t="s">
        <v>1882</v>
      </c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5" t="s">
        <v>185</v>
      </c>
      <c r="BT219" s="17" t="s">
        <v>232</v>
      </c>
      <c r="BU219" s="19">
        <v>46044.46434027778</v>
      </c>
      <c r="BV219" s="17" t="s">
        <v>232</v>
      </c>
      <c r="BW219" s="19">
        <v>46044.464421296296</v>
      </c>
      <c r="BX219" s="17" t="s">
        <v>232</v>
      </c>
      <c r="BY219" s="19">
        <v>46044.464421296296</v>
      </c>
      <c r="BZ219" s="13" t="s">
        <v>186</v>
      </c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5" t="s">
        <v>185</v>
      </c>
      <c r="DF219" s="15" t="s">
        <v>189</v>
      </c>
      <c r="DG219" s="16"/>
      <c r="DH219" s="15" t="s">
        <v>185</v>
      </c>
      <c r="DI219" s="16"/>
      <c r="DJ219" s="15" t="s">
        <v>185</v>
      </c>
      <c r="DK219" s="16"/>
      <c r="DL219" s="13" t="s">
        <v>187</v>
      </c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5" t="s">
        <v>185</v>
      </c>
      <c r="EJ219" s="15" t="s">
        <v>185</v>
      </c>
      <c r="EK219" s="16"/>
      <c r="EL219" s="13" t="s">
        <v>188</v>
      </c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  <c r="EY219" s="14"/>
      <c r="EZ219" s="14"/>
      <c r="FA219" s="14"/>
      <c r="FB219" s="14"/>
      <c r="FC219" s="14"/>
      <c r="FD219" s="14"/>
      <c r="FE219" s="14"/>
      <c r="FF219" s="14"/>
      <c r="FG219" s="14"/>
      <c r="FH219" s="14"/>
      <c r="FI219" s="15" t="s">
        <v>185</v>
      </c>
      <c r="FJ219" s="15" t="s">
        <v>185</v>
      </c>
      <c r="FK219" s="16"/>
      <c r="FL219" s="18"/>
      <c r="FM219" s="18"/>
      <c r="FN219" s="17" t="s">
        <v>190</v>
      </c>
      <c r="FO219" s="16"/>
      <c r="FP219" s="18" t="s">
        <v>1882</v>
      </c>
      <c r="FQ219" s="18" t="s">
        <v>1883</v>
      </c>
      <c r="FR219" s="18" t="s">
        <v>1882</v>
      </c>
      <c r="FS219" s="14"/>
      <c r="FT219" s="14"/>
      <c r="FU219" s="14" t="str">
        <f t="shared" si="1"/>
        <v>Base de Dados_Images/PIT-2130.Imagem do Equipamento-.140839.jpg</v>
      </c>
      <c r="FV219" s="14"/>
      <c r="FW219" s="14"/>
    </row>
    <row r="220" ht="15.75" customHeight="1">
      <c r="A220" s="11" t="s">
        <v>595</v>
      </c>
      <c r="B220" s="11" t="s">
        <v>1425</v>
      </c>
      <c r="C220" s="11" t="s">
        <v>550</v>
      </c>
      <c r="D220" s="11" t="s">
        <v>1884</v>
      </c>
      <c r="E220" s="12" t="s">
        <v>1885</v>
      </c>
      <c r="F220" s="13" t="s">
        <v>184</v>
      </c>
      <c r="G220" s="18" t="s">
        <v>199</v>
      </c>
      <c r="H220" s="18" t="s">
        <v>1886</v>
      </c>
      <c r="I220" s="18" t="s">
        <v>199</v>
      </c>
      <c r="J220" s="18" t="s">
        <v>1887</v>
      </c>
      <c r="K220" s="18" t="s">
        <v>199</v>
      </c>
      <c r="L220" s="18" t="s">
        <v>1887</v>
      </c>
      <c r="M220" s="18" t="s">
        <v>199</v>
      </c>
      <c r="N220" s="18" t="s">
        <v>1888</v>
      </c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5" t="s">
        <v>185</v>
      </c>
      <c r="BT220" s="17" t="s">
        <v>232</v>
      </c>
      <c r="BU220" s="19">
        <v>46044.464837962965</v>
      </c>
      <c r="BV220" s="17" t="s">
        <v>232</v>
      </c>
      <c r="BW220" s="19">
        <v>46044.46486111111</v>
      </c>
      <c r="BX220" s="17" t="s">
        <v>232</v>
      </c>
      <c r="BY220" s="19">
        <v>46044.46486111111</v>
      </c>
      <c r="BZ220" s="13" t="s">
        <v>186</v>
      </c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5" t="s">
        <v>185</v>
      </c>
      <c r="DF220" s="15" t="s">
        <v>189</v>
      </c>
      <c r="DG220" s="16"/>
      <c r="DH220" s="15" t="s">
        <v>185</v>
      </c>
      <c r="DI220" s="16"/>
      <c r="DJ220" s="15" t="s">
        <v>185</v>
      </c>
      <c r="DK220" s="16"/>
      <c r="DL220" s="13" t="s">
        <v>187</v>
      </c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5" t="s">
        <v>185</v>
      </c>
      <c r="EJ220" s="15" t="s">
        <v>185</v>
      </c>
      <c r="EK220" s="16"/>
      <c r="EL220" s="13" t="s">
        <v>188</v>
      </c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  <c r="EY220" s="14"/>
      <c r="EZ220" s="14"/>
      <c r="FA220" s="14"/>
      <c r="FB220" s="14"/>
      <c r="FC220" s="14"/>
      <c r="FD220" s="14"/>
      <c r="FE220" s="14"/>
      <c r="FF220" s="14"/>
      <c r="FG220" s="14"/>
      <c r="FH220" s="14"/>
      <c r="FI220" s="15" t="s">
        <v>185</v>
      </c>
      <c r="FJ220" s="15" t="s">
        <v>185</v>
      </c>
      <c r="FK220" s="16"/>
      <c r="FL220" s="18"/>
      <c r="FM220" s="18"/>
      <c r="FN220" s="17" t="s">
        <v>190</v>
      </c>
      <c r="FO220" s="16"/>
      <c r="FP220" s="18" t="s">
        <v>1888</v>
      </c>
      <c r="FQ220" s="18" t="s">
        <v>1889</v>
      </c>
      <c r="FR220" s="18" t="s">
        <v>1888</v>
      </c>
      <c r="FS220" s="14"/>
      <c r="FT220" s="14"/>
      <c r="FU220" s="14" t="str">
        <f t="shared" si="1"/>
        <v>Base de Dados_Images/PIT-2131.Imagem do Equipamento-.140924.jpg</v>
      </c>
      <c r="FV220" s="14"/>
      <c r="FW220" s="14"/>
    </row>
    <row r="221" ht="15.75" customHeight="1">
      <c r="A221" s="11" t="s">
        <v>595</v>
      </c>
      <c r="B221" s="11" t="s">
        <v>1425</v>
      </c>
      <c r="C221" s="11" t="s">
        <v>550</v>
      </c>
      <c r="D221" s="11" t="s">
        <v>1890</v>
      </c>
      <c r="E221" s="12" t="s">
        <v>1891</v>
      </c>
      <c r="F221" s="13" t="s">
        <v>184</v>
      </c>
      <c r="G221" s="18" t="s">
        <v>199</v>
      </c>
      <c r="H221" s="18" t="s">
        <v>1892</v>
      </c>
      <c r="I221" s="18" t="s">
        <v>199</v>
      </c>
      <c r="J221" s="18" t="s">
        <v>1892</v>
      </c>
      <c r="K221" s="18" t="s">
        <v>199</v>
      </c>
      <c r="L221" s="18" t="s">
        <v>1893</v>
      </c>
      <c r="M221" s="18" t="s">
        <v>199</v>
      </c>
      <c r="N221" s="18" t="s">
        <v>1893</v>
      </c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5" t="s">
        <v>185</v>
      </c>
      <c r="BT221" s="17" t="s">
        <v>232</v>
      </c>
      <c r="BU221" s="19">
        <v>46045.368125</v>
      </c>
      <c r="BV221" s="17" t="s">
        <v>232</v>
      </c>
      <c r="BW221" s="19">
        <v>46045.36813657408</v>
      </c>
      <c r="BX221" s="17" t="s">
        <v>232</v>
      </c>
      <c r="BY221" s="19">
        <v>46045.36813657408</v>
      </c>
      <c r="BZ221" s="13" t="s">
        <v>186</v>
      </c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5" t="s">
        <v>185</v>
      </c>
      <c r="DF221" s="15" t="s">
        <v>189</v>
      </c>
      <c r="DG221" s="16"/>
      <c r="DH221" s="15" t="s">
        <v>185</v>
      </c>
      <c r="DI221" s="16"/>
      <c r="DJ221" s="15" t="s">
        <v>185</v>
      </c>
      <c r="DK221" s="16"/>
      <c r="DL221" s="13" t="s">
        <v>187</v>
      </c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5" t="s">
        <v>185</v>
      </c>
      <c r="EJ221" s="15" t="s">
        <v>185</v>
      </c>
      <c r="EK221" s="16"/>
      <c r="EL221" s="13" t="s">
        <v>188</v>
      </c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  <c r="EY221" s="14"/>
      <c r="EZ221" s="14"/>
      <c r="FA221" s="14"/>
      <c r="FB221" s="14"/>
      <c r="FC221" s="14"/>
      <c r="FD221" s="14"/>
      <c r="FE221" s="14"/>
      <c r="FF221" s="14"/>
      <c r="FG221" s="14"/>
      <c r="FH221" s="14"/>
      <c r="FI221" s="15" t="s">
        <v>185</v>
      </c>
      <c r="FJ221" s="15" t="s">
        <v>185</v>
      </c>
      <c r="FK221" s="16"/>
      <c r="FL221" s="18"/>
      <c r="FM221" s="18"/>
      <c r="FN221" s="17" t="s">
        <v>190</v>
      </c>
      <c r="FO221" s="16"/>
      <c r="FP221" s="18" t="s">
        <v>1893</v>
      </c>
      <c r="FQ221" s="18" t="s">
        <v>1894</v>
      </c>
      <c r="FR221" s="18" t="s">
        <v>1893</v>
      </c>
      <c r="FS221" s="14"/>
      <c r="FT221" s="14"/>
      <c r="FU221" s="14" t="str">
        <f t="shared" si="1"/>
        <v>Base de Dados_Images/PIT-2124.Imagem do Equipamento-.115005.jpg</v>
      </c>
      <c r="FV221" s="14"/>
      <c r="FW221" s="14"/>
    </row>
    <row r="222" ht="15.75" customHeight="1">
      <c r="A222" s="11" t="s">
        <v>595</v>
      </c>
      <c r="B222" s="11" t="s">
        <v>1425</v>
      </c>
      <c r="C222" s="11" t="s">
        <v>550</v>
      </c>
      <c r="D222" s="11" t="s">
        <v>1895</v>
      </c>
      <c r="E222" s="12" t="s">
        <v>1896</v>
      </c>
      <c r="F222" s="13" t="s">
        <v>184</v>
      </c>
      <c r="G222" s="18" t="s">
        <v>199</v>
      </c>
      <c r="H222" s="18" t="s">
        <v>1897</v>
      </c>
      <c r="I222" s="18" t="s">
        <v>199</v>
      </c>
      <c r="J222" s="18" t="s">
        <v>1898</v>
      </c>
      <c r="K222" s="18" t="s">
        <v>199</v>
      </c>
      <c r="L222" s="18" t="s">
        <v>1898</v>
      </c>
      <c r="M222" s="18" t="s">
        <v>199</v>
      </c>
      <c r="N222" s="18" t="s">
        <v>1899</v>
      </c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5" t="s">
        <v>185</v>
      </c>
      <c r="BT222" s="17" t="s">
        <v>232</v>
      </c>
      <c r="BU222" s="19">
        <v>46045.36372685185</v>
      </c>
      <c r="BV222" s="17" t="s">
        <v>232</v>
      </c>
      <c r="BW222" s="19">
        <v>46045.36375</v>
      </c>
      <c r="BX222" s="17" t="s">
        <v>232</v>
      </c>
      <c r="BY222" s="19">
        <v>46045.36375</v>
      </c>
      <c r="BZ222" s="13" t="s">
        <v>186</v>
      </c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5" t="s">
        <v>185</v>
      </c>
      <c r="DF222" s="17" t="s">
        <v>189</v>
      </c>
      <c r="DG222" s="16"/>
      <c r="DH222" s="15" t="s">
        <v>185</v>
      </c>
      <c r="DI222" s="16"/>
      <c r="DJ222" s="15" t="s">
        <v>185</v>
      </c>
      <c r="DK222" s="16"/>
      <c r="DL222" s="13" t="s">
        <v>187</v>
      </c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5" t="s">
        <v>185</v>
      </c>
      <c r="EJ222" s="15" t="s">
        <v>185</v>
      </c>
      <c r="EK222" s="16"/>
      <c r="EL222" s="13" t="s">
        <v>188</v>
      </c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  <c r="EY222" s="14"/>
      <c r="EZ222" s="14"/>
      <c r="FA222" s="14"/>
      <c r="FB222" s="14"/>
      <c r="FC222" s="14"/>
      <c r="FD222" s="14"/>
      <c r="FE222" s="14"/>
      <c r="FF222" s="14"/>
      <c r="FG222" s="14"/>
      <c r="FH222" s="14"/>
      <c r="FI222" s="15" t="s">
        <v>185</v>
      </c>
      <c r="FJ222" s="15" t="s">
        <v>185</v>
      </c>
      <c r="FK222" s="16"/>
      <c r="FL222" s="18"/>
      <c r="FM222" s="18"/>
      <c r="FN222" s="17" t="s">
        <v>190</v>
      </c>
      <c r="FO222" s="16"/>
      <c r="FP222" s="18" t="s">
        <v>1899</v>
      </c>
      <c r="FQ222" s="18" t="s">
        <v>1900</v>
      </c>
      <c r="FR222" s="18" t="s">
        <v>1899</v>
      </c>
      <c r="FS222" s="14"/>
      <c r="FT222" s="14"/>
      <c r="FU222" s="14" t="str">
        <f t="shared" si="1"/>
        <v>Base de Dados_Images/PIT-2125A.Imagem do Equipamento-.114348.jpg</v>
      </c>
      <c r="FV222" s="14"/>
      <c r="FW222" s="14"/>
    </row>
    <row r="223" ht="15.75" customHeight="1">
      <c r="A223" s="11" t="s">
        <v>595</v>
      </c>
      <c r="B223" s="11" t="s">
        <v>1425</v>
      </c>
      <c r="C223" s="11" t="s">
        <v>550</v>
      </c>
      <c r="D223" s="11" t="s">
        <v>1901</v>
      </c>
      <c r="E223" s="12" t="s">
        <v>1902</v>
      </c>
      <c r="F223" s="13" t="s">
        <v>184</v>
      </c>
      <c r="G223" s="18" t="s">
        <v>199</v>
      </c>
      <c r="H223" s="18" t="s">
        <v>1903</v>
      </c>
      <c r="I223" s="18" t="s">
        <v>199</v>
      </c>
      <c r="J223" s="18" t="s">
        <v>1904</v>
      </c>
      <c r="K223" s="18" t="s">
        <v>199</v>
      </c>
      <c r="L223" s="18" t="s">
        <v>1904</v>
      </c>
      <c r="M223" s="18" t="s">
        <v>199</v>
      </c>
      <c r="N223" s="18" t="s">
        <v>1905</v>
      </c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5" t="s">
        <v>185</v>
      </c>
      <c r="BT223" s="17" t="s">
        <v>232</v>
      </c>
      <c r="BU223" s="19">
        <v>46045.36509259259</v>
      </c>
      <c r="BV223" s="17" t="s">
        <v>232</v>
      </c>
      <c r="BW223" s="19">
        <v>46045.365115740744</v>
      </c>
      <c r="BX223" s="17" t="s">
        <v>232</v>
      </c>
      <c r="BY223" s="19">
        <v>46045.365115740744</v>
      </c>
      <c r="BZ223" s="13" t="s">
        <v>186</v>
      </c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5" t="s">
        <v>185</v>
      </c>
      <c r="DF223" s="15" t="s">
        <v>189</v>
      </c>
      <c r="DG223" s="16"/>
      <c r="DH223" s="15" t="s">
        <v>185</v>
      </c>
      <c r="DI223" s="16"/>
      <c r="DJ223" s="15" t="s">
        <v>185</v>
      </c>
      <c r="DK223" s="16"/>
      <c r="DL223" s="13" t="s">
        <v>187</v>
      </c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5" t="s">
        <v>185</v>
      </c>
      <c r="EJ223" s="15" t="s">
        <v>185</v>
      </c>
      <c r="EK223" s="16"/>
      <c r="EL223" s="13" t="s">
        <v>188</v>
      </c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  <c r="EY223" s="14"/>
      <c r="EZ223" s="14"/>
      <c r="FA223" s="14"/>
      <c r="FB223" s="14"/>
      <c r="FC223" s="14"/>
      <c r="FD223" s="14"/>
      <c r="FE223" s="14"/>
      <c r="FF223" s="14"/>
      <c r="FG223" s="14"/>
      <c r="FH223" s="14"/>
      <c r="FI223" s="15" t="s">
        <v>185</v>
      </c>
      <c r="FJ223" s="17" t="s">
        <v>185</v>
      </c>
      <c r="FK223" s="16"/>
      <c r="FL223" s="18"/>
      <c r="FM223" s="18"/>
      <c r="FN223" s="17" t="s">
        <v>190</v>
      </c>
      <c r="FO223" s="16"/>
      <c r="FP223" s="18" t="s">
        <v>1905</v>
      </c>
      <c r="FQ223" s="18" t="s">
        <v>1906</v>
      </c>
      <c r="FR223" s="18" t="s">
        <v>1905</v>
      </c>
      <c r="FS223" s="14"/>
      <c r="FT223" s="14"/>
      <c r="FU223" s="14" t="str">
        <f t="shared" si="1"/>
        <v>Base de Dados_Images/PIT-2125B.Imagem do Equipamento-.114548.jpg</v>
      </c>
      <c r="FV223" s="14"/>
      <c r="FW223" s="14"/>
    </row>
    <row r="224" ht="15.75" customHeight="1">
      <c r="A224" s="11" t="s">
        <v>595</v>
      </c>
      <c r="B224" s="11" t="s">
        <v>1425</v>
      </c>
      <c r="C224" s="11" t="s">
        <v>550</v>
      </c>
      <c r="D224" s="11" t="s">
        <v>1907</v>
      </c>
      <c r="E224" s="12" t="s">
        <v>1908</v>
      </c>
      <c r="F224" s="13" t="s">
        <v>184</v>
      </c>
      <c r="G224" s="18" t="s">
        <v>199</v>
      </c>
      <c r="H224" s="18" t="s">
        <v>1909</v>
      </c>
      <c r="I224" s="18" t="s">
        <v>199</v>
      </c>
      <c r="J224" s="18" t="s">
        <v>1909</v>
      </c>
      <c r="K224" s="18" t="s">
        <v>199</v>
      </c>
      <c r="L224" s="18" t="s">
        <v>1910</v>
      </c>
      <c r="M224" s="18" t="s">
        <v>199</v>
      </c>
      <c r="N224" s="18" t="s">
        <v>1910</v>
      </c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5" t="s">
        <v>185</v>
      </c>
      <c r="BT224" s="17" t="s">
        <v>232</v>
      </c>
      <c r="BU224" s="19">
        <v>46045.362395833334</v>
      </c>
      <c r="BV224" s="17" t="s">
        <v>232</v>
      </c>
      <c r="BW224" s="19">
        <v>46045.362395833334</v>
      </c>
      <c r="BX224" s="17" t="s">
        <v>232</v>
      </c>
      <c r="BY224" s="19">
        <v>46045.362395833334</v>
      </c>
      <c r="BZ224" s="13" t="s">
        <v>186</v>
      </c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5" t="s">
        <v>185</v>
      </c>
      <c r="DF224" s="17" t="s">
        <v>189</v>
      </c>
      <c r="DG224" s="16"/>
      <c r="DH224" s="15" t="s">
        <v>185</v>
      </c>
      <c r="DI224" s="16"/>
      <c r="DJ224" s="15" t="s">
        <v>185</v>
      </c>
      <c r="DK224" s="16"/>
      <c r="DL224" s="13" t="s">
        <v>187</v>
      </c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5" t="s">
        <v>185</v>
      </c>
      <c r="EJ224" s="15" t="s">
        <v>185</v>
      </c>
      <c r="EK224" s="16"/>
      <c r="EL224" s="13" t="s">
        <v>188</v>
      </c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  <c r="EY224" s="14"/>
      <c r="EZ224" s="14"/>
      <c r="FA224" s="14"/>
      <c r="FB224" s="14"/>
      <c r="FC224" s="14"/>
      <c r="FD224" s="14"/>
      <c r="FE224" s="14"/>
      <c r="FF224" s="14"/>
      <c r="FG224" s="14"/>
      <c r="FH224" s="14"/>
      <c r="FI224" s="15" t="s">
        <v>185</v>
      </c>
      <c r="FJ224" s="15" t="s">
        <v>185</v>
      </c>
      <c r="FK224" s="16"/>
      <c r="FL224" s="18"/>
      <c r="FM224" s="18"/>
      <c r="FN224" s="17" t="s">
        <v>190</v>
      </c>
      <c r="FO224" s="16"/>
      <c r="FP224" s="18" t="s">
        <v>1909</v>
      </c>
      <c r="FQ224" s="18" t="s">
        <v>1911</v>
      </c>
      <c r="FR224" s="18" t="s">
        <v>1909</v>
      </c>
      <c r="FS224" s="14"/>
      <c r="FT224" s="14"/>
      <c r="FU224" s="14" t="str">
        <f t="shared" si="1"/>
        <v>Base de Dados_Images/TIT-2125A.Imagem do Equipamento-.114149.jpg</v>
      </c>
      <c r="FV224" s="14"/>
      <c r="FW224" s="14"/>
    </row>
    <row r="225" ht="15.75" customHeight="1">
      <c r="A225" s="11" t="s">
        <v>595</v>
      </c>
      <c r="B225" s="11" t="s">
        <v>1425</v>
      </c>
      <c r="C225" s="11" t="s">
        <v>550</v>
      </c>
      <c r="D225" s="11" t="s">
        <v>1912</v>
      </c>
      <c r="E225" s="12" t="s">
        <v>1913</v>
      </c>
      <c r="F225" s="13" t="s">
        <v>184</v>
      </c>
      <c r="G225" s="18" t="s">
        <v>199</v>
      </c>
      <c r="H225" s="18" t="s">
        <v>1914</v>
      </c>
      <c r="I225" s="18" t="s">
        <v>199</v>
      </c>
      <c r="J225" s="18" t="s">
        <v>1915</v>
      </c>
      <c r="K225" s="18" t="s">
        <v>199</v>
      </c>
      <c r="L225" s="18" t="s">
        <v>1915</v>
      </c>
      <c r="M225" s="18" t="s">
        <v>199</v>
      </c>
      <c r="N225" s="18" t="s">
        <v>1916</v>
      </c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5" t="s">
        <v>185</v>
      </c>
      <c r="BT225" s="17" t="s">
        <v>232</v>
      </c>
      <c r="BU225" s="19">
        <v>46045.36311342593</v>
      </c>
      <c r="BV225" s="17" t="s">
        <v>232</v>
      </c>
      <c r="BW225" s="19">
        <v>46045.36313657407</v>
      </c>
      <c r="BX225" s="17" t="s">
        <v>232</v>
      </c>
      <c r="BY225" s="19">
        <v>46045.36313657407</v>
      </c>
      <c r="BZ225" s="13" t="s">
        <v>186</v>
      </c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5" t="s">
        <v>185</v>
      </c>
      <c r="DF225" s="15" t="s">
        <v>189</v>
      </c>
      <c r="DG225" s="16"/>
      <c r="DH225" s="15" t="s">
        <v>185</v>
      </c>
      <c r="DI225" s="16"/>
      <c r="DJ225" s="15" t="s">
        <v>185</v>
      </c>
      <c r="DK225" s="16"/>
      <c r="DL225" s="13" t="s">
        <v>187</v>
      </c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5" t="s">
        <v>185</v>
      </c>
      <c r="EJ225" s="15" t="s">
        <v>185</v>
      </c>
      <c r="EK225" s="16"/>
      <c r="EL225" s="13" t="s">
        <v>188</v>
      </c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  <c r="EY225" s="14"/>
      <c r="EZ225" s="14"/>
      <c r="FA225" s="14"/>
      <c r="FB225" s="14"/>
      <c r="FC225" s="14"/>
      <c r="FD225" s="14"/>
      <c r="FE225" s="14"/>
      <c r="FF225" s="14"/>
      <c r="FG225" s="14"/>
      <c r="FH225" s="14"/>
      <c r="FI225" s="15" t="s">
        <v>185</v>
      </c>
      <c r="FJ225" s="15" t="s">
        <v>185</v>
      </c>
      <c r="FK225" s="16"/>
      <c r="FL225" s="18"/>
      <c r="FM225" s="18"/>
      <c r="FN225" s="17" t="s">
        <v>190</v>
      </c>
      <c r="FO225" s="16"/>
      <c r="FP225" s="18" t="s">
        <v>1916</v>
      </c>
      <c r="FQ225" s="18" t="s">
        <v>1917</v>
      </c>
      <c r="FR225" s="18" t="s">
        <v>1916</v>
      </c>
      <c r="FS225" s="14"/>
      <c r="FT225" s="14"/>
      <c r="FU225" s="14" t="str">
        <f t="shared" si="1"/>
        <v>Base de Dados_Images/TIT-2125B.Imagem do Equipamento-.114254.jpg</v>
      </c>
      <c r="FV225" s="14"/>
      <c r="FW225" s="14"/>
    </row>
    <row r="226" ht="15.75" customHeight="1">
      <c r="A226" s="11" t="s">
        <v>595</v>
      </c>
      <c r="B226" s="11" t="s">
        <v>1425</v>
      </c>
      <c r="C226" s="11" t="s">
        <v>550</v>
      </c>
      <c r="D226" s="11" t="s">
        <v>1918</v>
      </c>
      <c r="E226" s="12" t="s">
        <v>1919</v>
      </c>
      <c r="F226" s="13" t="s">
        <v>184</v>
      </c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5" t="s">
        <v>185</v>
      </c>
      <c r="BT226" s="15" t="s">
        <v>185</v>
      </c>
      <c r="BU226" s="16"/>
      <c r="BV226" s="15" t="s">
        <v>185</v>
      </c>
      <c r="BW226" s="16"/>
      <c r="BX226" s="15" t="s">
        <v>185</v>
      </c>
      <c r="BY226" s="16"/>
      <c r="BZ226" s="13" t="s">
        <v>186</v>
      </c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5" t="s">
        <v>185</v>
      </c>
      <c r="DF226" s="17" t="s">
        <v>189</v>
      </c>
      <c r="DG226" s="16"/>
      <c r="DH226" s="15" t="s">
        <v>185</v>
      </c>
      <c r="DI226" s="16"/>
      <c r="DJ226" s="15" t="s">
        <v>185</v>
      </c>
      <c r="DK226" s="16"/>
      <c r="DL226" s="13" t="s">
        <v>187</v>
      </c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5" t="s">
        <v>185</v>
      </c>
      <c r="EJ226" s="15" t="s">
        <v>185</v>
      </c>
      <c r="EK226" s="16"/>
      <c r="EL226" s="13" t="s">
        <v>188</v>
      </c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  <c r="EY226" s="14"/>
      <c r="EZ226" s="14"/>
      <c r="FA226" s="14"/>
      <c r="FB226" s="14"/>
      <c r="FC226" s="14"/>
      <c r="FD226" s="14"/>
      <c r="FE226" s="14"/>
      <c r="FF226" s="14"/>
      <c r="FG226" s="14"/>
      <c r="FH226" s="14"/>
      <c r="FI226" s="15" t="s">
        <v>185</v>
      </c>
      <c r="FJ226" s="15" t="s">
        <v>185</v>
      </c>
      <c r="FK226" s="16"/>
      <c r="FL226" s="18"/>
      <c r="FM226" s="18"/>
      <c r="FN226" s="17" t="s">
        <v>190</v>
      </c>
      <c r="FO226" s="16"/>
      <c r="FP226" s="18" t="s">
        <v>1920</v>
      </c>
      <c r="FQ226" s="18"/>
      <c r="FR226" s="18"/>
      <c r="FS226" s="14"/>
      <c r="FT226" s="14"/>
      <c r="FU226" s="14" t="str">
        <f t="shared" si="1"/>
        <v/>
      </c>
      <c r="FV226" s="14"/>
      <c r="FW226" s="14"/>
    </row>
    <row r="227" ht="15.75" customHeight="1">
      <c r="A227" s="11" t="s">
        <v>595</v>
      </c>
      <c r="B227" s="11" t="s">
        <v>1425</v>
      </c>
      <c r="C227" s="11" t="s">
        <v>550</v>
      </c>
      <c r="D227" s="11" t="s">
        <v>1921</v>
      </c>
      <c r="E227" s="12" t="s">
        <v>1922</v>
      </c>
      <c r="F227" s="13" t="s">
        <v>184</v>
      </c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5" t="s">
        <v>185</v>
      </c>
      <c r="BT227" s="15" t="s">
        <v>185</v>
      </c>
      <c r="BU227" s="16"/>
      <c r="BV227" s="15" t="s">
        <v>185</v>
      </c>
      <c r="BW227" s="16"/>
      <c r="BX227" s="15" t="s">
        <v>185</v>
      </c>
      <c r="BY227" s="16"/>
      <c r="BZ227" s="13" t="s">
        <v>186</v>
      </c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5" t="s">
        <v>185</v>
      </c>
      <c r="DF227" s="17" t="s">
        <v>189</v>
      </c>
      <c r="DG227" s="16"/>
      <c r="DH227" s="15" t="s">
        <v>185</v>
      </c>
      <c r="DI227" s="16"/>
      <c r="DJ227" s="15" t="s">
        <v>185</v>
      </c>
      <c r="DK227" s="16"/>
      <c r="DL227" s="13" t="s">
        <v>187</v>
      </c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5" t="s">
        <v>185</v>
      </c>
      <c r="EJ227" s="15" t="s">
        <v>185</v>
      </c>
      <c r="EK227" s="16"/>
      <c r="EL227" s="13" t="s">
        <v>188</v>
      </c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  <c r="EY227" s="14"/>
      <c r="EZ227" s="14"/>
      <c r="FA227" s="14"/>
      <c r="FB227" s="14"/>
      <c r="FC227" s="14"/>
      <c r="FD227" s="14"/>
      <c r="FE227" s="14"/>
      <c r="FF227" s="14"/>
      <c r="FG227" s="14"/>
      <c r="FH227" s="14"/>
      <c r="FI227" s="15" t="s">
        <v>185</v>
      </c>
      <c r="FJ227" s="15" t="s">
        <v>185</v>
      </c>
      <c r="FK227" s="16"/>
      <c r="FL227" s="18"/>
      <c r="FM227" s="18"/>
      <c r="FN227" s="17" t="s">
        <v>190</v>
      </c>
      <c r="FO227" s="16"/>
      <c r="FP227" s="18"/>
      <c r="FQ227" s="14"/>
      <c r="FR227" s="14"/>
      <c r="FS227" s="14"/>
      <c r="FT227" s="14"/>
      <c r="FU227" s="14" t="str">
        <f t="shared" si="1"/>
        <v/>
      </c>
      <c r="FV227" s="14"/>
      <c r="FW227" s="14"/>
    </row>
    <row r="228" ht="15.75" customHeight="1">
      <c r="A228" s="11" t="s">
        <v>595</v>
      </c>
      <c r="B228" s="11" t="s">
        <v>1425</v>
      </c>
      <c r="C228" s="11" t="s">
        <v>550</v>
      </c>
      <c r="D228" s="11" t="s">
        <v>1923</v>
      </c>
      <c r="E228" s="12" t="s">
        <v>1924</v>
      </c>
      <c r="F228" s="13" t="s">
        <v>184</v>
      </c>
      <c r="G228" s="18" t="s">
        <v>199</v>
      </c>
      <c r="H228" s="18" t="s">
        <v>1925</v>
      </c>
      <c r="I228" s="18" t="s">
        <v>199</v>
      </c>
      <c r="J228" s="18" t="s">
        <v>1926</v>
      </c>
      <c r="K228" s="18" t="s">
        <v>199</v>
      </c>
      <c r="L228" s="18" t="s">
        <v>1927</v>
      </c>
      <c r="M228" s="18" t="s">
        <v>199</v>
      </c>
      <c r="N228" s="18" t="s">
        <v>1928</v>
      </c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5" t="s">
        <v>185</v>
      </c>
      <c r="BT228" s="17" t="s">
        <v>232</v>
      </c>
      <c r="BU228" s="19">
        <v>46044.45496527778</v>
      </c>
      <c r="BV228" s="17" t="s">
        <v>232</v>
      </c>
      <c r="BW228" s="19">
        <v>46044.45517361111</v>
      </c>
      <c r="BX228" s="17" t="s">
        <v>232</v>
      </c>
      <c r="BY228" s="19">
        <v>46044.45517361111</v>
      </c>
      <c r="BZ228" s="13" t="s">
        <v>186</v>
      </c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5" t="s">
        <v>185</v>
      </c>
      <c r="DF228" s="17" t="s">
        <v>189</v>
      </c>
      <c r="DG228" s="16"/>
      <c r="DH228" s="15" t="s">
        <v>185</v>
      </c>
      <c r="DI228" s="16"/>
      <c r="DJ228" s="15" t="s">
        <v>185</v>
      </c>
      <c r="DK228" s="16"/>
      <c r="DL228" s="13" t="s">
        <v>187</v>
      </c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5" t="s">
        <v>185</v>
      </c>
      <c r="EJ228" s="15" t="s">
        <v>185</v>
      </c>
      <c r="EK228" s="16"/>
      <c r="EL228" s="13" t="s">
        <v>188</v>
      </c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5" t="s">
        <v>185</v>
      </c>
      <c r="FJ228" s="15" t="s">
        <v>185</v>
      </c>
      <c r="FK228" s="16"/>
      <c r="FL228" s="18"/>
      <c r="FM228" s="18"/>
      <c r="FN228" s="17" t="s">
        <v>190</v>
      </c>
      <c r="FO228" s="16"/>
      <c r="FP228" s="18" t="s">
        <v>1928</v>
      </c>
      <c r="FQ228" s="18" t="s">
        <v>1929</v>
      </c>
      <c r="FR228" s="18" t="s">
        <v>1928</v>
      </c>
      <c r="FS228" s="14"/>
      <c r="FT228" s="14"/>
      <c r="FU228" s="14" t="str">
        <f t="shared" si="1"/>
        <v>Base de Dados_Images/FIT-2236A.Imagem do Equipamento-.135453.jpg</v>
      </c>
      <c r="FV228" s="14"/>
      <c r="FW228" s="14"/>
    </row>
    <row r="229" ht="15.75" customHeight="1">
      <c r="A229" s="11" t="s">
        <v>595</v>
      </c>
      <c r="B229" s="11" t="s">
        <v>1425</v>
      </c>
      <c r="C229" s="11" t="s">
        <v>550</v>
      </c>
      <c r="D229" s="11" t="s">
        <v>1930</v>
      </c>
      <c r="E229" s="12" t="s">
        <v>1931</v>
      </c>
      <c r="F229" s="13" t="s">
        <v>184</v>
      </c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5" t="s">
        <v>185</v>
      </c>
      <c r="BT229" s="15" t="s">
        <v>185</v>
      </c>
      <c r="BU229" s="16"/>
      <c r="BV229" s="15" t="s">
        <v>185</v>
      </c>
      <c r="BW229" s="16"/>
      <c r="BX229" s="15" t="s">
        <v>185</v>
      </c>
      <c r="BY229" s="16"/>
      <c r="BZ229" s="13" t="s">
        <v>186</v>
      </c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5" t="s">
        <v>185</v>
      </c>
      <c r="DF229" s="17" t="s">
        <v>189</v>
      </c>
      <c r="DG229" s="16"/>
      <c r="DH229" s="15" t="s">
        <v>185</v>
      </c>
      <c r="DI229" s="16"/>
      <c r="DJ229" s="15" t="s">
        <v>185</v>
      </c>
      <c r="DK229" s="16"/>
      <c r="DL229" s="13" t="s">
        <v>187</v>
      </c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5" t="s">
        <v>185</v>
      </c>
      <c r="EJ229" s="15" t="s">
        <v>185</v>
      </c>
      <c r="EK229" s="16"/>
      <c r="EL229" s="13" t="s">
        <v>188</v>
      </c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  <c r="EY229" s="14"/>
      <c r="EZ229" s="14"/>
      <c r="FA229" s="14"/>
      <c r="FB229" s="14"/>
      <c r="FC229" s="14"/>
      <c r="FD229" s="14"/>
      <c r="FE229" s="14"/>
      <c r="FF229" s="14"/>
      <c r="FG229" s="14"/>
      <c r="FH229" s="14"/>
      <c r="FI229" s="15" t="s">
        <v>185</v>
      </c>
      <c r="FJ229" s="15" t="s">
        <v>185</v>
      </c>
      <c r="FK229" s="16"/>
      <c r="FL229" s="18"/>
      <c r="FM229" s="18"/>
      <c r="FN229" s="17" t="s">
        <v>190</v>
      </c>
      <c r="FO229" s="16"/>
      <c r="FP229" s="18"/>
      <c r="FQ229" s="14"/>
      <c r="FR229" s="14"/>
      <c r="FS229" s="14"/>
      <c r="FT229" s="14"/>
      <c r="FU229" s="14" t="str">
        <f t="shared" si="1"/>
        <v/>
      </c>
      <c r="FV229" s="14"/>
      <c r="FW229" s="14"/>
    </row>
    <row r="230" ht="15.75" customHeight="1">
      <c r="A230" s="11" t="s">
        <v>595</v>
      </c>
      <c r="B230" s="11" t="s">
        <v>1425</v>
      </c>
      <c r="C230" s="11" t="s">
        <v>550</v>
      </c>
      <c r="D230" s="11" t="s">
        <v>1932</v>
      </c>
      <c r="E230" s="12" t="s">
        <v>1933</v>
      </c>
      <c r="F230" s="13" t="s">
        <v>184</v>
      </c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5" t="s">
        <v>185</v>
      </c>
      <c r="BT230" s="15" t="s">
        <v>185</v>
      </c>
      <c r="BU230" s="16"/>
      <c r="BV230" s="15" t="s">
        <v>185</v>
      </c>
      <c r="BW230" s="16"/>
      <c r="BX230" s="15" t="s">
        <v>185</v>
      </c>
      <c r="BY230" s="16"/>
      <c r="BZ230" s="13" t="s">
        <v>186</v>
      </c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5" t="s">
        <v>185</v>
      </c>
      <c r="DF230" s="15" t="s">
        <v>189</v>
      </c>
      <c r="DG230" s="16"/>
      <c r="DH230" s="15" t="s">
        <v>185</v>
      </c>
      <c r="DI230" s="16"/>
      <c r="DJ230" s="15" t="s">
        <v>185</v>
      </c>
      <c r="DK230" s="16"/>
      <c r="DL230" s="13" t="s">
        <v>187</v>
      </c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5" t="s">
        <v>185</v>
      </c>
      <c r="EJ230" s="15" t="s">
        <v>185</v>
      </c>
      <c r="EK230" s="16"/>
      <c r="EL230" s="13" t="s">
        <v>188</v>
      </c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  <c r="EY230" s="14"/>
      <c r="EZ230" s="14"/>
      <c r="FA230" s="14"/>
      <c r="FB230" s="14"/>
      <c r="FC230" s="14"/>
      <c r="FD230" s="14"/>
      <c r="FE230" s="14"/>
      <c r="FF230" s="14"/>
      <c r="FG230" s="14"/>
      <c r="FH230" s="14"/>
      <c r="FI230" s="15" t="s">
        <v>185</v>
      </c>
      <c r="FJ230" s="15" t="s">
        <v>185</v>
      </c>
      <c r="FK230" s="16"/>
      <c r="FL230" s="18"/>
      <c r="FM230" s="18"/>
      <c r="FN230" s="17" t="s">
        <v>190</v>
      </c>
      <c r="FO230" s="16"/>
      <c r="FP230" s="18"/>
      <c r="FQ230" s="14"/>
      <c r="FR230" s="14"/>
      <c r="FS230" s="14"/>
      <c r="FT230" s="14"/>
      <c r="FU230" s="14" t="str">
        <f t="shared" si="1"/>
        <v/>
      </c>
      <c r="FV230" s="14"/>
      <c r="FW230" s="14"/>
    </row>
    <row r="231" ht="15.75" customHeight="1">
      <c r="A231" s="11" t="s">
        <v>595</v>
      </c>
      <c r="B231" s="11" t="s">
        <v>1425</v>
      </c>
      <c r="C231" s="11" t="s">
        <v>550</v>
      </c>
      <c r="D231" s="11" t="s">
        <v>1934</v>
      </c>
      <c r="E231" s="12" t="s">
        <v>1935</v>
      </c>
      <c r="F231" s="13" t="s">
        <v>184</v>
      </c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5" t="s">
        <v>185</v>
      </c>
      <c r="BT231" s="15" t="s">
        <v>185</v>
      </c>
      <c r="BU231" s="16"/>
      <c r="BV231" s="15" t="s">
        <v>185</v>
      </c>
      <c r="BW231" s="16"/>
      <c r="BX231" s="15" t="s">
        <v>185</v>
      </c>
      <c r="BY231" s="16"/>
      <c r="BZ231" s="13" t="s">
        <v>186</v>
      </c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5" t="s">
        <v>185</v>
      </c>
      <c r="DF231" s="15" t="s">
        <v>189</v>
      </c>
      <c r="DG231" s="16"/>
      <c r="DH231" s="17" t="s">
        <v>185</v>
      </c>
      <c r="DI231" s="16"/>
      <c r="DJ231" s="17" t="s">
        <v>185</v>
      </c>
      <c r="DK231" s="16"/>
      <c r="DL231" s="13" t="s">
        <v>187</v>
      </c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5" t="s">
        <v>185</v>
      </c>
      <c r="EJ231" s="15" t="s">
        <v>185</v>
      </c>
      <c r="EK231" s="16"/>
      <c r="EL231" s="13" t="s">
        <v>188</v>
      </c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  <c r="EY231" s="14"/>
      <c r="EZ231" s="14"/>
      <c r="FA231" s="14"/>
      <c r="FB231" s="14"/>
      <c r="FC231" s="14"/>
      <c r="FD231" s="14"/>
      <c r="FE231" s="14"/>
      <c r="FF231" s="14"/>
      <c r="FG231" s="14"/>
      <c r="FH231" s="14"/>
      <c r="FI231" s="15" t="s">
        <v>185</v>
      </c>
      <c r="FJ231" s="15" t="s">
        <v>185</v>
      </c>
      <c r="FK231" s="16"/>
      <c r="FL231" s="18"/>
      <c r="FM231" s="18"/>
      <c r="FN231" s="17" t="s">
        <v>190</v>
      </c>
      <c r="FO231" s="16"/>
      <c r="FP231" s="18"/>
      <c r="FQ231" s="14"/>
      <c r="FR231" s="14"/>
      <c r="FS231" s="14"/>
      <c r="FT231" s="14"/>
      <c r="FU231" s="14" t="str">
        <f t="shared" si="1"/>
        <v/>
      </c>
      <c r="FV231" s="14"/>
      <c r="FW231" s="14"/>
    </row>
    <row r="232" ht="15.75" customHeight="1">
      <c r="A232" s="11" t="s">
        <v>595</v>
      </c>
      <c r="B232" s="11" t="s">
        <v>1425</v>
      </c>
      <c r="C232" s="11" t="s">
        <v>550</v>
      </c>
      <c r="D232" s="11" t="s">
        <v>1936</v>
      </c>
      <c r="E232" s="12" t="s">
        <v>1937</v>
      </c>
      <c r="F232" s="13" t="s">
        <v>184</v>
      </c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5" t="s">
        <v>185</v>
      </c>
      <c r="BT232" s="15" t="s">
        <v>185</v>
      </c>
      <c r="BU232" s="16"/>
      <c r="BV232" s="15" t="s">
        <v>185</v>
      </c>
      <c r="BW232" s="16"/>
      <c r="BX232" s="15" t="s">
        <v>185</v>
      </c>
      <c r="BY232" s="16"/>
      <c r="BZ232" s="13" t="s">
        <v>186</v>
      </c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5" t="s">
        <v>185</v>
      </c>
      <c r="DF232" s="15" t="s">
        <v>189</v>
      </c>
      <c r="DG232" s="16"/>
      <c r="DH232" s="15" t="s">
        <v>185</v>
      </c>
      <c r="DI232" s="16"/>
      <c r="DJ232" s="15" t="s">
        <v>185</v>
      </c>
      <c r="DK232" s="16"/>
      <c r="DL232" s="13" t="s">
        <v>187</v>
      </c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5" t="s">
        <v>185</v>
      </c>
      <c r="EJ232" s="15" t="s">
        <v>185</v>
      </c>
      <c r="EK232" s="16"/>
      <c r="EL232" s="13" t="s">
        <v>188</v>
      </c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  <c r="EY232" s="14"/>
      <c r="EZ232" s="14"/>
      <c r="FA232" s="14"/>
      <c r="FB232" s="14"/>
      <c r="FC232" s="14"/>
      <c r="FD232" s="14"/>
      <c r="FE232" s="14"/>
      <c r="FF232" s="14"/>
      <c r="FG232" s="14"/>
      <c r="FH232" s="14"/>
      <c r="FI232" s="15" t="s">
        <v>185</v>
      </c>
      <c r="FJ232" s="15" t="s">
        <v>185</v>
      </c>
      <c r="FK232" s="16"/>
      <c r="FL232" s="18"/>
      <c r="FM232" s="18"/>
      <c r="FN232" s="17" t="s">
        <v>190</v>
      </c>
      <c r="FO232" s="16"/>
      <c r="FP232" s="18"/>
      <c r="FQ232" s="14"/>
      <c r="FR232" s="14"/>
      <c r="FS232" s="14"/>
      <c r="FT232" s="14"/>
      <c r="FU232" s="14" t="str">
        <f t="shared" si="1"/>
        <v/>
      </c>
      <c r="FV232" s="14"/>
      <c r="FW232" s="14"/>
    </row>
    <row r="233" ht="15.75" customHeight="1">
      <c r="A233" s="11" t="s">
        <v>595</v>
      </c>
      <c r="B233" s="11" t="s">
        <v>1425</v>
      </c>
      <c r="C233" s="11" t="s">
        <v>327</v>
      </c>
      <c r="D233" s="11" t="s">
        <v>1938</v>
      </c>
      <c r="E233" s="12" t="s">
        <v>1939</v>
      </c>
      <c r="F233" s="13" t="s">
        <v>184</v>
      </c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5" t="s">
        <v>185</v>
      </c>
      <c r="BT233" s="17" t="s">
        <v>189</v>
      </c>
      <c r="BU233" s="16"/>
      <c r="BV233" s="15" t="s">
        <v>185</v>
      </c>
      <c r="BW233" s="16"/>
      <c r="BX233" s="15" t="s">
        <v>185</v>
      </c>
      <c r="BY233" s="16"/>
      <c r="BZ233" s="13" t="s">
        <v>186</v>
      </c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5" t="s">
        <v>185</v>
      </c>
      <c r="DF233" s="15" t="s">
        <v>189</v>
      </c>
      <c r="DG233" s="16"/>
      <c r="DH233" s="17" t="s">
        <v>185</v>
      </c>
      <c r="DI233" s="16"/>
      <c r="DJ233" s="17" t="s">
        <v>185</v>
      </c>
      <c r="DK233" s="16"/>
      <c r="DL233" s="13" t="s">
        <v>187</v>
      </c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5" t="s">
        <v>185</v>
      </c>
      <c r="EJ233" s="15" t="s">
        <v>185</v>
      </c>
      <c r="EK233" s="16"/>
      <c r="EL233" s="13" t="s">
        <v>188</v>
      </c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  <c r="EY233" s="14"/>
      <c r="EZ233" s="14"/>
      <c r="FA233" s="14"/>
      <c r="FB233" s="14"/>
      <c r="FC233" s="14"/>
      <c r="FD233" s="14"/>
      <c r="FE233" s="14"/>
      <c r="FF233" s="14"/>
      <c r="FG233" s="14"/>
      <c r="FH233" s="14"/>
      <c r="FI233" s="15" t="s">
        <v>185</v>
      </c>
      <c r="FJ233" s="15" t="s">
        <v>185</v>
      </c>
      <c r="FK233" s="16"/>
      <c r="FL233" s="18"/>
      <c r="FM233" s="18"/>
      <c r="FN233" s="17" t="s">
        <v>190</v>
      </c>
      <c r="FO233" s="16"/>
      <c r="FP233" s="18"/>
      <c r="FQ233" s="14"/>
      <c r="FR233" s="14"/>
      <c r="FS233" s="14"/>
      <c r="FT233" s="14"/>
      <c r="FU233" s="14" t="str">
        <f t="shared" si="1"/>
        <v/>
      </c>
      <c r="FV233" s="14"/>
      <c r="FW233" s="14"/>
    </row>
    <row r="234" ht="15.75" customHeight="1">
      <c r="A234" s="11" t="s">
        <v>595</v>
      </c>
      <c r="B234" s="11" t="s">
        <v>1425</v>
      </c>
      <c r="C234" s="11" t="s">
        <v>327</v>
      </c>
      <c r="D234" s="11" t="s">
        <v>1940</v>
      </c>
      <c r="E234" s="12" t="s">
        <v>1941</v>
      </c>
      <c r="F234" s="13" t="s">
        <v>184</v>
      </c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5" t="s">
        <v>185</v>
      </c>
      <c r="BT234" s="17" t="s">
        <v>189</v>
      </c>
      <c r="BU234" s="16"/>
      <c r="BV234" s="15" t="s">
        <v>185</v>
      </c>
      <c r="BW234" s="16"/>
      <c r="BX234" s="15" t="s">
        <v>185</v>
      </c>
      <c r="BY234" s="16"/>
      <c r="BZ234" s="13" t="s">
        <v>186</v>
      </c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5" t="s">
        <v>185</v>
      </c>
      <c r="DF234" s="15" t="s">
        <v>189</v>
      </c>
      <c r="DG234" s="16"/>
      <c r="DH234" s="17" t="s">
        <v>185</v>
      </c>
      <c r="DI234" s="16"/>
      <c r="DJ234" s="17" t="s">
        <v>185</v>
      </c>
      <c r="DK234" s="16"/>
      <c r="DL234" s="13" t="s">
        <v>187</v>
      </c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5" t="s">
        <v>185</v>
      </c>
      <c r="EJ234" s="15" t="s">
        <v>185</v>
      </c>
      <c r="EK234" s="16"/>
      <c r="EL234" s="13" t="s">
        <v>188</v>
      </c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  <c r="EY234" s="14"/>
      <c r="EZ234" s="14"/>
      <c r="FA234" s="14"/>
      <c r="FB234" s="14"/>
      <c r="FC234" s="14"/>
      <c r="FD234" s="14"/>
      <c r="FE234" s="14"/>
      <c r="FF234" s="14"/>
      <c r="FG234" s="14"/>
      <c r="FH234" s="14"/>
      <c r="FI234" s="15" t="s">
        <v>185</v>
      </c>
      <c r="FJ234" s="15" t="s">
        <v>185</v>
      </c>
      <c r="FK234" s="16"/>
      <c r="FL234" s="18"/>
      <c r="FM234" s="18"/>
      <c r="FN234" s="17" t="s">
        <v>190</v>
      </c>
      <c r="FO234" s="16"/>
      <c r="FP234" s="18"/>
      <c r="FQ234" s="14"/>
      <c r="FR234" s="14"/>
      <c r="FS234" s="14"/>
      <c r="FT234" s="14"/>
      <c r="FU234" s="14" t="str">
        <f t="shared" si="1"/>
        <v/>
      </c>
      <c r="FV234" s="14"/>
      <c r="FW234" s="14"/>
    </row>
    <row r="235" ht="15.75" customHeight="1">
      <c r="A235" s="11" t="s">
        <v>595</v>
      </c>
      <c r="B235" s="11" t="s">
        <v>1425</v>
      </c>
      <c r="C235" s="11" t="s">
        <v>1942</v>
      </c>
      <c r="D235" s="11" t="s">
        <v>1943</v>
      </c>
      <c r="E235" s="12" t="s">
        <v>1944</v>
      </c>
      <c r="F235" s="13" t="s">
        <v>184</v>
      </c>
      <c r="G235" s="18" t="s">
        <v>199</v>
      </c>
      <c r="H235" s="18" t="s">
        <v>1945</v>
      </c>
      <c r="I235" s="18" t="s">
        <v>199</v>
      </c>
      <c r="J235" s="18" t="s">
        <v>1946</v>
      </c>
      <c r="K235" s="18" t="s">
        <v>199</v>
      </c>
      <c r="L235" s="18" t="s">
        <v>1947</v>
      </c>
      <c r="M235" s="18" t="s">
        <v>199</v>
      </c>
      <c r="N235" s="18" t="s">
        <v>1948</v>
      </c>
      <c r="O235" s="18" t="s">
        <v>199</v>
      </c>
      <c r="P235" s="18" t="s">
        <v>1949</v>
      </c>
      <c r="Q235" s="18" t="s">
        <v>199</v>
      </c>
      <c r="R235" s="18" t="s">
        <v>1950</v>
      </c>
      <c r="S235" s="18" t="s">
        <v>199</v>
      </c>
      <c r="T235" s="18" t="s">
        <v>1951</v>
      </c>
      <c r="U235" s="18" t="s">
        <v>199</v>
      </c>
      <c r="V235" s="18" t="s">
        <v>1952</v>
      </c>
      <c r="W235" s="18" t="s">
        <v>199</v>
      </c>
      <c r="X235" s="18" t="s">
        <v>1953</v>
      </c>
      <c r="Y235" s="18" t="s">
        <v>199</v>
      </c>
      <c r="Z235" s="18" t="s">
        <v>1954</v>
      </c>
      <c r="AA235" s="18" t="s">
        <v>255</v>
      </c>
      <c r="AB235" s="18" t="s">
        <v>1955</v>
      </c>
      <c r="AC235" s="18" t="s">
        <v>199</v>
      </c>
      <c r="AD235" s="18" t="s">
        <v>1956</v>
      </c>
      <c r="AE235" s="18" t="s">
        <v>199</v>
      </c>
      <c r="AF235" s="18" t="s">
        <v>1957</v>
      </c>
      <c r="AG235" s="18" t="s">
        <v>199</v>
      </c>
      <c r="AH235" s="18" t="s">
        <v>1958</v>
      </c>
      <c r="AI235" s="18" t="s">
        <v>199</v>
      </c>
      <c r="AJ235" s="18" t="s">
        <v>1959</v>
      </c>
      <c r="AK235" s="18" t="s">
        <v>199</v>
      </c>
      <c r="AL235" s="18" t="s">
        <v>1960</v>
      </c>
      <c r="AM235" s="18" t="s">
        <v>199</v>
      </c>
      <c r="AN235" s="18" t="s">
        <v>1961</v>
      </c>
      <c r="AO235" s="18" t="s">
        <v>199</v>
      </c>
      <c r="AP235" s="18" t="s">
        <v>1962</v>
      </c>
      <c r="AQ235" s="18" t="s">
        <v>199</v>
      </c>
      <c r="AR235" s="18" t="s">
        <v>1963</v>
      </c>
      <c r="AS235" s="18" t="s">
        <v>255</v>
      </c>
      <c r="AT235" s="18" t="s">
        <v>1964</v>
      </c>
      <c r="AU235" s="18" t="s">
        <v>199</v>
      </c>
      <c r="AV235" s="18" t="s">
        <v>1965</v>
      </c>
      <c r="AW235" s="18" t="s">
        <v>199</v>
      </c>
      <c r="AX235" s="18" t="s">
        <v>1966</v>
      </c>
      <c r="AY235" s="18" t="s">
        <v>199</v>
      </c>
      <c r="AZ235" s="18" t="s">
        <v>1967</v>
      </c>
      <c r="BA235" s="18" t="s">
        <v>199</v>
      </c>
      <c r="BB235" s="18" t="s">
        <v>1968</v>
      </c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5" t="s">
        <v>185</v>
      </c>
      <c r="BT235" s="17" t="s">
        <v>232</v>
      </c>
      <c r="BU235" s="19">
        <v>46045.376875</v>
      </c>
      <c r="BV235" s="17" t="s">
        <v>232</v>
      </c>
      <c r="BW235" s="19">
        <v>46045.37744212963</v>
      </c>
      <c r="BX235" s="17" t="s">
        <v>232</v>
      </c>
      <c r="BY235" s="19">
        <v>46045.37744212963</v>
      </c>
      <c r="BZ235" s="13" t="s">
        <v>186</v>
      </c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5" t="s">
        <v>185</v>
      </c>
      <c r="DF235" s="17" t="s">
        <v>185</v>
      </c>
      <c r="DG235" s="16"/>
      <c r="DH235" s="17" t="s">
        <v>185</v>
      </c>
      <c r="DI235" s="16"/>
      <c r="DJ235" s="17" t="s">
        <v>185</v>
      </c>
      <c r="DK235" s="16"/>
      <c r="DL235" s="13" t="s">
        <v>187</v>
      </c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5" t="s">
        <v>185</v>
      </c>
      <c r="EJ235" s="15" t="s">
        <v>185</v>
      </c>
      <c r="EK235" s="16"/>
      <c r="EL235" s="13" t="s">
        <v>188</v>
      </c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5" t="s">
        <v>185</v>
      </c>
      <c r="FJ235" s="15" t="s">
        <v>185</v>
      </c>
      <c r="FK235" s="16"/>
      <c r="FL235" s="18"/>
      <c r="FM235" s="18"/>
      <c r="FN235" s="17" t="s">
        <v>190</v>
      </c>
      <c r="FO235" s="16"/>
      <c r="FP235" s="18" t="s">
        <v>1955</v>
      </c>
      <c r="FQ235" s="18" t="s">
        <v>1969</v>
      </c>
      <c r="FR235" s="18" t="s">
        <v>1955</v>
      </c>
      <c r="FS235" s="18" t="s">
        <v>1970</v>
      </c>
      <c r="FT235" s="18" t="s">
        <v>1955</v>
      </c>
      <c r="FU235" s="14" t="str">
        <f t="shared" si="1"/>
        <v>Base de Dados_Images/V-2129.Imagem do Equipamento-.120212.jpg</v>
      </c>
      <c r="FV235" s="14"/>
      <c r="FW235" s="14"/>
    </row>
    <row r="236" ht="15.75" customHeight="1">
      <c r="A236" s="11" t="s">
        <v>1971</v>
      </c>
      <c r="B236" s="11" t="s">
        <v>1972</v>
      </c>
      <c r="C236" s="11" t="s">
        <v>550</v>
      </c>
      <c r="D236" s="11" t="s">
        <v>1973</v>
      </c>
      <c r="E236" s="12" t="s">
        <v>1974</v>
      </c>
      <c r="F236" s="13" t="s">
        <v>184</v>
      </c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5" t="s">
        <v>185</v>
      </c>
      <c r="BT236" s="17" t="s">
        <v>185</v>
      </c>
      <c r="BU236" s="16"/>
      <c r="BV236" s="15" t="s">
        <v>185</v>
      </c>
      <c r="BW236" s="16"/>
      <c r="BX236" s="15" t="s">
        <v>185</v>
      </c>
      <c r="BY236" s="16"/>
      <c r="BZ236" s="13" t="s">
        <v>186</v>
      </c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5" t="s">
        <v>185</v>
      </c>
      <c r="DF236" s="15" t="s">
        <v>189</v>
      </c>
      <c r="DG236" s="16"/>
      <c r="DH236" s="15" t="s">
        <v>185</v>
      </c>
      <c r="DI236" s="16"/>
      <c r="DJ236" s="15" t="s">
        <v>185</v>
      </c>
      <c r="DK236" s="16"/>
      <c r="DL236" s="13" t="s">
        <v>187</v>
      </c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5" t="s">
        <v>185</v>
      </c>
      <c r="EJ236" s="15" t="s">
        <v>185</v>
      </c>
      <c r="EK236" s="16"/>
      <c r="EL236" s="13" t="s">
        <v>188</v>
      </c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5" t="s">
        <v>185</v>
      </c>
      <c r="FJ236" s="15" t="s">
        <v>185</v>
      </c>
      <c r="FK236" s="16"/>
      <c r="FL236" s="18"/>
      <c r="FM236" s="18"/>
      <c r="FN236" s="17" t="s">
        <v>190</v>
      </c>
      <c r="FO236" s="16"/>
      <c r="FP236" s="18"/>
      <c r="FQ236" s="14"/>
      <c r="FR236" s="14"/>
      <c r="FS236" s="14"/>
      <c r="FT236" s="14"/>
      <c r="FU236" s="14" t="str">
        <f t="shared" si="1"/>
        <v/>
      </c>
      <c r="FV236" s="14"/>
      <c r="FW236" s="14"/>
    </row>
    <row r="237" ht="15.75" customHeight="1">
      <c r="A237" s="11" t="s">
        <v>1971</v>
      </c>
      <c r="B237" s="11" t="s">
        <v>1972</v>
      </c>
      <c r="C237" s="11" t="s">
        <v>550</v>
      </c>
      <c r="D237" s="11" t="s">
        <v>1975</v>
      </c>
      <c r="E237" s="12" t="s">
        <v>1976</v>
      </c>
      <c r="F237" s="13" t="s">
        <v>184</v>
      </c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5" t="s">
        <v>185</v>
      </c>
      <c r="BT237" s="15" t="s">
        <v>185</v>
      </c>
      <c r="BU237" s="16"/>
      <c r="BV237" s="15" t="s">
        <v>185</v>
      </c>
      <c r="BW237" s="16"/>
      <c r="BX237" s="15" t="s">
        <v>185</v>
      </c>
      <c r="BY237" s="16"/>
      <c r="BZ237" s="13" t="s">
        <v>186</v>
      </c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5" t="s">
        <v>185</v>
      </c>
      <c r="DF237" s="15" t="s">
        <v>189</v>
      </c>
      <c r="DG237" s="16"/>
      <c r="DH237" s="15" t="s">
        <v>185</v>
      </c>
      <c r="DI237" s="16"/>
      <c r="DJ237" s="15" t="s">
        <v>185</v>
      </c>
      <c r="DK237" s="16"/>
      <c r="DL237" s="13" t="s">
        <v>187</v>
      </c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5" t="s">
        <v>185</v>
      </c>
      <c r="EJ237" s="15" t="s">
        <v>185</v>
      </c>
      <c r="EK237" s="16"/>
      <c r="EL237" s="13" t="s">
        <v>188</v>
      </c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5" t="s">
        <v>185</v>
      </c>
      <c r="FJ237" s="15" t="s">
        <v>185</v>
      </c>
      <c r="FK237" s="16"/>
      <c r="FL237" s="18"/>
      <c r="FM237" s="18"/>
      <c r="FN237" s="17" t="s">
        <v>190</v>
      </c>
      <c r="FO237" s="16"/>
      <c r="FP237" s="18"/>
      <c r="FQ237" s="14"/>
      <c r="FR237" s="14"/>
      <c r="FS237" s="14"/>
      <c r="FT237" s="14"/>
      <c r="FU237" s="14" t="str">
        <f t="shared" si="1"/>
        <v/>
      </c>
      <c r="FV237" s="14"/>
      <c r="FW237" s="14"/>
    </row>
    <row r="238" ht="15.75" customHeight="1">
      <c r="A238" s="11" t="s">
        <v>1971</v>
      </c>
      <c r="B238" s="11" t="s">
        <v>1972</v>
      </c>
      <c r="C238" s="11" t="s">
        <v>550</v>
      </c>
      <c r="D238" s="11" t="s">
        <v>1977</v>
      </c>
      <c r="E238" s="12" t="s">
        <v>1978</v>
      </c>
      <c r="F238" s="13" t="s">
        <v>184</v>
      </c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5" t="s">
        <v>185</v>
      </c>
      <c r="BT238" s="15" t="s">
        <v>185</v>
      </c>
      <c r="BU238" s="16"/>
      <c r="BV238" s="15" t="s">
        <v>185</v>
      </c>
      <c r="BW238" s="16"/>
      <c r="BX238" s="15" t="s">
        <v>185</v>
      </c>
      <c r="BY238" s="16"/>
      <c r="BZ238" s="13" t="s">
        <v>186</v>
      </c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5" t="s">
        <v>185</v>
      </c>
      <c r="DF238" s="15" t="s">
        <v>189</v>
      </c>
      <c r="DG238" s="16"/>
      <c r="DH238" s="17" t="s">
        <v>185</v>
      </c>
      <c r="DI238" s="16"/>
      <c r="DJ238" s="17" t="s">
        <v>185</v>
      </c>
      <c r="DK238" s="16"/>
      <c r="DL238" s="13" t="s">
        <v>187</v>
      </c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5" t="s">
        <v>185</v>
      </c>
      <c r="EJ238" s="15" t="s">
        <v>185</v>
      </c>
      <c r="EK238" s="16"/>
      <c r="EL238" s="13" t="s">
        <v>188</v>
      </c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5" t="s">
        <v>185</v>
      </c>
      <c r="FJ238" s="15" t="s">
        <v>185</v>
      </c>
      <c r="FK238" s="16"/>
      <c r="FL238" s="18"/>
      <c r="FM238" s="18"/>
      <c r="FN238" s="17" t="s">
        <v>190</v>
      </c>
      <c r="FO238" s="16"/>
      <c r="FP238" s="18"/>
      <c r="FQ238" s="14"/>
      <c r="FR238" s="14"/>
      <c r="FS238" s="14"/>
      <c r="FT238" s="14"/>
      <c r="FU238" s="14" t="str">
        <f t="shared" si="1"/>
        <v/>
      </c>
      <c r="FV238" s="14"/>
      <c r="FW238" s="14"/>
    </row>
    <row r="239" ht="15.75" customHeight="1">
      <c r="A239" s="11" t="s">
        <v>1971</v>
      </c>
      <c r="B239" s="11" t="s">
        <v>1972</v>
      </c>
      <c r="C239" s="11" t="s">
        <v>550</v>
      </c>
      <c r="D239" s="11" t="s">
        <v>1979</v>
      </c>
      <c r="E239" s="12" t="s">
        <v>1980</v>
      </c>
      <c r="F239" s="13" t="s">
        <v>184</v>
      </c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5" t="s">
        <v>185</v>
      </c>
      <c r="BT239" s="17" t="s">
        <v>185</v>
      </c>
      <c r="BU239" s="16"/>
      <c r="BV239" s="15" t="s">
        <v>185</v>
      </c>
      <c r="BW239" s="16"/>
      <c r="BX239" s="15" t="s">
        <v>185</v>
      </c>
      <c r="BY239" s="16"/>
      <c r="BZ239" s="13" t="s">
        <v>186</v>
      </c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5" t="s">
        <v>185</v>
      </c>
      <c r="DF239" s="15" t="s">
        <v>189</v>
      </c>
      <c r="DG239" s="16"/>
      <c r="DH239" s="15" t="s">
        <v>185</v>
      </c>
      <c r="DI239" s="16"/>
      <c r="DJ239" s="15" t="s">
        <v>185</v>
      </c>
      <c r="DK239" s="16"/>
      <c r="DL239" s="13" t="s">
        <v>187</v>
      </c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5" t="s">
        <v>185</v>
      </c>
      <c r="EJ239" s="15" t="s">
        <v>185</v>
      </c>
      <c r="EK239" s="16"/>
      <c r="EL239" s="13" t="s">
        <v>188</v>
      </c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5" t="s">
        <v>185</v>
      </c>
      <c r="FJ239" s="15" t="s">
        <v>185</v>
      </c>
      <c r="FK239" s="16"/>
      <c r="FL239" s="18"/>
      <c r="FM239" s="18"/>
      <c r="FN239" s="17" t="s">
        <v>190</v>
      </c>
      <c r="FO239" s="16"/>
      <c r="FP239" s="18"/>
      <c r="FQ239" s="14"/>
      <c r="FR239" s="14"/>
      <c r="FS239" s="14"/>
      <c r="FT239" s="14"/>
      <c r="FU239" s="14" t="str">
        <f t="shared" si="1"/>
        <v/>
      </c>
      <c r="FV239" s="14"/>
      <c r="FW239" s="14"/>
    </row>
    <row r="240" ht="15.75" customHeight="1">
      <c r="A240" s="11" t="s">
        <v>1971</v>
      </c>
      <c r="B240" s="11" t="s">
        <v>1972</v>
      </c>
      <c r="C240" s="11" t="s">
        <v>715</v>
      </c>
      <c r="D240" s="11" t="s">
        <v>1981</v>
      </c>
      <c r="E240" s="12" t="s">
        <v>1982</v>
      </c>
      <c r="F240" s="13" t="s">
        <v>184</v>
      </c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5" t="s">
        <v>185</v>
      </c>
      <c r="BT240" s="15" t="s">
        <v>185</v>
      </c>
      <c r="BU240" s="16"/>
      <c r="BV240" s="15" t="s">
        <v>185</v>
      </c>
      <c r="BW240" s="16"/>
      <c r="BX240" s="15" t="s">
        <v>185</v>
      </c>
      <c r="BY240" s="16"/>
      <c r="BZ240" s="13" t="s">
        <v>186</v>
      </c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5" t="s">
        <v>185</v>
      </c>
      <c r="DF240" s="15" t="s">
        <v>189</v>
      </c>
      <c r="DG240" s="16"/>
      <c r="DH240" s="15" t="s">
        <v>189</v>
      </c>
      <c r="DI240" s="16"/>
      <c r="DJ240" s="15" t="s">
        <v>189</v>
      </c>
      <c r="DK240" s="16"/>
      <c r="DL240" s="13" t="s">
        <v>187</v>
      </c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5" t="s">
        <v>185</v>
      </c>
      <c r="EJ240" s="15" t="s">
        <v>185</v>
      </c>
      <c r="EK240" s="16"/>
      <c r="EL240" s="13" t="s">
        <v>188</v>
      </c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5" t="s">
        <v>185</v>
      </c>
      <c r="FJ240" s="15" t="s">
        <v>185</v>
      </c>
      <c r="FK240" s="16"/>
      <c r="FL240" s="18"/>
      <c r="FM240" s="18"/>
      <c r="FN240" s="17" t="s">
        <v>190</v>
      </c>
      <c r="FO240" s="16"/>
      <c r="FP240" s="18"/>
      <c r="FQ240" s="14"/>
      <c r="FR240" s="14"/>
      <c r="FS240" s="14"/>
      <c r="FT240" s="14"/>
      <c r="FU240" s="14" t="str">
        <f t="shared" si="1"/>
        <v/>
      </c>
      <c r="FV240" s="14"/>
      <c r="FW240" s="14"/>
    </row>
    <row r="241" ht="15.75" customHeight="1">
      <c r="A241" s="11" t="s">
        <v>1971</v>
      </c>
      <c r="B241" s="11" t="s">
        <v>1972</v>
      </c>
      <c r="C241" s="11" t="s">
        <v>715</v>
      </c>
      <c r="D241" s="11" t="s">
        <v>1983</v>
      </c>
      <c r="E241" s="12" t="s">
        <v>1984</v>
      </c>
      <c r="F241" s="13" t="s">
        <v>184</v>
      </c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5" t="s">
        <v>185</v>
      </c>
      <c r="BT241" s="15" t="s">
        <v>185</v>
      </c>
      <c r="BU241" s="16"/>
      <c r="BV241" s="15" t="s">
        <v>185</v>
      </c>
      <c r="BW241" s="16"/>
      <c r="BX241" s="15" t="s">
        <v>185</v>
      </c>
      <c r="BY241" s="16"/>
      <c r="BZ241" s="13" t="s">
        <v>186</v>
      </c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5" t="s">
        <v>185</v>
      </c>
      <c r="DF241" s="15" t="s">
        <v>189</v>
      </c>
      <c r="DG241" s="16"/>
      <c r="DH241" s="15" t="s">
        <v>189</v>
      </c>
      <c r="DI241" s="16"/>
      <c r="DJ241" s="15" t="s">
        <v>189</v>
      </c>
      <c r="DK241" s="16"/>
      <c r="DL241" s="13" t="s">
        <v>187</v>
      </c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5" t="s">
        <v>185</v>
      </c>
      <c r="EJ241" s="15" t="s">
        <v>185</v>
      </c>
      <c r="EK241" s="16"/>
      <c r="EL241" s="13" t="s">
        <v>188</v>
      </c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5" t="s">
        <v>185</v>
      </c>
      <c r="FJ241" s="15" t="s">
        <v>185</v>
      </c>
      <c r="FK241" s="16"/>
      <c r="FL241" s="18"/>
      <c r="FM241" s="18"/>
      <c r="FN241" s="17" t="s">
        <v>190</v>
      </c>
      <c r="FO241" s="16"/>
      <c r="FP241" s="18"/>
      <c r="FQ241" s="14"/>
      <c r="FR241" s="14"/>
      <c r="FS241" s="14"/>
      <c r="FT241" s="14"/>
      <c r="FU241" s="14" t="str">
        <f t="shared" si="1"/>
        <v/>
      </c>
      <c r="FV241" s="14"/>
      <c r="FW241" s="14"/>
    </row>
    <row r="242" ht="15.75" customHeight="1">
      <c r="A242" s="11" t="s">
        <v>1971</v>
      </c>
      <c r="B242" s="11" t="s">
        <v>1972</v>
      </c>
      <c r="C242" s="11" t="s">
        <v>715</v>
      </c>
      <c r="D242" s="11" t="s">
        <v>1985</v>
      </c>
      <c r="E242" s="12" t="s">
        <v>1986</v>
      </c>
      <c r="F242" s="13" t="s">
        <v>184</v>
      </c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5" t="s">
        <v>185</v>
      </c>
      <c r="BT242" s="15" t="s">
        <v>185</v>
      </c>
      <c r="BU242" s="16"/>
      <c r="BV242" s="15" t="s">
        <v>185</v>
      </c>
      <c r="BW242" s="16"/>
      <c r="BX242" s="15" t="s">
        <v>185</v>
      </c>
      <c r="BY242" s="16"/>
      <c r="BZ242" s="13" t="s">
        <v>186</v>
      </c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5" t="s">
        <v>185</v>
      </c>
      <c r="DF242" s="15" t="s">
        <v>189</v>
      </c>
      <c r="DG242" s="16"/>
      <c r="DH242" s="15" t="s">
        <v>189</v>
      </c>
      <c r="DI242" s="16"/>
      <c r="DJ242" s="15" t="s">
        <v>189</v>
      </c>
      <c r="DK242" s="16"/>
      <c r="DL242" s="13" t="s">
        <v>187</v>
      </c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5" t="s">
        <v>185</v>
      </c>
      <c r="EJ242" s="15" t="s">
        <v>185</v>
      </c>
      <c r="EK242" s="16"/>
      <c r="EL242" s="13" t="s">
        <v>188</v>
      </c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  <c r="EY242" s="14"/>
      <c r="EZ242" s="14"/>
      <c r="FA242" s="14"/>
      <c r="FB242" s="14"/>
      <c r="FC242" s="14"/>
      <c r="FD242" s="14"/>
      <c r="FE242" s="14"/>
      <c r="FF242" s="14"/>
      <c r="FG242" s="14"/>
      <c r="FH242" s="14"/>
      <c r="FI242" s="15" t="s">
        <v>185</v>
      </c>
      <c r="FJ242" s="15" t="s">
        <v>185</v>
      </c>
      <c r="FK242" s="16"/>
      <c r="FL242" s="18"/>
      <c r="FM242" s="18"/>
      <c r="FN242" s="17" t="s">
        <v>190</v>
      </c>
      <c r="FO242" s="16"/>
      <c r="FP242" s="18"/>
      <c r="FQ242" s="14"/>
      <c r="FR242" s="14"/>
      <c r="FS242" s="14"/>
      <c r="FT242" s="14"/>
      <c r="FU242" s="14" t="str">
        <f t="shared" si="1"/>
        <v/>
      </c>
      <c r="FV242" s="14"/>
      <c r="FW242" s="14"/>
    </row>
    <row r="243" ht="15.75" customHeight="1">
      <c r="A243" s="11" t="s">
        <v>1971</v>
      </c>
      <c r="B243" s="11" t="s">
        <v>1987</v>
      </c>
      <c r="C243" s="11" t="s">
        <v>550</v>
      </c>
      <c r="D243" s="11" t="s">
        <v>1988</v>
      </c>
      <c r="E243" s="12" t="s">
        <v>1989</v>
      </c>
      <c r="F243" s="13" t="s">
        <v>184</v>
      </c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5" t="s">
        <v>185</v>
      </c>
      <c r="BT243" s="15" t="s">
        <v>185</v>
      </c>
      <c r="BU243" s="16"/>
      <c r="BV243" s="15" t="s">
        <v>185</v>
      </c>
      <c r="BW243" s="16"/>
      <c r="BX243" s="15" t="s">
        <v>185</v>
      </c>
      <c r="BY243" s="16"/>
      <c r="BZ243" s="13" t="s">
        <v>186</v>
      </c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5" t="s">
        <v>185</v>
      </c>
      <c r="DF243" s="15" t="s">
        <v>189</v>
      </c>
      <c r="DG243" s="16"/>
      <c r="DH243" s="15" t="s">
        <v>185</v>
      </c>
      <c r="DI243" s="16"/>
      <c r="DJ243" s="15" t="s">
        <v>185</v>
      </c>
      <c r="DK243" s="16"/>
      <c r="DL243" s="13" t="s">
        <v>187</v>
      </c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5" t="s">
        <v>185</v>
      </c>
      <c r="EJ243" s="15" t="s">
        <v>185</v>
      </c>
      <c r="EK243" s="16"/>
      <c r="EL243" s="13" t="s">
        <v>188</v>
      </c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  <c r="EY243" s="14"/>
      <c r="EZ243" s="14"/>
      <c r="FA243" s="14"/>
      <c r="FB243" s="14"/>
      <c r="FC243" s="14"/>
      <c r="FD243" s="14"/>
      <c r="FE243" s="14"/>
      <c r="FF243" s="14"/>
      <c r="FG243" s="14"/>
      <c r="FH243" s="14"/>
      <c r="FI243" s="15" t="s">
        <v>185</v>
      </c>
      <c r="FJ243" s="15" t="s">
        <v>185</v>
      </c>
      <c r="FK243" s="16"/>
      <c r="FL243" s="18"/>
      <c r="FM243" s="18"/>
      <c r="FN243" s="17" t="s">
        <v>190</v>
      </c>
      <c r="FO243" s="16"/>
      <c r="FP243" s="18"/>
      <c r="FQ243" s="14"/>
      <c r="FR243" s="14"/>
      <c r="FS243" s="14"/>
      <c r="FT243" s="14"/>
      <c r="FU243" s="14" t="str">
        <f t="shared" si="1"/>
        <v/>
      </c>
      <c r="FV243" s="14"/>
      <c r="FW243" s="14"/>
    </row>
    <row r="244" ht="15.75" customHeight="1">
      <c r="A244" s="11" t="s">
        <v>1971</v>
      </c>
      <c r="B244" s="11" t="s">
        <v>1987</v>
      </c>
      <c r="C244" s="11" t="s">
        <v>550</v>
      </c>
      <c r="D244" s="11" t="s">
        <v>1990</v>
      </c>
      <c r="E244" s="12" t="s">
        <v>1991</v>
      </c>
      <c r="F244" s="13" t="s">
        <v>184</v>
      </c>
      <c r="G244" s="20"/>
      <c r="H244" s="20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21" t="s">
        <v>185</v>
      </c>
      <c r="BT244" s="21" t="s">
        <v>185</v>
      </c>
      <c r="BU244" s="16"/>
      <c r="BV244" s="15" t="s">
        <v>185</v>
      </c>
      <c r="BW244" s="16"/>
      <c r="BX244" s="15" t="s">
        <v>185</v>
      </c>
      <c r="BY244" s="16"/>
      <c r="BZ244" s="13" t="s">
        <v>186</v>
      </c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5" t="s">
        <v>185</v>
      </c>
      <c r="DF244" s="15" t="s">
        <v>189</v>
      </c>
      <c r="DG244" s="16"/>
      <c r="DH244" s="15" t="s">
        <v>185</v>
      </c>
      <c r="DI244" s="16"/>
      <c r="DJ244" s="15" t="s">
        <v>185</v>
      </c>
      <c r="DK244" s="16"/>
      <c r="DL244" s="13" t="s">
        <v>187</v>
      </c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5" t="s">
        <v>185</v>
      </c>
      <c r="EJ244" s="15" t="s">
        <v>185</v>
      </c>
      <c r="EK244" s="16"/>
      <c r="EL244" s="13" t="s">
        <v>188</v>
      </c>
      <c r="EM244" s="14"/>
      <c r="EN244" s="14"/>
      <c r="EO244" s="14"/>
      <c r="EP244" s="14"/>
      <c r="EQ244" s="14"/>
      <c r="ER244" s="14"/>
      <c r="ES244" s="14"/>
      <c r="ET244" s="14"/>
      <c r="EU244" s="14"/>
      <c r="EV244" s="14"/>
      <c r="EW244" s="14"/>
      <c r="EX244" s="14"/>
      <c r="EY244" s="14"/>
      <c r="EZ244" s="14"/>
      <c r="FA244" s="14"/>
      <c r="FB244" s="14"/>
      <c r="FC244" s="14"/>
      <c r="FD244" s="14"/>
      <c r="FE244" s="14"/>
      <c r="FF244" s="14"/>
      <c r="FG244" s="14"/>
      <c r="FH244" s="14"/>
      <c r="FI244" s="15" t="s">
        <v>185</v>
      </c>
      <c r="FJ244" s="15" t="s">
        <v>185</v>
      </c>
      <c r="FK244" s="16"/>
      <c r="FL244" s="18"/>
      <c r="FM244" s="18"/>
      <c r="FN244" s="17" t="s">
        <v>190</v>
      </c>
      <c r="FO244" s="16"/>
      <c r="FP244" s="18"/>
      <c r="FQ244" s="14"/>
      <c r="FR244" s="14"/>
      <c r="FS244" s="14"/>
      <c r="FT244" s="14"/>
      <c r="FU244" s="14" t="str">
        <f t="shared" si="1"/>
        <v/>
      </c>
      <c r="FV244" s="14"/>
      <c r="FW244" s="14"/>
    </row>
    <row r="245" ht="15.75" customHeight="1">
      <c r="A245" s="11" t="s">
        <v>1971</v>
      </c>
      <c r="B245" s="11" t="s">
        <v>1987</v>
      </c>
      <c r="C245" s="11" t="s">
        <v>550</v>
      </c>
      <c r="D245" s="11" t="s">
        <v>1992</v>
      </c>
      <c r="E245" s="12" t="s">
        <v>1993</v>
      </c>
      <c r="F245" s="13" t="s">
        <v>184</v>
      </c>
      <c r="G245" s="18" t="s">
        <v>199</v>
      </c>
      <c r="H245" s="18" t="s">
        <v>1994</v>
      </c>
      <c r="I245" s="18" t="s">
        <v>199</v>
      </c>
      <c r="J245" s="18" t="s">
        <v>1995</v>
      </c>
      <c r="K245" s="18" t="s">
        <v>199</v>
      </c>
      <c r="L245" s="18" t="s">
        <v>1995</v>
      </c>
      <c r="M245" s="18" t="s">
        <v>199</v>
      </c>
      <c r="N245" s="18" t="s">
        <v>1996</v>
      </c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5" t="s">
        <v>185</v>
      </c>
      <c r="BT245" s="17" t="s">
        <v>232</v>
      </c>
      <c r="BU245" s="19">
        <v>46038.39917824074</v>
      </c>
      <c r="BV245" s="17" t="s">
        <v>232</v>
      </c>
      <c r="BW245" s="19">
        <v>46038.399201388886</v>
      </c>
      <c r="BX245" s="17" t="s">
        <v>232</v>
      </c>
      <c r="BY245" s="19">
        <v>46038.399201388886</v>
      </c>
      <c r="BZ245" s="13" t="s">
        <v>186</v>
      </c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5" t="s">
        <v>185</v>
      </c>
      <c r="DF245" s="15" t="s">
        <v>189</v>
      </c>
      <c r="DG245" s="16"/>
      <c r="DH245" s="17" t="s">
        <v>185</v>
      </c>
      <c r="DI245" s="16"/>
      <c r="DJ245" s="17" t="s">
        <v>185</v>
      </c>
      <c r="DK245" s="16"/>
      <c r="DL245" s="13" t="s">
        <v>187</v>
      </c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5" t="s">
        <v>185</v>
      </c>
      <c r="EJ245" s="15" t="s">
        <v>185</v>
      </c>
      <c r="EK245" s="16"/>
      <c r="EL245" s="13" t="s">
        <v>188</v>
      </c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  <c r="EY245" s="14"/>
      <c r="EZ245" s="14"/>
      <c r="FA245" s="14"/>
      <c r="FB245" s="14"/>
      <c r="FC245" s="14"/>
      <c r="FD245" s="14"/>
      <c r="FE245" s="14"/>
      <c r="FF245" s="14"/>
      <c r="FG245" s="14"/>
      <c r="FH245" s="14"/>
      <c r="FI245" s="15" t="s">
        <v>185</v>
      </c>
      <c r="FJ245" s="15" t="s">
        <v>185</v>
      </c>
      <c r="FK245" s="16"/>
      <c r="FL245" s="18"/>
      <c r="FM245" s="18"/>
      <c r="FN245" s="17" t="s">
        <v>190</v>
      </c>
      <c r="FO245" s="16"/>
      <c r="FP245" s="18" t="s">
        <v>1996</v>
      </c>
      <c r="FQ245" s="18" t="s">
        <v>1997</v>
      </c>
      <c r="FR245" s="18" t="s">
        <v>1996</v>
      </c>
      <c r="FS245" s="14"/>
      <c r="FT245" s="14"/>
      <c r="FU245" s="14" t="str">
        <f t="shared" si="1"/>
        <v>Base de Dados_Images/TIT-3412.Imagem do Equipamento-.123451.jpg</v>
      </c>
      <c r="FV245" s="14"/>
      <c r="FW245" s="14"/>
    </row>
    <row r="246" ht="15.75" customHeight="1">
      <c r="A246" s="11" t="s">
        <v>1971</v>
      </c>
      <c r="B246" s="11" t="s">
        <v>1987</v>
      </c>
      <c r="C246" s="11" t="s">
        <v>715</v>
      </c>
      <c r="D246" s="11" t="s">
        <v>1998</v>
      </c>
      <c r="E246" s="12" t="s">
        <v>1999</v>
      </c>
      <c r="F246" s="13" t="s">
        <v>184</v>
      </c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5" t="s">
        <v>185</v>
      </c>
      <c r="BT246" s="15" t="s">
        <v>185</v>
      </c>
      <c r="BU246" s="16"/>
      <c r="BV246" s="15" t="s">
        <v>185</v>
      </c>
      <c r="BW246" s="16"/>
      <c r="BX246" s="15" t="s">
        <v>185</v>
      </c>
      <c r="BY246" s="16"/>
      <c r="BZ246" s="13" t="s">
        <v>186</v>
      </c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5" t="s">
        <v>185</v>
      </c>
      <c r="DF246" s="15" t="s">
        <v>189</v>
      </c>
      <c r="DG246" s="16"/>
      <c r="DH246" s="17" t="s">
        <v>189</v>
      </c>
      <c r="DI246" s="16"/>
      <c r="DJ246" s="17" t="s">
        <v>189</v>
      </c>
      <c r="DK246" s="16"/>
      <c r="DL246" s="13" t="s">
        <v>187</v>
      </c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5" t="s">
        <v>185</v>
      </c>
      <c r="EJ246" s="15" t="s">
        <v>185</v>
      </c>
      <c r="EK246" s="16"/>
      <c r="EL246" s="13" t="s">
        <v>188</v>
      </c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  <c r="EY246" s="14"/>
      <c r="EZ246" s="14"/>
      <c r="FA246" s="14"/>
      <c r="FB246" s="14"/>
      <c r="FC246" s="14"/>
      <c r="FD246" s="14"/>
      <c r="FE246" s="14"/>
      <c r="FF246" s="14"/>
      <c r="FG246" s="14"/>
      <c r="FH246" s="14"/>
      <c r="FI246" s="15" t="s">
        <v>185</v>
      </c>
      <c r="FJ246" s="15" t="s">
        <v>185</v>
      </c>
      <c r="FK246" s="16"/>
      <c r="FL246" s="18"/>
      <c r="FM246" s="18"/>
      <c r="FN246" s="17" t="s">
        <v>190</v>
      </c>
      <c r="FO246" s="16"/>
      <c r="FP246" s="18"/>
      <c r="FQ246" s="14"/>
      <c r="FR246" s="14"/>
      <c r="FS246" s="14"/>
      <c r="FT246" s="14"/>
      <c r="FU246" s="14" t="str">
        <f t="shared" si="1"/>
        <v/>
      </c>
      <c r="FV246" s="14"/>
      <c r="FW246" s="14"/>
    </row>
    <row r="247" ht="15.75" customHeight="1">
      <c r="A247" s="11" t="s">
        <v>1971</v>
      </c>
      <c r="B247" s="11" t="s">
        <v>1987</v>
      </c>
      <c r="C247" s="11" t="s">
        <v>715</v>
      </c>
      <c r="D247" s="11" t="s">
        <v>2000</v>
      </c>
      <c r="E247" s="12" t="s">
        <v>2001</v>
      </c>
      <c r="F247" s="13" t="s">
        <v>184</v>
      </c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5" t="s">
        <v>185</v>
      </c>
      <c r="BT247" s="15" t="s">
        <v>185</v>
      </c>
      <c r="BU247" s="16"/>
      <c r="BV247" s="15" t="s">
        <v>185</v>
      </c>
      <c r="BW247" s="16"/>
      <c r="BX247" s="15" t="s">
        <v>185</v>
      </c>
      <c r="BY247" s="16"/>
      <c r="BZ247" s="13" t="s">
        <v>186</v>
      </c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5" t="s">
        <v>185</v>
      </c>
      <c r="DF247" s="15" t="s">
        <v>189</v>
      </c>
      <c r="DG247" s="16"/>
      <c r="DH247" s="17" t="s">
        <v>189</v>
      </c>
      <c r="DI247" s="16"/>
      <c r="DJ247" s="17" t="s">
        <v>189</v>
      </c>
      <c r="DK247" s="16"/>
      <c r="DL247" s="13" t="s">
        <v>187</v>
      </c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5" t="s">
        <v>185</v>
      </c>
      <c r="EJ247" s="15" t="s">
        <v>185</v>
      </c>
      <c r="EK247" s="16"/>
      <c r="EL247" s="13" t="s">
        <v>188</v>
      </c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  <c r="EY247" s="14"/>
      <c r="EZ247" s="14"/>
      <c r="FA247" s="14"/>
      <c r="FB247" s="14"/>
      <c r="FC247" s="14"/>
      <c r="FD247" s="14"/>
      <c r="FE247" s="14"/>
      <c r="FF247" s="14"/>
      <c r="FG247" s="14"/>
      <c r="FH247" s="14"/>
      <c r="FI247" s="15" t="s">
        <v>185</v>
      </c>
      <c r="FJ247" s="15" t="s">
        <v>185</v>
      </c>
      <c r="FK247" s="16"/>
      <c r="FL247" s="18"/>
      <c r="FM247" s="18"/>
      <c r="FN247" s="17" t="s">
        <v>190</v>
      </c>
      <c r="FO247" s="16"/>
      <c r="FP247" s="18"/>
      <c r="FQ247" s="14"/>
      <c r="FR247" s="14"/>
      <c r="FS247" s="14"/>
      <c r="FT247" s="14"/>
      <c r="FU247" s="14" t="str">
        <f t="shared" si="1"/>
        <v/>
      </c>
      <c r="FV247" s="14"/>
      <c r="FW247" s="14"/>
    </row>
    <row r="248" ht="15.75" customHeight="1">
      <c r="A248" s="11" t="s">
        <v>1971</v>
      </c>
      <c r="B248" s="11" t="s">
        <v>1987</v>
      </c>
      <c r="C248" s="11" t="s">
        <v>715</v>
      </c>
      <c r="D248" s="11" t="s">
        <v>2002</v>
      </c>
      <c r="E248" s="12" t="s">
        <v>2003</v>
      </c>
      <c r="F248" s="13" t="s">
        <v>184</v>
      </c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5" t="s">
        <v>185</v>
      </c>
      <c r="BT248" s="15" t="s">
        <v>185</v>
      </c>
      <c r="BU248" s="16"/>
      <c r="BV248" s="15" t="s">
        <v>185</v>
      </c>
      <c r="BW248" s="16"/>
      <c r="BX248" s="15" t="s">
        <v>185</v>
      </c>
      <c r="BY248" s="16"/>
      <c r="BZ248" s="13" t="s">
        <v>186</v>
      </c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5" t="s">
        <v>185</v>
      </c>
      <c r="DF248" s="15" t="s">
        <v>189</v>
      </c>
      <c r="DG248" s="16"/>
      <c r="DH248" s="15" t="s">
        <v>189</v>
      </c>
      <c r="DI248" s="16"/>
      <c r="DJ248" s="15" t="s">
        <v>189</v>
      </c>
      <c r="DK248" s="16"/>
      <c r="DL248" s="13" t="s">
        <v>187</v>
      </c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5" t="s">
        <v>185</v>
      </c>
      <c r="EJ248" s="15" t="s">
        <v>185</v>
      </c>
      <c r="EK248" s="16"/>
      <c r="EL248" s="13" t="s">
        <v>188</v>
      </c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  <c r="EY248" s="14"/>
      <c r="EZ248" s="14"/>
      <c r="FA248" s="14"/>
      <c r="FB248" s="14"/>
      <c r="FC248" s="14"/>
      <c r="FD248" s="14"/>
      <c r="FE248" s="14"/>
      <c r="FF248" s="14"/>
      <c r="FG248" s="14"/>
      <c r="FH248" s="14"/>
      <c r="FI248" s="15" t="s">
        <v>185</v>
      </c>
      <c r="FJ248" s="15" t="s">
        <v>185</v>
      </c>
      <c r="FK248" s="16"/>
      <c r="FL248" s="18"/>
      <c r="FM248" s="18"/>
      <c r="FN248" s="17" t="s">
        <v>190</v>
      </c>
      <c r="FO248" s="16"/>
      <c r="FP248" s="18"/>
      <c r="FQ248" s="14"/>
      <c r="FR248" s="14"/>
      <c r="FS248" s="14"/>
      <c r="FT248" s="14"/>
      <c r="FU248" s="14" t="str">
        <f t="shared" si="1"/>
        <v/>
      </c>
      <c r="FV248" s="14"/>
      <c r="FW248" s="14"/>
    </row>
    <row r="249" ht="15.75" customHeight="1">
      <c r="A249" s="11" t="s">
        <v>1971</v>
      </c>
      <c r="B249" s="11" t="s">
        <v>1987</v>
      </c>
      <c r="C249" s="11" t="s">
        <v>327</v>
      </c>
      <c r="D249" s="11" t="s">
        <v>2004</v>
      </c>
      <c r="E249" s="12" t="s">
        <v>2005</v>
      </c>
      <c r="F249" s="13" t="s">
        <v>184</v>
      </c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5" t="s">
        <v>185</v>
      </c>
      <c r="BT249" s="17" t="s">
        <v>189</v>
      </c>
      <c r="BU249" s="16"/>
      <c r="BV249" s="15" t="s">
        <v>185</v>
      </c>
      <c r="BW249" s="16"/>
      <c r="BX249" s="15" t="s">
        <v>185</v>
      </c>
      <c r="BY249" s="16"/>
      <c r="BZ249" s="13" t="s">
        <v>186</v>
      </c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5" t="s">
        <v>185</v>
      </c>
      <c r="DF249" s="15" t="s">
        <v>189</v>
      </c>
      <c r="DG249" s="16"/>
      <c r="DH249" s="17" t="s">
        <v>185</v>
      </c>
      <c r="DI249" s="16"/>
      <c r="DJ249" s="17" t="s">
        <v>185</v>
      </c>
      <c r="DK249" s="16"/>
      <c r="DL249" s="13" t="s">
        <v>187</v>
      </c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5" t="s">
        <v>185</v>
      </c>
      <c r="EJ249" s="15" t="s">
        <v>185</v>
      </c>
      <c r="EK249" s="16"/>
      <c r="EL249" s="13" t="s">
        <v>188</v>
      </c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  <c r="EY249" s="14"/>
      <c r="EZ249" s="14"/>
      <c r="FA249" s="14"/>
      <c r="FB249" s="14"/>
      <c r="FC249" s="14"/>
      <c r="FD249" s="14"/>
      <c r="FE249" s="14"/>
      <c r="FF249" s="14"/>
      <c r="FG249" s="14"/>
      <c r="FH249" s="14"/>
      <c r="FI249" s="15" t="s">
        <v>185</v>
      </c>
      <c r="FJ249" s="15" t="s">
        <v>185</v>
      </c>
      <c r="FK249" s="16"/>
      <c r="FL249" s="18"/>
      <c r="FM249" s="18"/>
      <c r="FN249" s="17" t="s">
        <v>190</v>
      </c>
      <c r="FO249" s="16"/>
      <c r="FP249" s="18"/>
      <c r="FQ249" s="14"/>
      <c r="FR249" s="14"/>
      <c r="FS249" s="14"/>
      <c r="FT249" s="14"/>
      <c r="FU249" s="14" t="str">
        <f t="shared" si="1"/>
        <v/>
      </c>
      <c r="FV249" s="14"/>
      <c r="FW249" s="14"/>
    </row>
    <row r="250" ht="15.75" customHeight="1">
      <c r="A250" s="11" t="s">
        <v>1971</v>
      </c>
      <c r="B250" s="11" t="s">
        <v>1987</v>
      </c>
      <c r="C250" s="11" t="s">
        <v>327</v>
      </c>
      <c r="D250" s="11" t="s">
        <v>2006</v>
      </c>
      <c r="E250" s="12" t="s">
        <v>2007</v>
      </c>
      <c r="F250" s="13" t="s">
        <v>184</v>
      </c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5" t="s">
        <v>185</v>
      </c>
      <c r="BT250" s="17" t="s">
        <v>189</v>
      </c>
      <c r="BU250" s="16"/>
      <c r="BV250" s="15" t="s">
        <v>185</v>
      </c>
      <c r="BW250" s="16"/>
      <c r="BX250" s="15" t="s">
        <v>185</v>
      </c>
      <c r="BY250" s="16"/>
      <c r="BZ250" s="13" t="s">
        <v>186</v>
      </c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5" t="s">
        <v>185</v>
      </c>
      <c r="DF250" s="15" t="s">
        <v>189</v>
      </c>
      <c r="DG250" s="16"/>
      <c r="DH250" s="17" t="s">
        <v>185</v>
      </c>
      <c r="DI250" s="16"/>
      <c r="DJ250" s="17" t="s">
        <v>185</v>
      </c>
      <c r="DK250" s="16"/>
      <c r="DL250" s="13" t="s">
        <v>187</v>
      </c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5" t="s">
        <v>185</v>
      </c>
      <c r="EJ250" s="15" t="s">
        <v>185</v>
      </c>
      <c r="EK250" s="16"/>
      <c r="EL250" s="13" t="s">
        <v>188</v>
      </c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  <c r="EY250" s="14"/>
      <c r="EZ250" s="14"/>
      <c r="FA250" s="14"/>
      <c r="FB250" s="14"/>
      <c r="FC250" s="14"/>
      <c r="FD250" s="14"/>
      <c r="FE250" s="14"/>
      <c r="FF250" s="14"/>
      <c r="FG250" s="14"/>
      <c r="FH250" s="14"/>
      <c r="FI250" s="15" t="s">
        <v>185</v>
      </c>
      <c r="FJ250" s="15" t="s">
        <v>185</v>
      </c>
      <c r="FK250" s="16"/>
      <c r="FL250" s="18"/>
      <c r="FM250" s="18"/>
      <c r="FN250" s="17" t="s">
        <v>190</v>
      </c>
      <c r="FO250" s="16"/>
      <c r="FP250" s="18"/>
      <c r="FQ250" s="14"/>
      <c r="FR250" s="14"/>
      <c r="FS250" s="14"/>
      <c r="FT250" s="14"/>
      <c r="FU250" s="14" t="str">
        <f t="shared" si="1"/>
        <v/>
      </c>
      <c r="FV250" s="14"/>
      <c r="FW250" s="14"/>
    </row>
    <row r="251" ht="15.75" customHeight="1">
      <c r="A251" s="11" t="s">
        <v>1971</v>
      </c>
      <c r="B251" s="11" t="s">
        <v>2008</v>
      </c>
      <c r="C251" s="11" t="s">
        <v>1416</v>
      </c>
      <c r="D251" s="11" t="s">
        <v>2009</v>
      </c>
      <c r="E251" s="12" t="s">
        <v>2010</v>
      </c>
      <c r="F251" s="13" t="s">
        <v>184</v>
      </c>
      <c r="G251" s="18" t="s">
        <v>199</v>
      </c>
      <c r="H251" s="18" t="s">
        <v>2011</v>
      </c>
      <c r="I251" s="18" t="s">
        <v>199</v>
      </c>
      <c r="J251" s="18" t="s">
        <v>2011</v>
      </c>
      <c r="K251" s="18" t="s">
        <v>199</v>
      </c>
      <c r="L251" s="18" t="s">
        <v>2012</v>
      </c>
      <c r="M251" s="18" t="s">
        <v>199</v>
      </c>
      <c r="N251" s="18" t="s">
        <v>2012</v>
      </c>
      <c r="O251" s="18" t="s">
        <v>199</v>
      </c>
      <c r="P251" s="18" t="s">
        <v>2013</v>
      </c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5" t="s">
        <v>185</v>
      </c>
      <c r="BT251" s="17" t="s">
        <v>232</v>
      </c>
      <c r="BU251" s="19">
        <v>46041.62825231482</v>
      </c>
      <c r="BV251" s="17" t="s">
        <v>189</v>
      </c>
      <c r="BW251" s="16"/>
      <c r="BX251" s="17" t="s">
        <v>232</v>
      </c>
      <c r="BY251" s="19">
        <v>46041.62825231482</v>
      </c>
      <c r="BZ251" s="13" t="s">
        <v>186</v>
      </c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5" t="s">
        <v>185</v>
      </c>
      <c r="DF251" s="17" t="s">
        <v>185</v>
      </c>
      <c r="DG251" s="16"/>
      <c r="DH251" s="17" t="s">
        <v>189</v>
      </c>
      <c r="DI251" s="16"/>
      <c r="DJ251" s="15" t="s">
        <v>185</v>
      </c>
      <c r="DK251" s="16"/>
      <c r="DL251" s="13" t="s">
        <v>187</v>
      </c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5" t="s">
        <v>185</v>
      </c>
      <c r="EJ251" s="17" t="s">
        <v>189</v>
      </c>
      <c r="EK251" s="16"/>
      <c r="EL251" s="13" t="s">
        <v>188</v>
      </c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  <c r="EY251" s="14"/>
      <c r="EZ251" s="14"/>
      <c r="FA251" s="14"/>
      <c r="FB251" s="14"/>
      <c r="FC251" s="14"/>
      <c r="FD251" s="14"/>
      <c r="FE251" s="14"/>
      <c r="FF251" s="14"/>
      <c r="FG251" s="14"/>
      <c r="FH251" s="14"/>
      <c r="FI251" s="15" t="s">
        <v>185</v>
      </c>
      <c r="FJ251" s="15" t="s">
        <v>185</v>
      </c>
      <c r="FK251" s="16"/>
      <c r="FL251" s="18"/>
      <c r="FM251" s="18"/>
      <c r="FN251" s="17" t="s">
        <v>190</v>
      </c>
      <c r="FO251" s="16"/>
      <c r="FP251" s="18" t="s">
        <v>2013</v>
      </c>
      <c r="FQ251" s="18" t="s">
        <v>2014</v>
      </c>
      <c r="FR251" s="18" t="s">
        <v>2013</v>
      </c>
      <c r="FS251" s="14"/>
      <c r="FT251" s="14"/>
      <c r="FU251" s="14" t="str">
        <f t="shared" si="1"/>
        <v>Base de Dados_Images/PSV-3404.Imagem do Equipamento-.180436.jpg</v>
      </c>
      <c r="FV251" s="14"/>
      <c r="FW251" s="14"/>
    </row>
    <row r="252" ht="15.75" customHeight="1">
      <c r="A252" s="11" t="s">
        <v>1971</v>
      </c>
      <c r="B252" s="11" t="s">
        <v>2008</v>
      </c>
      <c r="C252" s="11" t="s">
        <v>1416</v>
      </c>
      <c r="D252" s="11" t="s">
        <v>2015</v>
      </c>
      <c r="E252" s="12" t="s">
        <v>2010</v>
      </c>
      <c r="F252" s="13" t="s">
        <v>184</v>
      </c>
      <c r="G252" s="18" t="s">
        <v>199</v>
      </c>
      <c r="H252" s="18" t="s">
        <v>2016</v>
      </c>
      <c r="I252" s="18" t="s">
        <v>199</v>
      </c>
      <c r="J252" s="18" t="s">
        <v>2017</v>
      </c>
      <c r="K252" s="18" t="s">
        <v>199</v>
      </c>
      <c r="L252" s="18" t="s">
        <v>2018</v>
      </c>
      <c r="M252" s="18" t="s">
        <v>199</v>
      </c>
      <c r="N252" s="18" t="s">
        <v>2018</v>
      </c>
      <c r="O252" s="18" t="s">
        <v>199</v>
      </c>
      <c r="P252" s="18" t="s">
        <v>2019</v>
      </c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5" t="s">
        <v>185</v>
      </c>
      <c r="BT252" s="17" t="s">
        <v>232</v>
      </c>
      <c r="BU252" s="19">
        <v>46041.62773148148</v>
      </c>
      <c r="BV252" s="17" t="s">
        <v>189</v>
      </c>
      <c r="BW252" s="16"/>
      <c r="BX252" s="17" t="s">
        <v>232</v>
      </c>
      <c r="BY252" s="19">
        <v>46041.62773148148</v>
      </c>
      <c r="BZ252" s="13" t="s">
        <v>186</v>
      </c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5" t="s">
        <v>185</v>
      </c>
      <c r="DF252" s="17" t="s">
        <v>185</v>
      </c>
      <c r="DG252" s="16"/>
      <c r="DH252" s="15" t="s">
        <v>189</v>
      </c>
      <c r="DI252" s="16"/>
      <c r="DJ252" s="17" t="s">
        <v>185</v>
      </c>
      <c r="DK252" s="16"/>
      <c r="DL252" s="13" t="s">
        <v>187</v>
      </c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5" t="s">
        <v>185</v>
      </c>
      <c r="EJ252" s="17" t="s">
        <v>189</v>
      </c>
      <c r="EK252" s="16"/>
      <c r="EL252" s="13" t="s">
        <v>188</v>
      </c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  <c r="EY252" s="14"/>
      <c r="EZ252" s="14"/>
      <c r="FA252" s="14"/>
      <c r="FB252" s="14"/>
      <c r="FC252" s="14"/>
      <c r="FD252" s="14"/>
      <c r="FE252" s="14"/>
      <c r="FF252" s="14"/>
      <c r="FG252" s="14"/>
      <c r="FH252" s="14"/>
      <c r="FI252" s="15" t="s">
        <v>185</v>
      </c>
      <c r="FJ252" s="15" t="s">
        <v>185</v>
      </c>
      <c r="FK252" s="16"/>
      <c r="FL252" s="18"/>
      <c r="FM252" s="18"/>
      <c r="FN252" s="17" t="s">
        <v>190</v>
      </c>
      <c r="FO252" s="16"/>
      <c r="FP252" s="18" t="s">
        <v>2019</v>
      </c>
      <c r="FQ252" s="18" t="s">
        <v>2020</v>
      </c>
      <c r="FR252" s="18" t="s">
        <v>2019</v>
      </c>
      <c r="FS252" s="14"/>
      <c r="FT252" s="14"/>
      <c r="FU252" s="14" t="str">
        <f t="shared" si="1"/>
        <v>Base de Dados_Images/PSV-3405.Imagem do Equipamento-.180356.jpg</v>
      </c>
      <c r="FV252" s="14"/>
      <c r="FW252" s="14"/>
    </row>
    <row r="253" ht="15.75" customHeight="1">
      <c r="A253" s="11" t="s">
        <v>1971</v>
      </c>
      <c r="B253" s="11" t="s">
        <v>2008</v>
      </c>
      <c r="C253" s="11" t="s">
        <v>550</v>
      </c>
      <c r="D253" s="11" t="s">
        <v>2021</v>
      </c>
      <c r="E253" s="12" t="s">
        <v>2022</v>
      </c>
      <c r="F253" s="13" t="s">
        <v>184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5" t="s">
        <v>185</v>
      </c>
      <c r="BT253" s="15" t="s">
        <v>185</v>
      </c>
      <c r="BU253" s="16"/>
      <c r="BV253" s="15" t="s">
        <v>185</v>
      </c>
      <c r="BW253" s="16"/>
      <c r="BX253" s="15" t="s">
        <v>185</v>
      </c>
      <c r="BY253" s="16"/>
      <c r="BZ253" s="13" t="s">
        <v>186</v>
      </c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5" t="s">
        <v>185</v>
      </c>
      <c r="DF253" s="15" t="s">
        <v>189</v>
      </c>
      <c r="DG253" s="16"/>
      <c r="DH253" s="15" t="s">
        <v>185</v>
      </c>
      <c r="DI253" s="16"/>
      <c r="DJ253" s="15" t="s">
        <v>185</v>
      </c>
      <c r="DK253" s="16"/>
      <c r="DL253" s="13" t="s">
        <v>187</v>
      </c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5" t="s">
        <v>185</v>
      </c>
      <c r="EJ253" s="15" t="s">
        <v>185</v>
      </c>
      <c r="EK253" s="16"/>
      <c r="EL253" s="13" t="s">
        <v>188</v>
      </c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  <c r="EY253" s="14"/>
      <c r="EZ253" s="14"/>
      <c r="FA253" s="14"/>
      <c r="FB253" s="14"/>
      <c r="FC253" s="14"/>
      <c r="FD253" s="14"/>
      <c r="FE253" s="14"/>
      <c r="FF253" s="14"/>
      <c r="FG253" s="14"/>
      <c r="FH253" s="14"/>
      <c r="FI253" s="15" t="s">
        <v>185</v>
      </c>
      <c r="FJ253" s="15" t="s">
        <v>185</v>
      </c>
      <c r="FK253" s="16"/>
      <c r="FL253" s="18"/>
      <c r="FM253" s="18"/>
      <c r="FN253" s="17" t="s">
        <v>190</v>
      </c>
      <c r="FO253" s="16"/>
      <c r="FP253" s="18"/>
      <c r="FQ253" s="14"/>
      <c r="FR253" s="14"/>
      <c r="FS253" s="14"/>
      <c r="FT253" s="14"/>
      <c r="FU253" s="14" t="str">
        <f t="shared" si="1"/>
        <v/>
      </c>
      <c r="FV253" s="14"/>
      <c r="FW253" s="14"/>
    </row>
    <row r="254" ht="15.75" customHeight="1">
      <c r="A254" s="11" t="s">
        <v>1971</v>
      </c>
      <c r="B254" s="11" t="s">
        <v>2008</v>
      </c>
      <c r="C254" s="11" t="s">
        <v>550</v>
      </c>
      <c r="D254" s="11" t="s">
        <v>2023</v>
      </c>
      <c r="E254" s="12" t="s">
        <v>2024</v>
      </c>
      <c r="F254" s="13" t="s">
        <v>184</v>
      </c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5" t="s">
        <v>185</v>
      </c>
      <c r="BT254" s="17" t="s">
        <v>185</v>
      </c>
      <c r="BU254" s="16"/>
      <c r="BV254" s="15" t="s">
        <v>185</v>
      </c>
      <c r="BW254" s="16"/>
      <c r="BX254" s="15" t="s">
        <v>185</v>
      </c>
      <c r="BY254" s="16"/>
      <c r="BZ254" s="13" t="s">
        <v>186</v>
      </c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5" t="s">
        <v>185</v>
      </c>
      <c r="DF254" s="15" t="s">
        <v>189</v>
      </c>
      <c r="DG254" s="16"/>
      <c r="DH254" s="15" t="s">
        <v>185</v>
      </c>
      <c r="DI254" s="16"/>
      <c r="DJ254" s="15" t="s">
        <v>185</v>
      </c>
      <c r="DK254" s="16"/>
      <c r="DL254" s="13" t="s">
        <v>187</v>
      </c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5" t="s">
        <v>185</v>
      </c>
      <c r="EJ254" s="15" t="s">
        <v>185</v>
      </c>
      <c r="EK254" s="16"/>
      <c r="EL254" s="13" t="s">
        <v>188</v>
      </c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  <c r="EY254" s="14"/>
      <c r="EZ254" s="14"/>
      <c r="FA254" s="14"/>
      <c r="FB254" s="14"/>
      <c r="FC254" s="14"/>
      <c r="FD254" s="14"/>
      <c r="FE254" s="14"/>
      <c r="FF254" s="14"/>
      <c r="FG254" s="14"/>
      <c r="FH254" s="14"/>
      <c r="FI254" s="15" t="s">
        <v>185</v>
      </c>
      <c r="FJ254" s="15" t="s">
        <v>185</v>
      </c>
      <c r="FK254" s="16"/>
      <c r="FL254" s="18"/>
      <c r="FM254" s="18"/>
      <c r="FN254" s="17" t="s">
        <v>190</v>
      </c>
      <c r="FO254" s="16"/>
      <c r="FP254" s="18"/>
      <c r="FQ254" s="14"/>
      <c r="FR254" s="14"/>
      <c r="FS254" s="14"/>
      <c r="FT254" s="14"/>
      <c r="FU254" s="14" t="str">
        <f t="shared" si="1"/>
        <v/>
      </c>
      <c r="FV254" s="14"/>
      <c r="FW254" s="14"/>
    </row>
    <row r="255" ht="15.75" customHeight="1">
      <c r="A255" s="11" t="s">
        <v>1971</v>
      </c>
      <c r="B255" s="11" t="s">
        <v>2008</v>
      </c>
      <c r="C255" s="11" t="s">
        <v>550</v>
      </c>
      <c r="D255" s="11" t="s">
        <v>2025</v>
      </c>
      <c r="E255" s="12" t="s">
        <v>2026</v>
      </c>
      <c r="F255" s="13" t="s">
        <v>184</v>
      </c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5" t="s">
        <v>185</v>
      </c>
      <c r="BT255" s="15" t="s">
        <v>185</v>
      </c>
      <c r="BU255" s="16"/>
      <c r="BV255" s="15" t="s">
        <v>185</v>
      </c>
      <c r="BW255" s="16"/>
      <c r="BX255" s="15" t="s">
        <v>185</v>
      </c>
      <c r="BY255" s="16"/>
      <c r="BZ255" s="13" t="s">
        <v>186</v>
      </c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5" t="s">
        <v>185</v>
      </c>
      <c r="DF255" s="17" t="s">
        <v>189</v>
      </c>
      <c r="DG255" s="16"/>
      <c r="DH255" s="15" t="s">
        <v>185</v>
      </c>
      <c r="DI255" s="16"/>
      <c r="DJ255" s="15" t="s">
        <v>185</v>
      </c>
      <c r="DK255" s="16"/>
      <c r="DL255" s="13" t="s">
        <v>187</v>
      </c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5" t="s">
        <v>185</v>
      </c>
      <c r="EJ255" s="15" t="s">
        <v>185</v>
      </c>
      <c r="EK255" s="16"/>
      <c r="EL255" s="13" t="s">
        <v>188</v>
      </c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  <c r="EY255" s="14"/>
      <c r="EZ255" s="14"/>
      <c r="FA255" s="14"/>
      <c r="FB255" s="14"/>
      <c r="FC255" s="14"/>
      <c r="FD255" s="14"/>
      <c r="FE255" s="14"/>
      <c r="FF255" s="14"/>
      <c r="FG255" s="14"/>
      <c r="FH255" s="14"/>
      <c r="FI255" s="15" t="s">
        <v>185</v>
      </c>
      <c r="FJ255" s="15" t="s">
        <v>185</v>
      </c>
      <c r="FK255" s="16"/>
      <c r="FL255" s="18"/>
      <c r="FM255" s="18"/>
      <c r="FN255" s="17" t="s">
        <v>190</v>
      </c>
      <c r="FO255" s="16"/>
      <c r="FP255" s="18"/>
      <c r="FQ255" s="14"/>
      <c r="FR255" s="14"/>
      <c r="FS255" s="14"/>
      <c r="FT255" s="14"/>
      <c r="FU255" s="14" t="str">
        <f t="shared" si="1"/>
        <v/>
      </c>
      <c r="FV255" s="14"/>
      <c r="FW255" s="14"/>
    </row>
    <row r="256" ht="15.75" customHeight="1">
      <c r="A256" s="11" t="s">
        <v>1971</v>
      </c>
      <c r="B256" s="11" t="s">
        <v>2008</v>
      </c>
      <c r="C256" s="11" t="s">
        <v>715</v>
      </c>
      <c r="D256" s="11" t="s">
        <v>2027</v>
      </c>
      <c r="E256" s="12" t="s">
        <v>2028</v>
      </c>
      <c r="F256" s="13" t="s">
        <v>184</v>
      </c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5" t="s">
        <v>185</v>
      </c>
      <c r="BT256" s="15" t="s">
        <v>185</v>
      </c>
      <c r="BU256" s="16"/>
      <c r="BV256" s="15" t="s">
        <v>185</v>
      </c>
      <c r="BW256" s="16"/>
      <c r="BX256" s="15" t="s">
        <v>185</v>
      </c>
      <c r="BY256" s="16"/>
      <c r="BZ256" s="13" t="s">
        <v>186</v>
      </c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5" t="s">
        <v>185</v>
      </c>
      <c r="DF256" s="15" t="s">
        <v>189</v>
      </c>
      <c r="DG256" s="16"/>
      <c r="DH256" s="17" t="s">
        <v>189</v>
      </c>
      <c r="DI256" s="16"/>
      <c r="DJ256" s="17" t="s">
        <v>189</v>
      </c>
      <c r="DK256" s="16"/>
      <c r="DL256" s="13" t="s">
        <v>187</v>
      </c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5" t="s">
        <v>185</v>
      </c>
      <c r="EJ256" s="15" t="s">
        <v>185</v>
      </c>
      <c r="EK256" s="16"/>
      <c r="EL256" s="13" t="s">
        <v>188</v>
      </c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  <c r="EY256" s="14"/>
      <c r="EZ256" s="14"/>
      <c r="FA256" s="14"/>
      <c r="FB256" s="14"/>
      <c r="FC256" s="14"/>
      <c r="FD256" s="14"/>
      <c r="FE256" s="14"/>
      <c r="FF256" s="14"/>
      <c r="FG256" s="14"/>
      <c r="FH256" s="14"/>
      <c r="FI256" s="15" t="s">
        <v>185</v>
      </c>
      <c r="FJ256" s="15" t="s">
        <v>185</v>
      </c>
      <c r="FK256" s="16"/>
      <c r="FL256" s="18"/>
      <c r="FM256" s="18"/>
      <c r="FN256" s="17" t="s">
        <v>190</v>
      </c>
      <c r="FO256" s="16"/>
      <c r="FP256" s="18"/>
      <c r="FQ256" s="14"/>
      <c r="FR256" s="14"/>
      <c r="FS256" s="14"/>
      <c r="FT256" s="14"/>
      <c r="FU256" s="14" t="str">
        <f t="shared" si="1"/>
        <v/>
      </c>
      <c r="FV256" s="14"/>
      <c r="FW256" s="14"/>
    </row>
    <row r="257" ht="15.75" customHeight="1">
      <c r="A257" s="11" t="s">
        <v>1971</v>
      </c>
      <c r="B257" s="11" t="s">
        <v>2008</v>
      </c>
      <c r="C257" s="11" t="s">
        <v>715</v>
      </c>
      <c r="D257" s="11" t="s">
        <v>2029</v>
      </c>
      <c r="E257" s="12" t="s">
        <v>2030</v>
      </c>
      <c r="F257" s="13" t="s">
        <v>184</v>
      </c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5" t="s">
        <v>185</v>
      </c>
      <c r="BT257" s="17" t="s">
        <v>185</v>
      </c>
      <c r="BU257" s="16"/>
      <c r="BV257" s="15" t="s">
        <v>185</v>
      </c>
      <c r="BW257" s="16"/>
      <c r="BX257" s="15" t="s">
        <v>185</v>
      </c>
      <c r="BY257" s="16"/>
      <c r="BZ257" s="13" t="s">
        <v>186</v>
      </c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5" t="s">
        <v>185</v>
      </c>
      <c r="DF257" s="15" t="s">
        <v>189</v>
      </c>
      <c r="DG257" s="16"/>
      <c r="DH257" s="17" t="s">
        <v>189</v>
      </c>
      <c r="DI257" s="16"/>
      <c r="DJ257" s="17" t="s">
        <v>189</v>
      </c>
      <c r="DK257" s="16"/>
      <c r="DL257" s="13" t="s">
        <v>187</v>
      </c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5" t="s">
        <v>185</v>
      </c>
      <c r="EJ257" s="15" t="s">
        <v>185</v>
      </c>
      <c r="EK257" s="16"/>
      <c r="EL257" s="13" t="s">
        <v>188</v>
      </c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  <c r="EY257" s="14"/>
      <c r="EZ257" s="14"/>
      <c r="FA257" s="14"/>
      <c r="FB257" s="14"/>
      <c r="FC257" s="14"/>
      <c r="FD257" s="14"/>
      <c r="FE257" s="14"/>
      <c r="FF257" s="14"/>
      <c r="FG257" s="14"/>
      <c r="FH257" s="14"/>
      <c r="FI257" s="15" t="s">
        <v>185</v>
      </c>
      <c r="FJ257" s="15" t="s">
        <v>185</v>
      </c>
      <c r="FK257" s="16"/>
      <c r="FL257" s="18"/>
      <c r="FM257" s="18"/>
      <c r="FN257" s="17" t="s">
        <v>190</v>
      </c>
      <c r="FO257" s="16"/>
      <c r="FP257" s="18"/>
      <c r="FQ257" s="14"/>
      <c r="FR257" s="14"/>
      <c r="FS257" s="14"/>
      <c r="FT257" s="14"/>
      <c r="FU257" s="14" t="str">
        <f t="shared" si="1"/>
        <v/>
      </c>
      <c r="FV257" s="14"/>
      <c r="FW257" s="14"/>
    </row>
    <row r="258" ht="15.75" customHeight="1">
      <c r="A258" s="11" t="s">
        <v>1971</v>
      </c>
      <c r="B258" s="11" t="s">
        <v>2008</v>
      </c>
      <c r="C258" s="11" t="s">
        <v>715</v>
      </c>
      <c r="D258" s="11" t="s">
        <v>2031</v>
      </c>
      <c r="E258" s="12" t="s">
        <v>2032</v>
      </c>
      <c r="F258" s="13" t="s">
        <v>184</v>
      </c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5" t="s">
        <v>185</v>
      </c>
      <c r="BT258" s="15" t="s">
        <v>185</v>
      </c>
      <c r="BU258" s="16"/>
      <c r="BV258" s="15" t="s">
        <v>185</v>
      </c>
      <c r="BW258" s="16"/>
      <c r="BX258" s="15" t="s">
        <v>185</v>
      </c>
      <c r="BY258" s="16"/>
      <c r="BZ258" s="13" t="s">
        <v>186</v>
      </c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5" t="s">
        <v>185</v>
      </c>
      <c r="DF258" s="15" t="s">
        <v>189</v>
      </c>
      <c r="DG258" s="16"/>
      <c r="DH258" s="17" t="s">
        <v>189</v>
      </c>
      <c r="DI258" s="16"/>
      <c r="DJ258" s="17" t="s">
        <v>189</v>
      </c>
      <c r="DK258" s="16"/>
      <c r="DL258" s="13" t="s">
        <v>187</v>
      </c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5" t="s">
        <v>185</v>
      </c>
      <c r="EJ258" s="15" t="s">
        <v>185</v>
      </c>
      <c r="EK258" s="16"/>
      <c r="EL258" s="13" t="s">
        <v>188</v>
      </c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  <c r="EY258" s="14"/>
      <c r="EZ258" s="14"/>
      <c r="FA258" s="14"/>
      <c r="FB258" s="14"/>
      <c r="FC258" s="14"/>
      <c r="FD258" s="14"/>
      <c r="FE258" s="14"/>
      <c r="FF258" s="14"/>
      <c r="FG258" s="14"/>
      <c r="FH258" s="14"/>
      <c r="FI258" s="15" t="s">
        <v>185</v>
      </c>
      <c r="FJ258" s="15" t="s">
        <v>185</v>
      </c>
      <c r="FK258" s="16"/>
      <c r="FL258" s="18"/>
      <c r="FM258" s="18"/>
      <c r="FN258" s="17" t="s">
        <v>190</v>
      </c>
      <c r="FO258" s="16"/>
      <c r="FP258" s="18"/>
      <c r="FQ258" s="14"/>
      <c r="FR258" s="14"/>
      <c r="FS258" s="14"/>
      <c r="FT258" s="14"/>
      <c r="FU258" s="14" t="str">
        <f t="shared" si="1"/>
        <v/>
      </c>
      <c r="FV258" s="14"/>
      <c r="FW258" s="14"/>
    </row>
    <row r="259" ht="15.75" customHeight="1">
      <c r="A259" s="11" t="s">
        <v>1971</v>
      </c>
      <c r="B259" s="11" t="s">
        <v>2033</v>
      </c>
      <c r="C259" s="11" t="s">
        <v>1416</v>
      </c>
      <c r="D259" s="11" t="s">
        <v>2034</v>
      </c>
      <c r="E259" s="12" t="s">
        <v>2010</v>
      </c>
      <c r="F259" s="13" t="s">
        <v>184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5" t="s">
        <v>185</v>
      </c>
      <c r="BT259" s="15" t="s">
        <v>185</v>
      </c>
      <c r="BU259" s="16"/>
      <c r="BV259" s="17" t="s">
        <v>189</v>
      </c>
      <c r="BW259" s="16"/>
      <c r="BX259" s="15" t="s">
        <v>185</v>
      </c>
      <c r="BY259" s="16"/>
      <c r="BZ259" s="13" t="s">
        <v>186</v>
      </c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5" t="s">
        <v>185</v>
      </c>
      <c r="DF259" s="15" t="s">
        <v>185</v>
      </c>
      <c r="DG259" s="16"/>
      <c r="DH259" s="17" t="s">
        <v>189</v>
      </c>
      <c r="DI259" s="16"/>
      <c r="DJ259" s="15" t="s">
        <v>185</v>
      </c>
      <c r="DK259" s="16"/>
      <c r="DL259" s="13" t="s">
        <v>187</v>
      </c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5" t="s">
        <v>185</v>
      </c>
      <c r="EJ259" s="17" t="s">
        <v>189</v>
      </c>
      <c r="EK259" s="16"/>
      <c r="EL259" s="13" t="s">
        <v>188</v>
      </c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  <c r="EY259" s="14"/>
      <c r="EZ259" s="14"/>
      <c r="FA259" s="14"/>
      <c r="FB259" s="14"/>
      <c r="FC259" s="14"/>
      <c r="FD259" s="14"/>
      <c r="FE259" s="14"/>
      <c r="FF259" s="14"/>
      <c r="FG259" s="14"/>
      <c r="FH259" s="14"/>
      <c r="FI259" s="15" t="s">
        <v>185</v>
      </c>
      <c r="FJ259" s="15" t="s">
        <v>185</v>
      </c>
      <c r="FK259" s="16"/>
      <c r="FL259" s="18"/>
      <c r="FM259" s="18"/>
      <c r="FN259" s="17" t="s">
        <v>190</v>
      </c>
      <c r="FO259" s="16"/>
      <c r="FP259" s="18"/>
      <c r="FQ259" s="14"/>
      <c r="FR259" s="14"/>
      <c r="FS259" s="14"/>
      <c r="FT259" s="14"/>
      <c r="FU259" s="14" t="str">
        <f t="shared" si="1"/>
        <v/>
      </c>
      <c r="FV259" s="14"/>
      <c r="FW259" s="14"/>
    </row>
    <row r="260" ht="15.75" customHeight="1">
      <c r="A260" s="11" t="s">
        <v>1971</v>
      </c>
      <c r="B260" s="11" t="s">
        <v>2033</v>
      </c>
      <c r="C260" s="11" t="s">
        <v>550</v>
      </c>
      <c r="D260" s="11" t="s">
        <v>2035</v>
      </c>
      <c r="E260" s="12" t="s">
        <v>2036</v>
      </c>
      <c r="F260" s="13" t="s">
        <v>184</v>
      </c>
      <c r="G260" s="18" t="s">
        <v>199</v>
      </c>
      <c r="H260" s="18" t="s">
        <v>2037</v>
      </c>
      <c r="I260" s="18" t="s">
        <v>199</v>
      </c>
      <c r="J260" s="18" t="s">
        <v>2038</v>
      </c>
      <c r="K260" s="18" t="s">
        <v>199</v>
      </c>
      <c r="L260" s="18" t="s">
        <v>2039</v>
      </c>
      <c r="M260" s="18" t="s">
        <v>199</v>
      </c>
      <c r="N260" s="18" t="s">
        <v>2040</v>
      </c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5" t="s">
        <v>185</v>
      </c>
      <c r="BT260" s="17" t="s">
        <v>232</v>
      </c>
      <c r="BU260" s="19">
        <v>46037.39440972222</v>
      </c>
      <c r="BV260" s="17" t="s">
        <v>232</v>
      </c>
      <c r="BW260" s="19">
        <v>46037.39469907407</v>
      </c>
      <c r="BX260" s="17" t="s">
        <v>232</v>
      </c>
      <c r="BY260" s="19">
        <v>46037.39469907407</v>
      </c>
      <c r="BZ260" s="13" t="s">
        <v>186</v>
      </c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5" t="s">
        <v>185</v>
      </c>
      <c r="DF260" s="17" t="s">
        <v>189</v>
      </c>
      <c r="DG260" s="16"/>
      <c r="DH260" s="15" t="s">
        <v>185</v>
      </c>
      <c r="DI260" s="16"/>
      <c r="DJ260" s="15" t="s">
        <v>185</v>
      </c>
      <c r="DK260" s="16"/>
      <c r="DL260" s="13" t="s">
        <v>187</v>
      </c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5" t="s">
        <v>185</v>
      </c>
      <c r="EJ260" s="15" t="s">
        <v>185</v>
      </c>
      <c r="EK260" s="16"/>
      <c r="EL260" s="13" t="s">
        <v>188</v>
      </c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  <c r="EY260" s="14"/>
      <c r="EZ260" s="14"/>
      <c r="FA260" s="14"/>
      <c r="FB260" s="14"/>
      <c r="FC260" s="14"/>
      <c r="FD260" s="14"/>
      <c r="FE260" s="14"/>
      <c r="FF260" s="14"/>
      <c r="FG260" s="14"/>
      <c r="FH260" s="14"/>
      <c r="FI260" s="15" t="s">
        <v>185</v>
      </c>
      <c r="FJ260" s="15" t="s">
        <v>185</v>
      </c>
      <c r="FK260" s="16"/>
      <c r="FL260" s="18"/>
      <c r="FM260" s="18"/>
      <c r="FN260" s="17" t="s">
        <v>190</v>
      </c>
      <c r="FO260" s="16"/>
      <c r="FP260" s="18" t="s">
        <v>2040</v>
      </c>
      <c r="FQ260" s="18" t="s">
        <v>2041</v>
      </c>
      <c r="FR260" s="18" t="s">
        <v>2040</v>
      </c>
      <c r="FS260" s="14"/>
      <c r="FT260" s="14"/>
      <c r="FU260" s="14" t="str">
        <f t="shared" si="1"/>
        <v>Base de Dados_Images/TIT-3403.Imagem do Equipamento-.122755.jpg</v>
      </c>
      <c r="FV260" s="14"/>
      <c r="FW260" s="14"/>
    </row>
    <row r="261" ht="15.75" customHeight="1">
      <c r="A261" s="11" t="s">
        <v>1971</v>
      </c>
      <c r="B261" s="11" t="s">
        <v>2033</v>
      </c>
      <c r="C261" s="11" t="s">
        <v>550</v>
      </c>
      <c r="D261" s="11" t="s">
        <v>2042</v>
      </c>
      <c r="E261" s="12" t="s">
        <v>2043</v>
      </c>
      <c r="F261" s="13" t="s">
        <v>184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5" t="s">
        <v>185</v>
      </c>
      <c r="BT261" s="15" t="s">
        <v>185</v>
      </c>
      <c r="BU261" s="16"/>
      <c r="BV261" s="15" t="s">
        <v>185</v>
      </c>
      <c r="BW261" s="16"/>
      <c r="BX261" s="15" t="s">
        <v>185</v>
      </c>
      <c r="BY261" s="16"/>
      <c r="BZ261" s="13" t="s">
        <v>186</v>
      </c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5" t="s">
        <v>185</v>
      </c>
      <c r="DF261" s="15" t="s">
        <v>189</v>
      </c>
      <c r="DG261" s="16"/>
      <c r="DH261" s="15" t="s">
        <v>185</v>
      </c>
      <c r="DI261" s="16"/>
      <c r="DJ261" s="15" t="s">
        <v>185</v>
      </c>
      <c r="DK261" s="16"/>
      <c r="DL261" s="13" t="s">
        <v>187</v>
      </c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5" t="s">
        <v>185</v>
      </c>
      <c r="EJ261" s="15" t="s">
        <v>185</v>
      </c>
      <c r="EK261" s="16"/>
      <c r="EL261" s="13" t="s">
        <v>188</v>
      </c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  <c r="EY261" s="14"/>
      <c r="EZ261" s="14"/>
      <c r="FA261" s="14"/>
      <c r="FB261" s="14"/>
      <c r="FC261" s="14"/>
      <c r="FD261" s="14"/>
      <c r="FE261" s="14"/>
      <c r="FF261" s="14"/>
      <c r="FG261" s="14"/>
      <c r="FH261" s="14"/>
      <c r="FI261" s="15" t="s">
        <v>185</v>
      </c>
      <c r="FJ261" s="15" t="s">
        <v>185</v>
      </c>
      <c r="FK261" s="16"/>
      <c r="FL261" s="18"/>
      <c r="FM261" s="18"/>
      <c r="FN261" s="17" t="s">
        <v>190</v>
      </c>
      <c r="FO261" s="16"/>
      <c r="FP261" s="18"/>
      <c r="FQ261" s="14"/>
      <c r="FR261" s="14"/>
      <c r="FS261" s="14"/>
      <c r="FT261" s="14"/>
      <c r="FU261" s="14" t="str">
        <f t="shared" si="1"/>
        <v/>
      </c>
      <c r="FV261" s="14"/>
      <c r="FW261" s="14"/>
    </row>
    <row r="262" ht="15.75" customHeight="1">
      <c r="A262" s="11" t="s">
        <v>1971</v>
      </c>
      <c r="B262" s="11" t="s">
        <v>2033</v>
      </c>
      <c r="C262" s="11" t="s">
        <v>550</v>
      </c>
      <c r="D262" s="11" t="s">
        <v>2044</v>
      </c>
      <c r="E262" s="12" t="s">
        <v>2045</v>
      </c>
      <c r="F262" s="13" t="s">
        <v>184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5" t="s">
        <v>185</v>
      </c>
      <c r="BT262" s="17" t="s">
        <v>185</v>
      </c>
      <c r="BU262" s="16"/>
      <c r="BV262" s="15" t="s">
        <v>185</v>
      </c>
      <c r="BW262" s="16"/>
      <c r="BX262" s="15" t="s">
        <v>185</v>
      </c>
      <c r="BY262" s="16"/>
      <c r="BZ262" s="13" t="s">
        <v>186</v>
      </c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5" t="s">
        <v>185</v>
      </c>
      <c r="DF262" s="15" t="s">
        <v>189</v>
      </c>
      <c r="DG262" s="16"/>
      <c r="DH262" s="15" t="s">
        <v>185</v>
      </c>
      <c r="DI262" s="16"/>
      <c r="DJ262" s="15" t="s">
        <v>185</v>
      </c>
      <c r="DK262" s="16"/>
      <c r="DL262" s="13" t="s">
        <v>187</v>
      </c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5" t="s">
        <v>185</v>
      </c>
      <c r="EJ262" s="15" t="s">
        <v>185</v>
      </c>
      <c r="EK262" s="16"/>
      <c r="EL262" s="13" t="s">
        <v>188</v>
      </c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  <c r="EY262" s="14"/>
      <c r="EZ262" s="14"/>
      <c r="FA262" s="14"/>
      <c r="FB262" s="14"/>
      <c r="FC262" s="14"/>
      <c r="FD262" s="14"/>
      <c r="FE262" s="14"/>
      <c r="FF262" s="14"/>
      <c r="FG262" s="14"/>
      <c r="FH262" s="14"/>
      <c r="FI262" s="15" t="s">
        <v>185</v>
      </c>
      <c r="FJ262" s="15" t="s">
        <v>185</v>
      </c>
      <c r="FK262" s="16"/>
      <c r="FL262" s="18"/>
      <c r="FM262" s="18"/>
      <c r="FN262" s="17" t="s">
        <v>190</v>
      </c>
      <c r="FO262" s="16"/>
      <c r="FP262" s="18"/>
      <c r="FQ262" s="14"/>
      <c r="FR262" s="14"/>
      <c r="FS262" s="14"/>
      <c r="FT262" s="14"/>
      <c r="FU262" s="14" t="str">
        <f t="shared" si="1"/>
        <v/>
      </c>
      <c r="FV262" s="14"/>
      <c r="FW262" s="14"/>
    </row>
    <row r="263" ht="15.75" customHeight="1">
      <c r="A263" s="11" t="s">
        <v>1971</v>
      </c>
      <c r="B263" s="11" t="s">
        <v>2033</v>
      </c>
      <c r="C263" s="11" t="s">
        <v>550</v>
      </c>
      <c r="D263" s="11" t="s">
        <v>2046</v>
      </c>
      <c r="E263" s="12" t="s">
        <v>2047</v>
      </c>
      <c r="F263" s="13" t="s">
        <v>184</v>
      </c>
      <c r="G263" s="18" t="s">
        <v>199</v>
      </c>
      <c r="H263" s="18" t="s">
        <v>2048</v>
      </c>
      <c r="I263" s="18" t="s">
        <v>199</v>
      </c>
      <c r="J263" s="18" t="s">
        <v>2049</v>
      </c>
      <c r="K263" s="18" t="s">
        <v>199</v>
      </c>
      <c r="L263" s="18" t="s">
        <v>2049</v>
      </c>
      <c r="M263" s="18" t="s">
        <v>199</v>
      </c>
      <c r="N263" s="18" t="s">
        <v>2050</v>
      </c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5" t="s">
        <v>185</v>
      </c>
      <c r="BT263" s="17" t="s">
        <v>232</v>
      </c>
      <c r="BU263" s="19">
        <v>46038.39959490741</v>
      </c>
      <c r="BV263" s="17" t="s">
        <v>232</v>
      </c>
      <c r="BW263" s="19">
        <v>46038.399618055555</v>
      </c>
      <c r="BX263" s="17" t="s">
        <v>232</v>
      </c>
      <c r="BY263" s="19">
        <v>46038.399618055555</v>
      </c>
      <c r="BZ263" s="13" t="s">
        <v>186</v>
      </c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5" t="s">
        <v>185</v>
      </c>
      <c r="DF263" s="15" t="s">
        <v>189</v>
      </c>
      <c r="DG263" s="16"/>
      <c r="DH263" s="15" t="s">
        <v>185</v>
      </c>
      <c r="DI263" s="16"/>
      <c r="DJ263" s="15" t="s">
        <v>185</v>
      </c>
      <c r="DK263" s="16"/>
      <c r="DL263" s="13" t="s">
        <v>187</v>
      </c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5" t="s">
        <v>185</v>
      </c>
      <c r="EJ263" s="15" t="s">
        <v>185</v>
      </c>
      <c r="EK263" s="16"/>
      <c r="EL263" s="13" t="s">
        <v>188</v>
      </c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  <c r="EY263" s="14"/>
      <c r="EZ263" s="14"/>
      <c r="FA263" s="14"/>
      <c r="FB263" s="14"/>
      <c r="FC263" s="14"/>
      <c r="FD263" s="14"/>
      <c r="FE263" s="14"/>
      <c r="FF263" s="14"/>
      <c r="FG263" s="14"/>
      <c r="FH263" s="14"/>
      <c r="FI263" s="15" t="s">
        <v>185</v>
      </c>
      <c r="FJ263" s="15" t="s">
        <v>185</v>
      </c>
      <c r="FK263" s="16"/>
      <c r="FL263" s="18"/>
      <c r="FM263" s="18"/>
      <c r="FN263" s="17" t="s">
        <v>190</v>
      </c>
      <c r="FO263" s="16"/>
      <c r="FP263" s="18" t="s">
        <v>2050</v>
      </c>
      <c r="FQ263" s="18" t="s">
        <v>2051</v>
      </c>
      <c r="FR263" s="18" t="s">
        <v>2050</v>
      </c>
      <c r="FS263" s="14"/>
      <c r="FT263" s="14"/>
      <c r="FU263" s="14" t="str">
        <f t="shared" si="1"/>
        <v>Base de Dados_Images/TIT-3406.Imagem do Equipamento-.123527.jpg</v>
      </c>
      <c r="FV263" s="14"/>
      <c r="FW263" s="14"/>
    </row>
    <row r="264" ht="15.75" customHeight="1">
      <c r="A264" s="11" t="s">
        <v>1971</v>
      </c>
      <c r="B264" s="11" t="s">
        <v>2033</v>
      </c>
      <c r="C264" s="11" t="s">
        <v>715</v>
      </c>
      <c r="D264" s="11" t="s">
        <v>2052</v>
      </c>
      <c r="E264" s="12" t="s">
        <v>2053</v>
      </c>
      <c r="F264" s="13" t="s">
        <v>184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5" t="s">
        <v>185</v>
      </c>
      <c r="BT264" s="15" t="s">
        <v>185</v>
      </c>
      <c r="BU264" s="16"/>
      <c r="BV264" s="15" t="s">
        <v>185</v>
      </c>
      <c r="BW264" s="16"/>
      <c r="BX264" s="15" t="s">
        <v>185</v>
      </c>
      <c r="BY264" s="16"/>
      <c r="BZ264" s="13" t="s">
        <v>186</v>
      </c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5" t="s">
        <v>185</v>
      </c>
      <c r="DF264" s="17" t="s">
        <v>189</v>
      </c>
      <c r="DG264" s="16"/>
      <c r="DH264" s="17" t="s">
        <v>189</v>
      </c>
      <c r="DI264" s="16"/>
      <c r="DJ264" s="17" t="s">
        <v>189</v>
      </c>
      <c r="DK264" s="16"/>
      <c r="DL264" s="13" t="s">
        <v>187</v>
      </c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5" t="s">
        <v>185</v>
      </c>
      <c r="EJ264" s="15" t="s">
        <v>185</v>
      </c>
      <c r="EK264" s="16"/>
      <c r="EL264" s="13" t="s">
        <v>188</v>
      </c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  <c r="EY264" s="14"/>
      <c r="EZ264" s="14"/>
      <c r="FA264" s="14"/>
      <c r="FB264" s="14"/>
      <c r="FC264" s="14"/>
      <c r="FD264" s="14"/>
      <c r="FE264" s="14"/>
      <c r="FF264" s="14"/>
      <c r="FG264" s="14"/>
      <c r="FH264" s="14"/>
      <c r="FI264" s="15" t="s">
        <v>185</v>
      </c>
      <c r="FJ264" s="15" t="s">
        <v>185</v>
      </c>
      <c r="FK264" s="16"/>
      <c r="FL264" s="18"/>
      <c r="FM264" s="18"/>
      <c r="FN264" s="17" t="s">
        <v>190</v>
      </c>
      <c r="FO264" s="16"/>
      <c r="FP264" s="18"/>
      <c r="FQ264" s="14"/>
      <c r="FR264" s="14"/>
      <c r="FS264" s="14"/>
      <c r="FT264" s="14"/>
      <c r="FU264" s="14" t="str">
        <f t="shared" si="1"/>
        <v/>
      </c>
      <c r="FV264" s="14"/>
      <c r="FW264" s="14"/>
    </row>
    <row r="265" ht="15.75" customHeight="1">
      <c r="A265" s="11" t="s">
        <v>1971</v>
      </c>
      <c r="B265" s="11" t="s">
        <v>2033</v>
      </c>
      <c r="C265" s="11" t="s">
        <v>715</v>
      </c>
      <c r="D265" s="11" t="s">
        <v>2054</v>
      </c>
      <c r="E265" s="12" t="s">
        <v>2055</v>
      </c>
      <c r="F265" s="13" t="s">
        <v>184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5" t="s">
        <v>185</v>
      </c>
      <c r="BT265" s="15" t="s">
        <v>185</v>
      </c>
      <c r="BU265" s="16"/>
      <c r="BV265" s="15" t="s">
        <v>185</v>
      </c>
      <c r="BW265" s="16"/>
      <c r="BX265" s="15" t="s">
        <v>185</v>
      </c>
      <c r="BY265" s="16"/>
      <c r="BZ265" s="13" t="s">
        <v>186</v>
      </c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5" t="s">
        <v>185</v>
      </c>
      <c r="DF265" s="15" t="s">
        <v>189</v>
      </c>
      <c r="DG265" s="16"/>
      <c r="DH265" s="17" t="s">
        <v>189</v>
      </c>
      <c r="DI265" s="16"/>
      <c r="DJ265" s="17" t="s">
        <v>189</v>
      </c>
      <c r="DK265" s="16"/>
      <c r="DL265" s="13" t="s">
        <v>187</v>
      </c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5" t="s">
        <v>185</v>
      </c>
      <c r="EJ265" s="15" t="s">
        <v>185</v>
      </c>
      <c r="EK265" s="16"/>
      <c r="EL265" s="13" t="s">
        <v>188</v>
      </c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  <c r="EY265" s="14"/>
      <c r="EZ265" s="14"/>
      <c r="FA265" s="14"/>
      <c r="FB265" s="14"/>
      <c r="FC265" s="14"/>
      <c r="FD265" s="14"/>
      <c r="FE265" s="14"/>
      <c r="FF265" s="14"/>
      <c r="FG265" s="14"/>
      <c r="FH265" s="14"/>
      <c r="FI265" s="15" t="s">
        <v>185</v>
      </c>
      <c r="FJ265" s="15" t="s">
        <v>185</v>
      </c>
      <c r="FK265" s="16"/>
      <c r="FL265" s="18"/>
      <c r="FM265" s="18"/>
      <c r="FN265" s="17" t="s">
        <v>190</v>
      </c>
      <c r="FO265" s="16"/>
      <c r="FP265" s="18"/>
      <c r="FQ265" s="14"/>
      <c r="FR265" s="14"/>
      <c r="FS265" s="14"/>
      <c r="FT265" s="14"/>
      <c r="FU265" s="14" t="str">
        <f t="shared" si="1"/>
        <v/>
      </c>
      <c r="FV265" s="14"/>
      <c r="FW265" s="14"/>
    </row>
    <row r="266" ht="15.75" customHeight="1">
      <c r="A266" s="11" t="s">
        <v>1971</v>
      </c>
      <c r="B266" s="11" t="s">
        <v>2033</v>
      </c>
      <c r="C266" s="11" t="s">
        <v>715</v>
      </c>
      <c r="D266" s="11" t="s">
        <v>2056</v>
      </c>
      <c r="E266" s="12" t="s">
        <v>2055</v>
      </c>
      <c r="F266" s="13" t="s">
        <v>184</v>
      </c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5" t="s">
        <v>185</v>
      </c>
      <c r="BT266" s="15" t="s">
        <v>185</v>
      </c>
      <c r="BU266" s="16"/>
      <c r="BV266" s="15" t="s">
        <v>185</v>
      </c>
      <c r="BW266" s="16"/>
      <c r="BX266" s="15" t="s">
        <v>185</v>
      </c>
      <c r="BY266" s="16"/>
      <c r="BZ266" s="13" t="s">
        <v>186</v>
      </c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5" t="s">
        <v>185</v>
      </c>
      <c r="DF266" s="17" t="s">
        <v>189</v>
      </c>
      <c r="DG266" s="16"/>
      <c r="DH266" s="17" t="s">
        <v>189</v>
      </c>
      <c r="DI266" s="16"/>
      <c r="DJ266" s="17" t="s">
        <v>189</v>
      </c>
      <c r="DK266" s="16"/>
      <c r="DL266" s="13" t="s">
        <v>187</v>
      </c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5" t="s">
        <v>185</v>
      </c>
      <c r="EJ266" s="15" t="s">
        <v>185</v>
      </c>
      <c r="EK266" s="16"/>
      <c r="EL266" s="13" t="s">
        <v>188</v>
      </c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  <c r="EY266" s="14"/>
      <c r="EZ266" s="14"/>
      <c r="FA266" s="14"/>
      <c r="FB266" s="14"/>
      <c r="FC266" s="14"/>
      <c r="FD266" s="14"/>
      <c r="FE266" s="14"/>
      <c r="FF266" s="14"/>
      <c r="FG266" s="14"/>
      <c r="FH266" s="14"/>
      <c r="FI266" s="15" t="s">
        <v>185</v>
      </c>
      <c r="FJ266" s="15" t="s">
        <v>185</v>
      </c>
      <c r="FK266" s="16"/>
      <c r="FL266" s="18"/>
      <c r="FM266" s="18"/>
      <c r="FN266" s="17" t="s">
        <v>190</v>
      </c>
      <c r="FO266" s="16"/>
      <c r="FP266" s="18"/>
      <c r="FQ266" s="14"/>
      <c r="FR266" s="14"/>
      <c r="FS266" s="14"/>
      <c r="FT266" s="14"/>
      <c r="FU266" s="14" t="str">
        <f t="shared" si="1"/>
        <v/>
      </c>
      <c r="FV266" s="14"/>
      <c r="FW266" s="14"/>
    </row>
    <row r="267" ht="15.75" customHeight="1">
      <c r="A267" s="11" t="s">
        <v>1971</v>
      </c>
      <c r="B267" s="11" t="s">
        <v>2033</v>
      </c>
      <c r="C267" s="11" t="s">
        <v>327</v>
      </c>
      <c r="D267" s="11" t="s">
        <v>2057</v>
      </c>
      <c r="E267" s="12" t="s">
        <v>2058</v>
      </c>
      <c r="F267" s="13" t="s">
        <v>184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5" t="s">
        <v>185</v>
      </c>
      <c r="BT267" s="15" t="s">
        <v>189</v>
      </c>
      <c r="BU267" s="16"/>
      <c r="BV267" s="15" t="s">
        <v>185</v>
      </c>
      <c r="BW267" s="16"/>
      <c r="BX267" s="15" t="s">
        <v>185</v>
      </c>
      <c r="BY267" s="16"/>
      <c r="BZ267" s="13" t="s">
        <v>186</v>
      </c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5" t="s">
        <v>185</v>
      </c>
      <c r="DF267" s="15" t="s">
        <v>189</v>
      </c>
      <c r="DG267" s="16"/>
      <c r="DH267" s="15" t="s">
        <v>185</v>
      </c>
      <c r="DI267" s="16"/>
      <c r="DJ267" s="15" t="s">
        <v>185</v>
      </c>
      <c r="DK267" s="16"/>
      <c r="DL267" s="13" t="s">
        <v>187</v>
      </c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5" t="s">
        <v>185</v>
      </c>
      <c r="EJ267" s="15" t="s">
        <v>185</v>
      </c>
      <c r="EK267" s="16"/>
      <c r="EL267" s="13" t="s">
        <v>188</v>
      </c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  <c r="EY267" s="14"/>
      <c r="EZ267" s="14"/>
      <c r="FA267" s="14"/>
      <c r="FB267" s="14"/>
      <c r="FC267" s="14"/>
      <c r="FD267" s="14"/>
      <c r="FE267" s="14"/>
      <c r="FF267" s="14"/>
      <c r="FG267" s="14"/>
      <c r="FH267" s="14"/>
      <c r="FI267" s="15" t="s">
        <v>185</v>
      </c>
      <c r="FJ267" s="15" t="s">
        <v>185</v>
      </c>
      <c r="FK267" s="16"/>
      <c r="FL267" s="18"/>
      <c r="FM267" s="18"/>
      <c r="FN267" s="17" t="s">
        <v>190</v>
      </c>
      <c r="FO267" s="16"/>
      <c r="FP267" s="18"/>
      <c r="FQ267" s="14"/>
      <c r="FR267" s="14"/>
      <c r="FS267" s="14"/>
      <c r="FT267" s="14"/>
      <c r="FU267" s="14" t="str">
        <f t="shared" si="1"/>
        <v/>
      </c>
      <c r="FV267" s="14"/>
      <c r="FW267" s="14"/>
    </row>
    <row r="268" ht="15.75" customHeight="1">
      <c r="A268" s="11" t="s">
        <v>1971</v>
      </c>
      <c r="B268" s="11" t="s">
        <v>2033</v>
      </c>
      <c r="C268" s="11" t="s">
        <v>327</v>
      </c>
      <c r="D268" s="11" t="s">
        <v>2059</v>
      </c>
      <c r="E268" s="12" t="s">
        <v>2060</v>
      </c>
      <c r="F268" s="13" t="s">
        <v>184</v>
      </c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5" t="s">
        <v>185</v>
      </c>
      <c r="BT268" s="17" t="s">
        <v>189</v>
      </c>
      <c r="BU268" s="16"/>
      <c r="BV268" s="15" t="s">
        <v>185</v>
      </c>
      <c r="BW268" s="16"/>
      <c r="BX268" s="15" t="s">
        <v>185</v>
      </c>
      <c r="BY268" s="16"/>
      <c r="BZ268" s="13" t="s">
        <v>186</v>
      </c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5" t="s">
        <v>185</v>
      </c>
      <c r="DF268" s="15" t="s">
        <v>189</v>
      </c>
      <c r="DG268" s="16"/>
      <c r="DH268" s="15" t="s">
        <v>185</v>
      </c>
      <c r="DI268" s="16"/>
      <c r="DJ268" s="15" t="s">
        <v>185</v>
      </c>
      <c r="DK268" s="16"/>
      <c r="DL268" s="13" t="s">
        <v>187</v>
      </c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5" t="s">
        <v>185</v>
      </c>
      <c r="EJ268" s="15" t="s">
        <v>185</v>
      </c>
      <c r="EK268" s="16"/>
      <c r="EL268" s="13" t="s">
        <v>188</v>
      </c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  <c r="EY268" s="14"/>
      <c r="EZ268" s="14"/>
      <c r="FA268" s="14"/>
      <c r="FB268" s="14"/>
      <c r="FC268" s="14"/>
      <c r="FD268" s="14"/>
      <c r="FE268" s="14"/>
      <c r="FF268" s="14"/>
      <c r="FG268" s="14"/>
      <c r="FH268" s="14"/>
      <c r="FI268" s="15" t="s">
        <v>185</v>
      </c>
      <c r="FJ268" s="15" t="s">
        <v>185</v>
      </c>
      <c r="FK268" s="16"/>
      <c r="FL268" s="18"/>
      <c r="FM268" s="18"/>
      <c r="FN268" s="17" t="s">
        <v>190</v>
      </c>
      <c r="FO268" s="16"/>
      <c r="FP268" s="18"/>
      <c r="FQ268" s="14"/>
      <c r="FR268" s="14"/>
      <c r="FS268" s="14"/>
      <c r="FT268" s="14"/>
      <c r="FU268" s="14" t="str">
        <f t="shared" si="1"/>
        <v/>
      </c>
      <c r="FV268" s="14"/>
      <c r="FW268" s="14"/>
    </row>
    <row r="269" ht="15.75" customHeight="1">
      <c r="A269" s="11" t="s">
        <v>1971</v>
      </c>
      <c r="B269" s="11" t="s">
        <v>2061</v>
      </c>
      <c r="C269" s="11" t="s">
        <v>1416</v>
      </c>
      <c r="D269" s="11" t="s">
        <v>2062</v>
      </c>
      <c r="E269" s="12" t="s">
        <v>2010</v>
      </c>
      <c r="F269" s="13" t="s">
        <v>184</v>
      </c>
      <c r="G269" s="18" t="s">
        <v>199</v>
      </c>
      <c r="H269" s="18" t="s">
        <v>2063</v>
      </c>
      <c r="I269" s="18" t="s">
        <v>199</v>
      </c>
      <c r="J269" s="18" t="s">
        <v>2063</v>
      </c>
      <c r="K269" s="18" t="s">
        <v>199</v>
      </c>
      <c r="L269" s="18" t="s">
        <v>2064</v>
      </c>
      <c r="M269" s="18" t="s">
        <v>199</v>
      </c>
      <c r="N269" s="18" t="s">
        <v>2065</v>
      </c>
      <c r="O269" s="18" t="s">
        <v>199</v>
      </c>
      <c r="P269" s="18" t="s">
        <v>2066</v>
      </c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5" t="s">
        <v>185</v>
      </c>
      <c r="BT269" s="17" t="s">
        <v>232</v>
      </c>
      <c r="BU269" s="19">
        <v>46041.62701388889</v>
      </c>
      <c r="BV269" s="17" t="s">
        <v>189</v>
      </c>
      <c r="BW269" s="16"/>
      <c r="BX269" s="17" t="s">
        <v>232</v>
      </c>
      <c r="BY269" s="19">
        <v>46041.62701388889</v>
      </c>
      <c r="BZ269" s="13" t="s">
        <v>186</v>
      </c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5" t="s">
        <v>185</v>
      </c>
      <c r="DF269" s="17" t="s">
        <v>185</v>
      </c>
      <c r="DG269" s="16"/>
      <c r="DH269" s="17" t="s">
        <v>189</v>
      </c>
      <c r="DI269" s="16"/>
      <c r="DJ269" s="15" t="s">
        <v>185</v>
      </c>
      <c r="DK269" s="16"/>
      <c r="DL269" s="13" t="s">
        <v>187</v>
      </c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5" t="s">
        <v>185</v>
      </c>
      <c r="EJ269" s="17" t="s">
        <v>189</v>
      </c>
      <c r="EK269" s="16"/>
      <c r="EL269" s="13" t="s">
        <v>188</v>
      </c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  <c r="EY269" s="14"/>
      <c r="EZ269" s="14"/>
      <c r="FA269" s="14"/>
      <c r="FB269" s="14"/>
      <c r="FC269" s="14"/>
      <c r="FD269" s="14"/>
      <c r="FE269" s="14"/>
      <c r="FF269" s="14"/>
      <c r="FG269" s="14"/>
      <c r="FH269" s="14"/>
      <c r="FI269" s="15" t="s">
        <v>185</v>
      </c>
      <c r="FJ269" s="15" t="s">
        <v>185</v>
      </c>
      <c r="FK269" s="16"/>
      <c r="FL269" s="18"/>
      <c r="FM269" s="18"/>
      <c r="FN269" s="17" t="s">
        <v>190</v>
      </c>
      <c r="FO269" s="16"/>
      <c r="FP269" s="18" t="s">
        <v>2066</v>
      </c>
      <c r="FQ269" s="18" t="s">
        <v>2067</v>
      </c>
      <c r="FR269" s="18" t="s">
        <v>2066</v>
      </c>
      <c r="FS269" s="14"/>
      <c r="FT269" s="14"/>
      <c r="FU269" s="14" t="str">
        <f t="shared" si="1"/>
        <v>Base de Dados_Images/PSV-3413.Imagem do Equipamento-.180252.jpg</v>
      </c>
      <c r="FV269" s="14"/>
      <c r="FW269" s="14"/>
    </row>
    <row r="270" ht="15.75" customHeight="1">
      <c r="A270" s="11" t="s">
        <v>1971</v>
      </c>
      <c r="B270" s="11" t="s">
        <v>2061</v>
      </c>
      <c r="C270" s="11" t="s">
        <v>1416</v>
      </c>
      <c r="D270" s="11" t="s">
        <v>2068</v>
      </c>
      <c r="E270" s="12" t="s">
        <v>2010</v>
      </c>
      <c r="F270" s="13" t="s">
        <v>184</v>
      </c>
      <c r="G270" s="18" t="s">
        <v>199</v>
      </c>
      <c r="H270" s="18" t="s">
        <v>2069</v>
      </c>
      <c r="I270" s="18" t="s">
        <v>199</v>
      </c>
      <c r="J270" s="18" t="s">
        <v>2070</v>
      </c>
      <c r="K270" s="18" t="s">
        <v>199</v>
      </c>
      <c r="L270" s="18" t="s">
        <v>2071</v>
      </c>
      <c r="M270" s="18" t="s">
        <v>199</v>
      </c>
      <c r="N270" s="18" t="s">
        <v>2071</v>
      </c>
      <c r="O270" s="18" t="s">
        <v>199</v>
      </c>
      <c r="P270" s="18" t="s">
        <v>2072</v>
      </c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5" t="s">
        <v>185</v>
      </c>
      <c r="BT270" s="17" t="s">
        <v>232</v>
      </c>
      <c r="BU270" s="19">
        <v>46041.62637731482</v>
      </c>
      <c r="BV270" s="17" t="s">
        <v>189</v>
      </c>
      <c r="BW270" s="16"/>
      <c r="BX270" s="17" t="s">
        <v>232</v>
      </c>
      <c r="BY270" s="19">
        <v>46041.62637731482</v>
      </c>
      <c r="BZ270" s="13" t="s">
        <v>186</v>
      </c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5" t="s">
        <v>185</v>
      </c>
      <c r="DF270" s="17" t="s">
        <v>185</v>
      </c>
      <c r="DG270" s="16"/>
      <c r="DH270" s="17" t="s">
        <v>189</v>
      </c>
      <c r="DI270" s="16"/>
      <c r="DJ270" s="15" t="s">
        <v>185</v>
      </c>
      <c r="DK270" s="16"/>
      <c r="DL270" s="13" t="s">
        <v>187</v>
      </c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5" t="s">
        <v>185</v>
      </c>
      <c r="EJ270" s="17" t="s">
        <v>189</v>
      </c>
      <c r="EK270" s="16"/>
      <c r="EL270" s="13" t="s">
        <v>188</v>
      </c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  <c r="EY270" s="14"/>
      <c r="EZ270" s="14"/>
      <c r="FA270" s="14"/>
      <c r="FB270" s="14"/>
      <c r="FC270" s="14"/>
      <c r="FD270" s="14"/>
      <c r="FE270" s="14"/>
      <c r="FF270" s="14"/>
      <c r="FG270" s="14"/>
      <c r="FH270" s="14"/>
      <c r="FI270" s="15" t="s">
        <v>185</v>
      </c>
      <c r="FJ270" s="15" t="s">
        <v>185</v>
      </c>
      <c r="FK270" s="16"/>
      <c r="FL270" s="18"/>
      <c r="FM270" s="18"/>
      <c r="FN270" s="17" t="s">
        <v>190</v>
      </c>
      <c r="FO270" s="16"/>
      <c r="FP270" s="18" t="s">
        <v>2073</v>
      </c>
      <c r="FQ270" s="18" t="s">
        <v>2074</v>
      </c>
      <c r="FR270" s="18" t="s">
        <v>2073</v>
      </c>
      <c r="FS270" s="14"/>
      <c r="FT270" s="14"/>
      <c r="FU270" s="14" t="str">
        <f t="shared" si="1"/>
        <v>Base de Dados_Images/PSV-3414.Imagem do Equipamento-.180218.jpg</v>
      </c>
      <c r="FV270" s="14"/>
      <c r="FW270" s="14"/>
    </row>
    <row r="271" ht="15.75" customHeight="1">
      <c r="A271" s="11" t="s">
        <v>1971</v>
      </c>
      <c r="B271" s="11" t="s">
        <v>2061</v>
      </c>
      <c r="C271" s="11" t="s">
        <v>550</v>
      </c>
      <c r="D271" s="11" t="s">
        <v>2075</v>
      </c>
      <c r="E271" s="12" t="s">
        <v>2076</v>
      </c>
      <c r="F271" s="13" t="s">
        <v>184</v>
      </c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5" t="s">
        <v>185</v>
      </c>
      <c r="BT271" s="15" t="s">
        <v>185</v>
      </c>
      <c r="BU271" s="16"/>
      <c r="BV271" s="15" t="s">
        <v>185</v>
      </c>
      <c r="BW271" s="16"/>
      <c r="BX271" s="15" t="s">
        <v>185</v>
      </c>
      <c r="BY271" s="16"/>
      <c r="BZ271" s="13" t="s">
        <v>186</v>
      </c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5" t="s">
        <v>185</v>
      </c>
      <c r="DF271" s="15" t="s">
        <v>189</v>
      </c>
      <c r="DG271" s="16"/>
      <c r="DH271" s="17" t="s">
        <v>185</v>
      </c>
      <c r="DI271" s="16"/>
      <c r="DJ271" s="17" t="s">
        <v>185</v>
      </c>
      <c r="DK271" s="16"/>
      <c r="DL271" s="13" t="s">
        <v>187</v>
      </c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5" t="s">
        <v>185</v>
      </c>
      <c r="EJ271" s="15" t="s">
        <v>185</v>
      </c>
      <c r="EK271" s="16"/>
      <c r="EL271" s="13" t="s">
        <v>188</v>
      </c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5" t="s">
        <v>185</v>
      </c>
      <c r="FJ271" s="15" t="s">
        <v>185</v>
      </c>
      <c r="FK271" s="16"/>
      <c r="FL271" s="18"/>
      <c r="FM271" s="18"/>
      <c r="FN271" s="17" t="s">
        <v>190</v>
      </c>
      <c r="FO271" s="16"/>
      <c r="FP271" s="18"/>
      <c r="FQ271" s="14"/>
      <c r="FR271" s="14"/>
      <c r="FS271" s="14"/>
      <c r="FT271" s="14"/>
      <c r="FU271" s="14" t="str">
        <f t="shared" si="1"/>
        <v/>
      </c>
      <c r="FV271" s="14"/>
      <c r="FW271" s="14"/>
    </row>
    <row r="272" ht="15.75" customHeight="1">
      <c r="A272" s="11" t="s">
        <v>1971</v>
      </c>
      <c r="B272" s="11" t="s">
        <v>2061</v>
      </c>
      <c r="C272" s="11" t="s">
        <v>550</v>
      </c>
      <c r="D272" s="11" t="s">
        <v>2077</v>
      </c>
      <c r="E272" s="12" t="s">
        <v>2078</v>
      </c>
      <c r="F272" s="13" t="s">
        <v>184</v>
      </c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5" t="s">
        <v>185</v>
      </c>
      <c r="BT272" s="17" t="s">
        <v>185</v>
      </c>
      <c r="BU272" s="16"/>
      <c r="BV272" s="15" t="s">
        <v>185</v>
      </c>
      <c r="BW272" s="16"/>
      <c r="BX272" s="15" t="s">
        <v>185</v>
      </c>
      <c r="BY272" s="16"/>
      <c r="BZ272" s="13" t="s">
        <v>186</v>
      </c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5" t="s">
        <v>185</v>
      </c>
      <c r="DF272" s="15" t="s">
        <v>189</v>
      </c>
      <c r="DG272" s="16"/>
      <c r="DH272" s="15" t="s">
        <v>185</v>
      </c>
      <c r="DI272" s="16"/>
      <c r="DJ272" s="15" t="s">
        <v>185</v>
      </c>
      <c r="DK272" s="16"/>
      <c r="DL272" s="13" t="s">
        <v>187</v>
      </c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5" t="s">
        <v>185</v>
      </c>
      <c r="EJ272" s="15" t="s">
        <v>185</v>
      </c>
      <c r="EK272" s="16"/>
      <c r="EL272" s="13" t="s">
        <v>188</v>
      </c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  <c r="EY272" s="14"/>
      <c r="EZ272" s="14"/>
      <c r="FA272" s="14"/>
      <c r="FB272" s="14"/>
      <c r="FC272" s="14"/>
      <c r="FD272" s="14"/>
      <c r="FE272" s="14"/>
      <c r="FF272" s="14"/>
      <c r="FG272" s="14"/>
      <c r="FH272" s="14"/>
      <c r="FI272" s="15" t="s">
        <v>185</v>
      </c>
      <c r="FJ272" s="15" t="s">
        <v>185</v>
      </c>
      <c r="FK272" s="16"/>
      <c r="FL272" s="18"/>
      <c r="FM272" s="18"/>
      <c r="FN272" s="17" t="s">
        <v>190</v>
      </c>
      <c r="FO272" s="16"/>
      <c r="FP272" s="18"/>
      <c r="FQ272" s="14"/>
      <c r="FR272" s="14"/>
      <c r="FS272" s="14"/>
      <c r="FT272" s="14"/>
      <c r="FU272" s="14" t="str">
        <f t="shared" si="1"/>
        <v/>
      </c>
      <c r="FV272" s="14"/>
      <c r="FW272" s="14"/>
    </row>
    <row r="273" ht="15.75" customHeight="1">
      <c r="A273" s="11" t="s">
        <v>1971</v>
      </c>
      <c r="B273" s="11" t="s">
        <v>2061</v>
      </c>
      <c r="C273" s="11" t="s">
        <v>715</v>
      </c>
      <c r="D273" s="11" t="s">
        <v>2079</v>
      </c>
      <c r="E273" s="12" t="s">
        <v>2080</v>
      </c>
      <c r="F273" s="13" t="s">
        <v>184</v>
      </c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5" t="s">
        <v>185</v>
      </c>
      <c r="BT273" s="15" t="s">
        <v>185</v>
      </c>
      <c r="BU273" s="16"/>
      <c r="BV273" s="15" t="s">
        <v>185</v>
      </c>
      <c r="BW273" s="16"/>
      <c r="BX273" s="15" t="s">
        <v>185</v>
      </c>
      <c r="BY273" s="16"/>
      <c r="BZ273" s="13" t="s">
        <v>186</v>
      </c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5" t="s">
        <v>185</v>
      </c>
      <c r="DF273" s="15" t="s">
        <v>189</v>
      </c>
      <c r="DG273" s="16"/>
      <c r="DH273" s="17" t="s">
        <v>189</v>
      </c>
      <c r="DI273" s="16"/>
      <c r="DJ273" s="17" t="s">
        <v>189</v>
      </c>
      <c r="DK273" s="16"/>
      <c r="DL273" s="13" t="s">
        <v>187</v>
      </c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5" t="s">
        <v>185</v>
      </c>
      <c r="EJ273" s="15" t="s">
        <v>185</v>
      </c>
      <c r="EK273" s="16"/>
      <c r="EL273" s="13" t="s">
        <v>188</v>
      </c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  <c r="EY273" s="14"/>
      <c r="EZ273" s="14"/>
      <c r="FA273" s="14"/>
      <c r="FB273" s="14"/>
      <c r="FC273" s="14"/>
      <c r="FD273" s="14"/>
      <c r="FE273" s="14"/>
      <c r="FF273" s="14"/>
      <c r="FG273" s="14"/>
      <c r="FH273" s="14"/>
      <c r="FI273" s="15" t="s">
        <v>185</v>
      </c>
      <c r="FJ273" s="15" t="s">
        <v>185</v>
      </c>
      <c r="FK273" s="16"/>
      <c r="FL273" s="18"/>
      <c r="FM273" s="18"/>
      <c r="FN273" s="17" t="s">
        <v>190</v>
      </c>
      <c r="FO273" s="16"/>
      <c r="FP273" s="18"/>
      <c r="FQ273" s="14"/>
      <c r="FR273" s="14"/>
      <c r="FS273" s="14"/>
      <c r="FT273" s="14"/>
      <c r="FU273" s="14" t="str">
        <f t="shared" si="1"/>
        <v/>
      </c>
      <c r="FV273" s="14"/>
      <c r="FW273" s="14"/>
    </row>
    <row r="274" ht="15.75" customHeight="1">
      <c r="A274" s="11" t="s">
        <v>1971</v>
      </c>
      <c r="B274" s="11" t="s">
        <v>2061</v>
      </c>
      <c r="C274" s="11" t="s">
        <v>715</v>
      </c>
      <c r="D274" s="11" t="s">
        <v>2081</v>
      </c>
      <c r="E274" s="12" t="s">
        <v>2082</v>
      </c>
      <c r="F274" s="13" t="s">
        <v>184</v>
      </c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5" t="s">
        <v>185</v>
      </c>
      <c r="BT274" s="17" t="s">
        <v>185</v>
      </c>
      <c r="BU274" s="16"/>
      <c r="BV274" s="15" t="s">
        <v>185</v>
      </c>
      <c r="BW274" s="16"/>
      <c r="BX274" s="15" t="s">
        <v>185</v>
      </c>
      <c r="BY274" s="16"/>
      <c r="BZ274" s="13" t="s">
        <v>186</v>
      </c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5" t="s">
        <v>185</v>
      </c>
      <c r="DF274" s="15" t="s">
        <v>189</v>
      </c>
      <c r="DG274" s="16"/>
      <c r="DH274" s="17" t="s">
        <v>189</v>
      </c>
      <c r="DI274" s="16"/>
      <c r="DJ274" s="17" t="s">
        <v>189</v>
      </c>
      <c r="DK274" s="16"/>
      <c r="DL274" s="13" t="s">
        <v>187</v>
      </c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5" t="s">
        <v>185</v>
      </c>
      <c r="EJ274" s="15" t="s">
        <v>185</v>
      </c>
      <c r="EK274" s="16"/>
      <c r="EL274" s="13" t="s">
        <v>188</v>
      </c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  <c r="EY274" s="14"/>
      <c r="EZ274" s="14"/>
      <c r="FA274" s="14"/>
      <c r="FB274" s="14"/>
      <c r="FC274" s="14"/>
      <c r="FD274" s="14"/>
      <c r="FE274" s="14"/>
      <c r="FF274" s="14"/>
      <c r="FG274" s="14"/>
      <c r="FH274" s="14"/>
      <c r="FI274" s="15" t="s">
        <v>185</v>
      </c>
      <c r="FJ274" s="15" t="s">
        <v>185</v>
      </c>
      <c r="FK274" s="16"/>
      <c r="FL274" s="18"/>
      <c r="FM274" s="18"/>
      <c r="FN274" s="17" t="s">
        <v>190</v>
      </c>
      <c r="FO274" s="16"/>
      <c r="FP274" s="18"/>
      <c r="FQ274" s="14"/>
      <c r="FR274" s="14"/>
      <c r="FS274" s="14"/>
      <c r="FT274" s="14"/>
      <c r="FU274" s="14" t="str">
        <f t="shared" si="1"/>
        <v/>
      </c>
      <c r="FV274" s="14"/>
      <c r="FW274" s="14"/>
    </row>
    <row r="275" ht="15.75" customHeight="1">
      <c r="A275" s="11" t="s">
        <v>1971</v>
      </c>
      <c r="B275" s="11" t="s">
        <v>2083</v>
      </c>
      <c r="C275" s="11" t="s">
        <v>597</v>
      </c>
      <c r="D275" s="11" t="s">
        <v>2084</v>
      </c>
      <c r="E275" s="12" t="s">
        <v>2085</v>
      </c>
      <c r="F275" s="13" t="s">
        <v>184</v>
      </c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5" t="s">
        <v>185</v>
      </c>
      <c r="BT275" s="17" t="s">
        <v>189</v>
      </c>
      <c r="BU275" s="16"/>
      <c r="BV275" s="17" t="s">
        <v>189</v>
      </c>
      <c r="BW275" s="16"/>
      <c r="BX275" s="17" t="s">
        <v>189</v>
      </c>
      <c r="BY275" s="16"/>
      <c r="BZ275" s="13" t="s">
        <v>186</v>
      </c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5" t="s">
        <v>185</v>
      </c>
      <c r="DF275" s="15" t="s">
        <v>189</v>
      </c>
      <c r="DG275" s="16"/>
      <c r="DH275" s="17" t="s">
        <v>189</v>
      </c>
      <c r="DI275" s="16"/>
      <c r="DJ275" s="17" t="s">
        <v>189</v>
      </c>
      <c r="DK275" s="16"/>
      <c r="DL275" s="13" t="s">
        <v>187</v>
      </c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5" t="s">
        <v>185</v>
      </c>
      <c r="EJ275" s="15" t="s">
        <v>185</v>
      </c>
      <c r="EK275" s="16"/>
      <c r="EL275" s="13" t="s">
        <v>188</v>
      </c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  <c r="EY275" s="14"/>
      <c r="EZ275" s="14"/>
      <c r="FA275" s="14"/>
      <c r="FB275" s="14"/>
      <c r="FC275" s="14"/>
      <c r="FD275" s="14"/>
      <c r="FE275" s="14"/>
      <c r="FF275" s="14"/>
      <c r="FG275" s="14"/>
      <c r="FH275" s="14"/>
      <c r="FI275" s="15" t="s">
        <v>185</v>
      </c>
      <c r="FJ275" s="15" t="s">
        <v>185</v>
      </c>
      <c r="FK275" s="16"/>
      <c r="FL275" s="18"/>
      <c r="FM275" s="18"/>
      <c r="FN275" s="17" t="s">
        <v>190</v>
      </c>
      <c r="FO275" s="16"/>
      <c r="FP275" s="18"/>
      <c r="FQ275" s="14"/>
      <c r="FR275" s="14"/>
      <c r="FS275" s="14"/>
      <c r="FT275" s="14"/>
      <c r="FU275" s="14" t="str">
        <f t="shared" si="1"/>
        <v/>
      </c>
      <c r="FV275" s="14"/>
      <c r="FW275" s="14"/>
    </row>
    <row r="276" ht="15.75" customHeight="1">
      <c r="A276" s="11" t="s">
        <v>1971</v>
      </c>
      <c r="B276" s="11" t="s">
        <v>2083</v>
      </c>
      <c r="C276" s="11" t="s">
        <v>441</v>
      </c>
      <c r="D276" s="11" t="s">
        <v>2086</v>
      </c>
      <c r="E276" s="12" t="s">
        <v>2087</v>
      </c>
      <c r="F276" s="13" t="s">
        <v>184</v>
      </c>
      <c r="G276" s="18" t="s">
        <v>255</v>
      </c>
      <c r="H276" s="18" t="s">
        <v>2088</v>
      </c>
      <c r="I276" s="18" t="s">
        <v>255</v>
      </c>
      <c r="J276" s="18" t="s">
        <v>2089</v>
      </c>
      <c r="K276" s="18" t="s">
        <v>255</v>
      </c>
      <c r="L276" s="18" t="s">
        <v>2090</v>
      </c>
      <c r="M276" s="18" t="s">
        <v>255</v>
      </c>
      <c r="N276" s="18" t="s">
        <v>2091</v>
      </c>
      <c r="O276" s="18" t="s">
        <v>255</v>
      </c>
      <c r="P276" s="18" t="s">
        <v>2092</v>
      </c>
      <c r="Q276" s="18" t="s">
        <v>255</v>
      </c>
      <c r="R276" s="18" t="s">
        <v>2093</v>
      </c>
      <c r="S276" s="18" t="s">
        <v>255</v>
      </c>
      <c r="T276" s="18" t="s">
        <v>2094</v>
      </c>
      <c r="U276" s="18" t="s">
        <v>255</v>
      </c>
      <c r="V276" s="18" t="s">
        <v>2094</v>
      </c>
      <c r="W276" s="18" t="s">
        <v>255</v>
      </c>
      <c r="X276" s="18" t="s">
        <v>2095</v>
      </c>
      <c r="Y276" s="18" t="s">
        <v>255</v>
      </c>
      <c r="Z276" s="18" t="s">
        <v>2095</v>
      </c>
      <c r="AA276" s="18" t="s">
        <v>255</v>
      </c>
      <c r="AB276" s="18" t="s">
        <v>2096</v>
      </c>
      <c r="AC276" s="18" t="s">
        <v>255</v>
      </c>
      <c r="AD276" s="18" t="s">
        <v>2096</v>
      </c>
      <c r="AE276" s="18" t="s">
        <v>255</v>
      </c>
      <c r="AF276" s="18" t="s">
        <v>2097</v>
      </c>
      <c r="AG276" s="18" t="s">
        <v>255</v>
      </c>
      <c r="AH276" s="18" t="s">
        <v>2097</v>
      </c>
      <c r="AI276" s="18" t="s">
        <v>255</v>
      </c>
      <c r="AJ276" s="18" t="s">
        <v>2098</v>
      </c>
      <c r="AK276" s="18" t="s">
        <v>255</v>
      </c>
      <c r="AL276" s="18" t="s">
        <v>2099</v>
      </c>
      <c r="AM276" s="18" t="s">
        <v>255</v>
      </c>
      <c r="AN276" s="18" t="s">
        <v>2099</v>
      </c>
      <c r="AO276" s="18" t="s">
        <v>255</v>
      </c>
      <c r="AP276" s="18" t="s">
        <v>2100</v>
      </c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5" t="s">
        <v>185</v>
      </c>
      <c r="BT276" s="17" t="s">
        <v>232</v>
      </c>
      <c r="BU276" s="19">
        <v>46044.43491898148</v>
      </c>
      <c r="BV276" s="17" t="s">
        <v>232</v>
      </c>
      <c r="BW276" s="19">
        <v>46044.43483796297</v>
      </c>
      <c r="BX276" s="17" t="s">
        <v>232</v>
      </c>
      <c r="BY276" s="19">
        <v>46044.43491898148</v>
      </c>
      <c r="BZ276" s="13" t="s">
        <v>186</v>
      </c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5" t="s">
        <v>185</v>
      </c>
      <c r="DF276" s="17" t="s">
        <v>185</v>
      </c>
      <c r="DG276" s="16"/>
      <c r="DH276" s="15" t="s">
        <v>185</v>
      </c>
      <c r="DI276" s="16"/>
      <c r="DJ276" s="15" t="s">
        <v>185</v>
      </c>
      <c r="DK276" s="16"/>
      <c r="DL276" s="13" t="s">
        <v>187</v>
      </c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5" t="s">
        <v>185</v>
      </c>
      <c r="EJ276" s="15" t="s">
        <v>185</v>
      </c>
      <c r="EK276" s="16"/>
      <c r="EL276" s="13" t="s">
        <v>188</v>
      </c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5" t="s">
        <v>185</v>
      </c>
      <c r="FJ276" s="15" t="s">
        <v>185</v>
      </c>
      <c r="FK276" s="16"/>
      <c r="FL276" s="18"/>
      <c r="FM276" s="18"/>
      <c r="FN276" s="17" t="s">
        <v>190</v>
      </c>
      <c r="FO276" s="16"/>
      <c r="FP276" s="18" t="s">
        <v>2093</v>
      </c>
      <c r="FQ276" s="14"/>
      <c r="FR276" s="14"/>
      <c r="FS276" s="14"/>
      <c r="FT276" s="14"/>
      <c r="FU276" s="14" t="str">
        <f t="shared" si="1"/>
        <v/>
      </c>
      <c r="FV276" s="14"/>
      <c r="FW276" s="14"/>
    </row>
    <row r="277" ht="15.75" customHeight="1">
      <c r="A277" s="11" t="s">
        <v>1971</v>
      </c>
      <c r="B277" s="11" t="s">
        <v>2083</v>
      </c>
      <c r="C277" s="11" t="s">
        <v>702</v>
      </c>
      <c r="D277" s="11" t="s">
        <v>2101</v>
      </c>
      <c r="E277" s="12" t="s">
        <v>2102</v>
      </c>
      <c r="F277" s="13" t="s">
        <v>184</v>
      </c>
      <c r="G277" s="18" t="s">
        <v>255</v>
      </c>
      <c r="H277" s="18" t="s">
        <v>2103</v>
      </c>
      <c r="I277" s="18" t="s">
        <v>255</v>
      </c>
      <c r="J277" s="18" t="s">
        <v>2103</v>
      </c>
      <c r="K277" s="18" t="s">
        <v>255</v>
      </c>
      <c r="L277" s="18" t="s">
        <v>2104</v>
      </c>
      <c r="M277" s="18" t="s">
        <v>255</v>
      </c>
      <c r="N277" s="18" t="s">
        <v>2105</v>
      </c>
      <c r="O277" s="18" t="s">
        <v>255</v>
      </c>
      <c r="P277" s="18" t="s">
        <v>2106</v>
      </c>
      <c r="Q277" s="18" t="s">
        <v>255</v>
      </c>
      <c r="R277" s="18" t="s">
        <v>2106</v>
      </c>
      <c r="S277" s="18" t="s">
        <v>255</v>
      </c>
      <c r="T277" s="18" t="s">
        <v>2107</v>
      </c>
      <c r="U277" s="18" t="s">
        <v>255</v>
      </c>
      <c r="V277" s="18" t="s">
        <v>2107</v>
      </c>
      <c r="W277" s="18" t="s">
        <v>255</v>
      </c>
      <c r="X277" s="18" t="s">
        <v>2108</v>
      </c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5" t="s">
        <v>185</v>
      </c>
      <c r="BT277" s="17" t="s">
        <v>232</v>
      </c>
      <c r="BU277" s="19">
        <v>46044.435219907406</v>
      </c>
      <c r="BV277" s="17" t="s">
        <v>232</v>
      </c>
      <c r="BW277" s="19">
        <v>46044.43525462963</v>
      </c>
      <c r="BX277" s="17" t="s">
        <v>232</v>
      </c>
      <c r="BY277" s="19">
        <v>46044.43525462963</v>
      </c>
      <c r="BZ277" s="13" t="s">
        <v>186</v>
      </c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5" t="s">
        <v>185</v>
      </c>
      <c r="DF277" s="17" t="s">
        <v>189</v>
      </c>
      <c r="DG277" s="16"/>
      <c r="DH277" s="17" t="s">
        <v>189</v>
      </c>
      <c r="DI277" s="16"/>
      <c r="DJ277" s="17" t="s">
        <v>189</v>
      </c>
      <c r="DK277" s="16"/>
      <c r="DL277" s="13" t="s">
        <v>187</v>
      </c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5" t="s">
        <v>185</v>
      </c>
      <c r="EJ277" s="15" t="s">
        <v>185</v>
      </c>
      <c r="EK277" s="16"/>
      <c r="EL277" s="13" t="s">
        <v>188</v>
      </c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  <c r="EY277" s="14"/>
      <c r="EZ277" s="14"/>
      <c r="FA277" s="14"/>
      <c r="FB277" s="14"/>
      <c r="FC277" s="14"/>
      <c r="FD277" s="14"/>
      <c r="FE277" s="14"/>
      <c r="FF277" s="14"/>
      <c r="FG277" s="14"/>
      <c r="FH277" s="14"/>
      <c r="FI277" s="15" t="s">
        <v>185</v>
      </c>
      <c r="FJ277" s="15" t="s">
        <v>185</v>
      </c>
      <c r="FK277" s="16"/>
      <c r="FL277" s="18"/>
      <c r="FM277" s="18"/>
      <c r="FN277" s="17" t="s">
        <v>190</v>
      </c>
      <c r="FO277" s="16"/>
      <c r="FP277" s="18" t="s">
        <v>2108</v>
      </c>
      <c r="FQ277" s="14"/>
      <c r="FR277" s="14"/>
      <c r="FS277" s="14"/>
      <c r="FT277" s="14"/>
      <c r="FU277" s="14" t="str">
        <f t="shared" si="1"/>
        <v/>
      </c>
      <c r="FV277" s="14"/>
      <c r="FW277" s="14"/>
    </row>
    <row r="278" ht="15.75" customHeight="1">
      <c r="A278" s="11" t="s">
        <v>1971</v>
      </c>
      <c r="B278" s="11" t="s">
        <v>2109</v>
      </c>
      <c r="C278" s="11" t="s">
        <v>441</v>
      </c>
      <c r="D278" s="11" t="s">
        <v>2110</v>
      </c>
      <c r="E278" s="12" t="s">
        <v>2111</v>
      </c>
      <c r="F278" s="13" t="s">
        <v>184</v>
      </c>
      <c r="G278" s="18" t="s">
        <v>199</v>
      </c>
      <c r="H278" s="18" t="s">
        <v>2112</v>
      </c>
      <c r="I278" s="18" t="s">
        <v>199</v>
      </c>
      <c r="J278" s="18" t="s">
        <v>2113</v>
      </c>
      <c r="K278" s="18" t="s">
        <v>199</v>
      </c>
      <c r="L278" s="18" t="s">
        <v>2114</v>
      </c>
      <c r="M278" s="18" t="s">
        <v>199</v>
      </c>
      <c r="N278" s="18" t="s">
        <v>2115</v>
      </c>
      <c r="O278" s="18" t="s">
        <v>199</v>
      </c>
      <c r="P278" s="18" t="s">
        <v>2116</v>
      </c>
      <c r="Q278" s="18" t="s">
        <v>199</v>
      </c>
      <c r="R278" s="18" t="s">
        <v>2117</v>
      </c>
      <c r="S278" s="18" t="s">
        <v>199</v>
      </c>
      <c r="T278" s="18" t="s">
        <v>2118</v>
      </c>
      <c r="U278" s="18" t="s">
        <v>199</v>
      </c>
      <c r="V278" s="18" t="s">
        <v>2119</v>
      </c>
      <c r="W278" s="18" t="s">
        <v>199</v>
      </c>
      <c r="X278" s="18" t="s">
        <v>2120</v>
      </c>
      <c r="Y278" s="18" t="s">
        <v>255</v>
      </c>
      <c r="Z278" s="18" t="s">
        <v>2121</v>
      </c>
      <c r="AA278" s="18" t="s">
        <v>199</v>
      </c>
      <c r="AB278" s="18" t="s">
        <v>2122</v>
      </c>
      <c r="AC278" s="18" t="s">
        <v>199</v>
      </c>
      <c r="AD278" s="18" t="s">
        <v>2123</v>
      </c>
      <c r="AE278" s="18" t="s">
        <v>199</v>
      </c>
      <c r="AF278" s="18" t="s">
        <v>2124</v>
      </c>
      <c r="AG278" s="18" t="s">
        <v>199</v>
      </c>
      <c r="AH278" s="18" t="s">
        <v>2125</v>
      </c>
      <c r="AI278" s="18" t="s">
        <v>199</v>
      </c>
      <c r="AJ278" s="18" t="s">
        <v>2126</v>
      </c>
      <c r="AK278" s="18" t="s">
        <v>199</v>
      </c>
      <c r="AL278" s="18" t="s">
        <v>2127</v>
      </c>
      <c r="AM278" s="18" t="s">
        <v>255</v>
      </c>
      <c r="AN278" s="18" t="s">
        <v>2128</v>
      </c>
      <c r="AO278" s="18" t="s">
        <v>255</v>
      </c>
      <c r="AP278" s="18" t="s">
        <v>2129</v>
      </c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5" t="s">
        <v>185</v>
      </c>
      <c r="BT278" s="17" t="s">
        <v>232</v>
      </c>
      <c r="BU278" s="19">
        <v>46037.47351851852</v>
      </c>
      <c r="BV278" s="17" t="s">
        <v>232</v>
      </c>
      <c r="BW278" s="19">
        <v>46037.47393518518</v>
      </c>
      <c r="BX278" s="17" t="s">
        <v>232</v>
      </c>
      <c r="BY278" s="19">
        <v>46037.47399305556</v>
      </c>
      <c r="BZ278" s="13" t="s">
        <v>186</v>
      </c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5" t="s">
        <v>185</v>
      </c>
      <c r="DF278" s="15" t="s">
        <v>185</v>
      </c>
      <c r="DG278" s="16"/>
      <c r="DH278" s="15" t="s">
        <v>185</v>
      </c>
      <c r="DI278" s="16"/>
      <c r="DJ278" s="15" t="s">
        <v>185</v>
      </c>
      <c r="DK278" s="16"/>
      <c r="DL278" s="13" t="s">
        <v>187</v>
      </c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5" t="s">
        <v>185</v>
      </c>
      <c r="EJ278" s="15" t="s">
        <v>185</v>
      </c>
      <c r="EK278" s="16"/>
      <c r="EL278" s="13" t="s">
        <v>188</v>
      </c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  <c r="EY278" s="14"/>
      <c r="EZ278" s="14"/>
      <c r="FA278" s="14"/>
      <c r="FB278" s="14"/>
      <c r="FC278" s="14"/>
      <c r="FD278" s="14"/>
      <c r="FE278" s="14"/>
      <c r="FF278" s="14"/>
      <c r="FG278" s="14"/>
      <c r="FH278" s="14"/>
      <c r="FI278" s="15" t="s">
        <v>185</v>
      </c>
      <c r="FJ278" s="15" t="s">
        <v>185</v>
      </c>
      <c r="FK278" s="16"/>
      <c r="FL278" s="18"/>
      <c r="FM278" s="18"/>
      <c r="FN278" s="17" t="s">
        <v>190</v>
      </c>
      <c r="FO278" s="16"/>
      <c r="FP278" s="18" t="s">
        <v>2129</v>
      </c>
      <c r="FQ278" s="18" t="s">
        <v>2130</v>
      </c>
      <c r="FR278" s="18" t="s">
        <v>2113</v>
      </c>
      <c r="FS278" s="18" t="s">
        <v>2131</v>
      </c>
      <c r="FT278" s="18" t="s">
        <v>2113</v>
      </c>
      <c r="FU278" s="14" t="str">
        <f t="shared" si="1"/>
        <v>Base de Dados_Images/B-3505.Imagem do Equipamento-.142104.jpg</v>
      </c>
      <c r="FV278" s="14"/>
      <c r="FW278" s="14"/>
    </row>
    <row r="279" ht="15.75" customHeight="1">
      <c r="A279" s="11" t="s">
        <v>1971</v>
      </c>
      <c r="B279" s="11" t="s">
        <v>2109</v>
      </c>
      <c r="C279" s="11" t="s">
        <v>441</v>
      </c>
      <c r="D279" s="11" t="s">
        <v>2132</v>
      </c>
      <c r="E279" s="12" t="s">
        <v>2133</v>
      </c>
      <c r="F279" s="13" t="s">
        <v>184</v>
      </c>
      <c r="G279" s="18" t="s">
        <v>199</v>
      </c>
      <c r="H279" s="18" t="s">
        <v>2134</v>
      </c>
      <c r="I279" s="18" t="s">
        <v>199</v>
      </c>
      <c r="J279" s="18" t="s">
        <v>2135</v>
      </c>
      <c r="K279" s="18" t="s">
        <v>199</v>
      </c>
      <c r="L279" s="18" t="s">
        <v>2136</v>
      </c>
      <c r="M279" s="18" t="s">
        <v>199</v>
      </c>
      <c r="N279" s="18" t="s">
        <v>2137</v>
      </c>
      <c r="O279" s="18" t="s">
        <v>199</v>
      </c>
      <c r="P279" s="18" t="s">
        <v>2138</v>
      </c>
      <c r="Q279" s="18" t="s">
        <v>199</v>
      </c>
      <c r="R279" s="18" t="s">
        <v>2139</v>
      </c>
      <c r="S279" s="18" t="s">
        <v>199</v>
      </c>
      <c r="T279" s="18" t="s">
        <v>2140</v>
      </c>
      <c r="U279" s="18" t="s">
        <v>199</v>
      </c>
      <c r="V279" s="18" t="s">
        <v>2141</v>
      </c>
      <c r="W279" s="18" t="s">
        <v>199</v>
      </c>
      <c r="X279" s="18" t="s">
        <v>2142</v>
      </c>
      <c r="Y279" s="18" t="s">
        <v>255</v>
      </c>
      <c r="Z279" s="18" t="s">
        <v>2143</v>
      </c>
      <c r="AA279" s="18" t="s">
        <v>199</v>
      </c>
      <c r="AB279" s="18" t="s">
        <v>2144</v>
      </c>
      <c r="AC279" s="18" t="s">
        <v>199</v>
      </c>
      <c r="AD279" s="18" t="s">
        <v>2145</v>
      </c>
      <c r="AE279" s="18" t="s">
        <v>199</v>
      </c>
      <c r="AF279" s="18" t="s">
        <v>2146</v>
      </c>
      <c r="AG279" s="18" t="s">
        <v>199</v>
      </c>
      <c r="AH279" s="18" t="s">
        <v>2147</v>
      </c>
      <c r="AI279" s="18" t="s">
        <v>199</v>
      </c>
      <c r="AJ279" s="18" t="s">
        <v>2148</v>
      </c>
      <c r="AK279" s="18" t="s">
        <v>199</v>
      </c>
      <c r="AL279" s="18" t="s">
        <v>2149</v>
      </c>
      <c r="AM279" s="18" t="s">
        <v>255</v>
      </c>
      <c r="AN279" s="18" t="s">
        <v>2150</v>
      </c>
      <c r="AO279" s="18" t="s">
        <v>255</v>
      </c>
      <c r="AP279" s="18" t="s">
        <v>2151</v>
      </c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5" t="s">
        <v>185</v>
      </c>
      <c r="BT279" s="17" t="s">
        <v>232</v>
      </c>
      <c r="BU279" s="19">
        <v>46037.47530092593</v>
      </c>
      <c r="BV279" s="17" t="s">
        <v>232</v>
      </c>
      <c r="BW279" s="19">
        <v>46037.47554398148</v>
      </c>
      <c r="BX279" s="17" t="s">
        <v>232</v>
      </c>
      <c r="BY279" s="19">
        <v>46037.475590277776</v>
      </c>
      <c r="BZ279" s="13" t="s">
        <v>186</v>
      </c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5" t="s">
        <v>185</v>
      </c>
      <c r="DF279" s="17" t="s">
        <v>185</v>
      </c>
      <c r="DG279" s="16"/>
      <c r="DH279" s="15" t="s">
        <v>185</v>
      </c>
      <c r="DI279" s="16"/>
      <c r="DJ279" s="15" t="s">
        <v>185</v>
      </c>
      <c r="DK279" s="16"/>
      <c r="DL279" s="13" t="s">
        <v>187</v>
      </c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5" t="s">
        <v>185</v>
      </c>
      <c r="EJ279" s="15" t="s">
        <v>185</v>
      </c>
      <c r="EK279" s="16"/>
      <c r="EL279" s="13" t="s">
        <v>188</v>
      </c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  <c r="EY279" s="14"/>
      <c r="EZ279" s="14"/>
      <c r="FA279" s="14"/>
      <c r="FB279" s="14"/>
      <c r="FC279" s="14"/>
      <c r="FD279" s="14"/>
      <c r="FE279" s="14"/>
      <c r="FF279" s="14"/>
      <c r="FG279" s="14"/>
      <c r="FH279" s="14"/>
      <c r="FI279" s="15" t="s">
        <v>185</v>
      </c>
      <c r="FJ279" s="15" t="s">
        <v>185</v>
      </c>
      <c r="FK279" s="16"/>
      <c r="FL279" s="18"/>
      <c r="FM279" s="18"/>
      <c r="FN279" s="17" t="s">
        <v>190</v>
      </c>
      <c r="FO279" s="16"/>
      <c r="FP279" s="18" t="s">
        <v>2151</v>
      </c>
      <c r="FQ279" s="18" t="s">
        <v>2152</v>
      </c>
      <c r="FR279" s="18" t="s">
        <v>2151</v>
      </c>
      <c r="FS279" s="18" t="s">
        <v>2153</v>
      </c>
      <c r="FT279" s="18" t="s">
        <v>2151</v>
      </c>
      <c r="FU279" s="14" t="str">
        <f t="shared" si="1"/>
        <v>Base de Dados_Images/B-3506.Imagem do Equipamento-.142347.jpg</v>
      </c>
      <c r="FV279" s="14"/>
      <c r="FW279" s="14"/>
    </row>
    <row r="280" ht="15.75" customHeight="1">
      <c r="A280" s="11" t="s">
        <v>1971</v>
      </c>
      <c r="B280" s="11" t="s">
        <v>2109</v>
      </c>
      <c r="C280" s="11" t="s">
        <v>702</v>
      </c>
      <c r="D280" s="11" t="s">
        <v>2154</v>
      </c>
      <c r="E280" s="12" t="s">
        <v>2155</v>
      </c>
      <c r="F280" s="13" t="s">
        <v>184</v>
      </c>
      <c r="G280" s="18" t="s">
        <v>199</v>
      </c>
      <c r="H280" s="18" t="s">
        <v>2156</v>
      </c>
      <c r="I280" s="18" t="s">
        <v>199</v>
      </c>
      <c r="J280" s="18" t="s">
        <v>2157</v>
      </c>
      <c r="K280" s="18" t="s">
        <v>199</v>
      </c>
      <c r="L280" s="18" t="s">
        <v>2158</v>
      </c>
      <c r="M280" s="18" t="s">
        <v>199</v>
      </c>
      <c r="N280" s="18" t="s">
        <v>2159</v>
      </c>
      <c r="O280" s="18" t="s">
        <v>255</v>
      </c>
      <c r="P280" s="18" t="s">
        <v>2160</v>
      </c>
      <c r="Q280" s="18" t="s">
        <v>199</v>
      </c>
      <c r="R280" s="18" t="s">
        <v>2161</v>
      </c>
      <c r="S280" s="18" t="s">
        <v>199</v>
      </c>
      <c r="T280" s="18" t="s">
        <v>2162</v>
      </c>
      <c r="U280" s="18" t="s">
        <v>199</v>
      </c>
      <c r="V280" s="18" t="s">
        <v>2163</v>
      </c>
      <c r="W280" s="18" t="s">
        <v>199</v>
      </c>
      <c r="X280" s="18" t="s">
        <v>2164</v>
      </c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5" t="s">
        <v>185</v>
      </c>
      <c r="BT280" s="17" t="s">
        <v>232</v>
      </c>
      <c r="BU280" s="19">
        <v>46038.36869212963</v>
      </c>
      <c r="BV280" s="17" t="s">
        <v>232</v>
      </c>
      <c r="BW280" s="19">
        <v>46038.368796296294</v>
      </c>
      <c r="BX280" s="17" t="s">
        <v>232</v>
      </c>
      <c r="BY280" s="19">
        <v>46038.368796296294</v>
      </c>
      <c r="BZ280" s="13" t="s">
        <v>186</v>
      </c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5" t="s">
        <v>185</v>
      </c>
      <c r="DF280" s="15" t="s">
        <v>189</v>
      </c>
      <c r="DG280" s="16"/>
      <c r="DH280" s="17" t="s">
        <v>189</v>
      </c>
      <c r="DI280" s="16"/>
      <c r="DJ280" s="17" t="s">
        <v>189</v>
      </c>
      <c r="DK280" s="16"/>
      <c r="DL280" s="13" t="s">
        <v>187</v>
      </c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5" t="s">
        <v>185</v>
      </c>
      <c r="EJ280" s="15" t="s">
        <v>185</v>
      </c>
      <c r="EK280" s="16"/>
      <c r="EL280" s="13" t="s">
        <v>188</v>
      </c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  <c r="EY280" s="14"/>
      <c r="EZ280" s="14"/>
      <c r="FA280" s="14"/>
      <c r="FB280" s="14"/>
      <c r="FC280" s="14"/>
      <c r="FD280" s="14"/>
      <c r="FE280" s="14"/>
      <c r="FF280" s="14"/>
      <c r="FG280" s="14"/>
      <c r="FH280" s="14"/>
      <c r="FI280" s="15" t="s">
        <v>185</v>
      </c>
      <c r="FJ280" s="15" t="s">
        <v>185</v>
      </c>
      <c r="FK280" s="16"/>
      <c r="FL280" s="18"/>
      <c r="FM280" s="18"/>
      <c r="FN280" s="17" t="s">
        <v>190</v>
      </c>
      <c r="FO280" s="16"/>
      <c r="FP280" s="18" t="s">
        <v>2164</v>
      </c>
      <c r="FQ280" s="18" t="s">
        <v>2165</v>
      </c>
      <c r="FR280" s="18" t="s">
        <v>2164</v>
      </c>
      <c r="FS280" s="14"/>
      <c r="FT280" s="14"/>
      <c r="FU280" s="14" t="str">
        <f t="shared" si="1"/>
        <v>Base de Dados_Images/T-3504.Imagem do Equipamento-.115023.jpg</v>
      </c>
      <c r="FV280" s="14"/>
      <c r="FW280" s="14"/>
    </row>
    <row r="281" ht="15.75" customHeight="1">
      <c r="A281" s="11" t="s">
        <v>1971</v>
      </c>
      <c r="B281" s="11" t="s">
        <v>2109</v>
      </c>
      <c r="C281" s="11" t="s">
        <v>550</v>
      </c>
      <c r="D281" s="11" t="s">
        <v>2166</v>
      </c>
      <c r="E281" s="12" t="s">
        <v>2167</v>
      </c>
      <c r="F281" s="13" t="s">
        <v>184</v>
      </c>
      <c r="G281" s="18" t="s">
        <v>199</v>
      </c>
      <c r="H281" s="18" t="s">
        <v>2168</v>
      </c>
      <c r="I281" s="18" t="s">
        <v>199</v>
      </c>
      <c r="J281" s="18" t="s">
        <v>2169</v>
      </c>
      <c r="K281" s="18" t="s">
        <v>199</v>
      </c>
      <c r="L281" s="18" t="s">
        <v>2169</v>
      </c>
      <c r="M281" s="18" t="s">
        <v>199</v>
      </c>
      <c r="N281" s="18" t="s">
        <v>2170</v>
      </c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5" t="s">
        <v>185</v>
      </c>
      <c r="BT281" s="17" t="s">
        <v>232</v>
      </c>
      <c r="BU281" s="19">
        <v>46038.367268518516</v>
      </c>
      <c r="BV281" s="17" t="s">
        <v>232</v>
      </c>
      <c r="BW281" s="19">
        <v>46038.36729166667</v>
      </c>
      <c r="BX281" s="17" t="s">
        <v>232</v>
      </c>
      <c r="BY281" s="19">
        <v>46038.36729166667</v>
      </c>
      <c r="BZ281" s="13" t="s">
        <v>186</v>
      </c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5" t="s">
        <v>185</v>
      </c>
      <c r="DF281" s="15" t="s">
        <v>189</v>
      </c>
      <c r="DG281" s="16"/>
      <c r="DH281" s="15" t="s">
        <v>185</v>
      </c>
      <c r="DI281" s="16"/>
      <c r="DJ281" s="15" t="s">
        <v>185</v>
      </c>
      <c r="DK281" s="16"/>
      <c r="DL281" s="13" t="s">
        <v>187</v>
      </c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5" t="s">
        <v>185</v>
      </c>
      <c r="EJ281" s="15" t="s">
        <v>185</v>
      </c>
      <c r="EK281" s="16"/>
      <c r="EL281" s="13" t="s">
        <v>188</v>
      </c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  <c r="EY281" s="14"/>
      <c r="EZ281" s="14"/>
      <c r="FA281" s="14"/>
      <c r="FB281" s="14"/>
      <c r="FC281" s="14"/>
      <c r="FD281" s="14"/>
      <c r="FE281" s="14"/>
      <c r="FF281" s="14"/>
      <c r="FG281" s="14"/>
      <c r="FH281" s="14"/>
      <c r="FI281" s="15" t="s">
        <v>185</v>
      </c>
      <c r="FJ281" s="15" t="s">
        <v>185</v>
      </c>
      <c r="FK281" s="16"/>
      <c r="FL281" s="18"/>
      <c r="FM281" s="18"/>
      <c r="FN281" s="17" t="s">
        <v>190</v>
      </c>
      <c r="FO281" s="16"/>
      <c r="FP281" s="18" t="s">
        <v>2170</v>
      </c>
      <c r="FQ281" s="18" t="s">
        <v>2171</v>
      </c>
      <c r="FR281" s="18" t="s">
        <v>2170</v>
      </c>
      <c r="FS281" s="14"/>
      <c r="FT281" s="14"/>
      <c r="FU281" s="14" t="str">
        <f t="shared" si="1"/>
        <v>Base de Dados_Images/LIT - 3504.Imagem do Equipamento-.114856.jpg</v>
      </c>
      <c r="FV281" s="14"/>
      <c r="FW281" s="14"/>
    </row>
    <row r="282" ht="15.75" customHeight="1">
      <c r="A282" s="11" t="s">
        <v>1971</v>
      </c>
      <c r="B282" s="11" t="s">
        <v>2109</v>
      </c>
      <c r="C282" s="11" t="s">
        <v>327</v>
      </c>
      <c r="D282" s="11" t="s">
        <v>2172</v>
      </c>
      <c r="E282" s="12" t="s">
        <v>2173</v>
      </c>
      <c r="F282" s="13" t="s">
        <v>184</v>
      </c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5" t="s">
        <v>185</v>
      </c>
      <c r="BT282" s="15" t="s">
        <v>189</v>
      </c>
      <c r="BU282" s="16"/>
      <c r="BV282" s="15" t="s">
        <v>185</v>
      </c>
      <c r="BW282" s="16"/>
      <c r="BX282" s="15" t="s">
        <v>185</v>
      </c>
      <c r="BY282" s="16"/>
      <c r="BZ282" s="13" t="s">
        <v>186</v>
      </c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5" t="s">
        <v>185</v>
      </c>
      <c r="DF282" s="15" t="s">
        <v>189</v>
      </c>
      <c r="DG282" s="16"/>
      <c r="DH282" s="15" t="s">
        <v>185</v>
      </c>
      <c r="DI282" s="16"/>
      <c r="DJ282" s="15" t="s">
        <v>185</v>
      </c>
      <c r="DK282" s="16"/>
      <c r="DL282" s="13" t="s">
        <v>187</v>
      </c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5" t="s">
        <v>185</v>
      </c>
      <c r="EJ282" s="15" t="s">
        <v>185</v>
      </c>
      <c r="EK282" s="16"/>
      <c r="EL282" s="13" t="s">
        <v>188</v>
      </c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  <c r="EY282" s="14"/>
      <c r="EZ282" s="14"/>
      <c r="FA282" s="14"/>
      <c r="FB282" s="14"/>
      <c r="FC282" s="14"/>
      <c r="FD282" s="14"/>
      <c r="FE282" s="14"/>
      <c r="FF282" s="14"/>
      <c r="FG282" s="14"/>
      <c r="FH282" s="14"/>
      <c r="FI282" s="15" t="s">
        <v>185</v>
      </c>
      <c r="FJ282" s="15" t="s">
        <v>185</v>
      </c>
      <c r="FK282" s="16"/>
      <c r="FL282" s="18"/>
      <c r="FM282" s="18"/>
      <c r="FN282" s="17" t="s">
        <v>190</v>
      </c>
      <c r="FO282" s="16"/>
      <c r="FP282" s="18"/>
      <c r="FQ282" s="14"/>
      <c r="FR282" s="14"/>
      <c r="FS282" s="14"/>
      <c r="FT282" s="14"/>
      <c r="FU282" s="14" t="str">
        <f t="shared" si="1"/>
        <v/>
      </c>
      <c r="FV282" s="14"/>
      <c r="FW282" s="14"/>
    </row>
    <row r="283" ht="15.75" customHeight="1">
      <c r="A283" s="11" t="s">
        <v>1971</v>
      </c>
      <c r="B283" s="11" t="s">
        <v>2174</v>
      </c>
      <c r="C283" s="11" t="s">
        <v>2175</v>
      </c>
      <c r="D283" s="11" t="s">
        <v>2176</v>
      </c>
      <c r="E283" s="12" t="s">
        <v>2177</v>
      </c>
      <c r="F283" s="13" t="s">
        <v>184</v>
      </c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5" t="s">
        <v>185</v>
      </c>
      <c r="BT283" s="15" t="s">
        <v>185</v>
      </c>
      <c r="BU283" s="16"/>
      <c r="BV283" s="15" t="s">
        <v>185</v>
      </c>
      <c r="BW283" s="16"/>
      <c r="BX283" s="15" t="s">
        <v>185</v>
      </c>
      <c r="BY283" s="16"/>
      <c r="BZ283" s="13" t="s">
        <v>186</v>
      </c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5" t="s">
        <v>185</v>
      </c>
      <c r="DF283" s="17" t="s">
        <v>185</v>
      </c>
      <c r="DG283" s="16"/>
      <c r="DH283" s="17" t="s">
        <v>185</v>
      </c>
      <c r="DI283" s="16"/>
      <c r="DJ283" s="17" t="s">
        <v>185</v>
      </c>
      <c r="DK283" s="16"/>
      <c r="DL283" s="13" t="s">
        <v>187</v>
      </c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5" t="s">
        <v>185</v>
      </c>
      <c r="EJ283" s="15" t="s">
        <v>185</v>
      </c>
      <c r="EK283" s="16"/>
      <c r="EL283" s="13" t="s">
        <v>188</v>
      </c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  <c r="EY283" s="14"/>
      <c r="EZ283" s="14"/>
      <c r="FA283" s="14"/>
      <c r="FB283" s="14"/>
      <c r="FC283" s="14"/>
      <c r="FD283" s="14"/>
      <c r="FE283" s="14"/>
      <c r="FF283" s="14"/>
      <c r="FG283" s="14"/>
      <c r="FH283" s="14"/>
      <c r="FI283" s="15" t="s">
        <v>185</v>
      </c>
      <c r="FJ283" s="15" t="s">
        <v>185</v>
      </c>
      <c r="FK283" s="16"/>
      <c r="FL283" s="18"/>
      <c r="FM283" s="18"/>
      <c r="FN283" s="17" t="s">
        <v>190</v>
      </c>
      <c r="FO283" s="16"/>
      <c r="FP283" s="18"/>
      <c r="FQ283" s="14"/>
      <c r="FR283" s="14"/>
      <c r="FS283" s="14"/>
      <c r="FT283" s="14"/>
      <c r="FU283" s="14" t="str">
        <f t="shared" si="1"/>
        <v/>
      </c>
      <c r="FV283" s="14"/>
      <c r="FW283" s="14"/>
    </row>
    <row r="284" ht="15.75" customHeight="1">
      <c r="A284" s="11" t="s">
        <v>1971</v>
      </c>
      <c r="B284" s="11" t="s">
        <v>2174</v>
      </c>
      <c r="C284" s="11" t="s">
        <v>2175</v>
      </c>
      <c r="D284" s="11" t="s">
        <v>2178</v>
      </c>
      <c r="E284" s="12" t="s">
        <v>2179</v>
      </c>
      <c r="F284" s="13" t="s">
        <v>184</v>
      </c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5" t="s">
        <v>185</v>
      </c>
      <c r="BT284" s="15" t="s">
        <v>185</v>
      </c>
      <c r="BU284" s="16"/>
      <c r="BV284" s="15" t="s">
        <v>185</v>
      </c>
      <c r="BW284" s="16"/>
      <c r="BX284" s="15" t="s">
        <v>185</v>
      </c>
      <c r="BY284" s="16"/>
      <c r="BZ284" s="13" t="s">
        <v>186</v>
      </c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5" t="s">
        <v>185</v>
      </c>
      <c r="DF284" s="17" t="s">
        <v>185</v>
      </c>
      <c r="DG284" s="16"/>
      <c r="DH284" s="15" t="s">
        <v>185</v>
      </c>
      <c r="DI284" s="16"/>
      <c r="DJ284" s="15" t="s">
        <v>185</v>
      </c>
      <c r="DK284" s="16"/>
      <c r="DL284" s="13" t="s">
        <v>187</v>
      </c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5" t="s">
        <v>185</v>
      </c>
      <c r="EJ284" s="15" t="s">
        <v>185</v>
      </c>
      <c r="EK284" s="16"/>
      <c r="EL284" s="13" t="s">
        <v>188</v>
      </c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  <c r="EY284" s="14"/>
      <c r="EZ284" s="14"/>
      <c r="FA284" s="14"/>
      <c r="FB284" s="14"/>
      <c r="FC284" s="14"/>
      <c r="FD284" s="14"/>
      <c r="FE284" s="14"/>
      <c r="FF284" s="14"/>
      <c r="FG284" s="14"/>
      <c r="FH284" s="14"/>
      <c r="FI284" s="15" t="s">
        <v>185</v>
      </c>
      <c r="FJ284" s="15" t="s">
        <v>185</v>
      </c>
      <c r="FK284" s="16"/>
      <c r="FL284" s="18"/>
      <c r="FM284" s="18"/>
      <c r="FN284" s="17" t="s">
        <v>190</v>
      </c>
      <c r="FO284" s="16"/>
      <c r="FP284" s="18"/>
      <c r="FQ284" s="14"/>
      <c r="FR284" s="14"/>
      <c r="FS284" s="14"/>
      <c r="FT284" s="14"/>
      <c r="FU284" s="14" t="str">
        <f t="shared" si="1"/>
        <v/>
      </c>
      <c r="FV284" s="14"/>
      <c r="FW284" s="14"/>
    </row>
    <row r="285" ht="15.75" customHeight="1">
      <c r="A285" s="11" t="s">
        <v>1971</v>
      </c>
      <c r="B285" s="11" t="s">
        <v>2174</v>
      </c>
      <c r="C285" s="11" t="s">
        <v>441</v>
      </c>
      <c r="D285" s="11" t="s">
        <v>2180</v>
      </c>
      <c r="E285" s="12" t="s">
        <v>2181</v>
      </c>
      <c r="F285" s="13" t="s">
        <v>184</v>
      </c>
      <c r="G285" s="18" t="s">
        <v>199</v>
      </c>
      <c r="H285" s="18" t="s">
        <v>2182</v>
      </c>
      <c r="I285" s="18" t="s">
        <v>199</v>
      </c>
      <c r="J285" s="18" t="s">
        <v>2183</v>
      </c>
      <c r="K285" s="18" t="s">
        <v>199</v>
      </c>
      <c r="L285" s="18" t="s">
        <v>2184</v>
      </c>
      <c r="M285" s="18" t="s">
        <v>199</v>
      </c>
      <c r="N285" s="18" t="s">
        <v>2185</v>
      </c>
      <c r="O285" s="18" t="s">
        <v>199</v>
      </c>
      <c r="P285" s="18" t="s">
        <v>2186</v>
      </c>
      <c r="Q285" s="18" t="s">
        <v>199</v>
      </c>
      <c r="R285" s="18" t="s">
        <v>2187</v>
      </c>
      <c r="S285" s="18" t="s">
        <v>199</v>
      </c>
      <c r="T285" s="18" t="s">
        <v>2188</v>
      </c>
      <c r="U285" s="18" t="s">
        <v>199</v>
      </c>
      <c r="V285" s="18" t="s">
        <v>2189</v>
      </c>
      <c r="W285" s="18" t="s">
        <v>255</v>
      </c>
      <c r="X285" s="18" t="s">
        <v>2190</v>
      </c>
      <c r="Y285" s="18" t="s">
        <v>255</v>
      </c>
      <c r="Z285" s="18" t="s">
        <v>2191</v>
      </c>
      <c r="AA285" s="18" t="s">
        <v>199</v>
      </c>
      <c r="AB285" s="18" t="s">
        <v>2192</v>
      </c>
      <c r="AC285" s="18" t="s">
        <v>199</v>
      </c>
      <c r="AD285" s="18" t="s">
        <v>2193</v>
      </c>
      <c r="AE285" s="18" t="s">
        <v>199</v>
      </c>
      <c r="AF285" s="18" t="s">
        <v>2194</v>
      </c>
      <c r="AG285" s="18" t="s">
        <v>199</v>
      </c>
      <c r="AH285" s="18" t="s">
        <v>2195</v>
      </c>
      <c r="AI285" s="18" t="s">
        <v>199</v>
      </c>
      <c r="AJ285" s="18" t="s">
        <v>2196</v>
      </c>
      <c r="AK285" s="18" t="s">
        <v>199</v>
      </c>
      <c r="AL285" s="18" t="s">
        <v>2197</v>
      </c>
      <c r="AM285" s="18" t="s">
        <v>255</v>
      </c>
      <c r="AN285" s="18" t="s">
        <v>2198</v>
      </c>
      <c r="AO285" s="18" t="s">
        <v>255</v>
      </c>
      <c r="AP285" s="18" t="s">
        <v>2199</v>
      </c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5" t="s">
        <v>185</v>
      </c>
      <c r="BT285" s="17" t="s">
        <v>232</v>
      </c>
      <c r="BU285" s="19">
        <v>46037.46839120371</v>
      </c>
      <c r="BV285" s="17" t="s">
        <v>232</v>
      </c>
      <c r="BW285" s="19">
        <v>46037.46878472222</v>
      </c>
      <c r="BX285" s="17" t="s">
        <v>232</v>
      </c>
      <c r="BY285" s="19">
        <v>46037.468831018516</v>
      </c>
      <c r="BZ285" s="13" t="s">
        <v>186</v>
      </c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5" t="s">
        <v>185</v>
      </c>
      <c r="DF285" s="17" t="s">
        <v>185</v>
      </c>
      <c r="DG285" s="16"/>
      <c r="DH285" s="15" t="s">
        <v>185</v>
      </c>
      <c r="DI285" s="16"/>
      <c r="DJ285" s="15" t="s">
        <v>185</v>
      </c>
      <c r="DK285" s="16"/>
      <c r="DL285" s="13" t="s">
        <v>187</v>
      </c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5" t="s">
        <v>185</v>
      </c>
      <c r="EJ285" s="15" t="s">
        <v>185</v>
      </c>
      <c r="EK285" s="16"/>
      <c r="EL285" s="13" t="s">
        <v>188</v>
      </c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  <c r="EY285" s="14"/>
      <c r="EZ285" s="14"/>
      <c r="FA285" s="14"/>
      <c r="FB285" s="14"/>
      <c r="FC285" s="14"/>
      <c r="FD285" s="14"/>
      <c r="FE285" s="14"/>
      <c r="FF285" s="14"/>
      <c r="FG285" s="14"/>
      <c r="FH285" s="14"/>
      <c r="FI285" s="15" t="s">
        <v>185</v>
      </c>
      <c r="FJ285" s="15" t="s">
        <v>185</v>
      </c>
      <c r="FK285" s="16"/>
      <c r="FL285" s="18"/>
      <c r="FM285" s="18"/>
      <c r="FN285" s="17" t="s">
        <v>190</v>
      </c>
      <c r="FO285" s="16"/>
      <c r="FP285" s="18" t="s">
        <v>2199</v>
      </c>
      <c r="FQ285" s="18" t="s">
        <v>2200</v>
      </c>
      <c r="FR285" s="18" t="s">
        <v>2199</v>
      </c>
      <c r="FS285" s="18" t="s">
        <v>2201</v>
      </c>
      <c r="FT285" s="18" t="s">
        <v>2199</v>
      </c>
      <c r="FU285" s="14" t="str">
        <f t="shared" si="1"/>
        <v>Base de Dados_Images/BH--3529.Imagem do Equipamento-.141321.jpg</v>
      </c>
      <c r="FV285" s="14"/>
      <c r="FW285" s="14"/>
    </row>
    <row r="286" ht="15.75" customHeight="1">
      <c r="A286" s="11" t="s">
        <v>1971</v>
      </c>
      <c r="B286" s="11" t="s">
        <v>2174</v>
      </c>
      <c r="C286" s="11" t="s">
        <v>441</v>
      </c>
      <c r="D286" s="11" t="s">
        <v>2202</v>
      </c>
      <c r="E286" s="12" t="s">
        <v>2203</v>
      </c>
      <c r="F286" s="13" t="s">
        <v>184</v>
      </c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5" t="s">
        <v>185</v>
      </c>
      <c r="BT286" s="15" t="s">
        <v>185</v>
      </c>
      <c r="BU286" s="16"/>
      <c r="BV286" s="15" t="s">
        <v>185</v>
      </c>
      <c r="BW286" s="16"/>
      <c r="BX286" s="15" t="s">
        <v>185</v>
      </c>
      <c r="BY286" s="16"/>
      <c r="BZ286" s="13" t="s">
        <v>186</v>
      </c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5" t="s">
        <v>185</v>
      </c>
      <c r="DF286" s="17" t="s">
        <v>185</v>
      </c>
      <c r="DG286" s="16"/>
      <c r="DH286" s="15" t="s">
        <v>185</v>
      </c>
      <c r="DI286" s="16"/>
      <c r="DJ286" s="15" t="s">
        <v>185</v>
      </c>
      <c r="DK286" s="16"/>
      <c r="DL286" s="13" t="s">
        <v>187</v>
      </c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5" t="s">
        <v>185</v>
      </c>
      <c r="EJ286" s="15" t="s">
        <v>185</v>
      </c>
      <c r="EK286" s="16"/>
      <c r="EL286" s="13" t="s">
        <v>188</v>
      </c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  <c r="EY286" s="14"/>
      <c r="EZ286" s="14"/>
      <c r="FA286" s="14"/>
      <c r="FB286" s="14"/>
      <c r="FC286" s="14"/>
      <c r="FD286" s="14"/>
      <c r="FE286" s="14"/>
      <c r="FF286" s="14"/>
      <c r="FG286" s="14"/>
      <c r="FH286" s="14"/>
      <c r="FI286" s="15" t="s">
        <v>185</v>
      </c>
      <c r="FJ286" s="15" t="s">
        <v>185</v>
      </c>
      <c r="FK286" s="16"/>
      <c r="FL286" s="18"/>
      <c r="FM286" s="18"/>
      <c r="FN286" s="17" t="s">
        <v>190</v>
      </c>
      <c r="FO286" s="16"/>
      <c r="FP286" s="18"/>
      <c r="FQ286" s="14"/>
      <c r="FR286" s="14"/>
      <c r="FS286" s="14"/>
      <c r="FT286" s="14"/>
      <c r="FU286" s="14" t="str">
        <f t="shared" si="1"/>
        <v/>
      </c>
      <c r="FV286" s="14"/>
      <c r="FW286" s="14"/>
    </row>
    <row r="287" ht="15.75" customHeight="1">
      <c r="A287" s="11" t="s">
        <v>1971</v>
      </c>
      <c r="B287" s="11" t="s">
        <v>2174</v>
      </c>
      <c r="C287" s="11" t="s">
        <v>441</v>
      </c>
      <c r="D287" s="11" t="s">
        <v>2204</v>
      </c>
      <c r="E287" s="12" t="s">
        <v>2205</v>
      </c>
      <c r="F287" s="13" t="s">
        <v>184</v>
      </c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5" t="s">
        <v>185</v>
      </c>
      <c r="BT287" s="15" t="s">
        <v>185</v>
      </c>
      <c r="BU287" s="16"/>
      <c r="BV287" s="15" t="s">
        <v>185</v>
      </c>
      <c r="BW287" s="16"/>
      <c r="BX287" s="15" t="s">
        <v>185</v>
      </c>
      <c r="BY287" s="16"/>
      <c r="BZ287" s="13" t="s">
        <v>186</v>
      </c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5" t="s">
        <v>185</v>
      </c>
      <c r="DF287" s="17" t="s">
        <v>185</v>
      </c>
      <c r="DG287" s="16"/>
      <c r="DH287" s="15" t="s">
        <v>185</v>
      </c>
      <c r="DI287" s="16"/>
      <c r="DJ287" s="15" t="s">
        <v>185</v>
      </c>
      <c r="DK287" s="16"/>
      <c r="DL287" s="13" t="s">
        <v>187</v>
      </c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5" t="s">
        <v>185</v>
      </c>
      <c r="EJ287" s="15" t="s">
        <v>185</v>
      </c>
      <c r="EK287" s="16"/>
      <c r="EL287" s="13" t="s">
        <v>188</v>
      </c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  <c r="EY287" s="14"/>
      <c r="EZ287" s="14"/>
      <c r="FA287" s="14"/>
      <c r="FB287" s="14"/>
      <c r="FC287" s="14"/>
      <c r="FD287" s="14"/>
      <c r="FE287" s="14"/>
      <c r="FF287" s="14"/>
      <c r="FG287" s="14"/>
      <c r="FH287" s="14"/>
      <c r="FI287" s="15" t="s">
        <v>185</v>
      </c>
      <c r="FJ287" s="15" t="s">
        <v>185</v>
      </c>
      <c r="FK287" s="16"/>
      <c r="FL287" s="18"/>
      <c r="FM287" s="18"/>
      <c r="FN287" s="17" t="s">
        <v>190</v>
      </c>
      <c r="FO287" s="16"/>
      <c r="FP287" s="18"/>
      <c r="FQ287" s="14"/>
      <c r="FR287" s="14"/>
      <c r="FS287" s="14"/>
      <c r="FT287" s="14"/>
      <c r="FU287" s="14" t="str">
        <f t="shared" si="1"/>
        <v/>
      </c>
      <c r="FV287" s="14"/>
      <c r="FW287" s="14"/>
    </row>
    <row r="288" ht="15.75" customHeight="1">
      <c r="A288" s="11" t="s">
        <v>1971</v>
      </c>
      <c r="B288" s="11" t="s">
        <v>2174</v>
      </c>
      <c r="C288" s="11" t="s">
        <v>441</v>
      </c>
      <c r="D288" s="11" t="s">
        <v>2206</v>
      </c>
      <c r="E288" s="12" t="s">
        <v>2207</v>
      </c>
      <c r="F288" s="13" t="s">
        <v>184</v>
      </c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5" t="s">
        <v>185</v>
      </c>
      <c r="BT288" s="17" t="s">
        <v>185</v>
      </c>
      <c r="BU288" s="16"/>
      <c r="BV288" s="15" t="s">
        <v>185</v>
      </c>
      <c r="BW288" s="16"/>
      <c r="BX288" s="15" t="s">
        <v>185</v>
      </c>
      <c r="BY288" s="16"/>
      <c r="BZ288" s="13" t="s">
        <v>186</v>
      </c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5" t="s">
        <v>185</v>
      </c>
      <c r="DF288" s="17" t="s">
        <v>185</v>
      </c>
      <c r="DG288" s="16"/>
      <c r="DH288" s="15" t="s">
        <v>185</v>
      </c>
      <c r="DI288" s="16"/>
      <c r="DJ288" s="15" t="s">
        <v>185</v>
      </c>
      <c r="DK288" s="16"/>
      <c r="DL288" s="13" t="s">
        <v>187</v>
      </c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5" t="s">
        <v>185</v>
      </c>
      <c r="EJ288" s="15" t="s">
        <v>185</v>
      </c>
      <c r="EK288" s="16"/>
      <c r="EL288" s="13" t="s">
        <v>188</v>
      </c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  <c r="EY288" s="14"/>
      <c r="EZ288" s="14"/>
      <c r="FA288" s="14"/>
      <c r="FB288" s="14"/>
      <c r="FC288" s="14"/>
      <c r="FD288" s="14"/>
      <c r="FE288" s="14"/>
      <c r="FF288" s="14"/>
      <c r="FG288" s="14"/>
      <c r="FH288" s="14"/>
      <c r="FI288" s="15" t="s">
        <v>185</v>
      </c>
      <c r="FJ288" s="15" t="s">
        <v>185</v>
      </c>
      <c r="FK288" s="16"/>
      <c r="FL288" s="18"/>
      <c r="FM288" s="18"/>
      <c r="FN288" s="17" t="s">
        <v>190</v>
      </c>
      <c r="FO288" s="16"/>
      <c r="FP288" s="18"/>
      <c r="FQ288" s="14"/>
      <c r="FR288" s="14"/>
      <c r="FS288" s="14"/>
      <c r="FT288" s="14"/>
      <c r="FU288" s="14" t="str">
        <f t="shared" si="1"/>
        <v/>
      </c>
      <c r="FV288" s="14"/>
      <c r="FW288" s="14"/>
    </row>
    <row r="289" ht="15.75" customHeight="1">
      <c r="A289" s="11" t="s">
        <v>1971</v>
      </c>
      <c r="B289" s="11" t="s">
        <v>2174</v>
      </c>
      <c r="C289" s="11" t="s">
        <v>702</v>
      </c>
      <c r="D289" s="11" t="s">
        <v>2208</v>
      </c>
      <c r="E289" s="12" t="s">
        <v>2209</v>
      </c>
      <c r="F289" s="13" t="s">
        <v>184</v>
      </c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5" t="s">
        <v>185</v>
      </c>
      <c r="BT289" s="15" t="s">
        <v>185</v>
      </c>
      <c r="BU289" s="16"/>
      <c r="BV289" s="15" t="s">
        <v>185</v>
      </c>
      <c r="BW289" s="16"/>
      <c r="BX289" s="15" t="s">
        <v>185</v>
      </c>
      <c r="BY289" s="16"/>
      <c r="BZ289" s="13" t="s">
        <v>186</v>
      </c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5" t="s">
        <v>185</v>
      </c>
      <c r="DF289" s="17" t="s">
        <v>189</v>
      </c>
      <c r="DG289" s="16"/>
      <c r="DH289" s="17" t="s">
        <v>189</v>
      </c>
      <c r="DI289" s="16"/>
      <c r="DJ289" s="17" t="s">
        <v>189</v>
      </c>
      <c r="DK289" s="16"/>
      <c r="DL289" s="13" t="s">
        <v>187</v>
      </c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5" t="s">
        <v>185</v>
      </c>
      <c r="EJ289" s="15" t="s">
        <v>185</v>
      </c>
      <c r="EK289" s="16"/>
      <c r="EL289" s="13" t="s">
        <v>188</v>
      </c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  <c r="EY289" s="14"/>
      <c r="EZ289" s="14"/>
      <c r="FA289" s="14"/>
      <c r="FB289" s="14"/>
      <c r="FC289" s="14"/>
      <c r="FD289" s="14"/>
      <c r="FE289" s="14"/>
      <c r="FF289" s="14"/>
      <c r="FG289" s="14"/>
      <c r="FH289" s="14"/>
      <c r="FI289" s="15" t="s">
        <v>185</v>
      </c>
      <c r="FJ289" s="15" t="s">
        <v>185</v>
      </c>
      <c r="FK289" s="16"/>
      <c r="FL289" s="18"/>
      <c r="FM289" s="18"/>
      <c r="FN289" s="17" t="s">
        <v>190</v>
      </c>
      <c r="FO289" s="16"/>
      <c r="FP289" s="18"/>
      <c r="FQ289" s="14"/>
      <c r="FR289" s="14"/>
      <c r="FS289" s="14"/>
      <c r="FT289" s="14"/>
      <c r="FU289" s="14" t="str">
        <f t="shared" si="1"/>
        <v/>
      </c>
      <c r="FV289" s="14"/>
      <c r="FW289" s="14"/>
    </row>
    <row r="290" ht="15.75" customHeight="1">
      <c r="A290" s="11" t="s">
        <v>1971</v>
      </c>
      <c r="B290" s="11" t="s">
        <v>2174</v>
      </c>
      <c r="C290" s="11" t="s">
        <v>702</v>
      </c>
      <c r="D290" s="11" t="s">
        <v>2210</v>
      </c>
      <c r="E290" s="12" t="s">
        <v>2211</v>
      </c>
      <c r="F290" s="13" t="s">
        <v>184</v>
      </c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5" t="s">
        <v>185</v>
      </c>
      <c r="BT290" s="15" t="s">
        <v>185</v>
      </c>
      <c r="BU290" s="16"/>
      <c r="BV290" s="15" t="s">
        <v>185</v>
      </c>
      <c r="BW290" s="16"/>
      <c r="BX290" s="15" t="s">
        <v>185</v>
      </c>
      <c r="BY290" s="16"/>
      <c r="BZ290" s="13" t="s">
        <v>186</v>
      </c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5" t="s">
        <v>185</v>
      </c>
      <c r="DF290" s="17" t="s">
        <v>189</v>
      </c>
      <c r="DG290" s="16"/>
      <c r="DH290" s="17" t="s">
        <v>189</v>
      </c>
      <c r="DI290" s="16"/>
      <c r="DJ290" s="17" t="s">
        <v>189</v>
      </c>
      <c r="DK290" s="16"/>
      <c r="DL290" s="13" t="s">
        <v>187</v>
      </c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5" t="s">
        <v>185</v>
      </c>
      <c r="EJ290" s="15" t="s">
        <v>185</v>
      </c>
      <c r="EK290" s="16"/>
      <c r="EL290" s="13" t="s">
        <v>188</v>
      </c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  <c r="EY290" s="14"/>
      <c r="EZ290" s="14"/>
      <c r="FA290" s="14"/>
      <c r="FB290" s="14"/>
      <c r="FC290" s="14"/>
      <c r="FD290" s="14"/>
      <c r="FE290" s="14"/>
      <c r="FF290" s="14"/>
      <c r="FG290" s="14"/>
      <c r="FH290" s="14"/>
      <c r="FI290" s="15" t="s">
        <v>185</v>
      </c>
      <c r="FJ290" s="15" t="s">
        <v>185</v>
      </c>
      <c r="FK290" s="16"/>
      <c r="FL290" s="18"/>
      <c r="FM290" s="18"/>
      <c r="FN290" s="17" t="s">
        <v>190</v>
      </c>
      <c r="FO290" s="16"/>
      <c r="FP290" s="18"/>
      <c r="FQ290" s="14"/>
      <c r="FR290" s="14"/>
      <c r="FS290" s="14"/>
      <c r="FT290" s="14"/>
      <c r="FU290" s="14" t="str">
        <f t="shared" si="1"/>
        <v/>
      </c>
      <c r="FV290" s="14"/>
      <c r="FW290" s="14"/>
    </row>
    <row r="291" ht="15.75" customHeight="1">
      <c r="A291" s="11" t="s">
        <v>1971</v>
      </c>
      <c r="B291" s="11" t="s">
        <v>2174</v>
      </c>
      <c r="C291" s="11" t="s">
        <v>550</v>
      </c>
      <c r="D291" s="11" t="s">
        <v>2212</v>
      </c>
      <c r="E291" s="12" t="s">
        <v>2213</v>
      </c>
      <c r="F291" s="13" t="s">
        <v>184</v>
      </c>
      <c r="G291" s="18" t="s">
        <v>199</v>
      </c>
      <c r="H291" s="18" t="s">
        <v>2214</v>
      </c>
      <c r="I291" s="18" t="s">
        <v>199</v>
      </c>
      <c r="J291" s="18" t="s">
        <v>2215</v>
      </c>
      <c r="K291" s="18" t="s">
        <v>199</v>
      </c>
      <c r="L291" s="18" t="s">
        <v>2215</v>
      </c>
      <c r="M291" s="18" t="s">
        <v>199</v>
      </c>
      <c r="N291" s="18" t="s">
        <v>2215</v>
      </c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5" t="s">
        <v>185</v>
      </c>
      <c r="BT291" s="17" t="s">
        <v>232</v>
      </c>
      <c r="BU291" s="19">
        <v>46038.363900462966</v>
      </c>
      <c r="BV291" s="17" t="s">
        <v>232</v>
      </c>
      <c r="BW291" s="19">
        <v>46038.363912037035</v>
      </c>
      <c r="BX291" s="17" t="s">
        <v>232</v>
      </c>
      <c r="BY291" s="19">
        <v>46038.363912037035</v>
      </c>
      <c r="BZ291" s="13" t="s">
        <v>186</v>
      </c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5" t="s">
        <v>185</v>
      </c>
      <c r="DF291" s="15" t="s">
        <v>189</v>
      </c>
      <c r="DG291" s="16"/>
      <c r="DH291" s="15" t="s">
        <v>185</v>
      </c>
      <c r="DI291" s="16"/>
      <c r="DJ291" s="15" t="s">
        <v>185</v>
      </c>
      <c r="DK291" s="16"/>
      <c r="DL291" s="13" t="s">
        <v>187</v>
      </c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5" t="s">
        <v>185</v>
      </c>
      <c r="EJ291" s="15" t="s">
        <v>185</v>
      </c>
      <c r="EK291" s="16"/>
      <c r="EL291" s="13" t="s">
        <v>188</v>
      </c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  <c r="EY291" s="14"/>
      <c r="EZ291" s="14"/>
      <c r="FA291" s="14"/>
      <c r="FB291" s="14"/>
      <c r="FC291" s="14"/>
      <c r="FD291" s="14"/>
      <c r="FE291" s="14"/>
      <c r="FF291" s="14"/>
      <c r="FG291" s="14"/>
      <c r="FH291" s="14"/>
      <c r="FI291" s="15" t="s">
        <v>185</v>
      </c>
      <c r="FJ291" s="15" t="s">
        <v>185</v>
      </c>
      <c r="FK291" s="16"/>
      <c r="FL291" s="18"/>
      <c r="FM291" s="18"/>
      <c r="FN291" s="17" t="s">
        <v>190</v>
      </c>
      <c r="FO291" s="16"/>
      <c r="FP291" s="18" t="s">
        <v>2215</v>
      </c>
      <c r="FQ291" s="18" t="s">
        <v>2216</v>
      </c>
      <c r="FR291" s="18" t="s">
        <v>2215</v>
      </c>
      <c r="FS291" s="14"/>
      <c r="FT291" s="14"/>
      <c r="FU291" s="14" t="str">
        <f t="shared" si="1"/>
        <v>Base de Dados_Images/TIT-3527.Imagem do Equipamento-.114402.jpg</v>
      </c>
      <c r="FV291" s="14"/>
      <c r="FW291" s="14"/>
    </row>
    <row r="292" ht="15.75" customHeight="1">
      <c r="A292" s="11" t="s">
        <v>1971</v>
      </c>
      <c r="B292" s="11" t="s">
        <v>2174</v>
      </c>
      <c r="C292" s="11" t="s">
        <v>550</v>
      </c>
      <c r="D292" s="11" t="s">
        <v>2217</v>
      </c>
      <c r="E292" s="12" t="s">
        <v>2218</v>
      </c>
      <c r="F292" s="13" t="s">
        <v>184</v>
      </c>
      <c r="G292" s="18" t="s">
        <v>199</v>
      </c>
      <c r="H292" s="18" t="s">
        <v>2219</v>
      </c>
      <c r="I292" s="18" t="s">
        <v>199</v>
      </c>
      <c r="J292" s="18" t="s">
        <v>2220</v>
      </c>
      <c r="K292" s="18" t="s">
        <v>199</v>
      </c>
      <c r="L292" s="18" t="s">
        <v>2220</v>
      </c>
      <c r="M292" s="18" t="s">
        <v>199</v>
      </c>
      <c r="N292" s="18" t="s">
        <v>2220</v>
      </c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5" t="s">
        <v>185</v>
      </c>
      <c r="BT292" s="17" t="s">
        <v>232</v>
      </c>
      <c r="BU292" s="19">
        <v>46038.36332175926</v>
      </c>
      <c r="BV292" s="17" t="s">
        <v>232</v>
      </c>
      <c r="BW292" s="19">
        <v>46038.363333333335</v>
      </c>
      <c r="BX292" s="17" t="s">
        <v>232</v>
      </c>
      <c r="BY292" s="19">
        <v>46038.363333333335</v>
      </c>
      <c r="BZ292" s="13" t="s">
        <v>186</v>
      </c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5" t="s">
        <v>185</v>
      </c>
      <c r="DF292" s="15" t="s">
        <v>189</v>
      </c>
      <c r="DG292" s="16"/>
      <c r="DH292" s="15" t="s">
        <v>185</v>
      </c>
      <c r="DI292" s="16"/>
      <c r="DJ292" s="15" t="s">
        <v>185</v>
      </c>
      <c r="DK292" s="16"/>
      <c r="DL292" s="13" t="s">
        <v>187</v>
      </c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5" t="s">
        <v>185</v>
      </c>
      <c r="EJ292" s="15" t="s">
        <v>185</v>
      </c>
      <c r="EK292" s="16"/>
      <c r="EL292" s="13" t="s">
        <v>188</v>
      </c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  <c r="EY292" s="14"/>
      <c r="EZ292" s="14"/>
      <c r="FA292" s="14"/>
      <c r="FB292" s="14"/>
      <c r="FC292" s="14"/>
      <c r="FD292" s="14"/>
      <c r="FE292" s="14"/>
      <c r="FF292" s="14"/>
      <c r="FG292" s="14"/>
      <c r="FH292" s="14"/>
      <c r="FI292" s="15" t="s">
        <v>185</v>
      </c>
      <c r="FJ292" s="15" t="s">
        <v>185</v>
      </c>
      <c r="FK292" s="16"/>
      <c r="FL292" s="18"/>
      <c r="FM292" s="18"/>
      <c r="FN292" s="17" t="s">
        <v>190</v>
      </c>
      <c r="FO292" s="16"/>
      <c r="FP292" s="18" t="s">
        <v>2221</v>
      </c>
      <c r="FQ292" s="18"/>
      <c r="FR292" s="18"/>
      <c r="FS292" s="14"/>
      <c r="FT292" s="14"/>
      <c r="FU292" s="14" t="str">
        <f t="shared" si="1"/>
        <v/>
      </c>
      <c r="FV292" s="14"/>
      <c r="FW292" s="14"/>
    </row>
    <row r="293" ht="15.75" customHeight="1">
      <c r="A293" s="11" t="s">
        <v>1971</v>
      </c>
      <c r="B293" s="11" t="s">
        <v>2174</v>
      </c>
      <c r="C293" s="11" t="s">
        <v>550</v>
      </c>
      <c r="D293" s="11" t="s">
        <v>2222</v>
      </c>
      <c r="E293" s="12" t="s">
        <v>2223</v>
      </c>
      <c r="F293" s="13" t="s">
        <v>184</v>
      </c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5" t="s">
        <v>185</v>
      </c>
      <c r="BT293" s="17" t="s">
        <v>185</v>
      </c>
      <c r="BU293" s="16"/>
      <c r="BV293" s="15" t="s">
        <v>185</v>
      </c>
      <c r="BW293" s="16"/>
      <c r="BX293" s="15" t="s">
        <v>185</v>
      </c>
      <c r="BY293" s="16"/>
      <c r="BZ293" s="13" t="s">
        <v>186</v>
      </c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5" t="s">
        <v>185</v>
      </c>
      <c r="DF293" s="15" t="s">
        <v>189</v>
      </c>
      <c r="DG293" s="16"/>
      <c r="DH293" s="15" t="s">
        <v>185</v>
      </c>
      <c r="DI293" s="16"/>
      <c r="DJ293" s="15" t="s">
        <v>185</v>
      </c>
      <c r="DK293" s="16"/>
      <c r="DL293" s="13" t="s">
        <v>187</v>
      </c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5" t="s">
        <v>185</v>
      </c>
      <c r="EJ293" s="15" t="s">
        <v>185</v>
      </c>
      <c r="EK293" s="16"/>
      <c r="EL293" s="13" t="s">
        <v>188</v>
      </c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  <c r="EY293" s="14"/>
      <c r="EZ293" s="14"/>
      <c r="FA293" s="14"/>
      <c r="FB293" s="14"/>
      <c r="FC293" s="14"/>
      <c r="FD293" s="14"/>
      <c r="FE293" s="14"/>
      <c r="FF293" s="14"/>
      <c r="FG293" s="14"/>
      <c r="FH293" s="14"/>
      <c r="FI293" s="15" t="s">
        <v>185</v>
      </c>
      <c r="FJ293" s="15" t="s">
        <v>185</v>
      </c>
      <c r="FK293" s="16"/>
      <c r="FL293" s="18"/>
      <c r="FM293" s="18"/>
      <c r="FN293" s="17" t="s">
        <v>190</v>
      </c>
      <c r="FO293" s="16"/>
      <c r="FP293" s="18"/>
      <c r="FQ293" s="14"/>
      <c r="FR293" s="14"/>
      <c r="FS293" s="14"/>
      <c r="FT293" s="14"/>
      <c r="FU293" s="14" t="str">
        <f t="shared" si="1"/>
        <v/>
      </c>
      <c r="FV293" s="14"/>
      <c r="FW293" s="14"/>
    </row>
    <row r="294" ht="15.75" customHeight="1">
      <c r="A294" s="11" t="s">
        <v>1971</v>
      </c>
      <c r="B294" s="11" t="s">
        <v>2224</v>
      </c>
      <c r="C294" s="11" t="s">
        <v>1325</v>
      </c>
      <c r="D294" s="11" t="s">
        <v>2225</v>
      </c>
      <c r="E294" s="12" t="s">
        <v>2226</v>
      </c>
      <c r="F294" s="13" t="s">
        <v>184</v>
      </c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5" t="s">
        <v>185</v>
      </c>
      <c r="BT294" s="15" t="s">
        <v>185</v>
      </c>
      <c r="BU294" s="16"/>
      <c r="BV294" s="17" t="s">
        <v>189</v>
      </c>
      <c r="BW294" s="16"/>
      <c r="BX294" s="15" t="s">
        <v>185</v>
      </c>
      <c r="BY294" s="16"/>
      <c r="BZ294" s="13" t="s">
        <v>186</v>
      </c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5" t="s">
        <v>185</v>
      </c>
      <c r="DF294" s="15" t="s">
        <v>189</v>
      </c>
      <c r="DG294" s="16"/>
      <c r="DH294" s="15" t="s">
        <v>189</v>
      </c>
      <c r="DI294" s="16"/>
      <c r="DJ294" s="15" t="s">
        <v>189</v>
      </c>
      <c r="DK294" s="16"/>
      <c r="DL294" s="13" t="s">
        <v>187</v>
      </c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5" t="s">
        <v>185</v>
      </c>
      <c r="EJ294" s="15" t="s">
        <v>185</v>
      </c>
      <c r="EK294" s="16"/>
      <c r="EL294" s="13" t="s">
        <v>188</v>
      </c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  <c r="EY294" s="14"/>
      <c r="EZ294" s="14"/>
      <c r="FA294" s="14"/>
      <c r="FB294" s="14"/>
      <c r="FC294" s="14"/>
      <c r="FD294" s="14"/>
      <c r="FE294" s="14"/>
      <c r="FF294" s="14"/>
      <c r="FG294" s="14"/>
      <c r="FH294" s="14"/>
      <c r="FI294" s="15" t="s">
        <v>185</v>
      </c>
      <c r="FJ294" s="15" t="s">
        <v>185</v>
      </c>
      <c r="FK294" s="16"/>
      <c r="FL294" s="18"/>
      <c r="FM294" s="18"/>
      <c r="FN294" s="17" t="s">
        <v>190</v>
      </c>
      <c r="FO294" s="16"/>
      <c r="FP294" s="18"/>
      <c r="FQ294" s="14"/>
      <c r="FR294" s="14"/>
      <c r="FS294" s="14"/>
      <c r="FT294" s="14"/>
      <c r="FU294" s="14" t="str">
        <f t="shared" si="1"/>
        <v/>
      </c>
      <c r="FV294" s="14"/>
      <c r="FW294" s="14"/>
    </row>
    <row r="295" ht="15.75" customHeight="1">
      <c r="A295" s="11" t="s">
        <v>1971</v>
      </c>
      <c r="B295" s="11" t="s">
        <v>2227</v>
      </c>
      <c r="C295" s="11" t="s">
        <v>2175</v>
      </c>
      <c r="D295" s="11" t="s">
        <v>2228</v>
      </c>
      <c r="E295" s="12" t="s">
        <v>2229</v>
      </c>
      <c r="F295" s="13" t="s">
        <v>184</v>
      </c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5" t="s">
        <v>185</v>
      </c>
      <c r="BT295" s="17" t="s">
        <v>185</v>
      </c>
      <c r="BU295" s="16"/>
      <c r="BV295" s="15" t="s">
        <v>185</v>
      </c>
      <c r="BW295" s="16"/>
      <c r="BX295" s="15" t="s">
        <v>185</v>
      </c>
      <c r="BY295" s="16"/>
      <c r="BZ295" s="13" t="s">
        <v>186</v>
      </c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5" t="s">
        <v>185</v>
      </c>
      <c r="DF295" s="17" t="s">
        <v>185</v>
      </c>
      <c r="DG295" s="16"/>
      <c r="DH295" s="15" t="s">
        <v>185</v>
      </c>
      <c r="DI295" s="16"/>
      <c r="DJ295" s="15" t="s">
        <v>185</v>
      </c>
      <c r="DK295" s="16"/>
      <c r="DL295" s="13" t="s">
        <v>187</v>
      </c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5" t="s">
        <v>185</v>
      </c>
      <c r="EJ295" s="15" t="s">
        <v>185</v>
      </c>
      <c r="EK295" s="16"/>
      <c r="EL295" s="13" t="s">
        <v>188</v>
      </c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  <c r="EY295" s="14"/>
      <c r="EZ295" s="14"/>
      <c r="FA295" s="14"/>
      <c r="FB295" s="14"/>
      <c r="FC295" s="14"/>
      <c r="FD295" s="14"/>
      <c r="FE295" s="14"/>
      <c r="FF295" s="14"/>
      <c r="FG295" s="14"/>
      <c r="FH295" s="14"/>
      <c r="FI295" s="15" t="s">
        <v>185</v>
      </c>
      <c r="FJ295" s="15" t="s">
        <v>185</v>
      </c>
      <c r="FK295" s="16"/>
      <c r="FL295" s="18"/>
      <c r="FM295" s="18"/>
      <c r="FN295" s="17" t="s">
        <v>190</v>
      </c>
      <c r="FO295" s="16"/>
      <c r="FP295" s="18"/>
      <c r="FQ295" s="14"/>
      <c r="FR295" s="14"/>
      <c r="FS295" s="14"/>
      <c r="FT295" s="14"/>
      <c r="FU295" s="14" t="str">
        <f t="shared" si="1"/>
        <v/>
      </c>
      <c r="FV295" s="14"/>
      <c r="FW295" s="14"/>
    </row>
    <row r="296" ht="15.75" customHeight="1">
      <c r="A296" s="11" t="s">
        <v>1971</v>
      </c>
      <c r="B296" s="11" t="s">
        <v>2227</v>
      </c>
      <c r="C296" s="11" t="s">
        <v>597</v>
      </c>
      <c r="D296" s="11" t="s">
        <v>2230</v>
      </c>
      <c r="E296" s="12" t="s">
        <v>2231</v>
      </c>
      <c r="F296" s="13" t="s">
        <v>184</v>
      </c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5" t="s">
        <v>185</v>
      </c>
      <c r="BT296" s="17" t="s">
        <v>189</v>
      </c>
      <c r="BU296" s="16"/>
      <c r="BV296" s="17" t="s">
        <v>189</v>
      </c>
      <c r="BW296" s="16"/>
      <c r="BX296" s="17" t="s">
        <v>189</v>
      </c>
      <c r="BY296" s="16"/>
      <c r="BZ296" s="13" t="s">
        <v>186</v>
      </c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5" t="s">
        <v>185</v>
      </c>
      <c r="DF296" s="15" t="s">
        <v>189</v>
      </c>
      <c r="DG296" s="16"/>
      <c r="DH296" s="17" t="s">
        <v>189</v>
      </c>
      <c r="DI296" s="16"/>
      <c r="DJ296" s="17" t="s">
        <v>189</v>
      </c>
      <c r="DK296" s="16"/>
      <c r="DL296" s="13" t="s">
        <v>187</v>
      </c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5" t="s">
        <v>185</v>
      </c>
      <c r="EJ296" s="15" t="s">
        <v>185</v>
      </c>
      <c r="EK296" s="16"/>
      <c r="EL296" s="13" t="s">
        <v>188</v>
      </c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  <c r="EY296" s="14"/>
      <c r="EZ296" s="14"/>
      <c r="FA296" s="14"/>
      <c r="FB296" s="14"/>
      <c r="FC296" s="14"/>
      <c r="FD296" s="14"/>
      <c r="FE296" s="14"/>
      <c r="FF296" s="14"/>
      <c r="FG296" s="14"/>
      <c r="FH296" s="14"/>
      <c r="FI296" s="15" t="s">
        <v>185</v>
      </c>
      <c r="FJ296" s="15" t="s">
        <v>185</v>
      </c>
      <c r="FK296" s="16"/>
      <c r="FL296" s="18"/>
      <c r="FM296" s="18"/>
      <c r="FN296" s="17" t="s">
        <v>190</v>
      </c>
      <c r="FO296" s="16"/>
      <c r="FP296" s="18"/>
      <c r="FQ296" s="14"/>
      <c r="FR296" s="14"/>
      <c r="FS296" s="14"/>
      <c r="FT296" s="14"/>
      <c r="FU296" s="14" t="str">
        <f t="shared" si="1"/>
        <v/>
      </c>
      <c r="FV296" s="14"/>
      <c r="FW296" s="14"/>
    </row>
    <row r="297" ht="15.75" customHeight="1">
      <c r="A297" s="11" t="s">
        <v>1971</v>
      </c>
      <c r="B297" s="11" t="s">
        <v>2227</v>
      </c>
      <c r="C297" s="11" t="s">
        <v>597</v>
      </c>
      <c r="D297" s="11" t="s">
        <v>2232</v>
      </c>
      <c r="E297" s="12" t="s">
        <v>2233</v>
      </c>
      <c r="F297" s="13" t="s">
        <v>184</v>
      </c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5" t="s">
        <v>185</v>
      </c>
      <c r="BT297" s="15" t="s">
        <v>189</v>
      </c>
      <c r="BU297" s="16"/>
      <c r="BV297" s="17" t="s">
        <v>189</v>
      </c>
      <c r="BW297" s="16"/>
      <c r="BX297" s="17" t="s">
        <v>189</v>
      </c>
      <c r="BY297" s="16"/>
      <c r="BZ297" s="13" t="s">
        <v>186</v>
      </c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5" t="s">
        <v>185</v>
      </c>
      <c r="DF297" s="15" t="s">
        <v>189</v>
      </c>
      <c r="DG297" s="16"/>
      <c r="DH297" s="17" t="s">
        <v>189</v>
      </c>
      <c r="DI297" s="16"/>
      <c r="DJ297" s="17" t="s">
        <v>189</v>
      </c>
      <c r="DK297" s="16"/>
      <c r="DL297" s="13" t="s">
        <v>187</v>
      </c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5" t="s">
        <v>185</v>
      </c>
      <c r="EJ297" s="15" t="s">
        <v>185</v>
      </c>
      <c r="EK297" s="16"/>
      <c r="EL297" s="13" t="s">
        <v>188</v>
      </c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  <c r="EY297" s="14"/>
      <c r="EZ297" s="14"/>
      <c r="FA297" s="14"/>
      <c r="FB297" s="14"/>
      <c r="FC297" s="14"/>
      <c r="FD297" s="14"/>
      <c r="FE297" s="14"/>
      <c r="FF297" s="14"/>
      <c r="FG297" s="14"/>
      <c r="FH297" s="14"/>
      <c r="FI297" s="15" t="s">
        <v>185</v>
      </c>
      <c r="FJ297" s="15" t="s">
        <v>185</v>
      </c>
      <c r="FK297" s="16"/>
      <c r="FL297" s="18"/>
      <c r="FM297" s="18"/>
      <c r="FN297" s="17" t="s">
        <v>190</v>
      </c>
      <c r="FO297" s="16"/>
      <c r="FP297" s="18"/>
      <c r="FQ297" s="14"/>
      <c r="FR297" s="14"/>
      <c r="FS297" s="14"/>
      <c r="FT297" s="14"/>
      <c r="FU297" s="14" t="str">
        <f t="shared" si="1"/>
        <v/>
      </c>
      <c r="FV297" s="14"/>
      <c r="FW297" s="14"/>
    </row>
    <row r="298" ht="15.75" customHeight="1">
      <c r="A298" s="11" t="s">
        <v>1971</v>
      </c>
      <c r="B298" s="11" t="s">
        <v>2227</v>
      </c>
      <c r="C298" s="11" t="s">
        <v>2234</v>
      </c>
      <c r="D298" s="11" t="s">
        <v>2235</v>
      </c>
      <c r="E298" s="12" t="s">
        <v>2236</v>
      </c>
      <c r="F298" s="13" t="s">
        <v>184</v>
      </c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5" t="s">
        <v>185</v>
      </c>
      <c r="BT298" s="15" t="s">
        <v>185</v>
      </c>
      <c r="BU298" s="16"/>
      <c r="BV298" s="15" t="s">
        <v>185</v>
      </c>
      <c r="BW298" s="16"/>
      <c r="BX298" s="15" t="s">
        <v>185</v>
      </c>
      <c r="BY298" s="16"/>
      <c r="BZ298" s="13" t="s">
        <v>186</v>
      </c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5" t="s">
        <v>185</v>
      </c>
      <c r="DF298" s="15" t="s">
        <v>189</v>
      </c>
      <c r="DG298" s="16"/>
      <c r="DH298" s="17" t="s">
        <v>189</v>
      </c>
      <c r="DI298" s="16"/>
      <c r="DJ298" s="17" t="s">
        <v>189</v>
      </c>
      <c r="DK298" s="16"/>
      <c r="DL298" s="13" t="s">
        <v>187</v>
      </c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5" t="s">
        <v>185</v>
      </c>
      <c r="EJ298" s="15" t="s">
        <v>185</v>
      </c>
      <c r="EK298" s="16"/>
      <c r="EL298" s="13" t="s">
        <v>188</v>
      </c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5" t="s">
        <v>185</v>
      </c>
      <c r="FJ298" s="15" t="s">
        <v>185</v>
      </c>
      <c r="FK298" s="16"/>
      <c r="FL298" s="18"/>
      <c r="FM298" s="18"/>
      <c r="FN298" s="17" t="s">
        <v>190</v>
      </c>
      <c r="FO298" s="16"/>
      <c r="FP298" s="18"/>
      <c r="FQ298" s="14"/>
      <c r="FR298" s="14"/>
      <c r="FS298" s="14"/>
      <c r="FT298" s="14"/>
      <c r="FU298" s="14" t="str">
        <f t="shared" si="1"/>
        <v/>
      </c>
      <c r="FV298" s="14"/>
      <c r="FW298" s="14"/>
    </row>
    <row r="299" ht="15.75" customHeight="1">
      <c r="A299" s="11" t="s">
        <v>1971</v>
      </c>
      <c r="B299" s="11" t="s">
        <v>2227</v>
      </c>
      <c r="C299" s="11" t="s">
        <v>441</v>
      </c>
      <c r="D299" s="11" t="s">
        <v>2237</v>
      </c>
      <c r="E299" s="12" t="s">
        <v>2238</v>
      </c>
      <c r="F299" s="13" t="s">
        <v>184</v>
      </c>
      <c r="G299" s="18" t="s">
        <v>199</v>
      </c>
      <c r="H299" s="18" t="s">
        <v>2239</v>
      </c>
      <c r="I299" s="18" t="s">
        <v>199</v>
      </c>
      <c r="J299" s="18" t="s">
        <v>2240</v>
      </c>
      <c r="K299" s="18" t="s">
        <v>199</v>
      </c>
      <c r="L299" s="18" t="s">
        <v>2241</v>
      </c>
      <c r="M299" s="18" t="s">
        <v>199</v>
      </c>
      <c r="N299" s="18" t="s">
        <v>2242</v>
      </c>
      <c r="O299" s="18" t="s">
        <v>199</v>
      </c>
      <c r="P299" s="18" t="s">
        <v>2243</v>
      </c>
      <c r="Q299" s="18" t="s">
        <v>199</v>
      </c>
      <c r="R299" s="18" t="s">
        <v>2244</v>
      </c>
      <c r="S299" s="18" t="s">
        <v>199</v>
      </c>
      <c r="T299" s="18" t="s">
        <v>2245</v>
      </c>
      <c r="U299" s="18" t="s">
        <v>199</v>
      </c>
      <c r="V299" s="18" t="s">
        <v>2246</v>
      </c>
      <c r="W299" s="18" t="s">
        <v>255</v>
      </c>
      <c r="X299" s="18" t="s">
        <v>2247</v>
      </c>
      <c r="Y299" s="18" t="s">
        <v>255</v>
      </c>
      <c r="Z299" s="18" t="s">
        <v>2248</v>
      </c>
      <c r="AA299" s="18" t="s">
        <v>199</v>
      </c>
      <c r="AB299" s="18" t="s">
        <v>2249</v>
      </c>
      <c r="AC299" s="18" t="s">
        <v>199</v>
      </c>
      <c r="AD299" s="18" t="s">
        <v>2250</v>
      </c>
      <c r="AE299" s="18" t="s">
        <v>199</v>
      </c>
      <c r="AF299" s="18" t="s">
        <v>2251</v>
      </c>
      <c r="AG299" s="18" t="s">
        <v>199</v>
      </c>
      <c r="AH299" s="18" t="s">
        <v>2252</v>
      </c>
      <c r="AI299" s="18" t="s">
        <v>199</v>
      </c>
      <c r="AJ299" s="18" t="s">
        <v>2253</v>
      </c>
      <c r="AK299" s="18" t="s">
        <v>199</v>
      </c>
      <c r="AL299" s="18" t="s">
        <v>2254</v>
      </c>
      <c r="AM299" s="18" t="s">
        <v>255</v>
      </c>
      <c r="AN299" s="18" t="s">
        <v>2255</v>
      </c>
      <c r="AO299" s="18" t="s">
        <v>255</v>
      </c>
      <c r="AP299" s="18" t="s">
        <v>2256</v>
      </c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5" t="s">
        <v>185</v>
      </c>
      <c r="BT299" s="17" t="s">
        <v>232</v>
      </c>
      <c r="BU299" s="19">
        <v>46037.494166666664</v>
      </c>
      <c r="BV299" s="17" t="s">
        <v>232</v>
      </c>
      <c r="BW299" s="19">
        <v>46037.49439814815</v>
      </c>
      <c r="BX299" s="17" t="s">
        <v>232</v>
      </c>
      <c r="BY299" s="19">
        <v>46037.49443287037</v>
      </c>
      <c r="BZ299" s="13" t="s">
        <v>186</v>
      </c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5" t="s">
        <v>185</v>
      </c>
      <c r="DF299" s="17" t="s">
        <v>185</v>
      </c>
      <c r="DG299" s="16"/>
      <c r="DH299" s="15" t="s">
        <v>185</v>
      </c>
      <c r="DI299" s="16"/>
      <c r="DJ299" s="15" t="s">
        <v>185</v>
      </c>
      <c r="DK299" s="16"/>
      <c r="DL299" s="13" t="s">
        <v>187</v>
      </c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5" t="s">
        <v>185</v>
      </c>
      <c r="EJ299" s="15" t="s">
        <v>185</v>
      </c>
      <c r="EK299" s="16"/>
      <c r="EL299" s="13" t="s">
        <v>188</v>
      </c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  <c r="EY299" s="14"/>
      <c r="EZ299" s="14"/>
      <c r="FA299" s="14"/>
      <c r="FB299" s="14"/>
      <c r="FC299" s="14"/>
      <c r="FD299" s="14"/>
      <c r="FE299" s="14"/>
      <c r="FF299" s="14"/>
      <c r="FG299" s="14"/>
      <c r="FH299" s="14"/>
      <c r="FI299" s="15" t="s">
        <v>185</v>
      </c>
      <c r="FJ299" s="15" t="s">
        <v>185</v>
      </c>
      <c r="FK299" s="16"/>
      <c r="FL299" s="18"/>
      <c r="FM299" s="18"/>
      <c r="FN299" s="17" t="s">
        <v>190</v>
      </c>
      <c r="FO299" s="16"/>
      <c r="FP299" s="18" t="s">
        <v>2256</v>
      </c>
      <c r="FQ299" s="18" t="s">
        <v>2257</v>
      </c>
      <c r="FR299" s="18" t="s">
        <v>2256</v>
      </c>
      <c r="FS299" s="18" t="s">
        <v>2258</v>
      </c>
      <c r="FT299" s="18" t="s">
        <v>2256</v>
      </c>
      <c r="FU299" s="14" t="str">
        <f t="shared" si="1"/>
        <v>Base de Dados_Images/BH-3514.Imagem do Equipamento-.145105.jpg</v>
      </c>
      <c r="FV299" s="14"/>
      <c r="FW299" s="14"/>
    </row>
    <row r="300" ht="15.75" customHeight="1">
      <c r="A300" s="11" t="s">
        <v>1971</v>
      </c>
      <c r="B300" s="11" t="s">
        <v>2227</v>
      </c>
      <c r="C300" s="11" t="s">
        <v>550</v>
      </c>
      <c r="D300" s="11" t="s">
        <v>2259</v>
      </c>
      <c r="E300" s="12" t="s">
        <v>2260</v>
      </c>
      <c r="F300" s="13" t="s">
        <v>184</v>
      </c>
      <c r="G300" s="18" t="s">
        <v>199</v>
      </c>
      <c r="H300" s="18" t="s">
        <v>2261</v>
      </c>
      <c r="I300" s="18" t="s">
        <v>199</v>
      </c>
      <c r="J300" s="18" t="s">
        <v>2262</v>
      </c>
      <c r="K300" s="18" t="s">
        <v>199</v>
      </c>
      <c r="L300" s="18" t="s">
        <v>2263</v>
      </c>
      <c r="M300" s="18" t="s">
        <v>199</v>
      </c>
      <c r="N300" s="18" t="s">
        <v>2263</v>
      </c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5" t="s">
        <v>185</v>
      </c>
      <c r="BT300" s="17" t="s">
        <v>232</v>
      </c>
      <c r="BU300" s="19">
        <v>46038.37226851852</v>
      </c>
      <c r="BV300" s="17" t="s">
        <v>232</v>
      </c>
      <c r="BW300" s="19">
        <v>46038.37229166667</v>
      </c>
      <c r="BX300" s="17" t="s">
        <v>232</v>
      </c>
      <c r="BY300" s="19">
        <v>46038.37229166667</v>
      </c>
      <c r="BZ300" s="13" t="s">
        <v>186</v>
      </c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5" t="s">
        <v>185</v>
      </c>
      <c r="DF300" s="15" t="s">
        <v>189</v>
      </c>
      <c r="DG300" s="16"/>
      <c r="DH300" s="15" t="s">
        <v>185</v>
      </c>
      <c r="DI300" s="16"/>
      <c r="DJ300" s="15" t="s">
        <v>185</v>
      </c>
      <c r="DK300" s="16"/>
      <c r="DL300" s="13" t="s">
        <v>187</v>
      </c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5" t="s">
        <v>185</v>
      </c>
      <c r="EJ300" s="15" t="s">
        <v>185</v>
      </c>
      <c r="EK300" s="16"/>
      <c r="EL300" s="13" t="s">
        <v>188</v>
      </c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  <c r="EY300" s="14"/>
      <c r="EZ300" s="14"/>
      <c r="FA300" s="14"/>
      <c r="FB300" s="14"/>
      <c r="FC300" s="14"/>
      <c r="FD300" s="14"/>
      <c r="FE300" s="14"/>
      <c r="FF300" s="14"/>
      <c r="FG300" s="14"/>
      <c r="FH300" s="14"/>
      <c r="FI300" s="15" t="s">
        <v>185</v>
      </c>
      <c r="FJ300" s="15" t="s">
        <v>185</v>
      </c>
      <c r="FK300" s="16"/>
      <c r="FL300" s="18"/>
      <c r="FM300" s="18"/>
      <c r="FN300" s="17" t="s">
        <v>190</v>
      </c>
      <c r="FO300" s="16"/>
      <c r="FP300" s="18" t="s">
        <v>2263</v>
      </c>
      <c r="FQ300" s="18" t="s">
        <v>2264</v>
      </c>
      <c r="FR300" s="18" t="s">
        <v>2263</v>
      </c>
      <c r="FS300" s="14"/>
      <c r="FT300" s="14"/>
      <c r="FU300" s="14" t="str">
        <f t="shared" si="1"/>
        <v>Base de Dados_Images/TIT-3502A.Imagem do Equipamento-.115606.jpg</v>
      </c>
      <c r="FV300" s="14"/>
      <c r="FW300" s="14"/>
    </row>
    <row r="301" ht="15.75" customHeight="1">
      <c r="A301" s="11" t="s">
        <v>1971</v>
      </c>
      <c r="B301" s="11" t="s">
        <v>2227</v>
      </c>
      <c r="C301" s="11" t="s">
        <v>550</v>
      </c>
      <c r="D301" s="11" t="s">
        <v>2265</v>
      </c>
      <c r="E301" s="12" t="s">
        <v>2266</v>
      </c>
      <c r="F301" s="13" t="s">
        <v>184</v>
      </c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5" t="s">
        <v>185</v>
      </c>
      <c r="BT301" s="17" t="s">
        <v>185</v>
      </c>
      <c r="BU301" s="16"/>
      <c r="BV301" s="15" t="s">
        <v>185</v>
      </c>
      <c r="BW301" s="16"/>
      <c r="BX301" s="15" t="s">
        <v>185</v>
      </c>
      <c r="BY301" s="16"/>
      <c r="BZ301" s="13" t="s">
        <v>186</v>
      </c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5" t="s">
        <v>185</v>
      </c>
      <c r="DF301" s="15" t="s">
        <v>189</v>
      </c>
      <c r="DG301" s="16"/>
      <c r="DH301" s="15" t="s">
        <v>185</v>
      </c>
      <c r="DI301" s="16"/>
      <c r="DJ301" s="15" t="s">
        <v>185</v>
      </c>
      <c r="DK301" s="16"/>
      <c r="DL301" s="13" t="s">
        <v>187</v>
      </c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5" t="s">
        <v>185</v>
      </c>
      <c r="EJ301" s="15" t="s">
        <v>185</v>
      </c>
      <c r="EK301" s="16"/>
      <c r="EL301" s="13" t="s">
        <v>188</v>
      </c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  <c r="EY301" s="14"/>
      <c r="EZ301" s="14"/>
      <c r="FA301" s="14"/>
      <c r="FB301" s="14"/>
      <c r="FC301" s="14"/>
      <c r="FD301" s="14"/>
      <c r="FE301" s="14"/>
      <c r="FF301" s="14"/>
      <c r="FG301" s="14"/>
      <c r="FH301" s="14"/>
      <c r="FI301" s="15" t="s">
        <v>185</v>
      </c>
      <c r="FJ301" s="15" t="s">
        <v>185</v>
      </c>
      <c r="FK301" s="16"/>
      <c r="FL301" s="18"/>
      <c r="FM301" s="18"/>
      <c r="FN301" s="17" t="s">
        <v>190</v>
      </c>
      <c r="FO301" s="16"/>
      <c r="FP301" s="18"/>
      <c r="FQ301" s="14"/>
      <c r="FR301" s="14"/>
      <c r="FS301" s="14"/>
      <c r="FT301" s="14"/>
      <c r="FU301" s="14" t="str">
        <f t="shared" si="1"/>
        <v/>
      </c>
      <c r="FV301" s="14"/>
      <c r="FW301" s="14"/>
    </row>
    <row r="302" ht="15.75" customHeight="1">
      <c r="A302" s="11" t="s">
        <v>1971</v>
      </c>
      <c r="B302" s="11" t="s">
        <v>2227</v>
      </c>
      <c r="C302" s="11" t="s">
        <v>550</v>
      </c>
      <c r="D302" s="11" t="s">
        <v>2267</v>
      </c>
      <c r="E302" s="12" t="s">
        <v>2268</v>
      </c>
      <c r="F302" s="13" t="s">
        <v>184</v>
      </c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5" t="s">
        <v>185</v>
      </c>
      <c r="BT302" s="15" t="s">
        <v>185</v>
      </c>
      <c r="BU302" s="16"/>
      <c r="BV302" s="15" t="s">
        <v>185</v>
      </c>
      <c r="BW302" s="16"/>
      <c r="BX302" s="15" t="s">
        <v>185</v>
      </c>
      <c r="BY302" s="16"/>
      <c r="BZ302" s="13" t="s">
        <v>186</v>
      </c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5" t="s">
        <v>185</v>
      </c>
      <c r="DF302" s="15" t="s">
        <v>189</v>
      </c>
      <c r="DG302" s="16"/>
      <c r="DH302" s="17" t="s">
        <v>185</v>
      </c>
      <c r="DI302" s="16"/>
      <c r="DJ302" s="17" t="s">
        <v>185</v>
      </c>
      <c r="DK302" s="16"/>
      <c r="DL302" s="13" t="s">
        <v>187</v>
      </c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5" t="s">
        <v>185</v>
      </c>
      <c r="EJ302" s="15" t="s">
        <v>185</v>
      </c>
      <c r="EK302" s="16"/>
      <c r="EL302" s="13" t="s">
        <v>188</v>
      </c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  <c r="EY302" s="14"/>
      <c r="EZ302" s="14"/>
      <c r="FA302" s="14"/>
      <c r="FB302" s="14"/>
      <c r="FC302" s="14"/>
      <c r="FD302" s="14"/>
      <c r="FE302" s="14"/>
      <c r="FF302" s="14"/>
      <c r="FG302" s="14"/>
      <c r="FH302" s="14"/>
      <c r="FI302" s="15" t="s">
        <v>185</v>
      </c>
      <c r="FJ302" s="15" t="s">
        <v>185</v>
      </c>
      <c r="FK302" s="16"/>
      <c r="FL302" s="18"/>
      <c r="FM302" s="18"/>
      <c r="FN302" s="17" t="s">
        <v>190</v>
      </c>
      <c r="FO302" s="16"/>
      <c r="FP302" s="18"/>
      <c r="FQ302" s="14"/>
      <c r="FR302" s="14"/>
      <c r="FS302" s="14"/>
      <c r="FT302" s="14"/>
      <c r="FU302" s="14" t="str">
        <f t="shared" si="1"/>
        <v/>
      </c>
      <c r="FV302" s="14"/>
      <c r="FW302" s="14"/>
    </row>
    <row r="303" ht="15.75" customHeight="1">
      <c r="A303" s="11" t="s">
        <v>1971</v>
      </c>
      <c r="B303" s="11" t="s">
        <v>2227</v>
      </c>
      <c r="C303" s="11" t="s">
        <v>327</v>
      </c>
      <c r="D303" s="11" t="s">
        <v>2269</v>
      </c>
      <c r="E303" s="12" t="s">
        <v>2270</v>
      </c>
      <c r="F303" s="13" t="s">
        <v>184</v>
      </c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5" t="s">
        <v>185</v>
      </c>
      <c r="BT303" s="15" t="s">
        <v>189</v>
      </c>
      <c r="BU303" s="16"/>
      <c r="BV303" s="15" t="s">
        <v>185</v>
      </c>
      <c r="BW303" s="16"/>
      <c r="BX303" s="15" t="s">
        <v>185</v>
      </c>
      <c r="BY303" s="16"/>
      <c r="BZ303" s="13" t="s">
        <v>186</v>
      </c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5" t="s">
        <v>185</v>
      </c>
      <c r="DF303" s="15" t="s">
        <v>189</v>
      </c>
      <c r="DG303" s="16"/>
      <c r="DH303" s="15" t="s">
        <v>185</v>
      </c>
      <c r="DI303" s="16"/>
      <c r="DJ303" s="15" t="s">
        <v>185</v>
      </c>
      <c r="DK303" s="16"/>
      <c r="DL303" s="13" t="s">
        <v>187</v>
      </c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5" t="s">
        <v>185</v>
      </c>
      <c r="EJ303" s="15" t="s">
        <v>185</v>
      </c>
      <c r="EK303" s="16"/>
      <c r="EL303" s="13" t="s">
        <v>188</v>
      </c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  <c r="EY303" s="14"/>
      <c r="EZ303" s="14"/>
      <c r="FA303" s="14"/>
      <c r="FB303" s="14"/>
      <c r="FC303" s="14"/>
      <c r="FD303" s="14"/>
      <c r="FE303" s="14"/>
      <c r="FF303" s="14"/>
      <c r="FG303" s="14"/>
      <c r="FH303" s="14"/>
      <c r="FI303" s="15" t="s">
        <v>185</v>
      </c>
      <c r="FJ303" s="15" t="s">
        <v>185</v>
      </c>
      <c r="FK303" s="16"/>
      <c r="FL303" s="18"/>
      <c r="FM303" s="18"/>
      <c r="FN303" s="17" t="s">
        <v>190</v>
      </c>
      <c r="FO303" s="16"/>
      <c r="FP303" s="18"/>
      <c r="FQ303" s="14"/>
      <c r="FR303" s="14"/>
      <c r="FS303" s="14"/>
      <c r="FT303" s="14"/>
      <c r="FU303" s="14" t="str">
        <f t="shared" si="1"/>
        <v/>
      </c>
      <c r="FV303" s="14"/>
      <c r="FW303" s="14"/>
    </row>
    <row r="304" ht="15.75" customHeight="1">
      <c r="A304" s="11" t="s">
        <v>1971</v>
      </c>
      <c r="B304" s="11" t="s">
        <v>2227</v>
      </c>
      <c r="C304" s="11" t="s">
        <v>327</v>
      </c>
      <c r="D304" s="11" t="s">
        <v>2271</v>
      </c>
      <c r="E304" s="12" t="s">
        <v>2270</v>
      </c>
      <c r="F304" s="13" t="s">
        <v>184</v>
      </c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5" t="s">
        <v>185</v>
      </c>
      <c r="BT304" s="15" t="s">
        <v>189</v>
      </c>
      <c r="BU304" s="16"/>
      <c r="BV304" s="15" t="s">
        <v>185</v>
      </c>
      <c r="BW304" s="16"/>
      <c r="BX304" s="15" t="s">
        <v>185</v>
      </c>
      <c r="BY304" s="16"/>
      <c r="BZ304" s="13" t="s">
        <v>186</v>
      </c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5" t="s">
        <v>185</v>
      </c>
      <c r="DF304" s="15" t="s">
        <v>189</v>
      </c>
      <c r="DG304" s="16"/>
      <c r="DH304" s="15" t="s">
        <v>185</v>
      </c>
      <c r="DI304" s="16"/>
      <c r="DJ304" s="15" t="s">
        <v>185</v>
      </c>
      <c r="DK304" s="16"/>
      <c r="DL304" s="13" t="s">
        <v>187</v>
      </c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5" t="s">
        <v>185</v>
      </c>
      <c r="EJ304" s="15" t="s">
        <v>185</v>
      </c>
      <c r="EK304" s="16"/>
      <c r="EL304" s="13" t="s">
        <v>188</v>
      </c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5" t="s">
        <v>185</v>
      </c>
      <c r="FJ304" s="15" t="s">
        <v>185</v>
      </c>
      <c r="FK304" s="16"/>
      <c r="FL304" s="18"/>
      <c r="FM304" s="18"/>
      <c r="FN304" s="17" t="s">
        <v>190</v>
      </c>
      <c r="FO304" s="16"/>
      <c r="FP304" s="18"/>
      <c r="FQ304" s="14"/>
      <c r="FR304" s="14"/>
      <c r="FS304" s="14"/>
      <c r="FT304" s="14"/>
      <c r="FU304" s="14" t="str">
        <f t="shared" si="1"/>
        <v/>
      </c>
      <c r="FV304" s="14"/>
      <c r="FW304" s="14"/>
    </row>
    <row r="305" ht="15.75" customHeight="1">
      <c r="A305" s="11" t="s">
        <v>1971</v>
      </c>
      <c r="B305" s="11" t="s">
        <v>2227</v>
      </c>
      <c r="C305" s="11" t="s">
        <v>327</v>
      </c>
      <c r="D305" s="11" t="s">
        <v>2272</v>
      </c>
      <c r="E305" s="12" t="s">
        <v>2273</v>
      </c>
      <c r="F305" s="13" t="s">
        <v>184</v>
      </c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5" t="s">
        <v>185</v>
      </c>
      <c r="BT305" s="17" t="s">
        <v>189</v>
      </c>
      <c r="BU305" s="16"/>
      <c r="BV305" s="15" t="s">
        <v>185</v>
      </c>
      <c r="BW305" s="16"/>
      <c r="BX305" s="15" t="s">
        <v>185</v>
      </c>
      <c r="BY305" s="16"/>
      <c r="BZ305" s="13" t="s">
        <v>186</v>
      </c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5" t="s">
        <v>185</v>
      </c>
      <c r="DF305" s="15" t="s">
        <v>189</v>
      </c>
      <c r="DG305" s="16"/>
      <c r="DH305" s="15" t="s">
        <v>185</v>
      </c>
      <c r="DI305" s="16"/>
      <c r="DJ305" s="15" t="s">
        <v>185</v>
      </c>
      <c r="DK305" s="16"/>
      <c r="DL305" s="13" t="s">
        <v>187</v>
      </c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5" t="s">
        <v>185</v>
      </c>
      <c r="EJ305" s="15" t="s">
        <v>185</v>
      </c>
      <c r="EK305" s="16"/>
      <c r="EL305" s="13" t="s">
        <v>188</v>
      </c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  <c r="EY305" s="14"/>
      <c r="EZ305" s="14"/>
      <c r="FA305" s="14"/>
      <c r="FB305" s="14"/>
      <c r="FC305" s="14"/>
      <c r="FD305" s="14"/>
      <c r="FE305" s="14"/>
      <c r="FF305" s="14"/>
      <c r="FG305" s="14"/>
      <c r="FH305" s="14"/>
      <c r="FI305" s="15" t="s">
        <v>185</v>
      </c>
      <c r="FJ305" s="15" t="s">
        <v>185</v>
      </c>
      <c r="FK305" s="16"/>
      <c r="FL305" s="18"/>
      <c r="FM305" s="18"/>
      <c r="FN305" s="17" t="s">
        <v>190</v>
      </c>
      <c r="FO305" s="16"/>
      <c r="FP305" s="18"/>
      <c r="FQ305" s="14"/>
      <c r="FR305" s="14"/>
      <c r="FS305" s="14"/>
      <c r="FT305" s="14"/>
      <c r="FU305" s="14" t="str">
        <f t="shared" si="1"/>
        <v/>
      </c>
      <c r="FV305" s="14"/>
      <c r="FW305" s="14"/>
    </row>
    <row r="306" ht="15.75" customHeight="1">
      <c r="A306" s="11" t="s">
        <v>1971</v>
      </c>
      <c r="B306" s="11" t="s">
        <v>2274</v>
      </c>
      <c r="C306" s="11" t="s">
        <v>2175</v>
      </c>
      <c r="D306" s="11" t="s">
        <v>2275</v>
      </c>
      <c r="E306" s="12" t="s">
        <v>2276</v>
      </c>
      <c r="F306" s="13" t="s">
        <v>184</v>
      </c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5" t="s">
        <v>185</v>
      </c>
      <c r="BT306" s="15" t="s">
        <v>185</v>
      </c>
      <c r="BU306" s="16"/>
      <c r="BV306" s="15" t="s">
        <v>185</v>
      </c>
      <c r="BW306" s="16"/>
      <c r="BX306" s="15" t="s">
        <v>185</v>
      </c>
      <c r="BY306" s="16"/>
      <c r="BZ306" s="13" t="s">
        <v>186</v>
      </c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5" t="s">
        <v>185</v>
      </c>
      <c r="DF306" s="17" t="s">
        <v>185</v>
      </c>
      <c r="DG306" s="16"/>
      <c r="DH306" s="15" t="s">
        <v>185</v>
      </c>
      <c r="DI306" s="16"/>
      <c r="DJ306" s="15" t="s">
        <v>185</v>
      </c>
      <c r="DK306" s="16"/>
      <c r="DL306" s="13" t="s">
        <v>187</v>
      </c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5" t="s">
        <v>185</v>
      </c>
      <c r="EJ306" s="15" t="s">
        <v>185</v>
      </c>
      <c r="EK306" s="16"/>
      <c r="EL306" s="13" t="s">
        <v>188</v>
      </c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  <c r="EY306" s="14"/>
      <c r="EZ306" s="14"/>
      <c r="FA306" s="14"/>
      <c r="FB306" s="14"/>
      <c r="FC306" s="14"/>
      <c r="FD306" s="14"/>
      <c r="FE306" s="14"/>
      <c r="FF306" s="14"/>
      <c r="FG306" s="14"/>
      <c r="FH306" s="14"/>
      <c r="FI306" s="15" t="s">
        <v>185</v>
      </c>
      <c r="FJ306" s="15" t="s">
        <v>185</v>
      </c>
      <c r="FK306" s="16"/>
      <c r="FL306" s="18"/>
      <c r="FM306" s="18"/>
      <c r="FN306" s="17" t="s">
        <v>190</v>
      </c>
      <c r="FO306" s="16"/>
      <c r="FP306" s="18"/>
      <c r="FQ306" s="14"/>
      <c r="FR306" s="14"/>
      <c r="FS306" s="14"/>
      <c r="FT306" s="14"/>
      <c r="FU306" s="14" t="str">
        <f t="shared" si="1"/>
        <v/>
      </c>
      <c r="FV306" s="14"/>
      <c r="FW306" s="14"/>
    </row>
    <row r="307" ht="15.75" customHeight="1">
      <c r="A307" s="11" t="s">
        <v>1971</v>
      </c>
      <c r="B307" s="11" t="s">
        <v>2274</v>
      </c>
      <c r="C307" s="11" t="s">
        <v>597</v>
      </c>
      <c r="D307" s="11" t="s">
        <v>2277</v>
      </c>
      <c r="E307" s="12" t="s">
        <v>2231</v>
      </c>
      <c r="F307" s="13" t="s">
        <v>184</v>
      </c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5" t="s">
        <v>185</v>
      </c>
      <c r="BT307" s="15" t="s">
        <v>189</v>
      </c>
      <c r="BU307" s="16"/>
      <c r="BV307" s="17" t="s">
        <v>189</v>
      </c>
      <c r="BW307" s="16"/>
      <c r="BX307" s="17" t="s">
        <v>189</v>
      </c>
      <c r="BY307" s="16"/>
      <c r="BZ307" s="13" t="s">
        <v>186</v>
      </c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5" t="s">
        <v>185</v>
      </c>
      <c r="DF307" s="15" t="s">
        <v>189</v>
      </c>
      <c r="DG307" s="16"/>
      <c r="DH307" s="17" t="s">
        <v>189</v>
      </c>
      <c r="DI307" s="16"/>
      <c r="DJ307" s="17" t="s">
        <v>189</v>
      </c>
      <c r="DK307" s="16"/>
      <c r="DL307" s="13" t="s">
        <v>187</v>
      </c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5" t="s">
        <v>185</v>
      </c>
      <c r="EJ307" s="15" t="s">
        <v>185</v>
      </c>
      <c r="EK307" s="16"/>
      <c r="EL307" s="13" t="s">
        <v>188</v>
      </c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  <c r="EY307" s="14"/>
      <c r="EZ307" s="14"/>
      <c r="FA307" s="14"/>
      <c r="FB307" s="14"/>
      <c r="FC307" s="14"/>
      <c r="FD307" s="14"/>
      <c r="FE307" s="14"/>
      <c r="FF307" s="14"/>
      <c r="FG307" s="14"/>
      <c r="FH307" s="14"/>
      <c r="FI307" s="15" t="s">
        <v>185</v>
      </c>
      <c r="FJ307" s="15" t="s">
        <v>185</v>
      </c>
      <c r="FK307" s="16"/>
      <c r="FL307" s="18"/>
      <c r="FM307" s="18"/>
      <c r="FN307" s="17" t="s">
        <v>190</v>
      </c>
      <c r="FO307" s="16"/>
      <c r="FP307" s="18"/>
      <c r="FQ307" s="14"/>
      <c r="FR307" s="14"/>
      <c r="FS307" s="14"/>
      <c r="FT307" s="14"/>
      <c r="FU307" s="14" t="str">
        <f t="shared" si="1"/>
        <v/>
      </c>
      <c r="FV307" s="14"/>
      <c r="FW307" s="14"/>
    </row>
    <row r="308" ht="15.75" customHeight="1">
      <c r="A308" s="11" t="s">
        <v>1971</v>
      </c>
      <c r="B308" s="11" t="s">
        <v>2274</v>
      </c>
      <c r="C308" s="11" t="s">
        <v>597</v>
      </c>
      <c r="D308" s="11" t="s">
        <v>2278</v>
      </c>
      <c r="E308" s="12" t="s">
        <v>2233</v>
      </c>
      <c r="F308" s="13" t="s">
        <v>184</v>
      </c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5" t="s">
        <v>185</v>
      </c>
      <c r="BT308" s="17" t="s">
        <v>189</v>
      </c>
      <c r="BU308" s="16"/>
      <c r="BV308" s="17" t="s">
        <v>189</v>
      </c>
      <c r="BW308" s="16"/>
      <c r="BX308" s="17" t="s">
        <v>189</v>
      </c>
      <c r="BY308" s="16"/>
      <c r="BZ308" s="13" t="s">
        <v>186</v>
      </c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5" t="s">
        <v>185</v>
      </c>
      <c r="DF308" s="15" t="s">
        <v>189</v>
      </c>
      <c r="DG308" s="16"/>
      <c r="DH308" s="17" t="s">
        <v>189</v>
      </c>
      <c r="DI308" s="16"/>
      <c r="DJ308" s="17" t="s">
        <v>189</v>
      </c>
      <c r="DK308" s="16"/>
      <c r="DL308" s="13" t="s">
        <v>187</v>
      </c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5" t="s">
        <v>185</v>
      </c>
      <c r="EJ308" s="15" t="s">
        <v>185</v>
      </c>
      <c r="EK308" s="16"/>
      <c r="EL308" s="13" t="s">
        <v>188</v>
      </c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  <c r="EY308" s="14"/>
      <c r="EZ308" s="14"/>
      <c r="FA308" s="14"/>
      <c r="FB308" s="14"/>
      <c r="FC308" s="14"/>
      <c r="FD308" s="14"/>
      <c r="FE308" s="14"/>
      <c r="FF308" s="14"/>
      <c r="FG308" s="14"/>
      <c r="FH308" s="14"/>
      <c r="FI308" s="15" t="s">
        <v>185</v>
      </c>
      <c r="FJ308" s="15" t="s">
        <v>185</v>
      </c>
      <c r="FK308" s="16"/>
      <c r="FL308" s="18"/>
      <c r="FM308" s="18"/>
      <c r="FN308" s="17" t="s">
        <v>190</v>
      </c>
      <c r="FO308" s="16"/>
      <c r="FP308" s="18"/>
      <c r="FQ308" s="14"/>
      <c r="FR308" s="14"/>
      <c r="FS308" s="14"/>
      <c r="FT308" s="14"/>
      <c r="FU308" s="14" t="str">
        <f t="shared" si="1"/>
        <v/>
      </c>
      <c r="FV308" s="14"/>
      <c r="FW308" s="14"/>
    </row>
    <row r="309" ht="15.75" customHeight="1">
      <c r="A309" s="11" t="s">
        <v>1971</v>
      </c>
      <c r="B309" s="11" t="s">
        <v>2274</v>
      </c>
      <c r="C309" s="11" t="s">
        <v>2234</v>
      </c>
      <c r="D309" s="11" t="s">
        <v>2279</v>
      </c>
      <c r="E309" s="12" t="s">
        <v>2280</v>
      </c>
      <c r="F309" s="13" t="s">
        <v>184</v>
      </c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5" t="s">
        <v>185</v>
      </c>
      <c r="BT309" s="15" t="s">
        <v>185</v>
      </c>
      <c r="BU309" s="16"/>
      <c r="BV309" s="15" t="s">
        <v>185</v>
      </c>
      <c r="BW309" s="16"/>
      <c r="BX309" s="15" t="s">
        <v>185</v>
      </c>
      <c r="BY309" s="16"/>
      <c r="BZ309" s="13" t="s">
        <v>186</v>
      </c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5" t="s">
        <v>185</v>
      </c>
      <c r="DF309" s="15" t="s">
        <v>189</v>
      </c>
      <c r="DG309" s="16"/>
      <c r="DH309" s="15" t="s">
        <v>189</v>
      </c>
      <c r="DI309" s="16"/>
      <c r="DJ309" s="15" t="s">
        <v>189</v>
      </c>
      <c r="DK309" s="16"/>
      <c r="DL309" s="13" t="s">
        <v>187</v>
      </c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5" t="s">
        <v>185</v>
      </c>
      <c r="EJ309" s="15" t="s">
        <v>185</v>
      </c>
      <c r="EK309" s="16"/>
      <c r="EL309" s="13" t="s">
        <v>188</v>
      </c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5" t="s">
        <v>185</v>
      </c>
      <c r="FJ309" s="15" t="s">
        <v>185</v>
      </c>
      <c r="FK309" s="16"/>
      <c r="FL309" s="18"/>
      <c r="FM309" s="18"/>
      <c r="FN309" s="17" t="s">
        <v>190</v>
      </c>
      <c r="FO309" s="16"/>
      <c r="FP309" s="18"/>
      <c r="FQ309" s="14"/>
      <c r="FR309" s="14"/>
      <c r="FS309" s="14"/>
      <c r="FT309" s="14"/>
      <c r="FU309" s="14" t="str">
        <f t="shared" si="1"/>
        <v/>
      </c>
      <c r="FV309" s="14"/>
      <c r="FW309" s="14"/>
    </row>
    <row r="310" ht="15.75" customHeight="1">
      <c r="A310" s="11" t="s">
        <v>1971</v>
      </c>
      <c r="B310" s="11" t="s">
        <v>2274</v>
      </c>
      <c r="C310" s="11" t="s">
        <v>441</v>
      </c>
      <c r="D310" s="11" t="s">
        <v>2281</v>
      </c>
      <c r="E310" s="12" t="s">
        <v>2282</v>
      </c>
      <c r="F310" s="13" t="s">
        <v>184</v>
      </c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5" t="s">
        <v>185</v>
      </c>
      <c r="BT310" s="17" t="s">
        <v>185</v>
      </c>
      <c r="BU310" s="16"/>
      <c r="BV310" s="15" t="s">
        <v>185</v>
      </c>
      <c r="BW310" s="16"/>
      <c r="BX310" s="15" t="s">
        <v>185</v>
      </c>
      <c r="BY310" s="16"/>
      <c r="BZ310" s="13" t="s">
        <v>186</v>
      </c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5" t="s">
        <v>185</v>
      </c>
      <c r="DF310" s="17" t="s">
        <v>185</v>
      </c>
      <c r="DG310" s="16"/>
      <c r="DH310" s="15" t="s">
        <v>185</v>
      </c>
      <c r="DI310" s="16"/>
      <c r="DJ310" s="15" t="s">
        <v>185</v>
      </c>
      <c r="DK310" s="16"/>
      <c r="DL310" s="13" t="s">
        <v>187</v>
      </c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5" t="s">
        <v>185</v>
      </c>
      <c r="EJ310" s="15" t="s">
        <v>185</v>
      </c>
      <c r="EK310" s="16"/>
      <c r="EL310" s="13" t="s">
        <v>188</v>
      </c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  <c r="EY310" s="14"/>
      <c r="EZ310" s="14"/>
      <c r="FA310" s="14"/>
      <c r="FB310" s="14"/>
      <c r="FC310" s="14"/>
      <c r="FD310" s="14"/>
      <c r="FE310" s="14"/>
      <c r="FF310" s="14"/>
      <c r="FG310" s="14"/>
      <c r="FH310" s="14"/>
      <c r="FI310" s="15" t="s">
        <v>185</v>
      </c>
      <c r="FJ310" s="15" t="s">
        <v>185</v>
      </c>
      <c r="FK310" s="16"/>
      <c r="FL310" s="18"/>
      <c r="FM310" s="18"/>
      <c r="FN310" s="17" t="s">
        <v>190</v>
      </c>
      <c r="FO310" s="16"/>
      <c r="FP310" s="18"/>
      <c r="FQ310" s="14"/>
      <c r="FR310" s="14"/>
      <c r="FS310" s="14"/>
      <c r="FT310" s="14"/>
      <c r="FU310" s="14" t="str">
        <f t="shared" si="1"/>
        <v/>
      </c>
      <c r="FV310" s="14"/>
      <c r="FW310" s="14"/>
    </row>
    <row r="311" ht="15.75" customHeight="1">
      <c r="A311" s="11" t="s">
        <v>1971</v>
      </c>
      <c r="B311" s="11" t="s">
        <v>2274</v>
      </c>
      <c r="C311" s="11" t="s">
        <v>550</v>
      </c>
      <c r="D311" s="11" t="s">
        <v>2283</v>
      </c>
      <c r="E311" s="12" t="s">
        <v>2260</v>
      </c>
      <c r="F311" s="13" t="s">
        <v>184</v>
      </c>
      <c r="G311" s="18" t="s">
        <v>199</v>
      </c>
      <c r="H311" s="18" t="s">
        <v>2284</v>
      </c>
      <c r="I311" s="18" t="s">
        <v>199</v>
      </c>
      <c r="J311" s="18" t="s">
        <v>2284</v>
      </c>
      <c r="K311" s="18" t="s">
        <v>199</v>
      </c>
      <c r="L311" s="18" t="s">
        <v>2285</v>
      </c>
      <c r="M311" s="18" t="s">
        <v>199</v>
      </c>
      <c r="N311" s="18" t="s">
        <v>2285</v>
      </c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5" t="s">
        <v>185</v>
      </c>
      <c r="BT311" s="17" t="s">
        <v>232</v>
      </c>
      <c r="BU311" s="19">
        <v>46038.37268518518</v>
      </c>
      <c r="BV311" s="17" t="s">
        <v>232</v>
      </c>
      <c r="BW311" s="19">
        <v>46038.37269675926</v>
      </c>
      <c r="BX311" s="17" t="s">
        <v>232</v>
      </c>
      <c r="BY311" s="19">
        <v>46038.37269675926</v>
      </c>
      <c r="BZ311" s="13" t="s">
        <v>186</v>
      </c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5" t="s">
        <v>185</v>
      </c>
      <c r="DF311" s="15" t="s">
        <v>189</v>
      </c>
      <c r="DG311" s="16"/>
      <c r="DH311" s="15" t="s">
        <v>185</v>
      </c>
      <c r="DI311" s="16"/>
      <c r="DJ311" s="15" t="s">
        <v>185</v>
      </c>
      <c r="DK311" s="16"/>
      <c r="DL311" s="13" t="s">
        <v>187</v>
      </c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5" t="s">
        <v>185</v>
      </c>
      <c r="EJ311" s="15" t="s">
        <v>185</v>
      </c>
      <c r="EK311" s="16"/>
      <c r="EL311" s="13" t="s">
        <v>188</v>
      </c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  <c r="EY311" s="14"/>
      <c r="EZ311" s="14"/>
      <c r="FA311" s="14"/>
      <c r="FB311" s="14"/>
      <c r="FC311" s="14"/>
      <c r="FD311" s="14"/>
      <c r="FE311" s="14"/>
      <c r="FF311" s="14"/>
      <c r="FG311" s="14"/>
      <c r="FH311" s="14"/>
      <c r="FI311" s="15" t="s">
        <v>185</v>
      </c>
      <c r="FJ311" s="15" t="s">
        <v>185</v>
      </c>
      <c r="FK311" s="16"/>
      <c r="FL311" s="18"/>
      <c r="FM311" s="18"/>
      <c r="FN311" s="17" t="s">
        <v>190</v>
      </c>
      <c r="FO311" s="16"/>
      <c r="FP311" s="18" t="s">
        <v>2285</v>
      </c>
      <c r="FQ311" s="18" t="s">
        <v>2286</v>
      </c>
      <c r="FR311" s="18" t="s">
        <v>2285</v>
      </c>
      <c r="FS311" s="14"/>
      <c r="FT311" s="14"/>
      <c r="FU311" s="14" t="str">
        <f t="shared" si="1"/>
        <v>Base de Dados_Images/TIT-3508A.Imagem do Equipamento-.115642.jpg</v>
      </c>
      <c r="FV311" s="14"/>
      <c r="FW311" s="14"/>
    </row>
    <row r="312" ht="15.75" customHeight="1">
      <c r="A312" s="11" t="s">
        <v>1971</v>
      </c>
      <c r="B312" s="11" t="s">
        <v>2274</v>
      </c>
      <c r="C312" s="11" t="s">
        <v>550</v>
      </c>
      <c r="D312" s="11" t="s">
        <v>2287</v>
      </c>
      <c r="E312" s="12" t="s">
        <v>2288</v>
      </c>
      <c r="F312" s="13" t="s">
        <v>184</v>
      </c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5" t="s">
        <v>185</v>
      </c>
      <c r="BT312" s="17" t="s">
        <v>185</v>
      </c>
      <c r="BU312" s="16"/>
      <c r="BV312" s="15" t="s">
        <v>185</v>
      </c>
      <c r="BW312" s="16"/>
      <c r="BX312" s="15" t="s">
        <v>185</v>
      </c>
      <c r="BY312" s="16"/>
      <c r="BZ312" s="13" t="s">
        <v>186</v>
      </c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5" t="s">
        <v>185</v>
      </c>
      <c r="DF312" s="15" t="s">
        <v>189</v>
      </c>
      <c r="DG312" s="16"/>
      <c r="DH312" s="15" t="s">
        <v>185</v>
      </c>
      <c r="DI312" s="16"/>
      <c r="DJ312" s="15" t="s">
        <v>185</v>
      </c>
      <c r="DK312" s="16"/>
      <c r="DL312" s="13" t="s">
        <v>187</v>
      </c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5" t="s">
        <v>185</v>
      </c>
      <c r="EJ312" s="15" t="s">
        <v>185</v>
      </c>
      <c r="EK312" s="16"/>
      <c r="EL312" s="13" t="s">
        <v>188</v>
      </c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  <c r="EY312" s="14"/>
      <c r="EZ312" s="14"/>
      <c r="FA312" s="14"/>
      <c r="FB312" s="14"/>
      <c r="FC312" s="14"/>
      <c r="FD312" s="14"/>
      <c r="FE312" s="14"/>
      <c r="FF312" s="14"/>
      <c r="FG312" s="14"/>
      <c r="FH312" s="14"/>
      <c r="FI312" s="15" t="s">
        <v>185</v>
      </c>
      <c r="FJ312" s="15" t="s">
        <v>185</v>
      </c>
      <c r="FK312" s="16"/>
      <c r="FL312" s="18"/>
      <c r="FM312" s="18"/>
      <c r="FN312" s="17" t="s">
        <v>190</v>
      </c>
      <c r="FO312" s="16"/>
      <c r="FP312" s="18"/>
      <c r="FQ312" s="14"/>
      <c r="FR312" s="14"/>
      <c r="FS312" s="14"/>
      <c r="FT312" s="14"/>
      <c r="FU312" s="14" t="str">
        <f t="shared" si="1"/>
        <v/>
      </c>
      <c r="FV312" s="14"/>
      <c r="FW312" s="14"/>
    </row>
    <row r="313" ht="15.75" customHeight="1">
      <c r="A313" s="11" t="s">
        <v>1971</v>
      </c>
      <c r="B313" s="11" t="s">
        <v>2274</v>
      </c>
      <c r="C313" s="11" t="s">
        <v>550</v>
      </c>
      <c r="D313" s="11" t="s">
        <v>2289</v>
      </c>
      <c r="E313" s="12" t="s">
        <v>2290</v>
      </c>
      <c r="F313" s="13" t="s">
        <v>184</v>
      </c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5" t="s">
        <v>185</v>
      </c>
      <c r="BT313" s="17" t="s">
        <v>185</v>
      </c>
      <c r="BU313" s="16"/>
      <c r="BV313" s="15" t="s">
        <v>185</v>
      </c>
      <c r="BW313" s="16"/>
      <c r="BX313" s="15" t="s">
        <v>185</v>
      </c>
      <c r="BY313" s="16"/>
      <c r="BZ313" s="13" t="s">
        <v>186</v>
      </c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5" t="s">
        <v>185</v>
      </c>
      <c r="DF313" s="15" t="s">
        <v>189</v>
      </c>
      <c r="DG313" s="16"/>
      <c r="DH313" s="15" t="s">
        <v>185</v>
      </c>
      <c r="DI313" s="16"/>
      <c r="DJ313" s="15" t="s">
        <v>185</v>
      </c>
      <c r="DK313" s="16"/>
      <c r="DL313" s="13" t="s">
        <v>187</v>
      </c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5" t="s">
        <v>185</v>
      </c>
      <c r="EJ313" s="15" t="s">
        <v>185</v>
      </c>
      <c r="EK313" s="16"/>
      <c r="EL313" s="13" t="s">
        <v>188</v>
      </c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  <c r="EY313" s="14"/>
      <c r="EZ313" s="14"/>
      <c r="FA313" s="14"/>
      <c r="FB313" s="14"/>
      <c r="FC313" s="14"/>
      <c r="FD313" s="14"/>
      <c r="FE313" s="14"/>
      <c r="FF313" s="14"/>
      <c r="FG313" s="14"/>
      <c r="FH313" s="14"/>
      <c r="FI313" s="15" t="s">
        <v>185</v>
      </c>
      <c r="FJ313" s="15" t="s">
        <v>185</v>
      </c>
      <c r="FK313" s="16"/>
      <c r="FL313" s="18"/>
      <c r="FM313" s="18"/>
      <c r="FN313" s="17" t="s">
        <v>190</v>
      </c>
      <c r="FO313" s="16"/>
      <c r="FP313" s="18"/>
      <c r="FQ313" s="14"/>
      <c r="FR313" s="14"/>
      <c r="FS313" s="14"/>
      <c r="FT313" s="14"/>
      <c r="FU313" s="14" t="str">
        <f t="shared" si="1"/>
        <v/>
      </c>
      <c r="FV313" s="14"/>
      <c r="FW313" s="14"/>
    </row>
    <row r="314" ht="15.75" customHeight="1">
      <c r="A314" s="11" t="s">
        <v>1971</v>
      </c>
      <c r="B314" s="11" t="s">
        <v>2274</v>
      </c>
      <c r="C314" s="11" t="s">
        <v>327</v>
      </c>
      <c r="D314" s="11" t="s">
        <v>2291</v>
      </c>
      <c r="E314" s="12" t="s">
        <v>2292</v>
      </c>
      <c r="F314" s="13" t="s">
        <v>184</v>
      </c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5" t="s">
        <v>185</v>
      </c>
      <c r="BT314" s="17" t="s">
        <v>189</v>
      </c>
      <c r="BU314" s="16"/>
      <c r="BV314" s="15" t="s">
        <v>185</v>
      </c>
      <c r="BW314" s="16"/>
      <c r="BX314" s="15" t="s">
        <v>185</v>
      </c>
      <c r="BY314" s="16"/>
      <c r="BZ314" s="13" t="s">
        <v>186</v>
      </c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5" t="s">
        <v>185</v>
      </c>
      <c r="DF314" s="17" t="s">
        <v>189</v>
      </c>
      <c r="DG314" s="16"/>
      <c r="DH314" s="15" t="s">
        <v>185</v>
      </c>
      <c r="DI314" s="16"/>
      <c r="DJ314" s="15" t="s">
        <v>185</v>
      </c>
      <c r="DK314" s="16"/>
      <c r="DL314" s="13" t="s">
        <v>187</v>
      </c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5" t="s">
        <v>185</v>
      </c>
      <c r="EJ314" s="15" t="s">
        <v>185</v>
      </c>
      <c r="EK314" s="16"/>
      <c r="EL314" s="13" t="s">
        <v>188</v>
      </c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  <c r="EY314" s="14"/>
      <c r="EZ314" s="14"/>
      <c r="FA314" s="14"/>
      <c r="FB314" s="14"/>
      <c r="FC314" s="14"/>
      <c r="FD314" s="14"/>
      <c r="FE314" s="14"/>
      <c r="FF314" s="14"/>
      <c r="FG314" s="14"/>
      <c r="FH314" s="14"/>
      <c r="FI314" s="15" t="s">
        <v>185</v>
      </c>
      <c r="FJ314" s="15" t="s">
        <v>185</v>
      </c>
      <c r="FK314" s="16"/>
      <c r="FL314" s="18"/>
      <c r="FM314" s="18"/>
      <c r="FN314" s="17" t="s">
        <v>190</v>
      </c>
      <c r="FO314" s="16"/>
      <c r="FP314" s="18"/>
      <c r="FQ314" s="14"/>
      <c r="FR314" s="14"/>
      <c r="FS314" s="14"/>
      <c r="FT314" s="14"/>
      <c r="FU314" s="14" t="str">
        <f t="shared" si="1"/>
        <v/>
      </c>
      <c r="FV314" s="14"/>
      <c r="FW314" s="14"/>
    </row>
    <row r="315" ht="15.75" customHeight="1">
      <c r="A315" s="11" t="s">
        <v>1971</v>
      </c>
      <c r="B315" s="11" t="s">
        <v>2274</v>
      </c>
      <c r="C315" s="11" t="s">
        <v>327</v>
      </c>
      <c r="D315" s="11" t="s">
        <v>2293</v>
      </c>
      <c r="E315" s="12" t="s">
        <v>2294</v>
      </c>
      <c r="F315" s="13" t="s">
        <v>184</v>
      </c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5" t="s">
        <v>185</v>
      </c>
      <c r="BT315" s="17" t="s">
        <v>189</v>
      </c>
      <c r="BU315" s="16"/>
      <c r="BV315" s="15" t="s">
        <v>185</v>
      </c>
      <c r="BW315" s="16"/>
      <c r="BX315" s="15" t="s">
        <v>185</v>
      </c>
      <c r="BY315" s="16"/>
      <c r="BZ315" s="13" t="s">
        <v>186</v>
      </c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5" t="s">
        <v>185</v>
      </c>
      <c r="DF315" s="17" t="s">
        <v>189</v>
      </c>
      <c r="DG315" s="16"/>
      <c r="DH315" s="15" t="s">
        <v>185</v>
      </c>
      <c r="DI315" s="16"/>
      <c r="DJ315" s="15" t="s">
        <v>185</v>
      </c>
      <c r="DK315" s="16"/>
      <c r="DL315" s="13" t="s">
        <v>187</v>
      </c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5" t="s">
        <v>185</v>
      </c>
      <c r="EJ315" s="15" t="s">
        <v>185</v>
      </c>
      <c r="EK315" s="16"/>
      <c r="EL315" s="13" t="s">
        <v>188</v>
      </c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  <c r="EY315" s="14"/>
      <c r="EZ315" s="14"/>
      <c r="FA315" s="14"/>
      <c r="FB315" s="14"/>
      <c r="FC315" s="14"/>
      <c r="FD315" s="14"/>
      <c r="FE315" s="14"/>
      <c r="FF315" s="14"/>
      <c r="FG315" s="14"/>
      <c r="FH315" s="14"/>
      <c r="FI315" s="15" t="s">
        <v>185</v>
      </c>
      <c r="FJ315" s="15" t="s">
        <v>185</v>
      </c>
      <c r="FK315" s="16"/>
      <c r="FL315" s="18"/>
      <c r="FM315" s="18"/>
      <c r="FN315" s="17" t="s">
        <v>190</v>
      </c>
      <c r="FO315" s="16"/>
      <c r="FP315" s="18"/>
      <c r="FQ315" s="14"/>
      <c r="FR315" s="14"/>
      <c r="FS315" s="14"/>
      <c r="FT315" s="14"/>
      <c r="FU315" s="14" t="str">
        <f t="shared" si="1"/>
        <v/>
      </c>
      <c r="FV315" s="14"/>
      <c r="FW315" s="14"/>
    </row>
    <row r="316" ht="15.75" customHeight="1">
      <c r="A316" s="11" t="s">
        <v>1971</v>
      </c>
      <c r="B316" s="11" t="s">
        <v>2274</v>
      </c>
      <c r="C316" s="11" t="s">
        <v>327</v>
      </c>
      <c r="D316" s="11" t="s">
        <v>2295</v>
      </c>
      <c r="E316" s="12" t="s">
        <v>2273</v>
      </c>
      <c r="F316" s="13" t="s">
        <v>184</v>
      </c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5" t="s">
        <v>185</v>
      </c>
      <c r="BT316" s="17" t="s">
        <v>189</v>
      </c>
      <c r="BU316" s="16"/>
      <c r="BV316" s="15" t="s">
        <v>185</v>
      </c>
      <c r="BW316" s="16"/>
      <c r="BX316" s="15" t="s">
        <v>185</v>
      </c>
      <c r="BY316" s="16"/>
      <c r="BZ316" s="13" t="s">
        <v>186</v>
      </c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5" t="s">
        <v>185</v>
      </c>
      <c r="DF316" s="15" t="s">
        <v>189</v>
      </c>
      <c r="DG316" s="16"/>
      <c r="DH316" s="15" t="s">
        <v>185</v>
      </c>
      <c r="DI316" s="16"/>
      <c r="DJ316" s="15" t="s">
        <v>185</v>
      </c>
      <c r="DK316" s="16"/>
      <c r="DL316" s="13" t="s">
        <v>187</v>
      </c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5" t="s">
        <v>185</v>
      </c>
      <c r="EJ316" s="15" t="s">
        <v>185</v>
      </c>
      <c r="EK316" s="16"/>
      <c r="EL316" s="13" t="s">
        <v>188</v>
      </c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  <c r="EY316" s="14"/>
      <c r="EZ316" s="14"/>
      <c r="FA316" s="14"/>
      <c r="FB316" s="14"/>
      <c r="FC316" s="14"/>
      <c r="FD316" s="14"/>
      <c r="FE316" s="14"/>
      <c r="FF316" s="14"/>
      <c r="FG316" s="14"/>
      <c r="FH316" s="14"/>
      <c r="FI316" s="15" t="s">
        <v>185</v>
      </c>
      <c r="FJ316" s="15" t="s">
        <v>185</v>
      </c>
      <c r="FK316" s="16"/>
      <c r="FL316" s="18"/>
      <c r="FM316" s="18"/>
      <c r="FN316" s="17" t="s">
        <v>190</v>
      </c>
      <c r="FO316" s="16"/>
      <c r="FP316" s="18"/>
      <c r="FQ316" s="14"/>
      <c r="FR316" s="14"/>
      <c r="FS316" s="14"/>
      <c r="FT316" s="14"/>
      <c r="FU316" s="14" t="str">
        <f t="shared" si="1"/>
        <v/>
      </c>
      <c r="FV316" s="14"/>
      <c r="FW316" s="14"/>
    </row>
    <row r="317" ht="15.75" customHeight="1">
      <c r="A317" s="11" t="s">
        <v>1971</v>
      </c>
      <c r="B317" s="11" t="s">
        <v>2296</v>
      </c>
      <c r="C317" s="11" t="s">
        <v>1325</v>
      </c>
      <c r="D317" s="11" t="s">
        <v>2297</v>
      </c>
      <c r="E317" s="12" t="s">
        <v>2298</v>
      </c>
      <c r="F317" s="13" t="s">
        <v>184</v>
      </c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5" t="s">
        <v>185</v>
      </c>
      <c r="BT317" s="15" t="s">
        <v>185</v>
      </c>
      <c r="BU317" s="16"/>
      <c r="BV317" s="17" t="s">
        <v>189</v>
      </c>
      <c r="BW317" s="16"/>
      <c r="BX317" s="15" t="s">
        <v>185</v>
      </c>
      <c r="BY317" s="16"/>
      <c r="BZ317" s="13" t="s">
        <v>186</v>
      </c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5" t="s">
        <v>185</v>
      </c>
      <c r="DF317" s="15" t="s">
        <v>189</v>
      </c>
      <c r="DG317" s="16"/>
      <c r="DH317" s="17" t="s">
        <v>189</v>
      </c>
      <c r="DI317" s="16"/>
      <c r="DJ317" s="17" t="s">
        <v>189</v>
      </c>
      <c r="DK317" s="16"/>
      <c r="DL317" s="13" t="s">
        <v>187</v>
      </c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5" t="s">
        <v>185</v>
      </c>
      <c r="EJ317" s="15" t="s">
        <v>185</v>
      </c>
      <c r="EK317" s="16"/>
      <c r="EL317" s="13" t="s">
        <v>188</v>
      </c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  <c r="EY317" s="14"/>
      <c r="EZ317" s="14"/>
      <c r="FA317" s="14"/>
      <c r="FB317" s="14"/>
      <c r="FC317" s="14"/>
      <c r="FD317" s="14"/>
      <c r="FE317" s="14"/>
      <c r="FF317" s="14"/>
      <c r="FG317" s="14"/>
      <c r="FH317" s="14"/>
      <c r="FI317" s="15" t="s">
        <v>185</v>
      </c>
      <c r="FJ317" s="15" t="s">
        <v>185</v>
      </c>
      <c r="FK317" s="16"/>
      <c r="FL317" s="18"/>
      <c r="FM317" s="18"/>
      <c r="FN317" s="17" t="s">
        <v>190</v>
      </c>
      <c r="FO317" s="16"/>
      <c r="FP317" s="18"/>
      <c r="FQ317" s="14"/>
      <c r="FR317" s="14"/>
      <c r="FS317" s="14"/>
      <c r="FT317" s="14"/>
      <c r="FU317" s="14" t="str">
        <f t="shared" si="1"/>
        <v/>
      </c>
      <c r="FV317" s="14"/>
      <c r="FW317" s="14"/>
    </row>
    <row r="318" ht="15.75" customHeight="1">
      <c r="A318" s="11" t="s">
        <v>1971</v>
      </c>
      <c r="B318" s="11" t="s">
        <v>2299</v>
      </c>
      <c r="C318" s="11" t="s">
        <v>2175</v>
      </c>
      <c r="D318" s="11" t="s">
        <v>2300</v>
      </c>
      <c r="E318" s="12" t="s">
        <v>2301</v>
      </c>
      <c r="F318" s="13" t="s">
        <v>184</v>
      </c>
      <c r="G318" s="18" t="s">
        <v>199</v>
      </c>
      <c r="H318" s="18" t="s">
        <v>2302</v>
      </c>
      <c r="I318" s="18" t="s">
        <v>199</v>
      </c>
      <c r="J318" s="18" t="s">
        <v>2303</v>
      </c>
      <c r="K318" s="18" t="s">
        <v>199</v>
      </c>
      <c r="L318" s="18" t="s">
        <v>2303</v>
      </c>
      <c r="M318" s="18" t="s">
        <v>199</v>
      </c>
      <c r="N318" s="18" t="s">
        <v>2303</v>
      </c>
      <c r="O318" s="18" t="s">
        <v>199</v>
      </c>
      <c r="P318" s="18" t="s">
        <v>2304</v>
      </c>
      <c r="Q318" s="18" t="s">
        <v>199</v>
      </c>
      <c r="R318" s="18" t="s">
        <v>2305</v>
      </c>
      <c r="S318" s="18" t="s">
        <v>199</v>
      </c>
      <c r="T318" s="18" t="s">
        <v>2305</v>
      </c>
      <c r="U318" s="18" t="s">
        <v>199</v>
      </c>
      <c r="V318" s="18" t="s">
        <v>2306</v>
      </c>
      <c r="W318" s="18" t="s">
        <v>199</v>
      </c>
      <c r="X318" s="18" t="s">
        <v>2307</v>
      </c>
      <c r="Y318" s="18" t="s">
        <v>199</v>
      </c>
      <c r="Z318" s="18" t="s">
        <v>2308</v>
      </c>
      <c r="AA318" s="18" t="s">
        <v>199</v>
      </c>
      <c r="AB318" s="18" t="s">
        <v>2308</v>
      </c>
      <c r="AC318" s="18" t="s">
        <v>199</v>
      </c>
      <c r="AD318" s="18" t="s">
        <v>2309</v>
      </c>
      <c r="AE318" s="18" t="s">
        <v>199</v>
      </c>
      <c r="AF318" s="18" t="s">
        <v>2310</v>
      </c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5" t="s">
        <v>185</v>
      </c>
      <c r="BT318" s="17" t="s">
        <v>232</v>
      </c>
      <c r="BU318" s="19">
        <v>46043.66563657407</v>
      </c>
      <c r="BV318" s="17" t="s">
        <v>232</v>
      </c>
      <c r="BW318" s="19">
        <v>46043.66570601852</v>
      </c>
      <c r="BX318" s="17" t="s">
        <v>232</v>
      </c>
      <c r="BY318" s="19">
        <v>46043.66570601852</v>
      </c>
      <c r="BZ318" s="13" t="s">
        <v>186</v>
      </c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5" t="s">
        <v>185</v>
      </c>
      <c r="DF318" s="17" t="s">
        <v>185</v>
      </c>
      <c r="DG318" s="16"/>
      <c r="DH318" s="15" t="s">
        <v>185</v>
      </c>
      <c r="DI318" s="16"/>
      <c r="DJ318" s="15" t="s">
        <v>185</v>
      </c>
      <c r="DK318" s="16"/>
      <c r="DL318" s="13" t="s">
        <v>187</v>
      </c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5" t="s">
        <v>185</v>
      </c>
      <c r="EJ318" s="15" t="s">
        <v>185</v>
      </c>
      <c r="EK318" s="16"/>
      <c r="EL318" s="13" t="s">
        <v>188</v>
      </c>
      <c r="EM318" s="14"/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  <c r="EY318" s="14"/>
      <c r="EZ318" s="14"/>
      <c r="FA318" s="14"/>
      <c r="FB318" s="14"/>
      <c r="FC318" s="14"/>
      <c r="FD318" s="14"/>
      <c r="FE318" s="14"/>
      <c r="FF318" s="14"/>
      <c r="FG318" s="14"/>
      <c r="FH318" s="14"/>
      <c r="FI318" s="15" t="s">
        <v>185</v>
      </c>
      <c r="FJ318" s="15" t="s">
        <v>185</v>
      </c>
      <c r="FK318" s="16"/>
      <c r="FL318" s="18"/>
      <c r="FM318" s="18"/>
      <c r="FN318" s="17" t="s">
        <v>190</v>
      </c>
      <c r="FO318" s="16"/>
      <c r="FP318" s="18" t="s">
        <v>2310</v>
      </c>
      <c r="FQ318" s="18"/>
      <c r="FR318" s="18"/>
      <c r="FS318" s="14"/>
      <c r="FT318" s="14"/>
      <c r="FU318" s="14" t="str">
        <f t="shared" si="1"/>
        <v/>
      </c>
      <c r="FV318" s="18" t="s">
        <v>1429</v>
      </c>
      <c r="FW318" s="18" t="s">
        <v>2311</v>
      </c>
    </row>
    <row r="319" ht="15.75" customHeight="1">
      <c r="A319" s="11" t="s">
        <v>1971</v>
      </c>
      <c r="B319" s="11" t="s">
        <v>2299</v>
      </c>
      <c r="C319" s="11" t="s">
        <v>2175</v>
      </c>
      <c r="D319" s="11" t="s">
        <v>2312</v>
      </c>
      <c r="E319" s="12" t="s">
        <v>2313</v>
      </c>
      <c r="F319" s="13" t="s">
        <v>184</v>
      </c>
      <c r="G319" s="18" t="s">
        <v>199</v>
      </c>
      <c r="H319" s="18" t="s">
        <v>2314</v>
      </c>
      <c r="I319" s="18" t="s">
        <v>199</v>
      </c>
      <c r="J319" s="18" t="s">
        <v>2314</v>
      </c>
      <c r="K319" s="18" t="s">
        <v>199</v>
      </c>
      <c r="L319" s="18" t="s">
        <v>2315</v>
      </c>
      <c r="M319" s="18" t="s">
        <v>199</v>
      </c>
      <c r="N319" s="18" t="s">
        <v>2315</v>
      </c>
      <c r="O319" s="18" t="s">
        <v>199</v>
      </c>
      <c r="P319" s="18" t="s">
        <v>2316</v>
      </c>
      <c r="Q319" s="18" t="s">
        <v>199</v>
      </c>
      <c r="R319" s="18" t="s">
        <v>2316</v>
      </c>
      <c r="S319" s="18" t="s">
        <v>199</v>
      </c>
      <c r="T319" s="18" t="s">
        <v>2317</v>
      </c>
      <c r="U319" s="18" t="s">
        <v>199</v>
      </c>
      <c r="V319" s="18" t="s">
        <v>2317</v>
      </c>
      <c r="W319" s="18" t="s">
        <v>199</v>
      </c>
      <c r="X319" s="18" t="s">
        <v>2318</v>
      </c>
      <c r="Y319" s="18" t="s">
        <v>199</v>
      </c>
      <c r="Z319" s="18" t="s">
        <v>2318</v>
      </c>
      <c r="AA319" s="18" t="s">
        <v>199</v>
      </c>
      <c r="AB319" s="18" t="s">
        <v>2319</v>
      </c>
      <c r="AC319" s="18" t="s">
        <v>199</v>
      </c>
      <c r="AD319" s="18" t="s">
        <v>2319</v>
      </c>
      <c r="AE319" s="18" t="s">
        <v>199</v>
      </c>
      <c r="AF319" s="18" t="s">
        <v>2320</v>
      </c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5" t="s">
        <v>185</v>
      </c>
      <c r="BT319" s="17" t="s">
        <v>232</v>
      </c>
      <c r="BU319" s="19">
        <v>46043.655497685184</v>
      </c>
      <c r="BV319" s="17" t="s">
        <v>232</v>
      </c>
      <c r="BW319" s="19">
        <v>46043.65555555555</v>
      </c>
      <c r="BX319" s="17" t="s">
        <v>232</v>
      </c>
      <c r="BY319" s="19">
        <v>46043.65555555555</v>
      </c>
      <c r="BZ319" s="13" t="s">
        <v>186</v>
      </c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5" t="s">
        <v>185</v>
      </c>
      <c r="DF319" s="17" t="s">
        <v>185</v>
      </c>
      <c r="DG319" s="16"/>
      <c r="DH319" s="15" t="s">
        <v>185</v>
      </c>
      <c r="DI319" s="16"/>
      <c r="DJ319" s="15" t="s">
        <v>185</v>
      </c>
      <c r="DK319" s="16"/>
      <c r="DL319" s="13" t="s">
        <v>187</v>
      </c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5" t="s">
        <v>185</v>
      </c>
      <c r="EJ319" s="15" t="s">
        <v>185</v>
      </c>
      <c r="EK319" s="16"/>
      <c r="EL319" s="13" t="s">
        <v>188</v>
      </c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  <c r="EY319" s="14"/>
      <c r="EZ319" s="14"/>
      <c r="FA319" s="14"/>
      <c r="FB319" s="14"/>
      <c r="FC319" s="14"/>
      <c r="FD319" s="14"/>
      <c r="FE319" s="14"/>
      <c r="FF319" s="14"/>
      <c r="FG319" s="14"/>
      <c r="FH319" s="14"/>
      <c r="FI319" s="15" t="s">
        <v>185</v>
      </c>
      <c r="FJ319" s="15" t="s">
        <v>185</v>
      </c>
      <c r="FK319" s="16"/>
      <c r="FL319" s="18"/>
      <c r="FM319" s="18"/>
      <c r="FN319" s="17" t="s">
        <v>190</v>
      </c>
      <c r="FO319" s="16"/>
      <c r="FP319" s="18" t="s">
        <v>2320</v>
      </c>
      <c r="FQ319" s="18" t="s">
        <v>2321</v>
      </c>
      <c r="FR319" s="18" t="s">
        <v>2320</v>
      </c>
      <c r="FS319" s="18" t="s">
        <v>2322</v>
      </c>
      <c r="FT319" s="18" t="s">
        <v>2320</v>
      </c>
      <c r="FU319" s="14" t="str">
        <f t="shared" si="1"/>
        <v>Base de Dados_Images/AG-3311.Imagem do Equipamento-.184522.jpg</v>
      </c>
      <c r="FV319" s="14"/>
      <c r="FW319" s="14"/>
    </row>
    <row r="320" ht="15.75" customHeight="1">
      <c r="A320" s="11" t="s">
        <v>1971</v>
      </c>
      <c r="B320" s="11" t="s">
        <v>2299</v>
      </c>
      <c r="C320" s="11" t="s">
        <v>2175</v>
      </c>
      <c r="D320" s="11" t="s">
        <v>2323</v>
      </c>
      <c r="E320" s="12" t="s">
        <v>2324</v>
      </c>
      <c r="F320" s="13" t="s">
        <v>184</v>
      </c>
      <c r="G320" s="18" t="s">
        <v>199</v>
      </c>
      <c r="H320" s="18" t="s">
        <v>2325</v>
      </c>
      <c r="I320" s="18" t="s">
        <v>199</v>
      </c>
      <c r="J320" s="18" t="s">
        <v>2325</v>
      </c>
      <c r="K320" s="18" t="s">
        <v>199</v>
      </c>
      <c r="L320" s="18" t="s">
        <v>2326</v>
      </c>
      <c r="M320" s="18" t="s">
        <v>199</v>
      </c>
      <c r="N320" s="18" t="s">
        <v>2326</v>
      </c>
      <c r="O320" s="18" t="s">
        <v>199</v>
      </c>
      <c r="P320" s="18" t="s">
        <v>2327</v>
      </c>
      <c r="Q320" s="18" t="s">
        <v>199</v>
      </c>
      <c r="R320" s="18" t="s">
        <v>2327</v>
      </c>
      <c r="S320" s="18" t="s">
        <v>199</v>
      </c>
      <c r="T320" s="18" t="s">
        <v>2328</v>
      </c>
      <c r="U320" s="18" t="s">
        <v>199</v>
      </c>
      <c r="V320" s="18" t="s">
        <v>2329</v>
      </c>
      <c r="W320" s="18" t="s">
        <v>199</v>
      </c>
      <c r="X320" s="18" t="s">
        <v>2330</v>
      </c>
      <c r="Y320" s="18" t="s">
        <v>199</v>
      </c>
      <c r="Z320" s="18" t="s">
        <v>2330</v>
      </c>
      <c r="AA320" s="18" t="s">
        <v>199</v>
      </c>
      <c r="AB320" s="18" t="s">
        <v>2331</v>
      </c>
      <c r="AC320" s="18" t="s">
        <v>199</v>
      </c>
      <c r="AD320" s="18" t="s">
        <v>2332</v>
      </c>
      <c r="AE320" s="18" t="s">
        <v>199</v>
      </c>
      <c r="AF320" s="18" t="s">
        <v>2333</v>
      </c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5" t="s">
        <v>185</v>
      </c>
      <c r="BT320" s="17" t="s">
        <v>232</v>
      </c>
      <c r="BU320" s="19">
        <v>46043.65373842593</v>
      </c>
      <c r="BV320" s="17" t="s">
        <v>232</v>
      </c>
      <c r="BW320" s="19">
        <v>46043.6537962963</v>
      </c>
      <c r="BX320" s="17" t="s">
        <v>232</v>
      </c>
      <c r="BY320" s="19">
        <v>46043.6537962963</v>
      </c>
      <c r="BZ320" s="13" t="s">
        <v>186</v>
      </c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5" t="s">
        <v>185</v>
      </c>
      <c r="DF320" s="17" t="s">
        <v>185</v>
      </c>
      <c r="DG320" s="16"/>
      <c r="DH320" s="17" t="s">
        <v>185</v>
      </c>
      <c r="DI320" s="16"/>
      <c r="DJ320" s="17" t="s">
        <v>185</v>
      </c>
      <c r="DK320" s="16"/>
      <c r="DL320" s="13" t="s">
        <v>187</v>
      </c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5" t="s">
        <v>185</v>
      </c>
      <c r="EJ320" s="15" t="s">
        <v>185</v>
      </c>
      <c r="EK320" s="16"/>
      <c r="EL320" s="13" t="s">
        <v>188</v>
      </c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  <c r="EY320" s="14"/>
      <c r="EZ320" s="14"/>
      <c r="FA320" s="14"/>
      <c r="FB320" s="14"/>
      <c r="FC320" s="14"/>
      <c r="FD320" s="14"/>
      <c r="FE320" s="14"/>
      <c r="FF320" s="14"/>
      <c r="FG320" s="14"/>
      <c r="FH320" s="14"/>
      <c r="FI320" s="15" t="s">
        <v>185</v>
      </c>
      <c r="FJ320" s="15" t="s">
        <v>185</v>
      </c>
      <c r="FK320" s="16"/>
      <c r="FL320" s="18"/>
      <c r="FM320" s="18"/>
      <c r="FN320" s="17" t="s">
        <v>190</v>
      </c>
      <c r="FO320" s="16"/>
      <c r="FP320" s="18" t="s">
        <v>2333</v>
      </c>
      <c r="FQ320" s="18" t="s">
        <v>2334</v>
      </c>
      <c r="FR320" s="18" t="s">
        <v>2333</v>
      </c>
      <c r="FS320" s="18" t="s">
        <v>2335</v>
      </c>
      <c r="FT320" s="18" t="s">
        <v>2333</v>
      </c>
      <c r="FU320" s="14" t="str">
        <f t="shared" si="1"/>
        <v>Base de Dados_Images/AG-3310.Imagem do Equipamento-.184303.jpg</v>
      </c>
      <c r="FV320" s="14"/>
      <c r="FW320" s="14"/>
    </row>
    <row r="321" ht="15.75" customHeight="1">
      <c r="A321" s="11" t="s">
        <v>1971</v>
      </c>
      <c r="B321" s="11" t="s">
        <v>2299</v>
      </c>
      <c r="C321" s="11" t="s">
        <v>441</v>
      </c>
      <c r="D321" s="11" t="s">
        <v>2336</v>
      </c>
      <c r="E321" s="12" t="s">
        <v>2337</v>
      </c>
      <c r="F321" s="13" t="s">
        <v>184</v>
      </c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5" t="s">
        <v>185</v>
      </c>
      <c r="BT321" s="17" t="s">
        <v>185</v>
      </c>
      <c r="BU321" s="16"/>
      <c r="BV321" s="15" t="s">
        <v>185</v>
      </c>
      <c r="BW321" s="16"/>
      <c r="BX321" s="15" t="s">
        <v>185</v>
      </c>
      <c r="BY321" s="16"/>
      <c r="BZ321" s="13" t="s">
        <v>186</v>
      </c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5" t="s">
        <v>185</v>
      </c>
      <c r="DF321" s="17" t="s">
        <v>185</v>
      </c>
      <c r="DG321" s="16"/>
      <c r="DH321" s="15" t="s">
        <v>185</v>
      </c>
      <c r="DI321" s="16"/>
      <c r="DJ321" s="15" t="s">
        <v>185</v>
      </c>
      <c r="DK321" s="16"/>
      <c r="DL321" s="13" t="s">
        <v>187</v>
      </c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5" t="s">
        <v>185</v>
      </c>
      <c r="EJ321" s="15" t="s">
        <v>185</v>
      </c>
      <c r="EK321" s="16"/>
      <c r="EL321" s="13" t="s">
        <v>188</v>
      </c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  <c r="EY321" s="14"/>
      <c r="EZ321" s="14"/>
      <c r="FA321" s="14"/>
      <c r="FB321" s="14"/>
      <c r="FC321" s="14"/>
      <c r="FD321" s="14"/>
      <c r="FE321" s="14"/>
      <c r="FF321" s="14"/>
      <c r="FG321" s="14"/>
      <c r="FH321" s="14"/>
      <c r="FI321" s="15" t="s">
        <v>185</v>
      </c>
      <c r="FJ321" s="15" t="s">
        <v>185</v>
      </c>
      <c r="FK321" s="16"/>
      <c r="FL321" s="18"/>
      <c r="FM321" s="18"/>
      <c r="FN321" s="17" t="s">
        <v>190</v>
      </c>
      <c r="FO321" s="16"/>
      <c r="FP321" s="18"/>
      <c r="FQ321" s="14"/>
      <c r="FR321" s="14"/>
      <c r="FS321" s="14"/>
      <c r="FT321" s="14"/>
      <c r="FU321" s="14" t="str">
        <f t="shared" si="1"/>
        <v/>
      </c>
      <c r="FV321" s="14"/>
      <c r="FW321" s="14"/>
    </row>
    <row r="322" ht="15.75" customHeight="1">
      <c r="A322" s="11" t="s">
        <v>1971</v>
      </c>
      <c r="B322" s="11" t="s">
        <v>2299</v>
      </c>
      <c r="C322" s="11" t="s">
        <v>441</v>
      </c>
      <c r="D322" s="11" t="s">
        <v>2338</v>
      </c>
      <c r="E322" s="12" t="s">
        <v>2339</v>
      </c>
      <c r="F322" s="13" t="s">
        <v>184</v>
      </c>
      <c r="G322" s="18" t="s">
        <v>199</v>
      </c>
      <c r="H322" s="18" t="s">
        <v>2340</v>
      </c>
      <c r="I322" s="18" t="s">
        <v>199</v>
      </c>
      <c r="J322" s="18" t="s">
        <v>2340</v>
      </c>
      <c r="K322" s="18" t="s">
        <v>199</v>
      </c>
      <c r="L322" s="18" t="s">
        <v>2341</v>
      </c>
      <c r="M322" s="18" t="s">
        <v>199</v>
      </c>
      <c r="N322" s="18" t="s">
        <v>2341</v>
      </c>
      <c r="O322" s="18" t="s">
        <v>199</v>
      </c>
      <c r="P322" s="18" t="s">
        <v>2342</v>
      </c>
      <c r="Q322" s="18" t="s">
        <v>199</v>
      </c>
      <c r="R322" s="18" t="s">
        <v>2343</v>
      </c>
      <c r="S322" s="18" t="s">
        <v>199</v>
      </c>
      <c r="T322" s="18" t="s">
        <v>2343</v>
      </c>
      <c r="U322" s="18" t="s">
        <v>199</v>
      </c>
      <c r="V322" s="18" t="s">
        <v>2344</v>
      </c>
      <c r="W322" s="18" t="s">
        <v>199</v>
      </c>
      <c r="X322" s="18" t="s">
        <v>2345</v>
      </c>
      <c r="Y322" s="18" t="s">
        <v>199</v>
      </c>
      <c r="Z322" s="18" t="s">
        <v>2346</v>
      </c>
      <c r="AA322" s="18" t="s">
        <v>199</v>
      </c>
      <c r="AB322" s="18" t="s">
        <v>2347</v>
      </c>
      <c r="AC322" s="18" t="s">
        <v>199</v>
      </c>
      <c r="AD322" s="18" t="s">
        <v>2347</v>
      </c>
      <c r="AE322" s="18" t="s">
        <v>199</v>
      </c>
      <c r="AF322" s="18" t="s">
        <v>2347</v>
      </c>
      <c r="AG322" s="18" t="s">
        <v>199</v>
      </c>
      <c r="AH322" s="18" t="s">
        <v>2348</v>
      </c>
      <c r="AI322" s="18" t="s">
        <v>199</v>
      </c>
      <c r="AJ322" s="18" t="s">
        <v>2349</v>
      </c>
      <c r="AK322" s="18" t="s">
        <v>199</v>
      </c>
      <c r="AL322" s="18" t="s">
        <v>2350</v>
      </c>
      <c r="AM322" s="18" t="s">
        <v>255</v>
      </c>
      <c r="AN322" s="18" t="s">
        <v>2350</v>
      </c>
      <c r="AO322" s="18" t="s">
        <v>255</v>
      </c>
      <c r="AP322" s="18" t="s">
        <v>2351</v>
      </c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5" t="s">
        <v>185</v>
      </c>
      <c r="BT322" s="17" t="s">
        <v>232</v>
      </c>
      <c r="BU322" s="19">
        <v>46043.64880787037</v>
      </c>
      <c r="BV322" s="17" t="s">
        <v>232</v>
      </c>
      <c r="BW322" s="19">
        <v>46043.64886574074</v>
      </c>
      <c r="BX322" s="17" t="s">
        <v>232</v>
      </c>
      <c r="BY322" s="19">
        <v>46043.64894675926</v>
      </c>
      <c r="BZ322" s="13" t="s">
        <v>186</v>
      </c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5" t="s">
        <v>185</v>
      </c>
      <c r="DF322" s="17" t="s">
        <v>185</v>
      </c>
      <c r="DG322" s="16"/>
      <c r="DH322" s="15" t="s">
        <v>185</v>
      </c>
      <c r="DI322" s="16"/>
      <c r="DJ322" s="15" t="s">
        <v>185</v>
      </c>
      <c r="DK322" s="16"/>
      <c r="DL322" s="13" t="s">
        <v>187</v>
      </c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5" t="s">
        <v>185</v>
      </c>
      <c r="EJ322" s="15" t="s">
        <v>185</v>
      </c>
      <c r="EK322" s="16"/>
      <c r="EL322" s="13" t="s">
        <v>188</v>
      </c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  <c r="EY322" s="14"/>
      <c r="EZ322" s="14"/>
      <c r="FA322" s="14"/>
      <c r="FB322" s="14"/>
      <c r="FC322" s="14"/>
      <c r="FD322" s="14"/>
      <c r="FE322" s="14"/>
      <c r="FF322" s="14"/>
      <c r="FG322" s="14"/>
      <c r="FH322" s="14"/>
      <c r="FI322" s="15" t="s">
        <v>185</v>
      </c>
      <c r="FJ322" s="15" t="s">
        <v>185</v>
      </c>
      <c r="FK322" s="16"/>
      <c r="FL322" s="18"/>
      <c r="FM322" s="18"/>
      <c r="FN322" s="17" t="s">
        <v>190</v>
      </c>
      <c r="FO322" s="16"/>
      <c r="FP322" s="18" t="s">
        <v>2351</v>
      </c>
      <c r="FQ322" s="18" t="s">
        <v>2352</v>
      </c>
      <c r="FR322" s="18" t="s">
        <v>2351</v>
      </c>
      <c r="FS322" s="14"/>
      <c r="FT322" s="14"/>
      <c r="FU322" s="14" t="str">
        <f t="shared" si="1"/>
        <v>Base de Dados_Images/B-3315.Imagem do Equipamento-.183400.jpg</v>
      </c>
      <c r="FV322" s="14"/>
      <c r="FW322" s="14"/>
    </row>
    <row r="323" ht="15.75" customHeight="1">
      <c r="A323" s="11" t="s">
        <v>1971</v>
      </c>
      <c r="B323" s="11" t="s">
        <v>2299</v>
      </c>
      <c r="C323" s="11" t="s">
        <v>702</v>
      </c>
      <c r="D323" s="11" t="s">
        <v>2353</v>
      </c>
      <c r="E323" s="12" t="s">
        <v>2354</v>
      </c>
      <c r="F323" s="13" t="s">
        <v>184</v>
      </c>
      <c r="G323" s="18" t="s">
        <v>199</v>
      </c>
      <c r="H323" s="18" t="s">
        <v>2355</v>
      </c>
      <c r="I323" s="18" t="s">
        <v>199</v>
      </c>
      <c r="J323" s="18" t="s">
        <v>2355</v>
      </c>
      <c r="K323" s="18" t="s">
        <v>199</v>
      </c>
      <c r="L323" s="18" t="s">
        <v>2355</v>
      </c>
      <c r="M323" s="18" t="s">
        <v>199</v>
      </c>
      <c r="N323" s="18" t="s">
        <v>2356</v>
      </c>
      <c r="O323" s="18" t="s">
        <v>199</v>
      </c>
      <c r="P323" s="18" t="s">
        <v>2357</v>
      </c>
      <c r="Q323" s="18" t="s">
        <v>199</v>
      </c>
      <c r="R323" s="18" t="s">
        <v>2357</v>
      </c>
      <c r="S323" s="18" t="s">
        <v>199</v>
      </c>
      <c r="T323" s="18" t="s">
        <v>2358</v>
      </c>
      <c r="U323" s="18" t="s">
        <v>199</v>
      </c>
      <c r="V323" s="18" t="s">
        <v>2358</v>
      </c>
      <c r="W323" s="18" t="s">
        <v>199</v>
      </c>
      <c r="X323" s="18" t="s">
        <v>2359</v>
      </c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5" t="s">
        <v>185</v>
      </c>
      <c r="BT323" s="17" t="s">
        <v>232</v>
      </c>
      <c r="BU323" s="19">
        <v>46051.688784722224</v>
      </c>
      <c r="BV323" s="17" t="s">
        <v>232</v>
      </c>
      <c r="BW323" s="19">
        <v>46051.68880787037</v>
      </c>
      <c r="BX323" s="17" t="s">
        <v>232</v>
      </c>
      <c r="BY323" s="19">
        <v>46051.68880787037</v>
      </c>
      <c r="BZ323" s="13" t="s">
        <v>186</v>
      </c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5" t="s">
        <v>185</v>
      </c>
      <c r="DF323" s="15" t="s">
        <v>189</v>
      </c>
      <c r="DG323" s="16"/>
      <c r="DH323" s="17" t="s">
        <v>189</v>
      </c>
      <c r="DI323" s="16"/>
      <c r="DJ323" s="17" t="s">
        <v>189</v>
      </c>
      <c r="DK323" s="16"/>
      <c r="DL323" s="13" t="s">
        <v>187</v>
      </c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5" t="s">
        <v>185</v>
      </c>
      <c r="EJ323" s="15" t="s">
        <v>185</v>
      </c>
      <c r="EK323" s="16"/>
      <c r="EL323" s="13" t="s">
        <v>188</v>
      </c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  <c r="EY323" s="14"/>
      <c r="EZ323" s="14"/>
      <c r="FA323" s="14"/>
      <c r="FB323" s="14"/>
      <c r="FC323" s="14"/>
      <c r="FD323" s="14"/>
      <c r="FE323" s="14"/>
      <c r="FF323" s="14"/>
      <c r="FG323" s="14"/>
      <c r="FH323" s="14"/>
      <c r="FI323" s="15" t="s">
        <v>185</v>
      </c>
      <c r="FJ323" s="15" t="s">
        <v>185</v>
      </c>
      <c r="FK323" s="16"/>
      <c r="FL323" s="18"/>
      <c r="FM323" s="18"/>
      <c r="FN323" s="17" t="s">
        <v>190</v>
      </c>
      <c r="FO323" s="16"/>
      <c r="FP323" s="18" t="s">
        <v>2359</v>
      </c>
      <c r="FQ323" s="18" t="s">
        <v>2360</v>
      </c>
      <c r="FR323" s="18" t="s">
        <v>2359</v>
      </c>
      <c r="FS323" s="14"/>
      <c r="FT323" s="14"/>
      <c r="FU323" s="14" t="str">
        <f t="shared" si="1"/>
        <v>Base de Dados_Images/T- 3320.Imagem do Equipamento-.193148.jpg</v>
      </c>
      <c r="FV323" s="14"/>
      <c r="FW323" s="14"/>
    </row>
    <row r="324" ht="15.75" customHeight="1">
      <c r="A324" s="11" t="s">
        <v>1971</v>
      </c>
      <c r="B324" s="11" t="s">
        <v>2299</v>
      </c>
      <c r="C324" s="11" t="s">
        <v>702</v>
      </c>
      <c r="D324" s="11" t="s">
        <v>2361</v>
      </c>
      <c r="E324" s="12" t="s">
        <v>2362</v>
      </c>
      <c r="F324" s="13" t="s">
        <v>184</v>
      </c>
      <c r="G324" s="18" t="s">
        <v>199</v>
      </c>
      <c r="H324" s="18" t="s">
        <v>2363</v>
      </c>
      <c r="I324" s="18" t="s">
        <v>199</v>
      </c>
      <c r="J324" s="18" t="s">
        <v>2363</v>
      </c>
      <c r="K324" s="18" t="s">
        <v>199</v>
      </c>
      <c r="L324" s="18" t="s">
        <v>2364</v>
      </c>
      <c r="M324" s="18" t="s">
        <v>199</v>
      </c>
      <c r="N324" s="18" t="s">
        <v>2364</v>
      </c>
      <c r="O324" s="18" t="s">
        <v>199</v>
      </c>
      <c r="P324" s="18" t="s">
        <v>2365</v>
      </c>
      <c r="Q324" s="18" t="s">
        <v>199</v>
      </c>
      <c r="R324" s="18" t="s">
        <v>2365</v>
      </c>
      <c r="S324" s="18" t="s">
        <v>199</v>
      </c>
      <c r="T324" s="18" t="s">
        <v>2366</v>
      </c>
      <c r="U324" s="18" t="s">
        <v>199</v>
      </c>
      <c r="V324" s="18" t="s">
        <v>2366</v>
      </c>
      <c r="W324" s="18" t="s">
        <v>199</v>
      </c>
      <c r="X324" s="18" t="s">
        <v>2367</v>
      </c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5" t="s">
        <v>185</v>
      </c>
      <c r="BT324" s="17" t="s">
        <v>232</v>
      </c>
      <c r="BU324" s="19">
        <v>46051.689247685186</v>
      </c>
      <c r="BV324" s="17" t="s">
        <v>232</v>
      </c>
      <c r="BW324" s="19">
        <v>46051.689259259256</v>
      </c>
      <c r="BX324" s="17" t="s">
        <v>232</v>
      </c>
      <c r="BY324" s="19">
        <v>46051.689259259256</v>
      </c>
      <c r="BZ324" s="13" t="s">
        <v>186</v>
      </c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5" t="s">
        <v>185</v>
      </c>
      <c r="DF324" s="15" t="s">
        <v>189</v>
      </c>
      <c r="DG324" s="16"/>
      <c r="DH324" s="17" t="s">
        <v>189</v>
      </c>
      <c r="DI324" s="16"/>
      <c r="DJ324" s="17" t="s">
        <v>189</v>
      </c>
      <c r="DK324" s="16"/>
      <c r="DL324" s="13" t="s">
        <v>187</v>
      </c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5" t="s">
        <v>185</v>
      </c>
      <c r="EJ324" s="15" t="s">
        <v>185</v>
      </c>
      <c r="EK324" s="16"/>
      <c r="EL324" s="13" t="s">
        <v>188</v>
      </c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  <c r="EY324" s="14"/>
      <c r="EZ324" s="14"/>
      <c r="FA324" s="14"/>
      <c r="FB324" s="14"/>
      <c r="FC324" s="14"/>
      <c r="FD324" s="14"/>
      <c r="FE324" s="14"/>
      <c r="FF324" s="14"/>
      <c r="FG324" s="14"/>
      <c r="FH324" s="14"/>
      <c r="FI324" s="15" t="s">
        <v>185</v>
      </c>
      <c r="FJ324" s="15" t="s">
        <v>185</v>
      </c>
      <c r="FK324" s="16"/>
      <c r="FL324" s="18"/>
      <c r="FM324" s="18"/>
      <c r="FN324" s="17" t="s">
        <v>190</v>
      </c>
      <c r="FO324" s="16"/>
      <c r="FP324" s="18" t="s">
        <v>2367</v>
      </c>
      <c r="FQ324" s="18" t="s">
        <v>2368</v>
      </c>
      <c r="FR324" s="18" t="s">
        <v>2367</v>
      </c>
      <c r="FS324" s="14"/>
      <c r="FT324" s="14"/>
      <c r="FU324" s="14" t="str">
        <f t="shared" si="1"/>
        <v>Base de Dados_Images/T- 3311.Imagem do Equipamento-.193237.jpg</v>
      </c>
      <c r="FV324" s="14"/>
      <c r="FW324" s="14"/>
    </row>
    <row r="325" ht="15.75" customHeight="1">
      <c r="A325" s="11" t="s">
        <v>1971</v>
      </c>
      <c r="B325" s="11" t="s">
        <v>2299</v>
      </c>
      <c r="C325" s="11" t="s">
        <v>702</v>
      </c>
      <c r="D325" s="11" t="s">
        <v>2369</v>
      </c>
      <c r="E325" s="12" t="s">
        <v>2370</v>
      </c>
      <c r="F325" s="13" t="s">
        <v>184</v>
      </c>
      <c r="G325" s="18" t="s">
        <v>199</v>
      </c>
      <c r="H325" s="18" t="s">
        <v>2371</v>
      </c>
      <c r="I325" s="18" t="s">
        <v>199</v>
      </c>
      <c r="J325" s="18" t="s">
        <v>2372</v>
      </c>
      <c r="K325" s="18" t="s">
        <v>199</v>
      </c>
      <c r="L325" s="18" t="s">
        <v>2372</v>
      </c>
      <c r="M325" s="18" t="s">
        <v>199</v>
      </c>
      <c r="N325" s="18" t="s">
        <v>2372</v>
      </c>
      <c r="O325" s="18" t="s">
        <v>199</v>
      </c>
      <c r="P325" s="18" t="s">
        <v>2373</v>
      </c>
      <c r="Q325" s="18" t="s">
        <v>199</v>
      </c>
      <c r="R325" s="18" t="s">
        <v>2374</v>
      </c>
      <c r="S325" s="18" t="s">
        <v>199</v>
      </c>
      <c r="T325" s="18" t="s">
        <v>2374</v>
      </c>
      <c r="U325" s="18" t="s">
        <v>199</v>
      </c>
      <c r="V325" s="18" t="s">
        <v>2375</v>
      </c>
      <c r="W325" s="18" t="s">
        <v>199</v>
      </c>
      <c r="X325" s="18" t="s">
        <v>2376</v>
      </c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5" t="s">
        <v>185</v>
      </c>
      <c r="BT325" s="17" t="s">
        <v>232</v>
      </c>
      <c r="BU325" s="19">
        <v>46051.68950231482</v>
      </c>
      <c r="BV325" s="17" t="s">
        <v>232</v>
      </c>
      <c r="BW325" s="19">
        <v>46051.68953703704</v>
      </c>
      <c r="BX325" s="17" t="s">
        <v>232</v>
      </c>
      <c r="BY325" s="19">
        <v>46051.68953703704</v>
      </c>
      <c r="BZ325" s="13" t="s">
        <v>186</v>
      </c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5" t="s">
        <v>185</v>
      </c>
      <c r="DF325" s="15" t="s">
        <v>189</v>
      </c>
      <c r="DG325" s="16"/>
      <c r="DH325" s="17" t="s">
        <v>189</v>
      </c>
      <c r="DI325" s="16"/>
      <c r="DJ325" s="17" t="s">
        <v>189</v>
      </c>
      <c r="DK325" s="16"/>
      <c r="DL325" s="13" t="s">
        <v>187</v>
      </c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5" t="s">
        <v>185</v>
      </c>
      <c r="EJ325" s="15" t="s">
        <v>185</v>
      </c>
      <c r="EK325" s="16"/>
      <c r="EL325" s="13" t="s">
        <v>188</v>
      </c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  <c r="EY325" s="14"/>
      <c r="EZ325" s="14"/>
      <c r="FA325" s="14"/>
      <c r="FB325" s="14"/>
      <c r="FC325" s="14"/>
      <c r="FD325" s="14"/>
      <c r="FE325" s="14"/>
      <c r="FF325" s="14"/>
      <c r="FG325" s="14"/>
      <c r="FH325" s="14"/>
      <c r="FI325" s="15" t="s">
        <v>185</v>
      </c>
      <c r="FJ325" s="15" t="s">
        <v>185</v>
      </c>
      <c r="FK325" s="16"/>
      <c r="FL325" s="18"/>
      <c r="FM325" s="18"/>
      <c r="FN325" s="17" t="s">
        <v>190</v>
      </c>
      <c r="FO325" s="16"/>
      <c r="FP325" s="18" t="s">
        <v>2376</v>
      </c>
      <c r="FQ325" s="18" t="s">
        <v>2377</v>
      </c>
      <c r="FR325" s="18" t="s">
        <v>2376</v>
      </c>
      <c r="FS325" s="14"/>
      <c r="FT325" s="14"/>
      <c r="FU325" s="14" t="str">
        <f t="shared" si="1"/>
        <v>Base de Dados_Images/T- 3310.Imagem do Equipamento-.193327.jpg</v>
      </c>
      <c r="FV325" s="14"/>
      <c r="FW325" s="14"/>
    </row>
    <row r="326" ht="15.75" customHeight="1">
      <c r="A326" s="11" t="s">
        <v>1971</v>
      </c>
      <c r="B326" s="11" t="s">
        <v>2299</v>
      </c>
      <c r="C326" s="11" t="s">
        <v>550</v>
      </c>
      <c r="D326" s="11" t="s">
        <v>2378</v>
      </c>
      <c r="E326" s="12" t="s">
        <v>2379</v>
      </c>
      <c r="F326" s="13" t="s">
        <v>184</v>
      </c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5" t="s">
        <v>185</v>
      </c>
      <c r="BT326" s="15" t="s">
        <v>185</v>
      </c>
      <c r="BU326" s="16"/>
      <c r="BV326" s="15" t="s">
        <v>185</v>
      </c>
      <c r="BW326" s="16"/>
      <c r="BX326" s="15" t="s">
        <v>185</v>
      </c>
      <c r="BY326" s="16"/>
      <c r="BZ326" s="13" t="s">
        <v>186</v>
      </c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5" t="s">
        <v>185</v>
      </c>
      <c r="DF326" s="15" t="s">
        <v>189</v>
      </c>
      <c r="DG326" s="16"/>
      <c r="DH326" s="15" t="s">
        <v>185</v>
      </c>
      <c r="DI326" s="16"/>
      <c r="DJ326" s="15" t="s">
        <v>185</v>
      </c>
      <c r="DK326" s="16"/>
      <c r="DL326" s="13" t="s">
        <v>187</v>
      </c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5" t="s">
        <v>185</v>
      </c>
      <c r="EJ326" s="15" t="s">
        <v>185</v>
      </c>
      <c r="EK326" s="16"/>
      <c r="EL326" s="13" t="s">
        <v>188</v>
      </c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  <c r="EY326" s="14"/>
      <c r="EZ326" s="14"/>
      <c r="FA326" s="14"/>
      <c r="FB326" s="14"/>
      <c r="FC326" s="14"/>
      <c r="FD326" s="14"/>
      <c r="FE326" s="14"/>
      <c r="FF326" s="14"/>
      <c r="FG326" s="14"/>
      <c r="FH326" s="14"/>
      <c r="FI326" s="15" t="s">
        <v>185</v>
      </c>
      <c r="FJ326" s="15" t="s">
        <v>185</v>
      </c>
      <c r="FK326" s="16"/>
      <c r="FL326" s="18"/>
      <c r="FM326" s="18"/>
      <c r="FN326" s="17" t="s">
        <v>190</v>
      </c>
      <c r="FO326" s="16"/>
      <c r="FP326" s="18"/>
      <c r="FQ326" s="14"/>
      <c r="FR326" s="14"/>
      <c r="FS326" s="14"/>
      <c r="FT326" s="14"/>
      <c r="FU326" s="14" t="str">
        <f t="shared" si="1"/>
        <v/>
      </c>
      <c r="FV326" s="14"/>
      <c r="FW326" s="14"/>
    </row>
    <row r="327" ht="15.75" customHeight="1">
      <c r="A327" s="11" t="s">
        <v>1971</v>
      </c>
      <c r="B327" s="11" t="s">
        <v>2299</v>
      </c>
      <c r="C327" s="11" t="s">
        <v>550</v>
      </c>
      <c r="D327" s="11" t="s">
        <v>2380</v>
      </c>
      <c r="E327" s="12" t="s">
        <v>2381</v>
      </c>
      <c r="F327" s="13" t="s">
        <v>184</v>
      </c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5" t="s">
        <v>185</v>
      </c>
      <c r="BT327" s="15" t="s">
        <v>185</v>
      </c>
      <c r="BU327" s="16"/>
      <c r="BV327" s="15" t="s">
        <v>185</v>
      </c>
      <c r="BW327" s="16"/>
      <c r="BX327" s="15" t="s">
        <v>185</v>
      </c>
      <c r="BY327" s="16"/>
      <c r="BZ327" s="13" t="s">
        <v>186</v>
      </c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5" t="s">
        <v>185</v>
      </c>
      <c r="DF327" s="15" t="s">
        <v>189</v>
      </c>
      <c r="DG327" s="16"/>
      <c r="DH327" s="15" t="s">
        <v>185</v>
      </c>
      <c r="DI327" s="16"/>
      <c r="DJ327" s="15" t="s">
        <v>185</v>
      </c>
      <c r="DK327" s="16"/>
      <c r="DL327" s="13" t="s">
        <v>187</v>
      </c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5" t="s">
        <v>185</v>
      </c>
      <c r="EJ327" s="15" t="s">
        <v>185</v>
      </c>
      <c r="EK327" s="16"/>
      <c r="EL327" s="13" t="s">
        <v>188</v>
      </c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  <c r="EY327" s="14"/>
      <c r="EZ327" s="14"/>
      <c r="FA327" s="14"/>
      <c r="FB327" s="14"/>
      <c r="FC327" s="14"/>
      <c r="FD327" s="14"/>
      <c r="FE327" s="14"/>
      <c r="FF327" s="14"/>
      <c r="FG327" s="14"/>
      <c r="FH327" s="14"/>
      <c r="FI327" s="15" t="s">
        <v>185</v>
      </c>
      <c r="FJ327" s="15" t="s">
        <v>185</v>
      </c>
      <c r="FK327" s="16"/>
      <c r="FL327" s="18"/>
      <c r="FM327" s="18"/>
      <c r="FN327" s="17" t="s">
        <v>190</v>
      </c>
      <c r="FO327" s="16"/>
      <c r="FP327" s="18"/>
      <c r="FQ327" s="14"/>
      <c r="FR327" s="14"/>
      <c r="FS327" s="14"/>
      <c r="FT327" s="14"/>
      <c r="FU327" s="14" t="str">
        <f t="shared" si="1"/>
        <v/>
      </c>
      <c r="FV327" s="14"/>
      <c r="FW327" s="14"/>
    </row>
    <row r="328" ht="15.75" customHeight="1">
      <c r="A328" s="11" t="s">
        <v>1971</v>
      </c>
      <c r="B328" s="11" t="s">
        <v>2299</v>
      </c>
      <c r="C328" s="11" t="s">
        <v>550</v>
      </c>
      <c r="D328" s="11" t="s">
        <v>2382</v>
      </c>
      <c r="E328" s="12" t="s">
        <v>2383</v>
      </c>
      <c r="F328" s="13" t="s">
        <v>184</v>
      </c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5" t="s">
        <v>185</v>
      </c>
      <c r="BT328" s="15" t="s">
        <v>185</v>
      </c>
      <c r="BU328" s="16"/>
      <c r="BV328" s="15" t="s">
        <v>185</v>
      </c>
      <c r="BW328" s="16"/>
      <c r="BX328" s="15" t="s">
        <v>185</v>
      </c>
      <c r="BY328" s="16"/>
      <c r="BZ328" s="13" t="s">
        <v>186</v>
      </c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5" t="s">
        <v>185</v>
      </c>
      <c r="DF328" s="17" t="s">
        <v>189</v>
      </c>
      <c r="DG328" s="16"/>
      <c r="DH328" s="15" t="s">
        <v>185</v>
      </c>
      <c r="DI328" s="16"/>
      <c r="DJ328" s="15" t="s">
        <v>185</v>
      </c>
      <c r="DK328" s="16"/>
      <c r="DL328" s="13" t="s">
        <v>187</v>
      </c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5" t="s">
        <v>185</v>
      </c>
      <c r="EJ328" s="15" t="s">
        <v>185</v>
      </c>
      <c r="EK328" s="16"/>
      <c r="EL328" s="13" t="s">
        <v>188</v>
      </c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  <c r="EY328" s="14"/>
      <c r="EZ328" s="14"/>
      <c r="FA328" s="14"/>
      <c r="FB328" s="14"/>
      <c r="FC328" s="14"/>
      <c r="FD328" s="14"/>
      <c r="FE328" s="14"/>
      <c r="FF328" s="14"/>
      <c r="FG328" s="14"/>
      <c r="FH328" s="14"/>
      <c r="FI328" s="15" t="s">
        <v>185</v>
      </c>
      <c r="FJ328" s="15" t="s">
        <v>185</v>
      </c>
      <c r="FK328" s="16"/>
      <c r="FL328" s="18"/>
      <c r="FM328" s="18"/>
      <c r="FN328" s="17" t="s">
        <v>190</v>
      </c>
      <c r="FO328" s="16"/>
      <c r="FP328" s="18"/>
      <c r="FQ328" s="14"/>
      <c r="FR328" s="14"/>
      <c r="FS328" s="14"/>
      <c r="FT328" s="14"/>
      <c r="FU328" s="14" t="str">
        <f t="shared" si="1"/>
        <v/>
      </c>
      <c r="FV328" s="14"/>
      <c r="FW328" s="14"/>
    </row>
    <row r="329" ht="15.75" customHeight="1">
      <c r="A329" s="11" t="s">
        <v>1971</v>
      </c>
      <c r="B329" s="11" t="s">
        <v>2299</v>
      </c>
      <c r="C329" s="11" t="s">
        <v>327</v>
      </c>
      <c r="D329" s="11" t="s">
        <v>2384</v>
      </c>
      <c r="E329" s="12" t="s">
        <v>340</v>
      </c>
      <c r="F329" s="13" t="s">
        <v>184</v>
      </c>
      <c r="G329" s="18" t="s">
        <v>199</v>
      </c>
      <c r="H329" s="18" t="s">
        <v>2385</v>
      </c>
      <c r="I329" s="18" t="s">
        <v>199</v>
      </c>
      <c r="J329" s="18" t="s">
        <v>2386</v>
      </c>
      <c r="K329" s="18" t="s">
        <v>199</v>
      </c>
      <c r="L329" s="18" t="s">
        <v>2386</v>
      </c>
      <c r="M329" s="18" t="s">
        <v>199</v>
      </c>
      <c r="N329" s="18" t="s">
        <v>2387</v>
      </c>
      <c r="O329" s="18" t="s">
        <v>199</v>
      </c>
      <c r="P329" s="18" t="s">
        <v>2388</v>
      </c>
      <c r="Q329" s="18" t="s">
        <v>199</v>
      </c>
      <c r="R329" s="18" t="s">
        <v>2388</v>
      </c>
      <c r="S329" s="18" t="s">
        <v>199</v>
      </c>
      <c r="T329" s="18" t="s">
        <v>2388</v>
      </c>
      <c r="U329" s="18" t="s">
        <v>199</v>
      </c>
      <c r="V329" s="18" t="s">
        <v>2389</v>
      </c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5" t="s">
        <v>185</v>
      </c>
      <c r="BT329" s="17" t="s">
        <v>189</v>
      </c>
      <c r="BU329" s="16"/>
      <c r="BV329" s="17" t="s">
        <v>232</v>
      </c>
      <c r="BW329" s="19">
        <v>46043.66003472222</v>
      </c>
      <c r="BX329" s="17" t="s">
        <v>232</v>
      </c>
      <c r="BY329" s="19">
        <v>46043.66003472222</v>
      </c>
      <c r="BZ329" s="13" t="s">
        <v>186</v>
      </c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5" t="s">
        <v>185</v>
      </c>
      <c r="DF329" s="17" t="s">
        <v>189</v>
      </c>
      <c r="DG329" s="16"/>
      <c r="DH329" s="15" t="s">
        <v>185</v>
      </c>
      <c r="DI329" s="16"/>
      <c r="DJ329" s="15" t="s">
        <v>185</v>
      </c>
      <c r="DK329" s="16"/>
      <c r="DL329" s="13" t="s">
        <v>187</v>
      </c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5" t="s">
        <v>185</v>
      </c>
      <c r="EJ329" s="15" t="s">
        <v>185</v>
      </c>
      <c r="EK329" s="16"/>
      <c r="EL329" s="13" t="s">
        <v>188</v>
      </c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  <c r="EY329" s="14"/>
      <c r="EZ329" s="14"/>
      <c r="FA329" s="14"/>
      <c r="FB329" s="14"/>
      <c r="FC329" s="14"/>
      <c r="FD329" s="14"/>
      <c r="FE329" s="14"/>
      <c r="FF329" s="14"/>
      <c r="FG329" s="14"/>
      <c r="FH329" s="14"/>
      <c r="FI329" s="15" t="s">
        <v>185</v>
      </c>
      <c r="FJ329" s="15" t="s">
        <v>185</v>
      </c>
      <c r="FK329" s="16"/>
      <c r="FL329" s="18"/>
      <c r="FM329" s="18"/>
      <c r="FN329" s="17" t="s">
        <v>190</v>
      </c>
      <c r="FO329" s="16"/>
      <c r="FP329" s="18" t="s">
        <v>2389</v>
      </c>
      <c r="FQ329" s="18" t="s">
        <v>2390</v>
      </c>
      <c r="FR329" s="18" t="s">
        <v>2389</v>
      </c>
      <c r="FS329" s="14"/>
      <c r="FT329" s="14"/>
      <c r="FU329" s="14" t="str">
        <f t="shared" si="1"/>
        <v>Base de Dados_Images/XV-3320D.Imagem do Equipamento-.185648.jpg</v>
      </c>
      <c r="FV329" s="14"/>
      <c r="FW329" s="14"/>
    </row>
    <row r="330" ht="15.75" customHeight="1">
      <c r="A330" s="11" t="s">
        <v>1971</v>
      </c>
      <c r="B330" s="11" t="s">
        <v>2299</v>
      </c>
      <c r="C330" s="11" t="s">
        <v>327</v>
      </c>
      <c r="D330" s="11" t="s">
        <v>2391</v>
      </c>
      <c r="E330" s="12" t="s">
        <v>2392</v>
      </c>
      <c r="F330" s="13" t="s">
        <v>184</v>
      </c>
      <c r="G330" s="18" t="s">
        <v>199</v>
      </c>
      <c r="H330" s="18" t="s">
        <v>2393</v>
      </c>
      <c r="I330" s="18" t="s">
        <v>199</v>
      </c>
      <c r="J330" s="18" t="s">
        <v>2393</v>
      </c>
      <c r="K330" s="18" t="s">
        <v>199</v>
      </c>
      <c r="L330" s="18" t="s">
        <v>2394</v>
      </c>
      <c r="M330" s="18" t="s">
        <v>199</v>
      </c>
      <c r="N330" s="18" t="s">
        <v>2394</v>
      </c>
      <c r="O330" s="18" t="s">
        <v>199</v>
      </c>
      <c r="P330" s="18" t="s">
        <v>2395</v>
      </c>
      <c r="Q330" s="18" t="s">
        <v>199</v>
      </c>
      <c r="R330" s="18" t="s">
        <v>2396</v>
      </c>
      <c r="S330" s="18" t="s">
        <v>199</v>
      </c>
      <c r="T330" s="18" t="s">
        <v>2396</v>
      </c>
      <c r="U330" s="18" t="s">
        <v>199</v>
      </c>
      <c r="V330" s="18" t="s">
        <v>2397</v>
      </c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5" t="s">
        <v>185</v>
      </c>
      <c r="BT330" s="17" t="s">
        <v>189</v>
      </c>
      <c r="BU330" s="16"/>
      <c r="BV330" s="17" t="s">
        <v>232</v>
      </c>
      <c r="BW330" s="19">
        <v>46043.660405092596</v>
      </c>
      <c r="BX330" s="17" t="s">
        <v>232</v>
      </c>
      <c r="BY330" s="19">
        <v>46043.660405092596</v>
      </c>
      <c r="BZ330" s="13" t="s">
        <v>186</v>
      </c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5" t="s">
        <v>185</v>
      </c>
      <c r="DF330" s="17" t="s">
        <v>189</v>
      </c>
      <c r="DG330" s="16"/>
      <c r="DH330" s="15" t="s">
        <v>185</v>
      </c>
      <c r="DI330" s="16"/>
      <c r="DJ330" s="15" t="s">
        <v>185</v>
      </c>
      <c r="DK330" s="16"/>
      <c r="DL330" s="13" t="s">
        <v>187</v>
      </c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5" t="s">
        <v>185</v>
      </c>
      <c r="EJ330" s="15" t="s">
        <v>185</v>
      </c>
      <c r="EK330" s="16"/>
      <c r="EL330" s="13" t="s">
        <v>188</v>
      </c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  <c r="EY330" s="14"/>
      <c r="EZ330" s="14"/>
      <c r="FA330" s="14"/>
      <c r="FB330" s="14"/>
      <c r="FC330" s="14"/>
      <c r="FD330" s="14"/>
      <c r="FE330" s="14"/>
      <c r="FF330" s="14"/>
      <c r="FG330" s="14"/>
      <c r="FH330" s="14"/>
      <c r="FI330" s="15" t="s">
        <v>185</v>
      </c>
      <c r="FJ330" s="15" t="s">
        <v>185</v>
      </c>
      <c r="FK330" s="16"/>
      <c r="FL330" s="18"/>
      <c r="FM330" s="18"/>
      <c r="FN330" s="17" t="s">
        <v>190</v>
      </c>
      <c r="FO330" s="16"/>
      <c r="FP330" s="18" t="s">
        <v>2397</v>
      </c>
      <c r="FQ330" s="18" t="s">
        <v>2398</v>
      </c>
      <c r="FR330" s="18" t="s">
        <v>2397</v>
      </c>
      <c r="FS330" s="14"/>
      <c r="FT330" s="14"/>
      <c r="FU330" s="14" t="str">
        <f t="shared" si="1"/>
        <v>Base de Dados_Images/XV-3320C.Imagem do Equipamento-.185928.jpg</v>
      </c>
      <c r="FV330" s="14"/>
      <c r="FW330" s="14"/>
    </row>
    <row r="331" ht="15.75" customHeight="1">
      <c r="A331" s="11" t="s">
        <v>1971</v>
      </c>
      <c r="B331" s="11" t="s">
        <v>2299</v>
      </c>
      <c r="C331" s="11" t="s">
        <v>327</v>
      </c>
      <c r="D331" s="11" t="s">
        <v>2399</v>
      </c>
      <c r="E331" s="12" t="s">
        <v>2400</v>
      </c>
      <c r="F331" s="13" t="s">
        <v>184</v>
      </c>
      <c r="G331" s="18" t="s">
        <v>199</v>
      </c>
      <c r="H331" s="18" t="s">
        <v>2401</v>
      </c>
      <c r="I331" s="18" t="s">
        <v>199</v>
      </c>
      <c r="J331" s="18" t="s">
        <v>2402</v>
      </c>
      <c r="K331" s="18" t="s">
        <v>199</v>
      </c>
      <c r="L331" s="18" t="s">
        <v>2402</v>
      </c>
      <c r="M331" s="18" t="s">
        <v>199</v>
      </c>
      <c r="N331" s="18" t="s">
        <v>2403</v>
      </c>
      <c r="O331" s="18" t="s">
        <v>199</v>
      </c>
      <c r="P331" s="18" t="s">
        <v>2404</v>
      </c>
      <c r="Q331" s="18" t="s">
        <v>199</v>
      </c>
      <c r="R331" s="18" t="s">
        <v>2404</v>
      </c>
      <c r="S331" s="18" t="s">
        <v>199</v>
      </c>
      <c r="T331" s="18" t="s">
        <v>2405</v>
      </c>
      <c r="U331" s="18" t="s">
        <v>199</v>
      </c>
      <c r="V331" s="18" t="s">
        <v>2405</v>
      </c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5" t="s">
        <v>185</v>
      </c>
      <c r="BT331" s="17" t="s">
        <v>189</v>
      </c>
      <c r="BU331" s="16"/>
      <c r="BV331" s="17" t="s">
        <v>232</v>
      </c>
      <c r="BW331" s="19">
        <v>46043.65965277778</v>
      </c>
      <c r="BX331" s="17" t="s">
        <v>232</v>
      </c>
      <c r="BY331" s="19">
        <v>46043.65965277778</v>
      </c>
      <c r="BZ331" s="13" t="s">
        <v>186</v>
      </c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5" t="s">
        <v>185</v>
      </c>
      <c r="DF331" s="17" t="s">
        <v>189</v>
      </c>
      <c r="DG331" s="16"/>
      <c r="DH331" s="15" t="s">
        <v>185</v>
      </c>
      <c r="DI331" s="16"/>
      <c r="DJ331" s="15" t="s">
        <v>185</v>
      </c>
      <c r="DK331" s="16"/>
      <c r="DL331" s="13" t="s">
        <v>187</v>
      </c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5" t="s">
        <v>185</v>
      </c>
      <c r="EJ331" s="15" t="s">
        <v>185</v>
      </c>
      <c r="EK331" s="16"/>
      <c r="EL331" s="13" t="s">
        <v>188</v>
      </c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  <c r="EY331" s="14"/>
      <c r="EZ331" s="14"/>
      <c r="FA331" s="14"/>
      <c r="FB331" s="14"/>
      <c r="FC331" s="14"/>
      <c r="FD331" s="14"/>
      <c r="FE331" s="14"/>
      <c r="FF331" s="14"/>
      <c r="FG331" s="14"/>
      <c r="FH331" s="14"/>
      <c r="FI331" s="15" t="s">
        <v>185</v>
      </c>
      <c r="FJ331" s="15" t="s">
        <v>185</v>
      </c>
      <c r="FK331" s="16"/>
      <c r="FL331" s="18"/>
      <c r="FM331" s="18"/>
      <c r="FN331" s="17" t="s">
        <v>190</v>
      </c>
      <c r="FO331" s="16"/>
      <c r="FP331" s="18" t="s">
        <v>2405</v>
      </c>
      <c r="FQ331" s="18" t="s">
        <v>2406</v>
      </c>
      <c r="FR331" s="18" t="s">
        <v>2405</v>
      </c>
      <c r="FS331" s="14"/>
      <c r="FT331" s="14"/>
      <c r="FU331" s="14" t="str">
        <f t="shared" si="1"/>
        <v>Base de Dados_Images/XV-3320A.Imagem do Equipamento-.185609.jpg</v>
      </c>
      <c r="FV331" s="14"/>
      <c r="FW331" s="14"/>
    </row>
    <row r="332" ht="15.75" customHeight="1">
      <c r="A332" s="11" t="s">
        <v>1971</v>
      </c>
      <c r="B332" s="11" t="s">
        <v>2299</v>
      </c>
      <c r="C332" s="11" t="s">
        <v>327</v>
      </c>
      <c r="D332" s="11" t="s">
        <v>2407</v>
      </c>
      <c r="E332" s="12" t="s">
        <v>2408</v>
      </c>
      <c r="F332" s="13" t="s">
        <v>184</v>
      </c>
      <c r="G332" s="18" t="s">
        <v>199</v>
      </c>
      <c r="H332" s="18" t="s">
        <v>2409</v>
      </c>
      <c r="I332" s="18" t="s">
        <v>199</v>
      </c>
      <c r="J332" s="18" t="s">
        <v>2410</v>
      </c>
      <c r="K332" s="18" t="s">
        <v>199</v>
      </c>
      <c r="L332" s="18" t="s">
        <v>2410</v>
      </c>
      <c r="M332" s="18" t="s">
        <v>199</v>
      </c>
      <c r="N332" s="18" t="s">
        <v>2411</v>
      </c>
      <c r="O332" s="18" t="s">
        <v>199</v>
      </c>
      <c r="P332" s="18" t="s">
        <v>2412</v>
      </c>
      <c r="Q332" s="18" t="s">
        <v>199</v>
      </c>
      <c r="R332" s="18" t="s">
        <v>2413</v>
      </c>
      <c r="S332" s="18" t="s">
        <v>199</v>
      </c>
      <c r="T332" s="18" t="s">
        <v>2413</v>
      </c>
      <c r="U332" s="18" t="s">
        <v>199</v>
      </c>
      <c r="V332" s="18" t="s">
        <v>2414</v>
      </c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5" t="s">
        <v>185</v>
      </c>
      <c r="BT332" s="17" t="s">
        <v>189</v>
      </c>
      <c r="BU332" s="16"/>
      <c r="BV332" s="17" t="s">
        <v>232</v>
      </c>
      <c r="BW332" s="19">
        <v>46043.64677083334</v>
      </c>
      <c r="BX332" s="17" t="s">
        <v>232</v>
      </c>
      <c r="BY332" s="19">
        <v>46043.64677083334</v>
      </c>
      <c r="BZ332" s="13" t="s">
        <v>186</v>
      </c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5" t="s">
        <v>185</v>
      </c>
      <c r="DF332" s="15" t="s">
        <v>189</v>
      </c>
      <c r="DG332" s="16"/>
      <c r="DH332" s="17" t="s">
        <v>185</v>
      </c>
      <c r="DI332" s="16"/>
      <c r="DJ332" s="17" t="s">
        <v>185</v>
      </c>
      <c r="DK332" s="16"/>
      <c r="DL332" s="13" t="s">
        <v>187</v>
      </c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5" t="s">
        <v>185</v>
      </c>
      <c r="EJ332" s="15" t="s">
        <v>185</v>
      </c>
      <c r="EK332" s="16"/>
      <c r="EL332" s="13" t="s">
        <v>188</v>
      </c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  <c r="EY332" s="14"/>
      <c r="EZ332" s="14"/>
      <c r="FA332" s="14"/>
      <c r="FB332" s="14"/>
      <c r="FC332" s="14"/>
      <c r="FD332" s="14"/>
      <c r="FE332" s="14"/>
      <c r="FF332" s="14"/>
      <c r="FG332" s="14"/>
      <c r="FH332" s="14"/>
      <c r="FI332" s="15" t="s">
        <v>185</v>
      </c>
      <c r="FJ332" s="15" t="s">
        <v>185</v>
      </c>
      <c r="FK332" s="16"/>
      <c r="FL332" s="18"/>
      <c r="FM332" s="18"/>
      <c r="FN332" s="17" t="s">
        <v>190</v>
      </c>
      <c r="FO332" s="16"/>
      <c r="FP332" s="18" t="s">
        <v>2412</v>
      </c>
      <c r="FQ332" s="18" t="s">
        <v>2415</v>
      </c>
      <c r="FR332" s="18" t="s">
        <v>2412</v>
      </c>
      <c r="FS332" s="14"/>
      <c r="FT332" s="14"/>
      <c r="FU332" s="14" t="str">
        <f t="shared" si="1"/>
        <v>Base de Dados_Images/XV-3320B.Imagem do Equipamento-.183118.jpg</v>
      </c>
      <c r="FV332" s="14"/>
      <c r="FW332" s="14"/>
    </row>
    <row r="333" ht="15.75" customHeight="1">
      <c r="A333" s="11" t="s">
        <v>1971</v>
      </c>
      <c r="B333" s="11" t="s">
        <v>2299</v>
      </c>
      <c r="C333" s="11" t="s">
        <v>327</v>
      </c>
      <c r="D333" s="11" t="s">
        <v>2416</v>
      </c>
      <c r="E333" s="12" t="s">
        <v>340</v>
      </c>
      <c r="F333" s="13" t="s">
        <v>184</v>
      </c>
      <c r="G333" s="18" t="s">
        <v>199</v>
      </c>
      <c r="H333" s="18" t="s">
        <v>2417</v>
      </c>
      <c r="I333" s="18" t="s">
        <v>199</v>
      </c>
      <c r="J333" s="18" t="s">
        <v>2418</v>
      </c>
      <c r="K333" s="18" t="s">
        <v>199</v>
      </c>
      <c r="L333" s="18" t="s">
        <v>2418</v>
      </c>
      <c r="M333" s="18" t="s">
        <v>199</v>
      </c>
      <c r="N333" s="18" t="s">
        <v>2418</v>
      </c>
      <c r="O333" s="18" t="s">
        <v>199</v>
      </c>
      <c r="P333" s="18" t="s">
        <v>2419</v>
      </c>
      <c r="Q333" s="18" t="s">
        <v>199</v>
      </c>
      <c r="R333" s="18" t="s">
        <v>2419</v>
      </c>
      <c r="S333" s="18" t="s">
        <v>199</v>
      </c>
      <c r="T333" s="18" t="s">
        <v>2420</v>
      </c>
      <c r="U333" s="18" t="s">
        <v>199</v>
      </c>
      <c r="V333" s="18" t="s">
        <v>2420</v>
      </c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5" t="s">
        <v>185</v>
      </c>
      <c r="BT333" s="17" t="s">
        <v>189</v>
      </c>
      <c r="BU333" s="16"/>
      <c r="BV333" s="17" t="s">
        <v>232</v>
      </c>
      <c r="BW333" s="19">
        <v>46043.65634259259</v>
      </c>
      <c r="BX333" s="17" t="s">
        <v>232</v>
      </c>
      <c r="BY333" s="19">
        <v>46043.65634259259</v>
      </c>
      <c r="BZ333" s="13" t="s">
        <v>186</v>
      </c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5" t="s">
        <v>185</v>
      </c>
      <c r="DF333" s="17" t="s">
        <v>189</v>
      </c>
      <c r="DG333" s="16"/>
      <c r="DH333" s="15" t="s">
        <v>185</v>
      </c>
      <c r="DI333" s="16"/>
      <c r="DJ333" s="15" t="s">
        <v>185</v>
      </c>
      <c r="DK333" s="16"/>
      <c r="DL333" s="13" t="s">
        <v>187</v>
      </c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5" t="s">
        <v>185</v>
      </c>
      <c r="EJ333" s="15" t="s">
        <v>185</v>
      </c>
      <c r="EK333" s="16"/>
      <c r="EL333" s="13" t="s">
        <v>188</v>
      </c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  <c r="EY333" s="14"/>
      <c r="EZ333" s="14"/>
      <c r="FA333" s="14"/>
      <c r="FB333" s="14"/>
      <c r="FC333" s="14"/>
      <c r="FD333" s="14"/>
      <c r="FE333" s="14"/>
      <c r="FF333" s="14"/>
      <c r="FG333" s="14"/>
      <c r="FH333" s="14"/>
      <c r="FI333" s="15" t="s">
        <v>185</v>
      </c>
      <c r="FJ333" s="15" t="s">
        <v>185</v>
      </c>
      <c r="FK333" s="16"/>
      <c r="FL333" s="18"/>
      <c r="FM333" s="18"/>
      <c r="FN333" s="17" t="s">
        <v>190</v>
      </c>
      <c r="FO333" s="16"/>
      <c r="FP333" s="18" t="s">
        <v>2420</v>
      </c>
      <c r="FQ333" s="18" t="s">
        <v>2421</v>
      </c>
      <c r="FR333" s="18" t="s">
        <v>2420</v>
      </c>
      <c r="FS333" s="14"/>
      <c r="FT333" s="14"/>
      <c r="FU333" s="14" t="str">
        <f t="shared" si="1"/>
        <v>Base de Dados_Images/XV-3311D.Imagem do Equipamento-.185036.jpg</v>
      </c>
      <c r="FV333" s="14"/>
      <c r="FW333" s="14"/>
    </row>
    <row r="334" ht="15.75" customHeight="1">
      <c r="A334" s="11" t="s">
        <v>1971</v>
      </c>
      <c r="B334" s="11" t="s">
        <v>2299</v>
      </c>
      <c r="C334" s="11" t="s">
        <v>327</v>
      </c>
      <c r="D334" s="11" t="s">
        <v>2422</v>
      </c>
      <c r="E334" s="12" t="s">
        <v>2392</v>
      </c>
      <c r="F334" s="13" t="s">
        <v>184</v>
      </c>
      <c r="G334" s="18" t="s">
        <v>199</v>
      </c>
      <c r="H334" s="18" t="s">
        <v>2423</v>
      </c>
      <c r="I334" s="18" t="s">
        <v>199</v>
      </c>
      <c r="J334" s="18" t="s">
        <v>2424</v>
      </c>
      <c r="K334" s="18" t="s">
        <v>199</v>
      </c>
      <c r="L334" s="18" t="s">
        <v>2424</v>
      </c>
      <c r="M334" s="18" t="s">
        <v>199</v>
      </c>
      <c r="N334" s="18" t="s">
        <v>2425</v>
      </c>
      <c r="O334" s="18" t="s">
        <v>199</v>
      </c>
      <c r="P334" s="18" t="s">
        <v>2426</v>
      </c>
      <c r="Q334" s="18" t="s">
        <v>199</v>
      </c>
      <c r="R334" s="18" t="s">
        <v>2427</v>
      </c>
      <c r="S334" s="18" t="s">
        <v>199</v>
      </c>
      <c r="T334" s="18" t="s">
        <v>2427</v>
      </c>
      <c r="U334" s="18" t="s">
        <v>199</v>
      </c>
      <c r="V334" s="18" t="s">
        <v>2428</v>
      </c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5" t="s">
        <v>185</v>
      </c>
      <c r="BT334" s="17" t="s">
        <v>189</v>
      </c>
      <c r="BU334" s="16"/>
      <c r="BV334" s="17" t="s">
        <v>232</v>
      </c>
      <c r="BW334" s="19">
        <v>46043.65738425926</v>
      </c>
      <c r="BX334" s="17" t="s">
        <v>232</v>
      </c>
      <c r="BY334" s="19">
        <v>46043.65738425926</v>
      </c>
      <c r="BZ334" s="13" t="s">
        <v>186</v>
      </c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5" t="s">
        <v>185</v>
      </c>
      <c r="DF334" s="15" t="s">
        <v>189</v>
      </c>
      <c r="DG334" s="16"/>
      <c r="DH334" s="15" t="s">
        <v>185</v>
      </c>
      <c r="DI334" s="16"/>
      <c r="DJ334" s="15" t="s">
        <v>185</v>
      </c>
      <c r="DK334" s="16"/>
      <c r="DL334" s="13" t="s">
        <v>187</v>
      </c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5" t="s">
        <v>185</v>
      </c>
      <c r="EJ334" s="15" t="s">
        <v>185</v>
      </c>
      <c r="EK334" s="16"/>
      <c r="EL334" s="13" t="s">
        <v>188</v>
      </c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  <c r="EY334" s="14"/>
      <c r="EZ334" s="14"/>
      <c r="FA334" s="14"/>
      <c r="FB334" s="14"/>
      <c r="FC334" s="14"/>
      <c r="FD334" s="14"/>
      <c r="FE334" s="14"/>
      <c r="FF334" s="14"/>
      <c r="FG334" s="14"/>
      <c r="FH334" s="14"/>
      <c r="FI334" s="15" t="s">
        <v>185</v>
      </c>
      <c r="FJ334" s="15" t="s">
        <v>185</v>
      </c>
      <c r="FK334" s="16"/>
      <c r="FL334" s="18"/>
      <c r="FM334" s="18"/>
      <c r="FN334" s="17" t="s">
        <v>190</v>
      </c>
      <c r="FO334" s="16"/>
      <c r="FP334" s="18" t="s">
        <v>2428</v>
      </c>
      <c r="FQ334" s="18" t="s">
        <v>2429</v>
      </c>
      <c r="FR334" s="18" t="s">
        <v>2428</v>
      </c>
      <c r="FS334" s="14"/>
      <c r="FT334" s="14"/>
      <c r="FU334" s="14" t="str">
        <f t="shared" si="1"/>
        <v>Base de Dados_Images/XV-3311C.Imagem do Equipamento-.185110.jpg</v>
      </c>
      <c r="FV334" s="14"/>
      <c r="FW334" s="14"/>
    </row>
    <row r="335" ht="15.75" customHeight="1">
      <c r="A335" s="11" t="s">
        <v>1971</v>
      </c>
      <c r="B335" s="11" t="s">
        <v>2299</v>
      </c>
      <c r="C335" s="11" t="s">
        <v>327</v>
      </c>
      <c r="D335" s="11" t="s">
        <v>2430</v>
      </c>
      <c r="E335" s="12" t="s">
        <v>2400</v>
      </c>
      <c r="F335" s="13" t="s">
        <v>184</v>
      </c>
      <c r="G335" s="18" t="s">
        <v>199</v>
      </c>
      <c r="H335" s="18" t="s">
        <v>2431</v>
      </c>
      <c r="I335" s="18" t="s">
        <v>199</v>
      </c>
      <c r="J335" s="18" t="s">
        <v>2432</v>
      </c>
      <c r="K335" s="18" t="s">
        <v>199</v>
      </c>
      <c r="L335" s="18" t="s">
        <v>2432</v>
      </c>
      <c r="M335" s="18" t="s">
        <v>199</v>
      </c>
      <c r="N335" s="18" t="s">
        <v>2433</v>
      </c>
      <c r="O335" s="18" t="s">
        <v>199</v>
      </c>
      <c r="P335" s="18" t="s">
        <v>2434</v>
      </c>
      <c r="Q335" s="18" t="s">
        <v>199</v>
      </c>
      <c r="R335" s="18" t="s">
        <v>2435</v>
      </c>
      <c r="S335" s="18" t="s">
        <v>199</v>
      </c>
      <c r="T335" s="18" t="s">
        <v>2435</v>
      </c>
      <c r="U335" s="18" t="s">
        <v>199</v>
      </c>
      <c r="V335" s="18" t="s">
        <v>2436</v>
      </c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5" t="s">
        <v>185</v>
      </c>
      <c r="BT335" s="17" t="s">
        <v>189</v>
      </c>
      <c r="BU335" s="16"/>
      <c r="BV335" s="17" t="s">
        <v>232</v>
      </c>
      <c r="BW335" s="19">
        <v>46043.655856481484</v>
      </c>
      <c r="BX335" s="17" t="s">
        <v>232</v>
      </c>
      <c r="BY335" s="19">
        <v>46043.655856481484</v>
      </c>
      <c r="BZ335" s="13" t="s">
        <v>186</v>
      </c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5" t="s">
        <v>185</v>
      </c>
      <c r="DF335" s="17" t="s">
        <v>189</v>
      </c>
      <c r="DG335" s="16"/>
      <c r="DH335" s="15" t="s">
        <v>185</v>
      </c>
      <c r="DI335" s="16"/>
      <c r="DJ335" s="15" t="s">
        <v>185</v>
      </c>
      <c r="DK335" s="16"/>
      <c r="DL335" s="13" t="s">
        <v>187</v>
      </c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5" t="s">
        <v>185</v>
      </c>
      <c r="EJ335" s="15" t="s">
        <v>185</v>
      </c>
      <c r="EK335" s="16"/>
      <c r="EL335" s="13" t="s">
        <v>188</v>
      </c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  <c r="EY335" s="14"/>
      <c r="EZ335" s="14"/>
      <c r="FA335" s="14"/>
      <c r="FB335" s="14"/>
      <c r="FC335" s="14"/>
      <c r="FD335" s="14"/>
      <c r="FE335" s="14"/>
      <c r="FF335" s="14"/>
      <c r="FG335" s="14"/>
      <c r="FH335" s="14"/>
      <c r="FI335" s="15" t="s">
        <v>185</v>
      </c>
      <c r="FJ335" s="15" t="s">
        <v>185</v>
      </c>
      <c r="FK335" s="16"/>
      <c r="FL335" s="18"/>
      <c r="FM335" s="18"/>
      <c r="FN335" s="17" t="s">
        <v>190</v>
      </c>
      <c r="FO335" s="16"/>
      <c r="FP335" s="18" t="s">
        <v>2436</v>
      </c>
      <c r="FQ335" s="18" t="s">
        <v>2437</v>
      </c>
      <c r="FR335" s="18" t="s">
        <v>2436</v>
      </c>
      <c r="FS335" s="14"/>
      <c r="FT335" s="14"/>
      <c r="FU335" s="14" t="str">
        <f t="shared" si="1"/>
        <v>Base de Dados_Images/XV-3311A.Imagem do Equipamento-.185002.jpg</v>
      </c>
      <c r="FV335" s="14"/>
      <c r="FW335" s="14"/>
    </row>
    <row r="336" ht="15.75" customHeight="1">
      <c r="A336" s="11" t="s">
        <v>1971</v>
      </c>
      <c r="B336" s="11" t="s">
        <v>2299</v>
      </c>
      <c r="C336" s="11" t="s">
        <v>327</v>
      </c>
      <c r="D336" s="11" t="s">
        <v>2438</v>
      </c>
      <c r="E336" s="12" t="s">
        <v>2408</v>
      </c>
      <c r="F336" s="13" t="s">
        <v>184</v>
      </c>
      <c r="G336" s="18" t="s">
        <v>199</v>
      </c>
      <c r="H336" s="18" t="s">
        <v>2439</v>
      </c>
      <c r="I336" s="18" t="s">
        <v>199</v>
      </c>
      <c r="J336" s="18" t="s">
        <v>2440</v>
      </c>
      <c r="K336" s="18" t="s">
        <v>199</v>
      </c>
      <c r="L336" s="18" t="s">
        <v>2440</v>
      </c>
      <c r="M336" s="18" t="s">
        <v>199</v>
      </c>
      <c r="N336" s="18" t="s">
        <v>2441</v>
      </c>
      <c r="O336" s="18" t="s">
        <v>199</v>
      </c>
      <c r="P336" s="18" t="s">
        <v>2442</v>
      </c>
      <c r="Q336" s="18" t="s">
        <v>199</v>
      </c>
      <c r="R336" s="18" t="s">
        <v>2443</v>
      </c>
      <c r="S336" s="18" t="s">
        <v>199</v>
      </c>
      <c r="T336" s="18" t="s">
        <v>2443</v>
      </c>
      <c r="U336" s="18" t="s">
        <v>199</v>
      </c>
      <c r="V336" s="18" t="s">
        <v>2444</v>
      </c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5" t="s">
        <v>185</v>
      </c>
      <c r="BT336" s="17" t="s">
        <v>189</v>
      </c>
      <c r="BU336" s="16"/>
      <c r="BV336" s="17" t="s">
        <v>232</v>
      </c>
      <c r="BW336" s="19">
        <v>46043.66390046296</v>
      </c>
      <c r="BX336" s="17" t="s">
        <v>232</v>
      </c>
      <c r="BY336" s="19">
        <v>46043.66390046296</v>
      </c>
      <c r="BZ336" s="13" t="s">
        <v>186</v>
      </c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5" t="s">
        <v>185</v>
      </c>
      <c r="DF336" s="17" t="s">
        <v>189</v>
      </c>
      <c r="DG336" s="16"/>
      <c r="DH336" s="15" t="s">
        <v>185</v>
      </c>
      <c r="DI336" s="16"/>
      <c r="DJ336" s="15" t="s">
        <v>185</v>
      </c>
      <c r="DK336" s="16"/>
      <c r="DL336" s="13" t="s">
        <v>187</v>
      </c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5" t="s">
        <v>185</v>
      </c>
      <c r="EJ336" s="15" t="s">
        <v>185</v>
      </c>
      <c r="EK336" s="16"/>
      <c r="EL336" s="13" t="s">
        <v>188</v>
      </c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  <c r="EY336" s="14"/>
      <c r="EZ336" s="14"/>
      <c r="FA336" s="14"/>
      <c r="FB336" s="14"/>
      <c r="FC336" s="14"/>
      <c r="FD336" s="14"/>
      <c r="FE336" s="14"/>
      <c r="FF336" s="14"/>
      <c r="FG336" s="14"/>
      <c r="FH336" s="14"/>
      <c r="FI336" s="15" t="s">
        <v>185</v>
      </c>
      <c r="FJ336" s="15" t="s">
        <v>185</v>
      </c>
      <c r="FK336" s="16"/>
      <c r="FL336" s="18"/>
      <c r="FM336" s="18"/>
      <c r="FN336" s="17" t="s">
        <v>190</v>
      </c>
      <c r="FO336" s="16"/>
      <c r="FP336" s="18" t="s">
        <v>2444</v>
      </c>
      <c r="FQ336" s="18" t="s">
        <v>2445</v>
      </c>
      <c r="FR336" s="18" t="s">
        <v>2444</v>
      </c>
      <c r="FS336" s="14"/>
      <c r="FT336" s="14"/>
      <c r="FU336" s="14" t="str">
        <f t="shared" si="1"/>
        <v>Base de Dados_Images/XV-3311B.Imagem do Equipamento-.190058.jpg</v>
      </c>
      <c r="FV336" s="14"/>
      <c r="FW336" s="14"/>
    </row>
    <row r="337" ht="15.75" customHeight="1">
      <c r="A337" s="11" t="s">
        <v>1971</v>
      </c>
      <c r="B337" s="11" t="s">
        <v>2299</v>
      </c>
      <c r="C337" s="11" t="s">
        <v>327</v>
      </c>
      <c r="D337" s="11" t="s">
        <v>2446</v>
      </c>
      <c r="E337" s="12" t="s">
        <v>340</v>
      </c>
      <c r="F337" s="13" t="s">
        <v>184</v>
      </c>
      <c r="G337" s="18" t="s">
        <v>199</v>
      </c>
      <c r="H337" s="18" t="s">
        <v>2447</v>
      </c>
      <c r="I337" s="18" t="s">
        <v>199</v>
      </c>
      <c r="J337" s="18" t="s">
        <v>2448</v>
      </c>
      <c r="K337" s="18" t="s">
        <v>199</v>
      </c>
      <c r="L337" s="18" t="s">
        <v>2448</v>
      </c>
      <c r="M337" s="18" t="s">
        <v>199</v>
      </c>
      <c r="N337" s="18" t="s">
        <v>2449</v>
      </c>
      <c r="O337" s="18" t="s">
        <v>199</v>
      </c>
      <c r="P337" s="18" t="s">
        <v>2450</v>
      </c>
      <c r="Q337" s="18" t="s">
        <v>199</v>
      </c>
      <c r="R337" s="18" t="s">
        <v>2450</v>
      </c>
      <c r="S337" s="18" t="s">
        <v>199</v>
      </c>
      <c r="T337" s="18" t="s">
        <v>2451</v>
      </c>
      <c r="U337" s="18" t="s">
        <v>199</v>
      </c>
      <c r="V337" s="18" t="s">
        <v>2451</v>
      </c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5" t="s">
        <v>185</v>
      </c>
      <c r="BT337" s="17" t="s">
        <v>189</v>
      </c>
      <c r="BU337" s="16"/>
      <c r="BV337" s="17" t="s">
        <v>232</v>
      </c>
      <c r="BW337" s="19">
        <v>46043.654131944444</v>
      </c>
      <c r="BX337" s="17" t="s">
        <v>232</v>
      </c>
      <c r="BY337" s="19">
        <v>46043.654131944444</v>
      </c>
      <c r="BZ337" s="13" t="s">
        <v>186</v>
      </c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5" t="s">
        <v>185</v>
      </c>
      <c r="DF337" s="15" t="s">
        <v>189</v>
      </c>
      <c r="DG337" s="16"/>
      <c r="DH337" s="15" t="s">
        <v>185</v>
      </c>
      <c r="DI337" s="16"/>
      <c r="DJ337" s="15" t="s">
        <v>185</v>
      </c>
      <c r="DK337" s="16"/>
      <c r="DL337" s="13" t="s">
        <v>187</v>
      </c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5" t="s">
        <v>185</v>
      </c>
      <c r="EJ337" s="15" t="s">
        <v>185</v>
      </c>
      <c r="EK337" s="16"/>
      <c r="EL337" s="13" t="s">
        <v>188</v>
      </c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  <c r="EY337" s="14"/>
      <c r="EZ337" s="14"/>
      <c r="FA337" s="14"/>
      <c r="FB337" s="14"/>
      <c r="FC337" s="14"/>
      <c r="FD337" s="14"/>
      <c r="FE337" s="14"/>
      <c r="FF337" s="14"/>
      <c r="FG337" s="14"/>
      <c r="FH337" s="14"/>
      <c r="FI337" s="15" t="s">
        <v>185</v>
      </c>
      <c r="FJ337" s="15" t="s">
        <v>185</v>
      </c>
      <c r="FK337" s="16"/>
      <c r="FL337" s="18"/>
      <c r="FM337" s="18"/>
      <c r="FN337" s="17" t="s">
        <v>190</v>
      </c>
      <c r="FO337" s="16"/>
      <c r="FP337" s="18" t="s">
        <v>2451</v>
      </c>
      <c r="FQ337" s="18" t="s">
        <v>2452</v>
      </c>
      <c r="FR337" s="18" t="s">
        <v>2451</v>
      </c>
      <c r="FS337" s="14"/>
      <c r="FT337" s="14"/>
      <c r="FU337" s="14" t="str">
        <f t="shared" si="1"/>
        <v>Base de Dados_Images/XV-3310D.Imagem do Equipamento-.184404.jpg</v>
      </c>
      <c r="FV337" s="14"/>
      <c r="FW337" s="14"/>
    </row>
    <row r="338" ht="15.75" customHeight="1">
      <c r="A338" s="11" t="s">
        <v>1971</v>
      </c>
      <c r="B338" s="11" t="s">
        <v>2299</v>
      </c>
      <c r="C338" s="11" t="s">
        <v>327</v>
      </c>
      <c r="D338" s="11" t="s">
        <v>2453</v>
      </c>
      <c r="E338" s="12" t="s">
        <v>2392</v>
      </c>
      <c r="F338" s="13" t="s">
        <v>184</v>
      </c>
      <c r="G338" s="18" t="s">
        <v>199</v>
      </c>
      <c r="H338" s="18" t="s">
        <v>2454</v>
      </c>
      <c r="I338" s="18" t="s">
        <v>199</v>
      </c>
      <c r="J338" s="18" t="s">
        <v>2455</v>
      </c>
      <c r="K338" s="18" t="s">
        <v>199</v>
      </c>
      <c r="L338" s="18" t="s">
        <v>2455</v>
      </c>
      <c r="M338" s="18" t="s">
        <v>199</v>
      </c>
      <c r="N338" s="18" t="s">
        <v>2455</v>
      </c>
      <c r="O338" s="18" t="s">
        <v>199</v>
      </c>
      <c r="P338" s="18" t="s">
        <v>2456</v>
      </c>
      <c r="Q338" s="18" t="s">
        <v>199</v>
      </c>
      <c r="R338" s="18" t="s">
        <v>2457</v>
      </c>
      <c r="S338" s="18" t="s">
        <v>199</v>
      </c>
      <c r="T338" s="18" t="s">
        <v>2457</v>
      </c>
      <c r="U338" s="18" t="s">
        <v>199</v>
      </c>
      <c r="V338" s="18" t="s">
        <v>2458</v>
      </c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5" t="s">
        <v>185</v>
      </c>
      <c r="BT338" s="17" t="s">
        <v>189</v>
      </c>
      <c r="BU338" s="16"/>
      <c r="BV338" s="17" t="s">
        <v>232</v>
      </c>
      <c r="BW338" s="19">
        <v>46043.6544212963</v>
      </c>
      <c r="BX338" s="17" t="s">
        <v>232</v>
      </c>
      <c r="BY338" s="19">
        <v>46043.6544212963</v>
      </c>
      <c r="BZ338" s="13" t="s">
        <v>186</v>
      </c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5" t="s">
        <v>185</v>
      </c>
      <c r="DF338" s="15" t="s">
        <v>189</v>
      </c>
      <c r="DG338" s="16"/>
      <c r="DH338" s="15" t="s">
        <v>185</v>
      </c>
      <c r="DI338" s="16"/>
      <c r="DJ338" s="15" t="s">
        <v>185</v>
      </c>
      <c r="DK338" s="16"/>
      <c r="DL338" s="13" t="s">
        <v>187</v>
      </c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5" t="s">
        <v>185</v>
      </c>
      <c r="EJ338" s="15" t="s">
        <v>185</v>
      </c>
      <c r="EK338" s="16"/>
      <c r="EL338" s="13" t="s">
        <v>188</v>
      </c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  <c r="EY338" s="14"/>
      <c r="EZ338" s="14"/>
      <c r="FA338" s="14"/>
      <c r="FB338" s="14"/>
      <c r="FC338" s="14"/>
      <c r="FD338" s="14"/>
      <c r="FE338" s="14"/>
      <c r="FF338" s="14"/>
      <c r="FG338" s="14"/>
      <c r="FH338" s="14"/>
      <c r="FI338" s="15" t="s">
        <v>185</v>
      </c>
      <c r="FJ338" s="15" t="s">
        <v>185</v>
      </c>
      <c r="FK338" s="16"/>
      <c r="FL338" s="18"/>
      <c r="FM338" s="18"/>
      <c r="FN338" s="17" t="s">
        <v>190</v>
      </c>
      <c r="FO338" s="16"/>
      <c r="FP338" s="18" t="s">
        <v>2458</v>
      </c>
      <c r="FQ338" s="18" t="s">
        <v>2459</v>
      </c>
      <c r="FR338" s="18" t="s">
        <v>2458</v>
      </c>
      <c r="FS338" s="14"/>
      <c r="FT338" s="14"/>
      <c r="FU338" s="14" t="str">
        <f t="shared" si="1"/>
        <v>Base de Dados_Images/XV-3310C.Imagem do Equipamento-.184443.jpg</v>
      </c>
      <c r="FV338" s="14"/>
      <c r="FW338" s="14"/>
    </row>
    <row r="339" ht="15.75" customHeight="1">
      <c r="A339" s="11" t="s">
        <v>1971</v>
      </c>
      <c r="B339" s="11" t="s">
        <v>2299</v>
      </c>
      <c r="C339" s="11" t="s">
        <v>327</v>
      </c>
      <c r="D339" s="11" t="s">
        <v>2460</v>
      </c>
      <c r="E339" s="12" t="s">
        <v>2400</v>
      </c>
      <c r="F339" s="13" t="s">
        <v>184</v>
      </c>
      <c r="G339" s="18" t="s">
        <v>199</v>
      </c>
      <c r="H339" s="18" t="s">
        <v>2461</v>
      </c>
      <c r="I339" s="18" t="s">
        <v>199</v>
      </c>
      <c r="J339" s="18" t="s">
        <v>2462</v>
      </c>
      <c r="K339" s="18" t="s">
        <v>199</v>
      </c>
      <c r="L339" s="18" t="s">
        <v>2462</v>
      </c>
      <c r="M339" s="18" t="s">
        <v>199</v>
      </c>
      <c r="N339" s="18" t="s">
        <v>2463</v>
      </c>
      <c r="O339" s="18" t="s">
        <v>199</v>
      </c>
      <c r="P339" s="18" t="s">
        <v>2464</v>
      </c>
      <c r="Q339" s="18" t="s">
        <v>199</v>
      </c>
      <c r="R339" s="18" t="s">
        <v>2465</v>
      </c>
      <c r="S339" s="18" t="s">
        <v>199</v>
      </c>
      <c r="T339" s="18" t="s">
        <v>2466</v>
      </c>
      <c r="U339" s="18" t="s">
        <v>199</v>
      </c>
      <c r="V339" s="18" t="s">
        <v>2467</v>
      </c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5" t="s">
        <v>185</v>
      </c>
      <c r="BT339" s="17" t="s">
        <v>189</v>
      </c>
      <c r="BU339" s="16"/>
      <c r="BV339" s="17" t="s">
        <v>232</v>
      </c>
      <c r="BW339" s="19">
        <v>46043.65310185185</v>
      </c>
      <c r="BX339" s="17" t="s">
        <v>232</v>
      </c>
      <c r="BY339" s="19">
        <v>46043.65310185185</v>
      </c>
      <c r="BZ339" s="13" t="s">
        <v>186</v>
      </c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5" t="s">
        <v>185</v>
      </c>
      <c r="DF339" s="15" t="s">
        <v>189</v>
      </c>
      <c r="DG339" s="16"/>
      <c r="DH339" s="15" t="s">
        <v>185</v>
      </c>
      <c r="DI339" s="16"/>
      <c r="DJ339" s="15" t="s">
        <v>185</v>
      </c>
      <c r="DK339" s="16"/>
      <c r="DL339" s="13" t="s">
        <v>187</v>
      </c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5" t="s">
        <v>185</v>
      </c>
      <c r="EJ339" s="15" t="s">
        <v>185</v>
      </c>
      <c r="EK339" s="16"/>
      <c r="EL339" s="13" t="s">
        <v>188</v>
      </c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  <c r="EY339" s="14"/>
      <c r="EZ339" s="14"/>
      <c r="FA339" s="14"/>
      <c r="FB339" s="14"/>
      <c r="FC339" s="14"/>
      <c r="FD339" s="14"/>
      <c r="FE339" s="14"/>
      <c r="FF339" s="14"/>
      <c r="FG339" s="14"/>
      <c r="FH339" s="14"/>
      <c r="FI339" s="15" t="s">
        <v>185</v>
      </c>
      <c r="FJ339" s="15" t="s">
        <v>185</v>
      </c>
      <c r="FK339" s="16"/>
      <c r="FL339" s="18"/>
      <c r="FM339" s="18"/>
      <c r="FN339" s="17" t="s">
        <v>190</v>
      </c>
      <c r="FO339" s="16"/>
      <c r="FP339" s="18" t="s">
        <v>2467</v>
      </c>
      <c r="FQ339" s="18" t="s">
        <v>2468</v>
      </c>
      <c r="FR339" s="18" t="s">
        <v>2467</v>
      </c>
      <c r="FS339" s="14"/>
      <c r="FT339" s="14"/>
      <c r="FU339" s="14" t="str">
        <f t="shared" si="1"/>
        <v>Base de Dados_Images/XV-3310A.Imagem do Equipamento-.184230.jpg</v>
      </c>
      <c r="FV339" s="14"/>
      <c r="FW339" s="14"/>
    </row>
    <row r="340" ht="15.75" customHeight="1">
      <c r="A340" s="11" t="s">
        <v>1971</v>
      </c>
      <c r="B340" s="11" t="s">
        <v>2299</v>
      </c>
      <c r="C340" s="11" t="s">
        <v>327</v>
      </c>
      <c r="D340" s="11" t="s">
        <v>2469</v>
      </c>
      <c r="E340" s="12" t="s">
        <v>2408</v>
      </c>
      <c r="F340" s="13" t="s">
        <v>184</v>
      </c>
      <c r="G340" s="18" t="s">
        <v>199</v>
      </c>
      <c r="H340" s="18" t="s">
        <v>2470</v>
      </c>
      <c r="I340" s="18" t="s">
        <v>199</v>
      </c>
      <c r="J340" s="18" t="s">
        <v>2470</v>
      </c>
      <c r="K340" s="18" t="s">
        <v>199</v>
      </c>
      <c r="L340" s="18" t="s">
        <v>2471</v>
      </c>
      <c r="M340" s="18" t="s">
        <v>199</v>
      </c>
      <c r="N340" s="18" t="s">
        <v>2471</v>
      </c>
      <c r="O340" s="18" t="s">
        <v>199</v>
      </c>
      <c r="P340" s="18" t="s">
        <v>2472</v>
      </c>
      <c r="Q340" s="18" t="s">
        <v>199</v>
      </c>
      <c r="R340" s="18" t="s">
        <v>2473</v>
      </c>
      <c r="S340" s="18" t="s">
        <v>199</v>
      </c>
      <c r="T340" s="18" t="s">
        <v>2473</v>
      </c>
      <c r="U340" s="18" t="s">
        <v>199</v>
      </c>
      <c r="V340" s="18" t="s">
        <v>2474</v>
      </c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5" t="s">
        <v>185</v>
      </c>
      <c r="BT340" s="15" t="s">
        <v>189</v>
      </c>
      <c r="BU340" s="16"/>
      <c r="BV340" s="17" t="s">
        <v>232</v>
      </c>
      <c r="BW340" s="19">
        <v>46043.66355324074</v>
      </c>
      <c r="BX340" s="17" t="s">
        <v>232</v>
      </c>
      <c r="BY340" s="19">
        <v>46043.66355324074</v>
      </c>
      <c r="BZ340" s="13" t="s">
        <v>186</v>
      </c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5" t="s">
        <v>185</v>
      </c>
      <c r="DF340" s="15" t="s">
        <v>189</v>
      </c>
      <c r="DG340" s="16"/>
      <c r="DH340" s="15" t="s">
        <v>185</v>
      </c>
      <c r="DI340" s="16"/>
      <c r="DJ340" s="15" t="s">
        <v>185</v>
      </c>
      <c r="DK340" s="16"/>
      <c r="DL340" s="13" t="s">
        <v>187</v>
      </c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5" t="s">
        <v>185</v>
      </c>
      <c r="EJ340" s="15" t="s">
        <v>185</v>
      </c>
      <c r="EK340" s="16"/>
      <c r="EL340" s="13" t="s">
        <v>188</v>
      </c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  <c r="EY340" s="14"/>
      <c r="EZ340" s="14"/>
      <c r="FA340" s="14"/>
      <c r="FB340" s="14"/>
      <c r="FC340" s="14"/>
      <c r="FD340" s="14"/>
      <c r="FE340" s="14"/>
      <c r="FF340" s="14"/>
      <c r="FG340" s="14"/>
      <c r="FH340" s="14"/>
      <c r="FI340" s="15" t="s">
        <v>185</v>
      </c>
      <c r="FJ340" s="15" t="s">
        <v>185</v>
      </c>
      <c r="FK340" s="16"/>
      <c r="FL340" s="18"/>
      <c r="FM340" s="18"/>
      <c r="FN340" s="17" t="s">
        <v>190</v>
      </c>
      <c r="FO340" s="16"/>
      <c r="FP340" s="18" t="s">
        <v>2474</v>
      </c>
      <c r="FQ340" s="18" t="s">
        <v>2475</v>
      </c>
      <c r="FR340" s="18" t="s">
        <v>2474</v>
      </c>
      <c r="FS340" s="14"/>
      <c r="FT340" s="14"/>
      <c r="FU340" s="14" t="str">
        <f t="shared" si="1"/>
        <v>Base de Dados_Images/XV-3310B.Imagem do Equipamento-.190018.jpg</v>
      </c>
      <c r="FV340" s="14"/>
      <c r="FW340" s="14"/>
    </row>
    <row r="341" ht="15.75" customHeight="1">
      <c r="A341" s="11" t="s">
        <v>1971</v>
      </c>
      <c r="B341" s="11" t="s">
        <v>2299</v>
      </c>
      <c r="C341" s="11" t="s">
        <v>327</v>
      </c>
      <c r="D341" s="11" t="s">
        <v>2476</v>
      </c>
      <c r="E341" s="12" t="s">
        <v>2477</v>
      </c>
      <c r="F341" s="13" t="s">
        <v>184</v>
      </c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5" t="s">
        <v>185</v>
      </c>
      <c r="BT341" s="15" t="s">
        <v>189</v>
      </c>
      <c r="BU341" s="16"/>
      <c r="BV341" s="15" t="s">
        <v>185</v>
      </c>
      <c r="BW341" s="16"/>
      <c r="BX341" s="15" t="s">
        <v>185</v>
      </c>
      <c r="BY341" s="16"/>
      <c r="BZ341" s="13" t="s">
        <v>186</v>
      </c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5" t="s">
        <v>185</v>
      </c>
      <c r="DF341" s="15" t="s">
        <v>189</v>
      </c>
      <c r="DG341" s="16"/>
      <c r="DH341" s="15" t="s">
        <v>185</v>
      </c>
      <c r="DI341" s="16"/>
      <c r="DJ341" s="15" t="s">
        <v>185</v>
      </c>
      <c r="DK341" s="16"/>
      <c r="DL341" s="13" t="s">
        <v>187</v>
      </c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5" t="s">
        <v>185</v>
      </c>
      <c r="EJ341" s="15" t="s">
        <v>185</v>
      </c>
      <c r="EK341" s="16"/>
      <c r="EL341" s="13" t="s">
        <v>188</v>
      </c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  <c r="EY341" s="14"/>
      <c r="EZ341" s="14"/>
      <c r="FA341" s="14"/>
      <c r="FB341" s="14"/>
      <c r="FC341" s="14"/>
      <c r="FD341" s="14"/>
      <c r="FE341" s="14"/>
      <c r="FF341" s="14"/>
      <c r="FG341" s="14"/>
      <c r="FH341" s="14"/>
      <c r="FI341" s="15" t="s">
        <v>185</v>
      </c>
      <c r="FJ341" s="15" t="s">
        <v>185</v>
      </c>
      <c r="FK341" s="16"/>
      <c r="FL341" s="18"/>
      <c r="FM341" s="18"/>
      <c r="FN341" s="17" t="s">
        <v>190</v>
      </c>
      <c r="FO341" s="16"/>
      <c r="FP341" s="18"/>
      <c r="FQ341" s="14"/>
      <c r="FR341" s="14"/>
      <c r="FS341" s="14"/>
      <c r="FT341" s="14"/>
      <c r="FU341" s="14" t="str">
        <f t="shared" si="1"/>
        <v/>
      </c>
      <c r="FV341" s="14"/>
      <c r="FW341" s="14"/>
    </row>
    <row r="342" ht="15.75" customHeight="1">
      <c r="A342" s="11" t="s">
        <v>1971</v>
      </c>
      <c r="B342" s="11" t="s">
        <v>2299</v>
      </c>
      <c r="C342" s="11" t="s">
        <v>327</v>
      </c>
      <c r="D342" s="11" t="s">
        <v>2478</v>
      </c>
      <c r="E342" s="12" t="s">
        <v>2479</v>
      </c>
      <c r="F342" s="13" t="s">
        <v>184</v>
      </c>
      <c r="G342" s="18" t="s">
        <v>199</v>
      </c>
      <c r="H342" s="18" t="s">
        <v>2480</v>
      </c>
      <c r="I342" s="18" t="s">
        <v>199</v>
      </c>
      <c r="J342" s="18" t="s">
        <v>2480</v>
      </c>
      <c r="K342" s="18" t="s">
        <v>199</v>
      </c>
      <c r="L342" s="18" t="s">
        <v>2481</v>
      </c>
      <c r="M342" s="18" t="s">
        <v>199</v>
      </c>
      <c r="N342" s="18" t="s">
        <v>2481</v>
      </c>
      <c r="O342" s="18" t="s">
        <v>199</v>
      </c>
      <c r="P342" s="18" t="s">
        <v>2482</v>
      </c>
      <c r="Q342" s="18" t="s">
        <v>199</v>
      </c>
      <c r="R342" s="18" t="s">
        <v>2483</v>
      </c>
      <c r="S342" s="18" t="s">
        <v>199</v>
      </c>
      <c r="T342" s="18" t="s">
        <v>2483</v>
      </c>
      <c r="U342" s="18" t="s">
        <v>199</v>
      </c>
      <c r="V342" s="18" t="s">
        <v>2484</v>
      </c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5" t="s">
        <v>185</v>
      </c>
      <c r="BT342" s="17" t="s">
        <v>189</v>
      </c>
      <c r="BU342" s="16"/>
      <c r="BV342" s="17" t="s">
        <v>232</v>
      </c>
      <c r="BW342" s="19">
        <v>46043.64769675926</v>
      </c>
      <c r="BX342" s="17" t="s">
        <v>232</v>
      </c>
      <c r="BY342" s="19">
        <v>46043.64769675926</v>
      </c>
      <c r="BZ342" s="13" t="s">
        <v>186</v>
      </c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5" t="s">
        <v>185</v>
      </c>
      <c r="DF342" s="15" t="s">
        <v>189</v>
      </c>
      <c r="DG342" s="16"/>
      <c r="DH342" s="15" t="s">
        <v>185</v>
      </c>
      <c r="DI342" s="16"/>
      <c r="DJ342" s="15" t="s">
        <v>185</v>
      </c>
      <c r="DK342" s="16"/>
      <c r="DL342" s="13" t="s">
        <v>187</v>
      </c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5" t="s">
        <v>185</v>
      </c>
      <c r="EJ342" s="15" t="s">
        <v>185</v>
      </c>
      <c r="EK342" s="16"/>
      <c r="EL342" s="13" t="s">
        <v>188</v>
      </c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  <c r="EY342" s="14"/>
      <c r="EZ342" s="14"/>
      <c r="FA342" s="14"/>
      <c r="FB342" s="14"/>
      <c r="FC342" s="14"/>
      <c r="FD342" s="14"/>
      <c r="FE342" s="14"/>
      <c r="FF342" s="14"/>
      <c r="FG342" s="14"/>
      <c r="FH342" s="14"/>
      <c r="FI342" s="15" t="s">
        <v>185</v>
      </c>
      <c r="FJ342" s="15" t="s">
        <v>185</v>
      </c>
      <c r="FK342" s="16"/>
      <c r="FL342" s="18"/>
      <c r="FM342" s="18"/>
      <c r="FN342" s="17" t="s">
        <v>190</v>
      </c>
      <c r="FO342" s="16"/>
      <c r="FP342" s="18" t="s">
        <v>2484</v>
      </c>
      <c r="FQ342" s="18" t="s">
        <v>2485</v>
      </c>
      <c r="FR342" s="18" t="s">
        <v>2484</v>
      </c>
      <c r="FS342" s="14"/>
      <c r="FT342" s="14"/>
      <c r="FU342" s="14" t="str">
        <f t="shared" si="1"/>
        <v>Base de Dados_Images/XV-3314B.Imagem do Equipamento-.183239.jpg</v>
      </c>
      <c r="FV342" s="14"/>
      <c r="FW342" s="14"/>
    </row>
    <row r="343" ht="15.75" customHeight="1">
      <c r="A343" s="11" t="s">
        <v>1971</v>
      </c>
      <c r="B343" s="11" t="s">
        <v>2299</v>
      </c>
      <c r="C343" s="11" t="s">
        <v>327</v>
      </c>
      <c r="D343" s="11" t="s">
        <v>2486</v>
      </c>
      <c r="E343" s="12" t="s">
        <v>2487</v>
      </c>
      <c r="F343" s="13" t="s">
        <v>184</v>
      </c>
      <c r="G343" s="18" t="s">
        <v>199</v>
      </c>
      <c r="H343" s="18" t="s">
        <v>2488</v>
      </c>
      <c r="I343" s="18" t="s">
        <v>199</v>
      </c>
      <c r="J343" s="18" t="s">
        <v>2489</v>
      </c>
      <c r="K343" s="18" t="s">
        <v>199</v>
      </c>
      <c r="L343" s="18" t="s">
        <v>2489</v>
      </c>
      <c r="M343" s="18" t="s">
        <v>199</v>
      </c>
      <c r="N343" s="18" t="s">
        <v>2489</v>
      </c>
      <c r="O343" s="18" t="s">
        <v>199</v>
      </c>
      <c r="P343" s="18" t="s">
        <v>2490</v>
      </c>
      <c r="Q343" s="18" t="s">
        <v>199</v>
      </c>
      <c r="R343" s="18" t="s">
        <v>2491</v>
      </c>
      <c r="S343" s="18" t="s">
        <v>199</v>
      </c>
      <c r="T343" s="18" t="s">
        <v>2491</v>
      </c>
      <c r="U343" s="18" t="s">
        <v>199</v>
      </c>
      <c r="V343" s="18" t="s">
        <v>2491</v>
      </c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5" t="s">
        <v>185</v>
      </c>
      <c r="BT343" s="17" t="s">
        <v>189</v>
      </c>
      <c r="BU343" s="16"/>
      <c r="BV343" s="17" t="s">
        <v>232</v>
      </c>
      <c r="BW343" s="19">
        <v>46043.64717592593</v>
      </c>
      <c r="BX343" s="17" t="s">
        <v>232</v>
      </c>
      <c r="BY343" s="19">
        <v>46043.64717592593</v>
      </c>
      <c r="BZ343" s="13" t="s">
        <v>186</v>
      </c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5" t="s">
        <v>185</v>
      </c>
      <c r="DF343" s="15" t="s">
        <v>189</v>
      </c>
      <c r="DG343" s="16"/>
      <c r="DH343" s="15" t="s">
        <v>185</v>
      </c>
      <c r="DI343" s="16"/>
      <c r="DJ343" s="15" t="s">
        <v>185</v>
      </c>
      <c r="DK343" s="16"/>
      <c r="DL343" s="13" t="s">
        <v>187</v>
      </c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5" t="s">
        <v>185</v>
      </c>
      <c r="EJ343" s="15" t="s">
        <v>185</v>
      </c>
      <c r="EK343" s="16"/>
      <c r="EL343" s="13" t="s">
        <v>188</v>
      </c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  <c r="EY343" s="14"/>
      <c r="EZ343" s="14"/>
      <c r="FA343" s="14"/>
      <c r="FB343" s="14"/>
      <c r="FC343" s="14"/>
      <c r="FD343" s="14"/>
      <c r="FE343" s="14"/>
      <c r="FF343" s="14"/>
      <c r="FG343" s="14"/>
      <c r="FH343" s="14"/>
      <c r="FI343" s="15" t="s">
        <v>185</v>
      </c>
      <c r="FJ343" s="15" t="s">
        <v>185</v>
      </c>
      <c r="FK343" s="16"/>
      <c r="FL343" s="18"/>
      <c r="FM343" s="18"/>
      <c r="FN343" s="17" t="s">
        <v>190</v>
      </c>
      <c r="FO343" s="16"/>
      <c r="FP343" s="18" t="s">
        <v>2491</v>
      </c>
      <c r="FQ343" s="18" t="s">
        <v>2492</v>
      </c>
      <c r="FR343" s="18" t="s">
        <v>2491</v>
      </c>
      <c r="FS343" s="14"/>
      <c r="FT343" s="14"/>
      <c r="FU343" s="14" t="str">
        <f t="shared" si="1"/>
        <v>Base de Dados_Images/XV-3314C.Imagem do Equipamento-.183158.jpg</v>
      </c>
      <c r="FV343" s="14"/>
      <c r="FW343" s="14"/>
    </row>
    <row r="344" ht="15.75" customHeight="1">
      <c r="A344" s="11" t="s">
        <v>1971</v>
      </c>
      <c r="B344" s="11" t="s">
        <v>2299</v>
      </c>
      <c r="C344" s="11" t="s">
        <v>327</v>
      </c>
      <c r="D344" s="11" t="s">
        <v>2493</v>
      </c>
      <c r="E344" s="12" t="s">
        <v>2494</v>
      </c>
      <c r="F344" s="13" t="s">
        <v>184</v>
      </c>
      <c r="G344" s="18" t="s">
        <v>199</v>
      </c>
      <c r="H344" s="18" t="s">
        <v>2495</v>
      </c>
      <c r="I344" s="18" t="s">
        <v>199</v>
      </c>
      <c r="J344" s="18" t="s">
        <v>2496</v>
      </c>
      <c r="K344" s="18" t="s">
        <v>199</v>
      </c>
      <c r="L344" s="18" t="s">
        <v>2497</v>
      </c>
      <c r="M344" s="18" t="s">
        <v>199</v>
      </c>
      <c r="N344" s="18" t="s">
        <v>2497</v>
      </c>
      <c r="O344" s="18" t="s">
        <v>199</v>
      </c>
      <c r="P344" s="18" t="s">
        <v>2498</v>
      </c>
      <c r="Q344" s="18" t="s">
        <v>199</v>
      </c>
      <c r="R344" s="18" t="s">
        <v>2498</v>
      </c>
      <c r="S344" s="18" t="s">
        <v>199</v>
      </c>
      <c r="T344" s="18" t="s">
        <v>2499</v>
      </c>
      <c r="U344" s="18" t="s">
        <v>199</v>
      </c>
      <c r="V344" s="18" t="s">
        <v>2499</v>
      </c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5" t="s">
        <v>185</v>
      </c>
      <c r="BT344" s="17" t="s">
        <v>189</v>
      </c>
      <c r="BU344" s="16"/>
      <c r="BV344" s="17" t="s">
        <v>232</v>
      </c>
      <c r="BW344" s="19">
        <v>46043.6496412037</v>
      </c>
      <c r="BX344" s="17" t="s">
        <v>232</v>
      </c>
      <c r="BY344" s="19">
        <v>46043.6496412037</v>
      </c>
      <c r="BZ344" s="13" t="s">
        <v>186</v>
      </c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5" t="s">
        <v>185</v>
      </c>
      <c r="DF344" s="15" t="s">
        <v>189</v>
      </c>
      <c r="DG344" s="16"/>
      <c r="DH344" s="15" t="s">
        <v>185</v>
      </c>
      <c r="DI344" s="16"/>
      <c r="DJ344" s="15" t="s">
        <v>185</v>
      </c>
      <c r="DK344" s="16"/>
      <c r="DL344" s="13" t="s">
        <v>187</v>
      </c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5" t="s">
        <v>185</v>
      </c>
      <c r="EJ344" s="15" t="s">
        <v>185</v>
      </c>
      <c r="EK344" s="16"/>
      <c r="EL344" s="13" t="s">
        <v>188</v>
      </c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  <c r="EY344" s="14"/>
      <c r="EZ344" s="14"/>
      <c r="FA344" s="14"/>
      <c r="FB344" s="14"/>
      <c r="FC344" s="14"/>
      <c r="FD344" s="14"/>
      <c r="FE344" s="14"/>
      <c r="FF344" s="14"/>
      <c r="FG344" s="14"/>
      <c r="FH344" s="14"/>
      <c r="FI344" s="15" t="s">
        <v>185</v>
      </c>
      <c r="FJ344" s="15" t="s">
        <v>185</v>
      </c>
      <c r="FK344" s="16"/>
      <c r="FL344" s="18"/>
      <c r="FM344" s="18"/>
      <c r="FN344" s="17" t="s">
        <v>190</v>
      </c>
      <c r="FO344" s="16"/>
      <c r="FP344" s="18" t="s">
        <v>2499</v>
      </c>
      <c r="FQ344" s="18" t="s">
        <v>2500</v>
      </c>
      <c r="FR344" s="18" t="s">
        <v>2499</v>
      </c>
      <c r="FS344" s="14"/>
      <c r="FT344" s="14"/>
      <c r="FU344" s="14" t="str">
        <f t="shared" si="1"/>
        <v>Base de Dados_Images/XV-3315A.Imagem do Equipamento-.183607.jpg</v>
      </c>
      <c r="FV344" s="14"/>
      <c r="FW344" s="14"/>
    </row>
    <row r="345" ht="15.75" customHeight="1">
      <c r="A345" s="11" t="s">
        <v>1971</v>
      </c>
      <c r="B345" s="11" t="s">
        <v>2299</v>
      </c>
      <c r="C345" s="11" t="s">
        <v>327</v>
      </c>
      <c r="D345" s="11" t="s">
        <v>2501</v>
      </c>
      <c r="E345" s="12" t="s">
        <v>2502</v>
      </c>
      <c r="F345" s="13" t="s">
        <v>184</v>
      </c>
      <c r="G345" s="18" t="s">
        <v>199</v>
      </c>
      <c r="H345" s="18" t="s">
        <v>2503</v>
      </c>
      <c r="I345" s="18" t="s">
        <v>199</v>
      </c>
      <c r="J345" s="18" t="s">
        <v>2504</v>
      </c>
      <c r="K345" s="18" t="s">
        <v>199</v>
      </c>
      <c r="L345" s="18" t="s">
        <v>2505</v>
      </c>
      <c r="M345" s="18" t="s">
        <v>199</v>
      </c>
      <c r="N345" s="18" t="s">
        <v>2505</v>
      </c>
      <c r="O345" s="18" t="s">
        <v>199</v>
      </c>
      <c r="P345" s="18" t="s">
        <v>2506</v>
      </c>
      <c r="Q345" s="18" t="s">
        <v>199</v>
      </c>
      <c r="R345" s="18" t="s">
        <v>2507</v>
      </c>
      <c r="S345" s="18" t="s">
        <v>199</v>
      </c>
      <c r="T345" s="18" t="s">
        <v>2507</v>
      </c>
      <c r="U345" s="18" t="s">
        <v>199</v>
      </c>
      <c r="V345" s="18" t="s">
        <v>2508</v>
      </c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5" t="s">
        <v>185</v>
      </c>
      <c r="BT345" s="15" t="s">
        <v>189</v>
      </c>
      <c r="BU345" s="16"/>
      <c r="BV345" s="17" t="s">
        <v>232</v>
      </c>
      <c r="BW345" s="19">
        <v>46043.65005787037</v>
      </c>
      <c r="BX345" s="17" t="s">
        <v>232</v>
      </c>
      <c r="BY345" s="19">
        <v>46043.65005787037</v>
      </c>
      <c r="BZ345" s="13" t="s">
        <v>186</v>
      </c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5" t="s">
        <v>185</v>
      </c>
      <c r="DF345" s="15" t="s">
        <v>189</v>
      </c>
      <c r="DG345" s="16"/>
      <c r="DH345" s="15" t="s">
        <v>185</v>
      </c>
      <c r="DI345" s="16"/>
      <c r="DJ345" s="15" t="s">
        <v>185</v>
      </c>
      <c r="DK345" s="16"/>
      <c r="DL345" s="13" t="s">
        <v>187</v>
      </c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5" t="s">
        <v>185</v>
      </c>
      <c r="EJ345" s="15" t="s">
        <v>185</v>
      </c>
      <c r="EK345" s="16"/>
      <c r="EL345" s="13" t="s">
        <v>188</v>
      </c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  <c r="EY345" s="14"/>
      <c r="EZ345" s="14"/>
      <c r="FA345" s="14"/>
      <c r="FB345" s="14"/>
      <c r="FC345" s="14"/>
      <c r="FD345" s="14"/>
      <c r="FE345" s="14"/>
      <c r="FF345" s="14"/>
      <c r="FG345" s="14"/>
      <c r="FH345" s="14"/>
      <c r="FI345" s="15" t="s">
        <v>185</v>
      </c>
      <c r="FJ345" s="15" t="s">
        <v>185</v>
      </c>
      <c r="FK345" s="16"/>
      <c r="FL345" s="18"/>
      <c r="FM345" s="18"/>
      <c r="FN345" s="17" t="s">
        <v>190</v>
      </c>
      <c r="FO345" s="16"/>
      <c r="FP345" s="18" t="s">
        <v>2508</v>
      </c>
      <c r="FQ345" s="18" t="s">
        <v>2509</v>
      </c>
      <c r="FR345" s="18" t="s">
        <v>2508</v>
      </c>
      <c r="FS345" s="14"/>
      <c r="FT345" s="14"/>
      <c r="FU345" s="14" t="str">
        <f t="shared" si="1"/>
        <v>Base de Dados_Images/XV-3315B.Imagem do Equipamento-.184156.jpg</v>
      </c>
      <c r="FV345" s="14"/>
      <c r="FW345" s="14"/>
    </row>
    <row r="346" ht="15.75" customHeight="1">
      <c r="A346" s="11" t="s">
        <v>1971</v>
      </c>
      <c r="B346" s="11" t="s">
        <v>2299</v>
      </c>
      <c r="C346" s="11" t="s">
        <v>327</v>
      </c>
      <c r="D346" s="11" t="s">
        <v>2510</v>
      </c>
      <c r="E346" s="12" t="s">
        <v>2511</v>
      </c>
      <c r="F346" s="13" t="s">
        <v>184</v>
      </c>
      <c r="G346" s="18" t="s">
        <v>199</v>
      </c>
      <c r="H346" s="18" t="s">
        <v>2512</v>
      </c>
      <c r="I346" s="18" t="s">
        <v>199</v>
      </c>
      <c r="J346" s="18" t="s">
        <v>2512</v>
      </c>
      <c r="K346" s="18" t="s">
        <v>199</v>
      </c>
      <c r="L346" s="18" t="s">
        <v>2513</v>
      </c>
      <c r="M346" s="18" t="s">
        <v>199</v>
      </c>
      <c r="N346" s="18" t="s">
        <v>2513</v>
      </c>
      <c r="O346" s="18" t="s">
        <v>199</v>
      </c>
      <c r="P346" s="18" t="s">
        <v>2514</v>
      </c>
      <c r="Q346" s="18" t="s">
        <v>199</v>
      </c>
      <c r="R346" s="18" t="s">
        <v>2515</v>
      </c>
      <c r="S346" s="18" t="s">
        <v>199</v>
      </c>
      <c r="T346" s="18" t="s">
        <v>2515</v>
      </c>
      <c r="U346" s="18" t="s">
        <v>199</v>
      </c>
      <c r="V346" s="18" t="s">
        <v>2516</v>
      </c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5" t="s">
        <v>185</v>
      </c>
      <c r="BT346" s="15" t="s">
        <v>189</v>
      </c>
      <c r="BU346" s="16"/>
      <c r="BV346" s="17" t="s">
        <v>232</v>
      </c>
      <c r="BW346" s="19">
        <v>46043.649247685185</v>
      </c>
      <c r="BX346" s="17" t="s">
        <v>232</v>
      </c>
      <c r="BY346" s="19">
        <v>46043.649247685185</v>
      </c>
      <c r="BZ346" s="13" t="s">
        <v>186</v>
      </c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5" t="s">
        <v>185</v>
      </c>
      <c r="DF346" s="15" t="s">
        <v>189</v>
      </c>
      <c r="DG346" s="16"/>
      <c r="DH346" s="15" t="s">
        <v>185</v>
      </c>
      <c r="DI346" s="16"/>
      <c r="DJ346" s="15" t="s">
        <v>185</v>
      </c>
      <c r="DK346" s="16"/>
      <c r="DL346" s="13" t="s">
        <v>187</v>
      </c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5" t="s">
        <v>185</v>
      </c>
      <c r="EJ346" s="15" t="s">
        <v>185</v>
      </c>
      <c r="EK346" s="16"/>
      <c r="EL346" s="13" t="s">
        <v>188</v>
      </c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  <c r="EY346" s="14"/>
      <c r="EZ346" s="14"/>
      <c r="FA346" s="14"/>
      <c r="FB346" s="14"/>
      <c r="FC346" s="14"/>
      <c r="FD346" s="14"/>
      <c r="FE346" s="14"/>
      <c r="FF346" s="14"/>
      <c r="FG346" s="14"/>
      <c r="FH346" s="14"/>
      <c r="FI346" s="15" t="s">
        <v>185</v>
      </c>
      <c r="FJ346" s="15" t="s">
        <v>185</v>
      </c>
      <c r="FK346" s="16"/>
      <c r="FL346" s="18"/>
      <c r="FM346" s="18"/>
      <c r="FN346" s="17" t="s">
        <v>190</v>
      </c>
      <c r="FO346" s="16"/>
      <c r="FP346" s="18" t="s">
        <v>2516</v>
      </c>
      <c r="FQ346" s="18" t="s">
        <v>2517</v>
      </c>
      <c r="FR346" s="18" t="s">
        <v>2516</v>
      </c>
      <c r="FS346" s="14"/>
      <c r="FT346" s="14"/>
      <c r="FU346" s="14" t="str">
        <f t="shared" si="1"/>
        <v>Base de Dados_Images/XV-3315C.Imagem do Equipamento-.183525.jpg</v>
      </c>
      <c r="FV346" s="14"/>
      <c r="FW346" s="14"/>
    </row>
    <row r="347" ht="15.75" customHeight="1">
      <c r="A347" s="11" t="s">
        <v>1971</v>
      </c>
      <c r="B347" s="11" t="s">
        <v>2518</v>
      </c>
      <c r="C347" s="11" t="s">
        <v>441</v>
      </c>
      <c r="D347" s="11" t="s">
        <v>2519</v>
      </c>
      <c r="E347" s="12" t="s">
        <v>2520</v>
      </c>
      <c r="F347" s="13" t="s">
        <v>184</v>
      </c>
      <c r="G347" s="18" t="s">
        <v>199</v>
      </c>
      <c r="H347" s="18" t="s">
        <v>2521</v>
      </c>
      <c r="I347" s="18" t="s">
        <v>199</v>
      </c>
      <c r="J347" s="18" t="s">
        <v>2522</v>
      </c>
      <c r="K347" s="18" t="s">
        <v>199</v>
      </c>
      <c r="L347" s="18" t="s">
        <v>2523</v>
      </c>
      <c r="M347" s="18" t="s">
        <v>199</v>
      </c>
      <c r="N347" s="18" t="s">
        <v>2524</v>
      </c>
      <c r="O347" s="18" t="s">
        <v>199</v>
      </c>
      <c r="P347" s="18" t="s">
        <v>2525</v>
      </c>
      <c r="Q347" s="18" t="s">
        <v>199</v>
      </c>
      <c r="R347" s="18" t="s">
        <v>2526</v>
      </c>
      <c r="S347" s="18" t="s">
        <v>199</v>
      </c>
      <c r="T347" s="18" t="s">
        <v>2527</v>
      </c>
      <c r="U347" s="18" t="s">
        <v>199</v>
      </c>
      <c r="V347" s="18" t="s">
        <v>2528</v>
      </c>
      <c r="W347" s="18" t="s">
        <v>199</v>
      </c>
      <c r="X347" s="18" t="s">
        <v>2529</v>
      </c>
      <c r="Y347" s="18" t="s">
        <v>199</v>
      </c>
      <c r="Z347" s="18" t="s">
        <v>2530</v>
      </c>
      <c r="AA347" s="18" t="s">
        <v>199</v>
      </c>
      <c r="AB347" s="18" t="s">
        <v>2531</v>
      </c>
      <c r="AC347" s="18" t="s">
        <v>199</v>
      </c>
      <c r="AD347" s="18" t="s">
        <v>2532</v>
      </c>
      <c r="AE347" s="18" t="s">
        <v>199</v>
      </c>
      <c r="AF347" s="18" t="s">
        <v>2533</v>
      </c>
      <c r="AG347" s="18" t="s">
        <v>199</v>
      </c>
      <c r="AH347" s="18" t="s">
        <v>2534</v>
      </c>
      <c r="AI347" s="18" t="s">
        <v>199</v>
      </c>
      <c r="AJ347" s="18" t="s">
        <v>2535</v>
      </c>
      <c r="AK347" s="18" t="s">
        <v>199</v>
      </c>
      <c r="AL347" s="18" t="s">
        <v>2536</v>
      </c>
      <c r="AM347" s="18" t="s">
        <v>255</v>
      </c>
      <c r="AN347" s="18" t="s">
        <v>2537</v>
      </c>
      <c r="AO347" s="18" t="s">
        <v>255</v>
      </c>
      <c r="AP347" s="18" t="s">
        <v>2538</v>
      </c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5" t="s">
        <v>185</v>
      </c>
      <c r="BT347" s="17" t="s">
        <v>232</v>
      </c>
      <c r="BU347" s="19">
        <v>46037.385462962964</v>
      </c>
      <c r="BV347" s="17" t="s">
        <v>232</v>
      </c>
      <c r="BW347" s="19">
        <v>46037.38576388889</v>
      </c>
      <c r="BX347" s="17" t="s">
        <v>232</v>
      </c>
      <c r="BY347" s="19">
        <v>46037.38581018519</v>
      </c>
      <c r="BZ347" s="13" t="s">
        <v>186</v>
      </c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5" t="s">
        <v>185</v>
      </c>
      <c r="DF347" s="17" t="s">
        <v>185</v>
      </c>
      <c r="DG347" s="16"/>
      <c r="DH347" s="15" t="s">
        <v>185</v>
      </c>
      <c r="DI347" s="16"/>
      <c r="DJ347" s="15" t="s">
        <v>185</v>
      </c>
      <c r="DK347" s="16"/>
      <c r="DL347" s="13" t="s">
        <v>187</v>
      </c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5" t="s">
        <v>185</v>
      </c>
      <c r="EJ347" s="15" t="s">
        <v>185</v>
      </c>
      <c r="EK347" s="16"/>
      <c r="EL347" s="13" t="s">
        <v>188</v>
      </c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  <c r="EY347" s="14"/>
      <c r="EZ347" s="14"/>
      <c r="FA347" s="14"/>
      <c r="FB347" s="14"/>
      <c r="FC347" s="14"/>
      <c r="FD347" s="14"/>
      <c r="FE347" s="14"/>
      <c r="FF347" s="14"/>
      <c r="FG347" s="14"/>
      <c r="FH347" s="14"/>
      <c r="FI347" s="15" t="s">
        <v>185</v>
      </c>
      <c r="FJ347" s="15" t="s">
        <v>185</v>
      </c>
      <c r="FK347" s="16"/>
      <c r="FL347" s="18"/>
      <c r="FM347" s="18"/>
      <c r="FN347" s="17" t="s">
        <v>190</v>
      </c>
      <c r="FO347" s="16"/>
      <c r="FP347" s="18" t="s">
        <v>2538</v>
      </c>
      <c r="FQ347" s="18" t="s">
        <v>2539</v>
      </c>
      <c r="FR347" s="18" t="s">
        <v>2540</v>
      </c>
      <c r="FS347" s="18" t="s">
        <v>2541</v>
      </c>
      <c r="FT347" s="18" t="s">
        <v>2538</v>
      </c>
      <c r="FU347" s="14" t="str">
        <f t="shared" si="1"/>
        <v>Base de Dados_Images/B-3720.Imagem do Equipamento-.192829.jpg</v>
      </c>
      <c r="FV347" s="14"/>
      <c r="FW347" s="14"/>
    </row>
    <row r="348" ht="15.75" customHeight="1">
      <c r="A348" s="11" t="s">
        <v>1971</v>
      </c>
      <c r="B348" s="11" t="s">
        <v>2518</v>
      </c>
      <c r="C348" s="11" t="s">
        <v>441</v>
      </c>
      <c r="D348" s="11" t="s">
        <v>2542</v>
      </c>
      <c r="E348" s="12" t="s">
        <v>2543</v>
      </c>
      <c r="F348" s="13" t="s">
        <v>184</v>
      </c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5" t="s">
        <v>185</v>
      </c>
      <c r="BT348" s="15" t="s">
        <v>185</v>
      </c>
      <c r="BU348" s="16"/>
      <c r="BV348" s="15" t="s">
        <v>185</v>
      </c>
      <c r="BW348" s="16"/>
      <c r="BX348" s="15" t="s">
        <v>185</v>
      </c>
      <c r="BY348" s="16"/>
      <c r="BZ348" s="13" t="s">
        <v>186</v>
      </c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5" t="s">
        <v>185</v>
      </c>
      <c r="DF348" s="17" t="s">
        <v>185</v>
      </c>
      <c r="DG348" s="16"/>
      <c r="DH348" s="15" t="s">
        <v>185</v>
      </c>
      <c r="DI348" s="16"/>
      <c r="DJ348" s="15" t="s">
        <v>185</v>
      </c>
      <c r="DK348" s="16"/>
      <c r="DL348" s="13" t="s">
        <v>187</v>
      </c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5" t="s">
        <v>185</v>
      </c>
      <c r="EJ348" s="15" t="s">
        <v>185</v>
      </c>
      <c r="EK348" s="16"/>
      <c r="EL348" s="13" t="s">
        <v>188</v>
      </c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  <c r="EY348" s="14"/>
      <c r="EZ348" s="14"/>
      <c r="FA348" s="14"/>
      <c r="FB348" s="14"/>
      <c r="FC348" s="14"/>
      <c r="FD348" s="14"/>
      <c r="FE348" s="14"/>
      <c r="FF348" s="14"/>
      <c r="FG348" s="14"/>
      <c r="FH348" s="14"/>
      <c r="FI348" s="15" t="s">
        <v>185</v>
      </c>
      <c r="FJ348" s="15" t="s">
        <v>185</v>
      </c>
      <c r="FK348" s="16"/>
      <c r="FL348" s="18"/>
      <c r="FM348" s="18"/>
      <c r="FN348" s="17" t="s">
        <v>190</v>
      </c>
      <c r="FO348" s="16"/>
      <c r="FP348" s="18"/>
      <c r="FQ348" s="14"/>
      <c r="FR348" s="14"/>
      <c r="FS348" s="14"/>
      <c r="FT348" s="14"/>
      <c r="FU348" s="14" t="str">
        <f t="shared" si="1"/>
        <v/>
      </c>
      <c r="FV348" s="14"/>
      <c r="FW348" s="14"/>
    </row>
    <row r="349" ht="15.75" customHeight="1">
      <c r="A349" s="11" t="s">
        <v>1971</v>
      </c>
      <c r="B349" s="11" t="s">
        <v>2518</v>
      </c>
      <c r="C349" s="11" t="s">
        <v>441</v>
      </c>
      <c r="D349" s="11" t="s">
        <v>2544</v>
      </c>
      <c r="E349" s="12" t="s">
        <v>2520</v>
      </c>
      <c r="F349" s="13" t="s">
        <v>184</v>
      </c>
      <c r="G349" s="18" t="s">
        <v>199</v>
      </c>
      <c r="H349" s="18" t="s">
        <v>2545</v>
      </c>
      <c r="I349" s="18" t="s">
        <v>199</v>
      </c>
      <c r="J349" s="18" t="s">
        <v>2546</v>
      </c>
      <c r="K349" s="18" t="s">
        <v>199</v>
      </c>
      <c r="L349" s="18" t="s">
        <v>2546</v>
      </c>
      <c r="M349" s="18" t="s">
        <v>199</v>
      </c>
      <c r="N349" s="18" t="s">
        <v>2547</v>
      </c>
      <c r="O349" s="18" t="s">
        <v>199</v>
      </c>
      <c r="P349" s="18" t="s">
        <v>2548</v>
      </c>
      <c r="Q349" s="18" t="s">
        <v>199</v>
      </c>
      <c r="R349" s="18" t="s">
        <v>2549</v>
      </c>
      <c r="S349" s="18" t="s">
        <v>199</v>
      </c>
      <c r="T349" s="18" t="s">
        <v>2550</v>
      </c>
      <c r="U349" s="18" t="s">
        <v>199</v>
      </c>
      <c r="V349" s="18" t="s">
        <v>2551</v>
      </c>
      <c r="W349" s="18" t="s">
        <v>199</v>
      </c>
      <c r="X349" s="18" t="s">
        <v>2552</v>
      </c>
      <c r="Y349" s="18" t="s">
        <v>199</v>
      </c>
      <c r="Z349" s="18" t="s">
        <v>2553</v>
      </c>
      <c r="AA349" s="18" t="s">
        <v>199</v>
      </c>
      <c r="AB349" s="18" t="s">
        <v>2554</v>
      </c>
      <c r="AC349" s="18" t="s">
        <v>199</v>
      </c>
      <c r="AD349" s="18" t="s">
        <v>2555</v>
      </c>
      <c r="AE349" s="18" t="s">
        <v>199</v>
      </c>
      <c r="AF349" s="18" t="s">
        <v>2556</v>
      </c>
      <c r="AG349" s="18" t="s">
        <v>199</v>
      </c>
      <c r="AH349" s="18" t="s">
        <v>2557</v>
      </c>
      <c r="AI349" s="18" t="s">
        <v>199</v>
      </c>
      <c r="AJ349" s="18" t="s">
        <v>2558</v>
      </c>
      <c r="AK349" s="18" t="s">
        <v>199</v>
      </c>
      <c r="AL349" s="18" t="s">
        <v>2559</v>
      </c>
      <c r="AM349" s="18" t="s">
        <v>255</v>
      </c>
      <c r="AN349" s="18" t="s">
        <v>2560</v>
      </c>
      <c r="AO349" s="18" t="s">
        <v>255</v>
      </c>
      <c r="AP349" s="18" t="s">
        <v>2561</v>
      </c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5" t="s">
        <v>185</v>
      </c>
      <c r="BT349" s="17" t="s">
        <v>232</v>
      </c>
      <c r="BU349" s="19">
        <v>46037.38743055556</v>
      </c>
      <c r="BV349" s="17" t="s">
        <v>232</v>
      </c>
      <c r="BW349" s="19">
        <v>46037.38762731481</v>
      </c>
      <c r="BX349" s="17" t="s">
        <v>232</v>
      </c>
      <c r="BY349" s="19">
        <v>46037.387650462966</v>
      </c>
      <c r="BZ349" s="13" t="s">
        <v>186</v>
      </c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5" t="s">
        <v>185</v>
      </c>
      <c r="DF349" s="17" t="s">
        <v>185</v>
      </c>
      <c r="DG349" s="16"/>
      <c r="DH349" s="15" t="s">
        <v>185</v>
      </c>
      <c r="DI349" s="16"/>
      <c r="DJ349" s="15" t="s">
        <v>185</v>
      </c>
      <c r="DK349" s="16"/>
      <c r="DL349" s="13" t="s">
        <v>187</v>
      </c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5" t="s">
        <v>185</v>
      </c>
      <c r="EJ349" s="15" t="s">
        <v>185</v>
      </c>
      <c r="EK349" s="16"/>
      <c r="EL349" s="13" t="s">
        <v>188</v>
      </c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  <c r="EY349" s="14"/>
      <c r="EZ349" s="14"/>
      <c r="FA349" s="14"/>
      <c r="FB349" s="14"/>
      <c r="FC349" s="14"/>
      <c r="FD349" s="14"/>
      <c r="FE349" s="14"/>
      <c r="FF349" s="14"/>
      <c r="FG349" s="14"/>
      <c r="FH349" s="14"/>
      <c r="FI349" s="15" t="s">
        <v>185</v>
      </c>
      <c r="FJ349" s="15" t="s">
        <v>185</v>
      </c>
      <c r="FK349" s="16"/>
      <c r="FL349" s="18"/>
      <c r="FM349" s="18"/>
      <c r="FN349" s="17" t="s">
        <v>190</v>
      </c>
      <c r="FO349" s="16"/>
      <c r="FP349" s="18" t="s">
        <v>2561</v>
      </c>
      <c r="FQ349" s="18" t="s">
        <v>2562</v>
      </c>
      <c r="FR349" s="18" t="s">
        <v>2561</v>
      </c>
      <c r="FS349" s="18" t="s">
        <v>2563</v>
      </c>
      <c r="FT349" s="18" t="s">
        <v>2561</v>
      </c>
      <c r="FU349" s="14" t="str">
        <f t="shared" si="1"/>
        <v>Base de Dados_Images/B-3721.Imagem do Equipamento-.121728.jpg</v>
      </c>
      <c r="FV349" s="14"/>
      <c r="FW349" s="14"/>
    </row>
    <row r="350" ht="15.75" customHeight="1">
      <c r="A350" s="11" t="s">
        <v>1971</v>
      </c>
      <c r="B350" s="11" t="s">
        <v>2518</v>
      </c>
      <c r="C350" s="11" t="s">
        <v>441</v>
      </c>
      <c r="D350" s="11" t="s">
        <v>2564</v>
      </c>
      <c r="E350" s="12" t="s">
        <v>2543</v>
      </c>
      <c r="F350" s="13" t="s">
        <v>184</v>
      </c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5" t="s">
        <v>185</v>
      </c>
      <c r="BT350" s="17" t="s">
        <v>185</v>
      </c>
      <c r="BU350" s="16"/>
      <c r="BV350" s="15" t="s">
        <v>185</v>
      </c>
      <c r="BW350" s="16"/>
      <c r="BX350" s="15" t="s">
        <v>185</v>
      </c>
      <c r="BY350" s="16"/>
      <c r="BZ350" s="13" t="s">
        <v>186</v>
      </c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5" t="s">
        <v>185</v>
      </c>
      <c r="DF350" s="17" t="s">
        <v>185</v>
      </c>
      <c r="DG350" s="16"/>
      <c r="DH350" s="15" t="s">
        <v>185</v>
      </c>
      <c r="DI350" s="16"/>
      <c r="DJ350" s="15" t="s">
        <v>185</v>
      </c>
      <c r="DK350" s="16"/>
      <c r="DL350" s="13" t="s">
        <v>187</v>
      </c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5" t="s">
        <v>185</v>
      </c>
      <c r="EJ350" s="15" t="s">
        <v>185</v>
      </c>
      <c r="EK350" s="16"/>
      <c r="EL350" s="13" t="s">
        <v>188</v>
      </c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  <c r="EY350" s="14"/>
      <c r="EZ350" s="14"/>
      <c r="FA350" s="14"/>
      <c r="FB350" s="14"/>
      <c r="FC350" s="14"/>
      <c r="FD350" s="14"/>
      <c r="FE350" s="14"/>
      <c r="FF350" s="14"/>
      <c r="FG350" s="14"/>
      <c r="FH350" s="14"/>
      <c r="FI350" s="15" t="s">
        <v>185</v>
      </c>
      <c r="FJ350" s="15" t="s">
        <v>185</v>
      </c>
      <c r="FK350" s="16"/>
      <c r="FL350" s="18"/>
      <c r="FM350" s="18"/>
      <c r="FN350" s="17" t="s">
        <v>190</v>
      </c>
      <c r="FO350" s="16"/>
      <c r="FP350" s="18"/>
      <c r="FQ350" s="14"/>
      <c r="FR350" s="14"/>
      <c r="FS350" s="14"/>
      <c r="FT350" s="14"/>
      <c r="FU350" s="14" t="str">
        <f t="shared" si="1"/>
        <v/>
      </c>
      <c r="FV350" s="14"/>
      <c r="FW350" s="14"/>
    </row>
    <row r="351" ht="15.75" customHeight="1">
      <c r="A351" s="11" t="s">
        <v>1971</v>
      </c>
      <c r="B351" s="11" t="s">
        <v>2518</v>
      </c>
      <c r="C351" s="11" t="s">
        <v>1416</v>
      </c>
      <c r="D351" s="11" t="s">
        <v>2565</v>
      </c>
      <c r="E351" s="12" t="s">
        <v>2010</v>
      </c>
      <c r="F351" s="13" t="s">
        <v>184</v>
      </c>
      <c r="G351" s="18" t="s">
        <v>199</v>
      </c>
      <c r="H351" s="18" t="s">
        <v>2566</v>
      </c>
      <c r="I351" s="18" t="s">
        <v>199</v>
      </c>
      <c r="J351" s="18" t="s">
        <v>2567</v>
      </c>
      <c r="K351" s="18" t="s">
        <v>199</v>
      </c>
      <c r="L351" s="18" t="s">
        <v>2568</v>
      </c>
      <c r="M351" s="18" t="s">
        <v>199</v>
      </c>
      <c r="N351" s="18" t="s">
        <v>2569</v>
      </c>
      <c r="O351" s="18" t="s">
        <v>199</v>
      </c>
      <c r="P351" s="18" t="s">
        <v>2570</v>
      </c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5" t="s">
        <v>185</v>
      </c>
      <c r="BT351" s="17" t="s">
        <v>232</v>
      </c>
      <c r="BU351" s="19">
        <v>46042.42596064815</v>
      </c>
      <c r="BV351" s="17" t="s">
        <v>189</v>
      </c>
      <c r="BW351" s="16"/>
      <c r="BX351" s="17" t="s">
        <v>232</v>
      </c>
      <c r="BY351" s="19">
        <v>46042.42596064815</v>
      </c>
      <c r="BZ351" s="13" t="s">
        <v>186</v>
      </c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5" t="s">
        <v>185</v>
      </c>
      <c r="DF351" s="17" t="s">
        <v>185</v>
      </c>
      <c r="DG351" s="16"/>
      <c r="DH351" s="17" t="s">
        <v>189</v>
      </c>
      <c r="DI351" s="16"/>
      <c r="DJ351" s="15" t="s">
        <v>185</v>
      </c>
      <c r="DK351" s="16"/>
      <c r="DL351" s="13" t="s">
        <v>187</v>
      </c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5" t="s">
        <v>185</v>
      </c>
      <c r="EJ351" s="17" t="s">
        <v>189</v>
      </c>
      <c r="EK351" s="16"/>
      <c r="EL351" s="13" t="s">
        <v>188</v>
      </c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  <c r="EY351" s="14"/>
      <c r="EZ351" s="14"/>
      <c r="FA351" s="14"/>
      <c r="FB351" s="14"/>
      <c r="FC351" s="14"/>
      <c r="FD351" s="14"/>
      <c r="FE351" s="14"/>
      <c r="FF351" s="14"/>
      <c r="FG351" s="14"/>
      <c r="FH351" s="14"/>
      <c r="FI351" s="15" t="s">
        <v>185</v>
      </c>
      <c r="FJ351" s="15" t="s">
        <v>185</v>
      </c>
      <c r="FK351" s="16"/>
      <c r="FL351" s="18"/>
      <c r="FM351" s="18"/>
      <c r="FN351" s="17" t="s">
        <v>190</v>
      </c>
      <c r="FO351" s="16"/>
      <c r="FP351" s="18" t="s">
        <v>2566</v>
      </c>
      <c r="FQ351" s="18" t="s">
        <v>2571</v>
      </c>
      <c r="FR351" s="18" t="s">
        <v>2566</v>
      </c>
      <c r="FS351" s="14"/>
      <c r="FT351" s="14"/>
      <c r="FU351" s="14" t="str">
        <f t="shared" si="1"/>
        <v>Base de Dados_Images/PSV-3702A.Imagem do Equipamento-.131223.jpg</v>
      </c>
      <c r="FV351" s="14"/>
      <c r="FW351" s="14"/>
    </row>
    <row r="352" ht="15.75" customHeight="1">
      <c r="A352" s="11" t="s">
        <v>1971</v>
      </c>
      <c r="B352" s="11" t="s">
        <v>2518</v>
      </c>
      <c r="C352" s="11" t="s">
        <v>1416</v>
      </c>
      <c r="D352" s="11" t="s">
        <v>2572</v>
      </c>
      <c r="E352" s="12" t="s">
        <v>2010</v>
      </c>
      <c r="F352" s="13" t="s">
        <v>184</v>
      </c>
      <c r="G352" s="18" t="s">
        <v>199</v>
      </c>
      <c r="H352" s="18" t="s">
        <v>2573</v>
      </c>
      <c r="I352" s="18" t="s">
        <v>199</v>
      </c>
      <c r="J352" s="18" t="s">
        <v>2574</v>
      </c>
      <c r="K352" s="18" t="s">
        <v>199</v>
      </c>
      <c r="L352" s="18" t="s">
        <v>2575</v>
      </c>
      <c r="M352" s="18" t="s">
        <v>199</v>
      </c>
      <c r="N352" s="18" t="s">
        <v>2576</v>
      </c>
      <c r="O352" s="18" t="s">
        <v>199</v>
      </c>
      <c r="P352" s="18" t="s">
        <v>2577</v>
      </c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5" t="s">
        <v>185</v>
      </c>
      <c r="BT352" s="17" t="s">
        <v>232</v>
      </c>
      <c r="BU352" s="19">
        <v>46042.42857638889</v>
      </c>
      <c r="BV352" s="17" t="s">
        <v>189</v>
      </c>
      <c r="BW352" s="16"/>
      <c r="BX352" s="17" t="s">
        <v>232</v>
      </c>
      <c r="BY352" s="19">
        <v>46042.42857638889</v>
      </c>
      <c r="BZ352" s="13" t="s">
        <v>186</v>
      </c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5" t="s">
        <v>185</v>
      </c>
      <c r="DF352" s="17" t="s">
        <v>185</v>
      </c>
      <c r="DG352" s="16"/>
      <c r="DH352" s="17" t="s">
        <v>189</v>
      </c>
      <c r="DI352" s="16"/>
      <c r="DJ352" s="15" t="s">
        <v>185</v>
      </c>
      <c r="DK352" s="16"/>
      <c r="DL352" s="13" t="s">
        <v>187</v>
      </c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5" t="s">
        <v>185</v>
      </c>
      <c r="EJ352" s="17" t="s">
        <v>189</v>
      </c>
      <c r="EK352" s="16"/>
      <c r="EL352" s="13" t="s">
        <v>188</v>
      </c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  <c r="EY352" s="14"/>
      <c r="EZ352" s="14"/>
      <c r="FA352" s="14"/>
      <c r="FB352" s="14"/>
      <c r="FC352" s="14"/>
      <c r="FD352" s="14"/>
      <c r="FE352" s="14"/>
      <c r="FF352" s="14"/>
      <c r="FG352" s="14"/>
      <c r="FH352" s="14"/>
      <c r="FI352" s="15" t="s">
        <v>185</v>
      </c>
      <c r="FJ352" s="15" t="s">
        <v>185</v>
      </c>
      <c r="FK352" s="16"/>
      <c r="FL352" s="18"/>
      <c r="FM352" s="18"/>
      <c r="FN352" s="17" t="s">
        <v>190</v>
      </c>
      <c r="FO352" s="16"/>
      <c r="FP352" s="18" t="s">
        <v>2577</v>
      </c>
      <c r="FQ352" s="18" t="s">
        <v>2578</v>
      </c>
      <c r="FR352" s="18" t="s">
        <v>2577</v>
      </c>
      <c r="FS352" s="14"/>
      <c r="FT352" s="14"/>
      <c r="FU352" s="14" t="str">
        <f t="shared" si="1"/>
        <v>Base de Dados_Images/PSV-3702B.Imagem do Equipamento-.131636.jpg</v>
      </c>
      <c r="FV352" s="14"/>
      <c r="FW352" s="14"/>
    </row>
    <row r="353" ht="15.75" customHeight="1">
      <c r="A353" s="11" t="s">
        <v>1971</v>
      </c>
      <c r="B353" s="11" t="s">
        <v>2518</v>
      </c>
      <c r="C353" s="11" t="s">
        <v>1416</v>
      </c>
      <c r="D353" s="11" t="s">
        <v>2579</v>
      </c>
      <c r="E353" s="12" t="s">
        <v>2010</v>
      </c>
      <c r="F353" s="13" t="s">
        <v>184</v>
      </c>
      <c r="G353" s="18" t="s">
        <v>199</v>
      </c>
      <c r="H353" s="18" t="s">
        <v>2580</v>
      </c>
      <c r="I353" s="18" t="s">
        <v>199</v>
      </c>
      <c r="J353" s="18" t="s">
        <v>2581</v>
      </c>
      <c r="K353" s="18" t="s">
        <v>199</v>
      </c>
      <c r="L353" s="18" t="s">
        <v>2582</v>
      </c>
      <c r="M353" s="18" t="s">
        <v>199</v>
      </c>
      <c r="N353" s="18" t="s">
        <v>2583</v>
      </c>
      <c r="O353" s="18" t="s">
        <v>199</v>
      </c>
      <c r="P353" s="18" t="s">
        <v>2584</v>
      </c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5" t="s">
        <v>185</v>
      </c>
      <c r="BT353" s="17" t="s">
        <v>232</v>
      </c>
      <c r="BU353" s="19">
        <v>46042.43016203704</v>
      </c>
      <c r="BV353" s="17" t="s">
        <v>189</v>
      </c>
      <c r="BW353" s="16"/>
      <c r="BX353" s="17" t="s">
        <v>232</v>
      </c>
      <c r="BY353" s="19">
        <v>46042.43016203704</v>
      </c>
      <c r="BZ353" s="13" t="s">
        <v>186</v>
      </c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5" t="s">
        <v>185</v>
      </c>
      <c r="DF353" s="17" t="s">
        <v>185</v>
      </c>
      <c r="DG353" s="16"/>
      <c r="DH353" s="17" t="s">
        <v>189</v>
      </c>
      <c r="DI353" s="16"/>
      <c r="DJ353" s="15" t="s">
        <v>185</v>
      </c>
      <c r="DK353" s="16"/>
      <c r="DL353" s="13" t="s">
        <v>187</v>
      </c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5" t="s">
        <v>185</v>
      </c>
      <c r="EJ353" s="17" t="s">
        <v>189</v>
      </c>
      <c r="EK353" s="16"/>
      <c r="EL353" s="13" t="s">
        <v>188</v>
      </c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  <c r="EY353" s="14"/>
      <c r="EZ353" s="14"/>
      <c r="FA353" s="14"/>
      <c r="FB353" s="14"/>
      <c r="FC353" s="14"/>
      <c r="FD353" s="14"/>
      <c r="FE353" s="14"/>
      <c r="FF353" s="14"/>
      <c r="FG353" s="14"/>
      <c r="FH353" s="14"/>
      <c r="FI353" s="15" t="s">
        <v>185</v>
      </c>
      <c r="FJ353" s="15" t="s">
        <v>185</v>
      </c>
      <c r="FK353" s="16"/>
      <c r="FL353" s="18"/>
      <c r="FM353" s="18"/>
      <c r="FN353" s="17" t="s">
        <v>190</v>
      </c>
      <c r="FO353" s="16"/>
      <c r="FP353" s="18" t="s">
        <v>2584</v>
      </c>
      <c r="FQ353" s="18" t="s">
        <v>2585</v>
      </c>
      <c r="FR353" s="18" t="s">
        <v>2584</v>
      </c>
      <c r="FS353" s="14"/>
      <c r="FT353" s="14"/>
      <c r="FU353" s="14" t="str">
        <f t="shared" si="1"/>
        <v>Base de Dados_Images/PSV - 3702C.Imagem do Equipamento-.131849.jpg</v>
      </c>
      <c r="FV353" s="14"/>
      <c r="FW353" s="14"/>
    </row>
    <row r="354" ht="15.75" customHeight="1">
      <c r="A354" s="11" t="s">
        <v>1971</v>
      </c>
      <c r="B354" s="11" t="s">
        <v>2518</v>
      </c>
      <c r="C354" s="11" t="s">
        <v>1416</v>
      </c>
      <c r="D354" s="11" t="s">
        <v>2586</v>
      </c>
      <c r="E354" s="12" t="s">
        <v>2010</v>
      </c>
      <c r="F354" s="13" t="s">
        <v>184</v>
      </c>
      <c r="G354" s="18" t="s">
        <v>199</v>
      </c>
      <c r="H354" s="18" t="s">
        <v>2587</v>
      </c>
      <c r="I354" s="18" t="s">
        <v>199</v>
      </c>
      <c r="J354" s="18" t="s">
        <v>2588</v>
      </c>
      <c r="K354" s="18" t="s">
        <v>199</v>
      </c>
      <c r="L354" s="18" t="s">
        <v>2589</v>
      </c>
      <c r="M354" s="18" t="s">
        <v>199</v>
      </c>
      <c r="N354" s="18" t="s">
        <v>2590</v>
      </c>
      <c r="O354" s="18" t="s">
        <v>199</v>
      </c>
      <c r="P354" s="18" t="s">
        <v>2591</v>
      </c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5" t="s">
        <v>185</v>
      </c>
      <c r="BT354" s="17" t="s">
        <v>232</v>
      </c>
      <c r="BU354" s="19">
        <v>46042.43171296296</v>
      </c>
      <c r="BV354" s="17" t="s">
        <v>189</v>
      </c>
      <c r="BW354" s="16"/>
      <c r="BX354" s="17" t="s">
        <v>232</v>
      </c>
      <c r="BY354" s="19">
        <v>46042.43171296296</v>
      </c>
      <c r="BZ354" s="13" t="s">
        <v>186</v>
      </c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5" t="s">
        <v>185</v>
      </c>
      <c r="DF354" s="17" t="s">
        <v>185</v>
      </c>
      <c r="DG354" s="16"/>
      <c r="DH354" s="17" t="s">
        <v>189</v>
      </c>
      <c r="DI354" s="16"/>
      <c r="DJ354" s="15" t="s">
        <v>185</v>
      </c>
      <c r="DK354" s="16"/>
      <c r="DL354" s="13" t="s">
        <v>187</v>
      </c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5" t="s">
        <v>185</v>
      </c>
      <c r="EJ354" s="17" t="s">
        <v>189</v>
      </c>
      <c r="EK354" s="16"/>
      <c r="EL354" s="13" t="s">
        <v>188</v>
      </c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  <c r="EY354" s="14"/>
      <c r="EZ354" s="14"/>
      <c r="FA354" s="14"/>
      <c r="FB354" s="14"/>
      <c r="FC354" s="14"/>
      <c r="FD354" s="14"/>
      <c r="FE354" s="14"/>
      <c r="FF354" s="14"/>
      <c r="FG354" s="14"/>
      <c r="FH354" s="14"/>
      <c r="FI354" s="15" t="s">
        <v>185</v>
      </c>
      <c r="FJ354" s="15" t="s">
        <v>185</v>
      </c>
      <c r="FK354" s="16"/>
      <c r="FL354" s="18"/>
      <c r="FM354" s="18"/>
      <c r="FN354" s="17" t="s">
        <v>190</v>
      </c>
      <c r="FO354" s="16"/>
      <c r="FP354" s="18" t="s">
        <v>2588</v>
      </c>
      <c r="FQ354" s="18" t="s">
        <v>2592</v>
      </c>
      <c r="FR354" s="18" t="s">
        <v>2588</v>
      </c>
      <c r="FS354" s="14"/>
      <c r="FT354" s="14"/>
      <c r="FU354" s="14" t="str">
        <f t="shared" si="1"/>
        <v>Base de Dados_Images/PSV - 3702D.Imagem do Equipamento-.132040.jpg</v>
      </c>
      <c r="FV354" s="14"/>
      <c r="FW354" s="14"/>
    </row>
    <row r="355" ht="15.75" customHeight="1">
      <c r="A355" s="11" t="s">
        <v>1971</v>
      </c>
      <c r="B355" s="11" t="s">
        <v>2518</v>
      </c>
      <c r="C355" s="11" t="s">
        <v>1416</v>
      </c>
      <c r="D355" s="11" t="s">
        <v>2593</v>
      </c>
      <c r="E355" s="12" t="s">
        <v>2010</v>
      </c>
      <c r="F355" s="13" t="s">
        <v>184</v>
      </c>
      <c r="G355" s="18" t="s">
        <v>199</v>
      </c>
      <c r="H355" s="18" t="s">
        <v>2594</v>
      </c>
      <c r="I355" s="18" t="s">
        <v>199</v>
      </c>
      <c r="J355" s="18" t="s">
        <v>2595</v>
      </c>
      <c r="K355" s="18" t="s">
        <v>199</v>
      </c>
      <c r="L355" s="18" t="s">
        <v>2596</v>
      </c>
      <c r="M355" s="18" t="s">
        <v>199</v>
      </c>
      <c r="N355" s="18" t="s">
        <v>2597</v>
      </c>
      <c r="O355" s="18" t="s">
        <v>199</v>
      </c>
      <c r="P355" s="18" t="s">
        <v>2598</v>
      </c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5" t="s">
        <v>185</v>
      </c>
      <c r="BT355" s="17" t="s">
        <v>232</v>
      </c>
      <c r="BU355" s="19">
        <v>46042.43325231481</v>
      </c>
      <c r="BV355" s="17" t="s">
        <v>189</v>
      </c>
      <c r="BW355" s="16"/>
      <c r="BX355" s="17" t="s">
        <v>232</v>
      </c>
      <c r="BY355" s="19">
        <v>46042.43325231481</v>
      </c>
      <c r="BZ355" s="13" t="s">
        <v>186</v>
      </c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5" t="s">
        <v>185</v>
      </c>
      <c r="DF355" s="17" t="s">
        <v>185</v>
      </c>
      <c r="DG355" s="16"/>
      <c r="DH355" s="17" t="s">
        <v>189</v>
      </c>
      <c r="DI355" s="16"/>
      <c r="DJ355" s="15" t="s">
        <v>185</v>
      </c>
      <c r="DK355" s="16"/>
      <c r="DL355" s="13" t="s">
        <v>187</v>
      </c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5" t="s">
        <v>185</v>
      </c>
      <c r="EJ355" s="17" t="s">
        <v>189</v>
      </c>
      <c r="EK355" s="16"/>
      <c r="EL355" s="13" t="s">
        <v>188</v>
      </c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  <c r="EY355" s="14"/>
      <c r="EZ355" s="14"/>
      <c r="FA355" s="14"/>
      <c r="FB355" s="14"/>
      <c r="FC355" s="14"/>
      <c r="FD355" s="14"/>
      <c r="FE355" s="14"/>
      <c r="FF355" s="14"/>
      <c r="FG355" s="14"/>
      <c r="FH355" s="14"/>
      <c r="FI355" s="15" t="s">
        <v>185</v>
      </c>
      <c r="FJ355" s="15" t="s">
        <v>185</v>
      </c>
      <c r="FK355" s="16"/>
      <c r="FL355" s="18"/>
      <c r="FM355" s="18"/>
      <c r="FN355" s="17" t="s">
        <v>190</v>
      </c>
      <c r="FO355" s="16"/>
      <c r="FP355" s="18" t="s">
        <v>2598</v>
      </c>
      <c r="FQ355" s="18" t="s">
        <v>2599</v>
      </c>
      <c r="FR355" s="18" t="s">
        <v>2597</v>
      </c>
      <c r="FS355" s="14"/>
      <c r="FT355" s="14"/>
      <c r="FU355" s="14" t="str">
        <f t="shared" si="1"/>
        <v>Base de Dados_Images/PSV-3703A.Imagem do Equipamento-.132259.jpg</v>
      </c>
      <c r="FV355" s="14"/>
      <c r="FW355" s="14"/>
    </row>
    <row r="356" ht="15.75" customHeight="1">
      <c r="A356" s="11" t="s">
        <v>1971</v>
      </c>
      <c r="B356" s="11" t="s">
        <v>2518</v>
      </c>
      <c r="C356" s="11" t="s">
        <v>1416</v>
      </c>
      <c r="D356" s="11" t="s">
        <v>2600</v>
      </c>
      <c r="E356" s="12" t="s">
        <v>2010</v>
      </c>
      <c r="F356" s="13" t="s">
        <v>184</v>
      </c>
      <c r="G356" s="18" t="s">
        <v>199</v>
      </c>
      <c r="H356" s="18" t="s">
        <v>2601</v>
      </c>
      <c r="I356" s="18" t="s">
        <v>199</v>
      </c>
      <c r="J356" s="18" t="s">
        <v>2602</v>
      </c>
      <c r="K356" s="18" t="s">
        <v>199</v>
      </c>
      <c r="L356" s="18" t="s">
        <v>2603</v>
      </c>
      <c r="M356" s="18" t="s">
        <v>199</v>
      </c>
      <c r="N356" s="18" t="s">
        <v>2604</v>
      </c>
      <c r="O356" s="18" t="s">
        <v>199</v>
      </c>
      <c r="P356" s="18" t="s">
        <v>2605</v>
      </c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5" t="s">
        <v>185</v>
      </c>
      <c r="BT356" s="17" t="s">
        <v>232</v>
      </c>
      <c r="BU356" s="19">
        <v>46042.43471064815</v>
      </c>
      <c r="BV356" s="17" t="s">
        <v>189</v>
      </c>
      <c r="BW356" s="16"/>
      <c r="BX356" s="17" t="s">
        <v>232</v>
      </c>
      <c r="BY356" s="19">
        <v>46042.43471064815</v>
      </c>
      <c r="BZ356" s="13" t="s">
        <v>186</v>
      </c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5" t="s">
        <v>185</v>
      </c>
      <c r="DF356" s="17" t="s">
        <v>185</v>
      </c>
      <c r="DG356" s="16"/>
      <c r="DH356" s="17" t="s">
        <v>189</v>
      </c>
      <c r="DI356" s="16"/>
      <c r="DJ356" s="15" t="s">
        <v>185</v>
      </c>
      <c r="DK356" s="16"/>
      <c r="DL356" s="13" t="s">
        <v>187</v>
      </c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5" t="s">
        <v>185</v>
      </c>
      <c r="EJ356" s="17" t="s">
        <v>189</v>
      </c>
      <c r="EK356" s="16"/>
      <c r="EL356" s="13" t="s">
        <v>188</v>
      </c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  <c r="EY356" s="14"/>
      <c r="EZ356" s="14"/>
      <c r="FA356" s="14"/>
      <c r="FB356" s="14"/>
      <c r="FC356" s="14"/>
      <c r="FD356" s="14"/>
      <c r="FE356" s="14"/>
      <c r="FF356" s="14"/>
      <c r="FG356" s="14"/>
      <c r="FH356" s="14"/>
      <c r="FI356" s="15" t="s">
        <v>185</v>
      </c>
      <c r="FJ356" s="15" t="s">
        <v>185</v>
      </c>
      <c r="FK356" s="16"/>
      <c r="FL356" s="18"/>
      <c r="FM356" s="18"/>
      <c r="FN356" s="17" t="s">
        <v>190</v>
      </c>
      <c r="FO356" s="16"/>
      <c r="FP356" s="18" t="s">
        <v>2604</v>
      </c>
      <c r="FQ356" s="18" t="s">
        <v>2606</v>
      </c>
      <c r="FR356" s="18" t="s">
        <v>2604</v>
      </c>
      <c r="FS356" s="14"/>
      <c r="FT356" s="14"/>
      <c r="FU356" s="14" t="str">
        <f t="shared" si="1"/>
        <v>Base de Dados_Images/PSV-3703B.Imagem do Equipamento-.132513.jpg</v>
      </c>
      <c r="FV356" s="14"/>
      <c r="FW356" s="14"/>
    </row>
    <row r="357" ht="15.75" customHeight="1">
      <c r="A357" s="11" t="s">
        <v>1971</v>
      </c>
      <c r="B357" s="11" t="s">
        <v>2518</v>
      </c>
      <c r="C357" s="11" t="s">
        <v>1416</v>
      </c>
      <c r="D357" s="11" t="s">
        <v>2607</v>
      </c>
      <c r="E357" s="12" t="s">
        <v>2010</v>
      </c>
      <c r="F357" s="13" t="s">
        <v>184</v>
      </c>
      <c r="G357" s="18" t="s">
        <v>199</v>
      </c>
      <c r="H357" s="18" t="s">
        <v>2608</v>
      </c>
      <c r="I357" s="18" t="s">
        <v>199</v>
      </c>
      <c r="J357" s="18" t="s">
        <v>2609</v>
      </c>
      <c r="K357" s="18" t="s">
        <v>199</v>
      </c>
      <c r="L357" s="18" t="s">
        <v>2610</v>
      </c>
      <c r="M357" s="18" t="s">
        <v>199</v>
      </c>
      <c r="N357" s="18" t="s">
        <v>2611</v>
      </c>
      <c r="O357" s="18" t="s">
        <v>199</v>
      </c>
      <c r="P357" s="18" t="s">
        <v>2612</v>
      </c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5" t="s">
        <v>185</v>
      </c>
      <c r="BT357" s="17" t="s">
        <v>232</v>
      </c>
      <c r="BU357" s="19">
        <v>46042.4359375</v>
      </c>
      <c r="BV357" s="17" t="s">
        <v>189</v>
      </c>
      <c r="BW357" s="16"/>
      <c r="BX357" s="17" t="s">
        <v>232</v>
      </c>
      <c r="BY357" s="19">
        <v>46042.4359375</v>
      </c>
      <c r="BZ357" s="13" t="s">
        <v>186</v>
      </c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5" t="s">
        <v>185</v>
      </c>
      <c r="DF357" s="17" t="s">
        <v>185</v>
      </c>
      <c r="DG357" s="16"/>
      <c r="DH357" s="17" t="s">
        <v>189</v>
      </c>
      <c r="DI357" s="16"/>
      <c r="DJ357" s="15" t="s">
        <v>185</v>
      </c>
      <c r="DK357" s="16"/>
      <c r="DL357" s="13" t="s">
        <v>187</v>
      </c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5" t="s">
        <v>185</v>
      </c>
      <c r="EJ357" s="17" t="s">
        <v>189</v>
      </c>
      <c r="EK357" s="16"/>
      <c r="EL357" s="13" t="s">
        <v>188</v>
      </c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  <c r="EY357" s="14"/>
      <c r="EZ357" s="14"/>
      <c r="FA357" s="14"/>
      <c r="FB357" s="14"/>
      <c r="FC357" s="14"/>
      <c r="FD357" s="14"/>
      <c r="FE357" s="14"/>
      <c r="FF357" s="14"/>
      <c r="FG357" s="14"/>
      <c r="FH357" s="14"/>
      <c r="FI357" s="15" t="s">
        <v>185</v>
      </c>
      <c r="FJ357" s="15" t="s">
        <v>185</v>
      </c>
      <c r="FK357" s="16"/>
      <c r="FL357" s="18"/>
      <c r="FM357" s="18"/>
      <c r="FN357" s="17" t="s">
        <v>190</v>
      </c>
      <c r="FO357" s="16"/>
      <c r="FP357" s="18" t="s">
        <v>2612</v>
      </c>
      <c r="FQ357" s="18" t="s">
        <v>2613</v>
      </c>
      <c r="FR357" s="18" t="s">
        <v>2612</v>
      </c>
      <c r="FS357" s="14"/>
      <c r="FT357" s="14"/>
      <c r="FU357" s="14" t="str">
        <f t="shared" si="1"/>
        <v>Base de Dados_Images/PSV - 3703C.Imagem do Equipamento-.132711.jpg</v>
      </c>
      <c r="FV357" s="14"/>
      <c r="FW357" s="14"/>
    </row>
    <row r="358" ht="15.75" customHeight="1">
      <c r="A358" s="11" t="s">
        <v>1971</v>
      </c>
      <c r="B358" s="11" t="s">
        <v>2518</v>
      </c>
      <c r="C358" s="11" t="s">
        <v>1416</v>
      </c>
      <c r="D358" s="11" t="s">
        <v>2614</v>
      </c>
      <c r="E358" s="12" t="s">
        <v>2010</v>
      </c>
      <c r="F358" s="13" t="s">
        <v>184</v>
      </c>
      <c r="G358" s="18" t="s">
        <v>199</v>
      </c>
      <c r="H358" s="18" t="s">
        <v>2615</v>
      </c>
      <c r="I358" s="18" t="s">
        <v>199</v>
      </c>
      <c r="J358" s="18" t="s">
        <v>2616</v>
      </c>
      <c r="K358" s="18" t="s">
        <v>199</v>
      </c>
      <c r="L358" s="18" t="s">
        <v>2617</v>
      </c>
      <c r="M358" s="18" t="s">
        <v>199</v>
      </c>
      <c r="N358" s="18" t="s">
        <v>2618</v>
      </c>
      <c r="O358" s="18" t="s">
        <v>199</v>
      </c>
      <c r="P358" s="18" t="s">
        <v>2619</v>
      </c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5" t="s">
        <v>185</v>
      </c>
      <c r="BT358" s="17" t="s">
        <v>232</v>
      </c>
      <c r="BU358" s="19">
        <v>46042.43744212963</v>
      </c>
      <c r="BV358" s="17" t="s">
        <v>189</v>
      </c>
      <c r="BW358" s="16"/>
      <c r="BX358" s="17" t="s">
        <v>232</v>
      </c>
      <c r="BY358" s="19">
        <v>46042.43744212963</v>
      </c>
      <c r="BZ358" s="13" t="s">
        <v>186</v>
      </c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5" t="s">
        <v>185</v>
      </c>
      <c r="DF358" s="17" t="s">
        <v>185</v>
      </c>
      <c r="DG358" s="16"/>
      <c r="DH358" s="17" t="s">
        <v>189</v>
      </c>
      <c r="DI358" s="16"/>
      <c r="DJ358" s="15" t="s">
        <v>185</v>
      </c>
      <c r="DK358" s="16"/>
      <c r="DL358" s="13" t="s">
        <v>187</v>
      </c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5" t="s">
        <v>185</v>
      </c>
      <c r="EJ358" s="17" t="s">
        <v>189</v>
      </c>
      <c r="EK358" s="16"/>
      <c r="EL358" s="13" t="s">
        <v>188</v>
      </c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  <c r="EY358" s="14"/>
      <c r="EZ358" s="14"/>
      <c r="FA358" s="14"/>
      <c r="FB358" s="14"/>
      <c r="FC358" s="14"/>
      <c r="FD358" s="14"/>
      <c r="FE358" s="14"/>
      <c r="FF358" s="14"/>
      <c r="FG358" s="14"/>
      <c r="FH358" s="14"/>
      <c r="FI358" s="15" t="s">
        <v>185</v>
      </c>
      <c r="FJ358" s="15" t="s">
        <v>185</v>
      </c>
      <c r="FK358" s="16"/>
      <c r="FL358" s="18"/>
      <c r="FM358" s="18"/>
      <c r="FN358" s="17" t="s">
        <v>190</v>
      </c>
      <c r="FO358" s="16"/>
      <c r="FP358" s="18" t="s">
        <v>2619</v>
      </c>
      <c r="FQ358" s="18" t="s">
        <v>2620</v>
      </c>
      <c r="FR358" s="18" t="s">
        <v>2619</v>
      </c>
      <c r="FS358" s="14"/>
      <c r="FT358" s="14"/>
      <c r="FU358" s="14" t="str">
        <f t="shared" si="1"/>
        <v>Base de Dados_Images/PSV - 3703D.Imagem do Equipamento-.132912.jpg</v>
      </c>
      <c r="FV358" s="14"/>
      <c r="FW358" s="14"/>
    </row>
    <row r="359" ht="15.75" customHeight="1">
      <c r="A359" s="11" t="s">
        <v>1971</v>
      </c>
      <c r="B359" s="11" t="s">
        <v>2518</v>
      </c>
      <c r="C359" s="11" t="s">
        <v>702</v>
      </c>
      <c r="D359" s="11" t="s">
        <v>2621</v>
      </c>
      <c r="E359" s="12" t="s">
        <v>2622</v>
      </c>
      <c r="F359" s="13" t="s">
        <v>184</v>
      </c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5" t="s">
        <v>185</v>
      </c>
      <c r="BT359" s="15" t="s">
        <v>185</v>
      </c>
      <c r="BU359" s="16"/>
      <c r="BV359" s="15" t="s">
        <v>185</v>
      </c>
      <c r="BW359" s="16"/>
      <c r="BX359" s="15" t="s">
        <v>185</v>
      </c>
      <c r="BY359" s="16"/>
      <c r="BZ359" s="13" t="s">
        <v>186</v>
      </c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5" t="s">
        <v>185</v>
      </c>
      <c r="DF359" s="15" t="s">
        <v>189</v>
      </c>
      <c r="DG359" s="16"/>
      <c r="DH359" s="17" t="s">
        <v>189</v>
      </c>
      <c r="DI359" s="16"/>
      <c r="DJ359" s="17" t="s">
        <v>189</v>
      </c>
      <c r="DK359" s="16"/>
      <c r="DL359" s="13" t="s">
        <v>187</v>
      </c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5" t="s">
        <v>185</v>
      </c>
      <c r="EJ359" s="15" t="s">
        <v>185</v>
      </c>
      <c r="EK359" s="16"/>
      <c r="EL359" s="13" t="s">
        <v>188</v>
      </c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  <c r="EY359" s="14"/>
      <c r="EZ359" s="14"/>
      <c r="FA359" s="14"/>
      <c r="FB359" s="14"/>
      <c r="FC359" s="14"/>
      <c r="FD359" s="14"/>
      <c r="FE359" s="14"/>
      <c r="FF359" s="14"/>
      <c r="FG359" s="14"/>
      <c r="FH359" s="14"/>
      <c r="FI359" s="15" t="s">
        <v>185</v>
      </c>
      <c r="FJ359" s="15" t="s">
        <v>185</v>
      </c>
      <c r="FK359" s="16"/>
      <c r="FL359" s="18"/>
      <c r="FM359" s="18"/>
      <c r="FN359" s="17" t="s">
        <v>190</v>
      </c>
      <c r="FO359" s="16"/>
      <c r="FP359" s="18"/>
      <c r="FQ359" s="14"/>
      <c r="FR359" s="14"/>
      <c r="FS359" s="14"/>
      <c r="FT359" s="14"/>
      <c r="FU359" s="14" t="str">
        <f t="shared" si="1"/>
        <v/>
      </c>
      <c r="FV359" s="14"/>
      <c r="FW359" s="14"/>
    </row>
    <row r="360" ht="15.75" customHeight="1">
      <c r="A360" s="11" t="s">
        <v>1971</v>
      </c>
      <c r="B360" s="11" t="s">
        <v>2518</v>
      </c>
      <c r="C360" s="11" t="s">
        <v>702</v>
      </c>
      <c r="D360" s="11" t="s">
        <v>2623</v>
      </c>
      <c r="E360" s="12" t="s">
        <v>2624</v>
      </c>
      <c r="F360" s="13" t="s">
        <v>184</v>
      </c>
      <c r="G360" s="18" t="s">
        <v>199</v>
      </c>
      <c r="H360" s="18" t="s">
        <v>2625</v>
      </c>
      <c r="I360" s="18" t="s">
        <v>199</v>
      </c>
      <c r="J360" s="18" t="s">
        <v>2626</v>
      </c>
      <c r="K360" s="18" t="s">
        <v>255</v>
      </c>
      <c r="L360" s="18" t="s">
        <v>2627</v>
      </c>
      <c r="M360" s="18" t="s">
        <v>255</v>
      </c>
      <c r="N360" s="18" t="s">
        <v>2628</v>
      </c>
      <c r="O360" s="18" t="s">
        <v>199</v>
      </c>
      <c r="P360" s="18" t="s">
        <v>2629</v>
      </c>
      <c r="Q360" s="18" t="s">
        <v>199</v>
      </c>
      <c r="R360" s="18" t="s">
        <v>2630</v>
      </c>
      <c r="S360" s="18" t="s">
        <v>255</v>
      </c>
      <c r="T360" s="18" t="s">
        <v>2631</v>
      </c>
      <c r="U360" s="18" t="s">
        <v>199</v>
      </c>
      <c r="V360" s="18" t="s">
        <v>2632</v>
      </c>
      <c r="W360" s="18" t="s">
        <v>255</v>
      </c>
      <c r="X360" s="18" t="s">
        <v>2633</v>
      </c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5" t="s">
        <v>185</v>
      </c>
      <c r="BT360" s="17" t="s">
        <v>232</v>
      </c>
      <c r="BU360" s="19">
        <v>46041.64144675926</v>
      </c>
      <c r="BV360" s="17" t="s">
        <v>232</v>
      </c>
      <c r="BW360" s="19">
        <v>46041.642164351855</v>
      </c>
      <c r="BX360" s="17" t="s">
        <v>232</v>
      </c>
      <c r="BY360" s="19">
        <v>46041.642164351855</v>
      </c>
      <c r="BZ360" s="13" t="s">
        <v>186</v>
      </c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5" t="s">
        <v>185</v>
      </c>
      <c r="DF360" s="15" t="s">
        <v>189</v>
      </c>
      <c r="DG360" s="16"/>
      <c r="DH360" s="17" t="s">
        <v>189</v>
      </c>
      <c r="DI360" s="16"/>
      <c r="DJ360" s="17" t="s">
        <v>189</v>
      </c>
      <c r="DK360" s="16"/>
      <c r="DL360" s="13" t="s">
        <v>187</v>
      </c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5" t="s">
        <v>185</v>
      </c>
      <c r="EJ360" s="15" t="s">
        <v>185</v>
      </c>
      <c r="EK360" s="16"/>
      <c r="EL360" s="13" t="s">
        <v>188</v>
      </c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  <c r="EY360" s="14"/>
      <c r="EZ360" s="14"/>
      <c r="FA360" s="14"/>
      <c r="FB360" s="14"/>
      <c r="FC360" s="14"/>
      <c r="FD360" s="14"/>
      <c r="FE360" s="14"/>
      <c r="FF360" s="14"/>
      <c r="FG360" s="14"/>
      <c r="FH360" s="14"/>
      <c r="FI360" s="15" t="s">
        <v>185</v>
      </c>
      <c r="FJ360" s="15" t="s">
        <v>185</v>
      </c>
      <c r="FK360" s="16"/>
      <c r="FL360" s="18"/>
      <c r="FM360" s="18"/>
      <c r="FN360" s="17" t="s">
        <v>190</v>
      </c>
      <c r="FO360" s="16"/>
      <c r="FP360" s="18" t="s">
        <v>2633</v>
      </c>
      <c r="FQ360" s="18" t="s">
        <v>2634</v>
      </c>
      <c r="FR360" s="18" t="s">
        <v>2635</v>
      </c>
      <c r="FS360" s="14"/>
      <c r="FT360" s="14"/>
      <c r="FU360" s="14" t="str">
        <f t="shared" si="1"/>
        <v>Base de Dados_Images/T- 3717.Imagem do Equipamento-.182325.jpg</v>
      </c>
      <c r="FV360" s="14"/>
      <c r="FW360" s="14"/>
    </row>
    <row r="361" ht="15.75" customHeight="1">
      <c r="A361" s="11" t="s">
        <v>1971</v>
      </c>
      <c r="B361" s="11" t="s">
        <v>2518</v>
      </c>
      <c r="C361" s="11" t="s">
        <v>550</v>
      </c>
      <c r="D361" s="11" t="s">
        <v>2636</v>
      </c>
      <c r="E361" s="12" t="s">
        <v>2637</v>
      </c>
      <c r="F361" s="13" t="s">
        <v>184</v>
      </c>
      <c r="G361" s="18" t="s">
        <v>199</v>
      </c>
      <c r="H361" s="18" t="s">
        <v>2638</v>
      </c>
      <c r="I361" s="18" t="s">
        <v>199</v>
      </c>
      <c r="J361" s="18" t="s">
        <v>2639</v>
      </c>
      <c r="K361" s="18" t="s">
        <v>199</v>
      </c>
      <c r="L361" s="18" t="s">
        <v>2639</v>
      </c>
      <c r="M361" s="18" t="s">
        <v>255</v>
      </c>
      <c r="N361" s="18" t="s">
        <v>2640</v>
      </c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5" t="s">
        <v>185</v>
      </c>
      <c r="BT361" s="17" t="s">
        <v>232</v>
      </c>
      <c r="BU361" s="19">
        <v>46038.420115740744</v>
      </c>
      <c r="BV361" s="17" t="s">
        <v>232</v>
      </c>
      <c r="BW361" s="19">
        <v>46038.42017361111</v>
      </c>
      <c r="BX361" s="17" t="s">
        <v>232</v>
      </c>
      <c r="BY361" s="19">
        <v>46038.42017361111</v>
      </c>
      <c r="BZ361" s="13" t="s">
        <v>186</v>
      </c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5" t="s">
        <v>185</v>
      </c>
      <c r="DF361" s="15" t="s">
        <v>189</v>
      </c>
      <c r="DG361" s="16"/>
      <c r="DH361" s="15" t="s">
        <v>185</v>
      </c>
      <c r="DI361" s="16"/>
      <c r="DJ361" s="15" t="s">
        <v>185</v>
      </c>
      <c r="DK361" s="16"/>
      <c r="DL361" s="13" t="s">
        <v>187</v>
      </c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5" t="s">
        <v>185</v>
      </c>
      <c r="EJ361" s="15" t="s">
        <v>185</v>
      </c>
      <c r="EK361" s="16"/>
      <c r="EL361" s="13" t="s">
        <v>188</v>
      </c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  <c r="EY361" s="14"/>
      <c r="EZ361" s="14"/>
      <c r="FA361" s="14"/>
      <c r="FB361" s="14"/>
      <c r="FC361" s="14"/>
      <c r="FD361" s="14"/>
      <c r="FE361" s="14"/>
      <c r="FF361" s="14"/>
      <c r="FG361" s="14"/>
      <c r="FH361" s="14"/>
      <c r="FI361" s="15" t="s">
        <v>185</v>
      </c>
      <c r="FJ361" s="15" t="s">
        <v>185</v>
      </c>
      <c r="FK361" s="16"/>
      <c r="FL361" s="18"/>
      <c r="FM361" s="18"/>
      <c r="FN361" s="17" t="s">
        <v>190</v>
      </c>
      <c r="FO361" s="16"/>
      <c r="FP361" s="18" t="s">
        <v>2640</v>
      </c>
      <c r="FQ361" s="18" t="s">
        <v>2641</v>
      </c>
      <c r="FR361" s="18" t="s">
        <v>2640</v>
      </c>
      <c r="FS361" s="14"/>
      <c r="FT361" s="14"/>
      <c r="FU361" s="14" t="str">
        <f t="shared" si="1"/>
        <v>Base de Dados_Images/TIT-30702.Imagem do Equipamento-.130458.jpg</v>
      </c>
      <c r="FV361" s="14"/>
      <c r="FW361" s="14"/>
    </row>
    <row r="362" ht="15.75" customHeight="1">
      <c r="A362" s="11" t="s">
        <v>1971</v>
      </c>
      <c r="B362" s="11" t="s">
        <v>2518</v>
      </c>
      <c r="C362" s="11" t="s">
        <v>550</v>
      </c>
      <c r="D362" s="11" t="s">
        <v>2642</v>
      </c>
      <c r="E362" s="12" t="s">
        <v>2643</v>
      </c>
      <c r="F362" s="13" t="s">
        <v>184</v>
      </c>
      <c r="G362" s="18" t="s">
        <v>199</v>
      </c>
      <c r="H362" s="18" t="s">
        <v>2644</v>
      </c>
      <c r="I362" s="18" t="s">
        <v>199</v>
      </c>
      <c r="J362" s="18" t="s">
        <v>2645</v>
      </c>
      <c r="K362" s="18" t="s">
        <v>199</v>
      </c>
      <c r="L362" s="18" t="s">
        <v>2645</v>
      </c>
      <c r="M362" s="18" t="s">
        <v>199</v>
      </c>
      <c r="N362" s="18" t="s">
        <v>2646</v>
      </c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5" t="s">
        <v>185</v>
      </c>
      <c r="BT362" s="17" t="s">
        <v>232</v>
      </c>
      <c r="BU362" s="19">
        <v>46038.420636574076</v>
      </c>
      <c r="BV362" s="17" t="s">
        <v>232</v>
      </c>
      <c r="BW362" s="19">
        <v>46038.42065972222</v>
      </c>
      <c r="BX362" s="17" t="s">
        <v>232</v>
      </c>
      <c r="BY362" s="19">
        <v>46038.42065972222</v>
      </c>
      <c r="BZ362" s="13" t="s">
        <v>186</v>
      </c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5" t="s">
        <v>185</v>
      </c>
      <c r="DF362" s="15" t="s">
        <v>189</v>
      </c>
      <c r="DG362" s="16"/>
      <c r="DH362" s="15" t="s">
        <v>185</v>
      </c>
      <c r="DI362" s="16"/>
      <c r="DJ362" s="15" t="s">
        <v>185</v>
      </c>
      <c r="DK362" s="16"/>
      <c r="DL362" s="13" t="s">
        <v>187</v>
      </c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5" t="s">
        <v>185</v>
      </c>
      <c r="EJ362" s="15" t="s">
        <v>185</v>
      </c>
      <c r="EK362" s="16"/>
      <c r="EL362" s="13" t="s">
        <v>188</v>
      </c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  <c r="EY362" s="14"/>
      <c r="EZ362" s="14"/>
      <c r="FA362" s="14"/>
      <c r="FB362" s="14"/>
      <c r="FC362" s="14"/>
      <c r="FD362" s="14"/>
      <c r="FE362" s="14"/>
      <c r="FF362" s="14"/>
      <c r="FG362" s="14"/>
      <c r="FH362" s="14"/>
      <c r="FI362" s="15" t="s">
        <v>185</v>
      </c>
      <c r="FJ362" s="15" t="s">
        <v>185</v>
      </c>
      <c r="FK362" s="16"/>
      <c r="FL362" s="18"/>
      <c r="FM362" s="18"/>
      <c r="FN362" s="17" t="s">
        <v>190</v>
      </c>
      <c r="FO362" s="16"/>
      <c r="FP362" s="18" t="s">
        <v>2646</v>
      </c>
      <c r="FQ362" s="18" t="s">
        <v>2647</v>
      </c>
      <c r="FR362" s="18" t="s">
        <v>2646</v>
      </c>
      <c r="FS362" s="14"/>
      <c r="FT362" s="14"/>
      <c r="FU362" s="14" t="str">
        <f t="shared" si="1"/>
        <v>Base de Dados_Images/PIT-3702.Imagem do Equipamento-.130544.jpg</v>
      </c>
      <c r="FV362" s="14"/>
      <c r="FW362" s="14"/>
    </row>
    <row r="363" ht="15.75" customHeight="1">
      <c r="A363" s="11" t="s">
        <v>1971</v>
      </c>
      <c r="B363" s="11" t="s">
        <v>2518</v>
      </c>
      <c r="C363" s="11" t="s">
        <v>550</v>
      </c>
      <c r="D363" s="11" t="s">
        <v>2648</v>
      </c>
      <c r="E363" s="12" t="s">
        <v>2649</v>
      </c>
      <c r="F363" s="13" t="s">
        <v>184</v>
      </c>
      <c r="G363" s="18" t="s">
        <v>199</v>
      </c>
      <c r="H363" s="18" t="s">
        <v>2650</v>
      </c>
      <c r="I363" s="18" t="s">
        <v>199</v>
      </c>
      <c r="J363" s="18" t="s">
        <v>2651</v>
      </c>
      <c r="K363" s="18" t="s">
        <v>199</v>
      </c>
      <c r="L363" s="18" t="s">
        <v>2652</v>
      </c>
      <c r="M363" s="18" t="s">
        <v>255</v>
      </c>
      <c r="N363" s="18" t="s">
        <v>2653</v>
      </c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5" t="s">
        <v>185</v>
      </c>
      <c r="BT363" s="17" t="s">
        <v>232</v>
      </c>
      <c r="BU363" s="19">
        <v>46038.41721064815</v>
      </c>
      <c r="BV363" s="17" t="s">
        <v>232</v>
      </c>
      <c r="BW363" s="19">
        <v>46038.417546296296</v>
      </c>
      <c r="BX363" s="17" t="s">
        <v>232</v>
      </c>
      <c r="BY363" s="19">
        <v>46038.417546296296</v>
      </c>
      <c r="BZ363" s="13" t="s">
        <v>186</v>
      </c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5" t="s">
        <v>185</v>
      </c>
      <c r="DF363" s="15" t="s">
        <v>189</v>
      </c>
      <c r="DG363" s="16"/>
      <c r="DH363" s="17" t="s">
        <v>185</v>
      </c>
      <c r="DI363" s="16"/>
      <c r="DJ363" s="17" t="s">
        <v>185</v>
      </c>
      <c r="DK363" s="16"/>
      <c r="DL363" s="13" t="s">
        <v>187</v>
      </c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5" t="s">
        <v>185</v>
      </c>
      <c r="EJ363" s="15" t="s">
        <v>185</v>
      </c>
      <c r="EK363" s="16"/>
      <c r="EL363" s="13" t="s">
        <v>188</v>
      </c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  <c r="EY363" s="14"/>
      <c r="EZ363" s="14"/>
      <c r="FA363" s="14"/>
      <c r="FB363" s="14"/>
      <c r="FC363" s="14"/>
      <c r="FD363" s="14"/>
      <c r="FE363" s="14"/>
      <c r="FF363" s="14"/>
      <c r="FG363" s="14"/>
      <c r="FH363" s="14"/>
      <c r="FI363" s="15" t="s">
        <v>185</v>
      </c>
      <c r="FJ363" s="15" t="s">
        <v>185</v>
      </c>
      <c r="FK363" s="16"/>
      <c r="FL363" s="18"/>
      <c r="FM363" s="18"/>
      <c r="FN363" s="17" t="s">
        <v>190</v>
      </c>
      <c r="FO363" s="16"/>
      <c r="FP363" s="18" t="s">
        <v>2653</v>
      </c>
      <c r="FQ363" s="18" t="s">
        <v>2654</v>
      </c>
      <c r="FR363" s="18" t="s">
        <v>2655</v>
      </c>
      <c r="FS363" s="14"/>
      <c r="FT363" s="14"/>
      <c r="FU363" s="14" t="str">
        <f t="shared" si="1"/>
        <v>Base de Dados_Images/TIT-30703.Imagem do Equipamento-.130011.jpg</v>
      </c>
      <c r="FV363" s="14"/>
      <c r="FW363" s="14"/>
    </row>
    <row r="364" ht="15.75" customHeight="1">
      <c r="A364" s="11" t="s">
        <v>1971</v>
      </c>
      <c r="B364" s="11" t="s">
        <v>2518</v>
      </c>
      <c r="C364" s="11" t="s">
        <v>550</v>
      </c>
      <c r="D364" s="11" t="s">
        <v>2656</v>
      </c>
      <c r="E364" s="12" t="s">
        <v>2657</v>
      </c>
      <c r="F364" s="13" t="s">
        <v>184</v>
      </c>
      <c r="G364" s="18" t="s">
        <v>199</v>
      </c>
      <c r="H364" s="18" t="s">
        <v>2658</v>
      </c>
      <c r="I364" s="18" t="s">
        <v>199</v>
      </c>
      <c r="J364" s="18" t="s">
        <v>2658</v>
      </c>
      <c r="K364" s="18" t="s">
        <v>199</v>
      </c>
      <c r="L364" s="18" t="s">
        <v>2659</v>
      </c>
      <c r="M364" s="18" t="s">
        <v>199</v>
      </c>
      <c r="N364" s="18" t="s">
        <v>2660</v>
      </c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5" t="s">
        <v>185</v>
      </c>
      <c r="BT364" s="17" t="s">
        <v>232</v>
      </c>
      <c r="BU364" s="19">
        <v>46038.41627314815</v>
      </c>
      <c r="BV364" s="17" t="s">
        <v>232</v>
      </c>
      <c r="BW364" s="19">
        <v>46038.41631944444</v>
      </c>
      <c r="BX364" s="17" t="s">
        <v>232</v>
      </c>
      <c r="BY364" s="19">
        <v>46038.41631944444</v>
      </c>
      <c r="BZ364" s="13" t="s">
        <v>186</v>
      </c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5" t="s">
        <v>185</v>
      </c>
      <c r="DF364" s="15" t="s">
        <v>189</v>
      </c>
      <c r="DG364" s="16"/>
      <c r="DH364" s="15" t="s">
        <v>185</v>
      </c>
      <c r="DI364" s="16"/>
      <c r="DJ364" s="15" t="s">
        <v>185</v>
      </c>
      <c r="DK364" s="16"/>
      <c r="DL364" s="13" t="s">
        <v>187</v>
      </c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5" t="s">
        <v>185</v>
      </c>
      <c r="EJ364" s="15" t="s">
        <v>185</v>
      </c>
      <c r="EK364" s="16"/>
      <c r="EL364" s="13" t="s">
        <v>188</v>
      </c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  <c r="EY364" s="14"/>
      <c r="EZ364" s="14"/>
      <c r="FA364" s="14"/>
      <c r="FB364" s="14"/>
      <c r="FC364" s="14"/>
      <c r="FD364" s="14"/>
      <c r="FE364" s="14"/>
      <c r="FF364" s="14"/>
      <c r="FG364" s="14"/>
      <c r="FH364" s="14"/>
      <c r="FI364" s="15" t="s">
        <v>185</v>
      </c>
      <c r="FJ364" s="15" t="s">
        <v>185</v>
      </c>
      <c r="FK364" s="16"/>
      <c r="FL364" s="18"/>
      <c r="FM364" s="18"/>
      <c r="FN364" s="17" t="s">
        <v>190</v>
      </c>
      <c r="FO364" s="16"/>
      <c r="FP364" s="18" t="s">
        <v>2660</v>
      </c>
      <c r="FQ364" s="18" t="s">
        <v>2661</v>
      </c>
      <c r="FR364" s="18" t="s">
        <v>2660</v>
      </c>
      <c r="FS364" s="14"/>
      <c r="FT364" s="14"/>
      <c r="FU364" s="14" t="str">
        <f t="shared" si="1"/>
        <v>Base de Dados_Images/PIT-3703.Imagem do Equipamento-.125925.jpg</v>
      </c>
      <c r="FV364" s="14"/>
      <c r="FW364" s="14"/>
    </row>
    <row r="365" ht="15.75" customHeight="1">
      <c r="A365" s="11" t="s">
        <v>1971</v>
      </c>
      <c r="B365" s="11" t="s">
        <v>2518</v>
      </c>
      <c r="C365" s="11" t="s">
        <v>550</v>
      </c>
      <c r="D365" s="11" t="s">
        <v>2662</v>
      </c>
      <c r="E365" s="12" t="s">
        <v>2663</v>
      </c>
      <c r="F365" s="13" t="s">
        <v>184</v>
      </c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5" t="s">
        <v>185</v>
      </c>
      <c r="BT365" s="17" t="s">
        <v>185</v>
      </c>
      <c r="BU365" s="16"/>
      <c r="BV365" s="15" t="s">
        <v>185</v>
      </c>
      <c r="BW365" s="16"/>
      <c r="BX365" s="15" t="s">
        <v>185</v>
      </c>
      <c r="BY365" s="16"/>
      <c r="BZ365" s="13" t="s">
        <v>186</v>
      </c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5" t="s">
        <v>185</v>
      </c>
      <c r="DF365" s="15" t="s">
        <v>189</v>
      </c>
      <c r="DG365" s="16"/>
      <c r="DH365" s="15" t="s">
        <v>185</v>
      </c>
      <c r="DI365" s="16"/>
      <c r="DJ365" s="15" t="s">
        <v>185</v>
      </c>
      <c r="DK365" s="16"/>
      <c r="DL365" s="13" t="s">
        <v>187</v>
      </c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5" t="s">
        <v>185</v>
      </c>
      <c r="EJ365" s="15" t="s">
        <v>185</v>
      </c>
      <c r="EK365" s="16"/>
      <c r="EL365" s="13" t="s">
        <v>188</v>
      </c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  <c r="EY365" s="14"/>
      <c r="EZ365" s="14"/>
      <c r="FA365" s="14"/>
      <c r="FB365" s="14"/>
      <c r="FC365" s="14"/>
      <c r="FD365" s="14"/>
      <c r="FE365" s="14"/>
      <c r="FF365" s="14"/>
      <c r="FG365" s="14"/>
      <c r="FH365" s="14"/>
      <c r="FI365" s="15" t="s">
        <v>185</v>
      </c>
      <c r="FJ365" s="15" t="s">
        <v>185</v>
      </c>
      <c r="FK365" s="16"/>
      <c r="FL365" s="18"/>
      <c r="FM365" s="18"/>
      <c r="FN365" s="17" t="s">
        <v>190</v>
      </c>
      <c r="FO365" s="16"/>
      <c r="FP365" s="18"/>
      <c r="FQ365" s="14"/>
      <c r="FR365" s="14"/>
      <c r="FS365" s="14"/>
      <c r="FT365" s="14"/>
      <c r="FU365" s="14" t="str">
        <f t="shared" si="1"/>
        <v/>
      </c>
      <c r="FV365" s="14"/>
      <c r="FW365" s="14"/>
    </row>
    <row r="366" ht="15.75" customHeight="1">
      <c r="A366" s="11" t="s">
        <v>1971</v>
      </c>
      <c r="B366" s="11" t="s">
        <v>2518</v>
      </c>
      <c r="C366" s="11" t="s">
        <v>550</v>
      </c>
      <c r="D366" s="11" t="s">
        <v>2664</v>
      </c>
      <c r="E366" s="12" t="s">
        <v>2665</v>
      </c>
      <c r="F366" s="13" t="s">
        <v>184</v>
      </c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5" t="s">
        <v>185</v>
      </c>
      <c r="BT366" s="15" t="s">
        <v>185</v>
      </c>
      <c r="BU366" s="16"/>
      <c r="BV366" s="15" t="s">
        <v>185</v>
      </c>
      <c r="BW366" s="16"/>
      <c r="BX366" s="15" t="s">
        <v>185</v>
      </c>
      <c r="BY366" s="16"/>
      <c r="BZ366" s="13" t="s">
        <v>186</v>
      </c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5" t="s">
        <v>185</v>
      </c>
      <c r="DF366" s="15" t="s">
        <v>189</v>
      </c>
      <c r="DG366" s="16"/>
      <c r="DH366" s="15" t="s">
        <v>185</v>
      </c>
      <c r="DI366" s="16"/>
      <c r="DJ366" s="15" t="s">
        <v>185</v>
      </c>
      <c r="DK366" s="16"/>
      <c r="DL366" s="13" t="s">
        <v>187</v>
      </c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5" t="s">
        <v>185</v>
      </c>
      <c r="EJ366" s="15" t="s">
        <v>185</v>
      </c>
      <c r="EK366" s="16"/>
      <c r="EL366" s="13" t="s">
        <v>188</v>
      </c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  <c r="EY366" s="14"/>
      <c r="EZ366" s="14"/>
      <c r="FA366" s="14"/>
      <c r="FB366" s="14"/>
      <c r="FC366" s="14"/>
      <c r="FD366" s="14"/>
      <c r="FE366" s="14"/>
      <c r="FF366" s="14"/>
      <c r="FG366" s="14"/>
      <c r="FH366" s="14"/>
      <c r="FI366" s="15" t="s">
        <v>185</v>
      </c>
      <c r="FJ366" s="15" t="s">
        <v>185</v>
      </c>
      <c r="FK366" s="16"/>
      <c r="FL366" s="18"/>
      <c r="FM366" s="18"/>
      <c r="FN366" s="17" t="s">
        <v>190</v>
      </c>
      <c r="FO366" s="16"/>
      <c r="FP366" s="18"/>
      <c r="FQ366" s="14"/>
      <c r="FR366" s="14"/>
      <c r="FS366" s="14"/>
      <c r="FT366" s="14"/>
      <c r="FU366" s="14" t="str">
        <f t="shared" si="1"/>
        <v/>
      </c>
      <c r="FV366" s="14"/>
      <c r="FW366" s="14"/>
    </row>
    <row r="367" ht="15.75" customHeight="1">
      <c r="A367" s="11" t="s">
        <v>1971</v>
      </c>
      <c r="B367" s="11" t="s">
        <v>2518</v>
      </c>
      <c r="C367" s="11" t="s">
        <v>550</v>
      </c>
      <c r="D367" s="11" t="s">
        <v>2666</v>
      </c>
      <c r="E367" s="12" t="s">
        <v>2667</v>
      </c>
      <c r="F367" s="13" t="s">
        <v>184</v>
      </c>
      <c r="G367" s="18" t="s">
        <v>199</v>
      </c>
      <c r="H367" s="18" t="s">
        <v>2668</v>
      </c>
      <c r="I367" s="18" t="s">
        <v>199</v>
      </c>
      <c r="J367" s="18" t="s">
        <v>2669</v>
      </c>
      <c r="K367" s="18" t="s">
        <v>199</v>
      </c>
      <c r="L367" s="18" t="s">
        <v>2670</v>
      </c>
      <c r="M367" s="18" t="s">
        <v>199</v>
      </c>
      <c r="N367" s="18" t="s">
        <v>2671</v>
      </c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5" t="s">
        <v>185</v>
      </c>
      <c r="BT367" s="17" t="s">
        <v>232</v>
      </c>
      <c r="BU367" s="19">
        <v>46037.45778935185</v>
      </c>
      <c r="BV367" s="17" t="s">
        <v>232</v>
      </c>
      <c r="BW367" s="19">
        <v>46037.45811342593</v>
      </c>
      <c r="BX367" s="17" t="s">
        <v>232</v>
      </c>
      <c r="BY367" s="19">
        <v>46037.45811342593</v>
      </c>
      <c r="BZ367" s="13" t="s">
        <v>186</v>
      </c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5" t="s">
        <v>185</v>
      </c>
      <c r="DF367" s="15" t="s">
        <v>189</v>
      </c>
      <c r="DG367" s="16"/>
      <c r="DH367" s="15" t="s">
        <v>185</v>
      </c>
      <c r="DI367" s="16"/>
      <c r="DJ367" s="15" t="s">
        <v>185</v>
      </c>
      <c r="DK367" s="16"/>
      <c r="DL367" s="13" t="s">
        <v>187</v>
      </c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5" t="s">
        <v>185</v>
      </c>
      <c r="EJ367" s="15" t="s">
        <v>185</v>
      </c>
      <c r="EK367" s="16"/>
      <c r="EL367" s="13" t="s">
        <v>188</v>
      </c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  <c r="EY367" s="14"/>
      <c r="EZ367" s="14"/>
      <c r="FA367" s="14"/>
      <c r="FB367" s="14"/>
      <c r="FC367" s="14"/>
      <c r="FD367" s="14"/>
      <c r="FE367" s="14"/>
      <c r="FF367" s="14"/>
      <c r="FG367" s="14"/>
      <c r="FH367" s="14"/>
      <c r="FI367" s="15" t="s">
        <v>185</v>
      </c>
      <c r="FJ367" s="15" t="s">
        <v>185</v>
      </c>
      <c r="FK367" s="16"/>
      <c r="FL367" s="18"/>
      <c r="FM367" s="18"/>
      <c r="FN367" s="17" t="s">
        <v>190</v>
      </c>
      <c r="FO367" s="16"/>
      <c r="FP367" s="18" t="s">
        <v>2671</v>
      </c>
      <c r="FQ367" s="18" t="s">
        <v>2672</v>
      </c>
      <c r="FR367" s="18" t="s">
        <v>2671</v>
      </c>
      <c r="FS367" s="14"/>
      <c r="FT367" s="14"/>
      <c r="FU367" s="14" t="str">
        <f t="shared" si="1"/>
        <v>Base de Dados_Images/FIT - 3701C.Imagem do Equipamento-.135906.jpg</v>
      </c>
      <c r="FV367" s="14"/>
      <c r="FW367" s="14"/>
    </row>
    <row r="368" ht="15.75" customHeight="1">
      <c r="A368" s="11" t="s">
        <v>1971</v>
      </c>
      <c r="B368" s="11" t="s">
        <v>2518</v>
      </c>
      <c r="C368" s="11" t="s">
        <v>550</v>
      </c>
      <c r="D368" s="11" t="s">
        <v>2673</v>
      </c>
      <c r="E368" s="12" t="s">
        <v>2674</v>
      </c>
      <c r="F368" s="13" t="s">
        <v>184</v>
      </c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5" t="s">
        <v>185</v>
      </c>
      <c r="BT368" s="15" t="s">
        <v>185</v>
      </c>
      <c r="BU368" s="16"/>
      <c r="BV368" s="15" t="s">
        <v>185</v>
      </c>
      <c r="BW368" s="16"/>
      <c r="BX368" s="15" t="s">
        <v>185</v>
      </c>
      <c r="BY368" s="16"/>
      <c r="BZ368" s="13" t="s">
        <v>186</v>
      </c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5" t="s">
        <v>185</v>
      </c>
      <c r="DF368" s="15" t="s">
        <v>189</v>
      </c>
      <c r="DG368" s="16"/>
      <c r="DH368" s="15" t="s">
        <v>185</v>
      </c>
      <c r="DI368" s="16"/>
      <c r="DJ368" s="15" t="s">
        <v>185</v>
      </c>
      <c r="DK368" s="16"/>
      <c r="DL368" s="13" t="s">
        <v>187</v>
      </c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5" t="s">
        <v>185</v>
      </c>
      <c r="EJ368" s="15" t="s">
        <v>185</v>
      </c>
      <c r="EK368" s="16"/>
      <c r="EL368" s="13" t="s">
        <v>188</v>
      </c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  <c r="EY368" s="14"/>
      <c r="EZ368" s="14"/>
      <c r="FA368" s="14"/>
      <c r="FB368" s="14"/>
      <c r="FC368" s="14"/>
      <c r="FD368" s="14"/>
      <c r="FE368" s="14"/>
      <c r="FF368" s="14"/>
      <c r="FG368" s="14"/>
      <c r="FH368" s="14"/>
      <c r="FI368" s="15" t="s">
        <v>185</v>
      </c>
      <c r="FJ368" s="15" t="s">
        <v>185</v>
      </c>
      <c r="FK368" s="16"/>
      <c r="FL368" s="18"/>
      <c r="FM368" s="18"/>
      <c r="FN368" s="17" t="s">
        <v>190</v>
      </c>
      <c r="FO368" s="16"/>
      <c r="FP368" s="18"/>
      <c r="FQ368" s="14"/>
      <c r="FR368" s="14"/>
      <c r="FS368" s="14"/>
      <c r="FT368" s="14"/>
      <c r="FU368" s="14" t="str">
        <f t="shared" si="1"/>
        <v/>
      </c>
      <c r="FV368" s="14"/>
      <c r="FW368" s="14"/>
    </row>
    <row r="369" ht="15.75" customHeight="1">
      <c r="A369" s="11" t="s">
        <v>1971</v>
      </c>
      <c r="B369" s="11" t="s">
        <v>2518</v>
      </c>
      <c r="C369" s="11" t="s">
        <v>550</v>
      </c>
      <c r="D369" s="11" t="s">
        <v>2675</v>
      </c>
      <c r="E369" s="12" t="s">
        <v>2676</v>
      </c>
      <c r="F369" s="13" t="s">
        <v>184</v>
      </c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5" t="s">
        <v>185</v>
      </c>
      <c r="BT369" s="17" t="s">
        <v>185</v>
      </c>
      <c r="BU369" s="16"/>
      <c r="BV369" s="15" t="s">
        <v>185</v>
      </c>
      <c r="BW369" s="16"/>
      <c r="BX369" s="15" t="s">
        <v>185</v>
      </c>
      <c r="BY369" s="16"/>
      <c r="BZ369" s="13" t="s">
        <v>186</v>
      </c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5" t="s">
        <v>185</v>
      </c>
      <c r="DF369" s="15" t="s">
        <v>189</v>
      </c>
      <c r="DG369" s="16"/>
      <c r="DH369" s="15" t="s">
        <v>185</v>
      </c>
      <c r="DI369" s="16"/>
      <c r="DJ369" s="15" t="s">
        <v>185</v>
      </c>
      <c r="DK369" s="16"/>
      <c r="DL369" s="13" t="s">
        <v>187</v>
      </c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5" t="s">
        <v>185</v>
      </c>
      <c r="EJ369" s="15" t="s">
        <v>185</v>
      </c>
      <c r="EK369" s="16"/>
      <c r="EL369" s="13" t="s">
        <v>188</v>
      </c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  <c r="EY369" s="14"/>
      <c r="EZ369" s="14"/>
      <c r="FA369" s="14"/>
      <c r="FB369" s="14"/>
      <c r="FC369" s="14"/>
      <c r="FD369" s="14"/>
      <c r="FE369" s="14"/>
      <c r="FF369" s="14"/>
      <c r="FG369" s="14"/>
      <c r="FH369" s="14"/>
      <c r="FI369" s="15" t="s">
        <v>185</v>
      </c>
      <c r="FJ369" s="15" t="s">
        <v>185</v>
      </c>
      <c r="FK369" s="16"/>
      <c r="FL369" s="18"/>
      <c r="FM369" s="18"/>
      <c r="FN369" s="17" t="s">
        <v>190</v>
      </c>
      <c r="FO369" s="16"/>
      <c r="FP369" s="18"/>
      <c r="FQ369" s="14"/>
      <c r="FR369" s="14"/>
      <c r="FS369" s="14"/>
      <c r="FT369" s="14"/>
      <c r="FU369" s="14" t="str">
        <f t="shared" si="1"/>
        <v/>
      </c>
      <c r="FV369" s="14"/>
      <c r="FW369" s="14"/>
    </row>
    <row r="370" ht="15.75" customHeight="1">
      <c r="A370" s="11" t="s">
        <v>1971</v>
      </c>
      <c r="B370" s="11" t="s">
        <v>2518</v>
      </c>
      <c r="C370" s="11" t="s">
        <v>550</v>
      </c>
      <c r="D370" s="11" t="s">
        <v>2677</v>
      </c>
      <c r="E370" s="12" t="s">
        <v>2678</v>
      </c>
      <c r="F370" s="13" t="s">
        <v>184</v>
      </c>
      <c r="G370" s="18" t="s">
        <v>199</v>
      </c>
      <c r="H370" s="18" t="s">
        <v>2679</v>
      </c>
      <c r="I370" s="18" t="s">
        <v>199</v>
      </c>
      <c r="J370" s="18" t="s">
        <v>2680</v>
      </c>
      <c r="K370" s="18" t="s">
        <v>199</v>
      </c>
      <c r="L370" s="18" t="s">
        <v>2680</v>
      </c>
      <c r="M370" s="18" t="s">
        <v>199</v>
      </c>
      <c r="N370" s="18" t="s">
        <v>2681</v>
      </c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5" t="s">
        <v>185</v>
      </c>
      <c r="BT370" s="17" t="s">
        <v>232</v>
      </c>
      <c r="BU370" s="19">
        <v>46041.65043981482</v>
      </c>
      <c r="BV370" s="17" t="s">
        <v>232</v>
      </c>
      <c r="BW370" s="19">
        <v>46041.65046296296</v>
      </c>
      <c r="BX370" s="17" t="s">
        <v>232</v>
      </c>
      <c r="BY370" s="19">
        <v>46041.65046296296</v>
      </c>
      <c r="BZ370" s="13" t="s">
        <v>186</v>
      </c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5" t="s">
        <v>185</v>
      </c>
      <c r="DF370" s="15" t="s">
        <v>189</v>
      </c>
      <c r="DG370" s="16"/>
      <c r="DH370" s="15" t="s">
        <v>185</v>
      </c>
      <c r="DI370" s="16"/>
      <c r="DJ370" s="15" t="s">
        <v>185</v>
      </c>
      <c r="DK370" s="16"/>
      <c r="DL370" s="13" t="s">
        <v>187</v>
      </c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5" t="s">
        <v>185</v>
      </c>
      <c r="EJ370" s="15" t="s">
        <v>185</v>
      </c>
      <c r="EK370" s="16"/>
      <c r="EL370" s="13" t="s">
        <v>188</v>
      </c>
      <c r="EM370" s="14"/>
      <c r="EN370" s="14"/>
      <c r="EO370" s="14"/>
      <c r="EP370" s="14"/>
      <c r="EQ370" s="14"/>
      <c r="ER370" s="14"/>
      <c r="ES370" s="14"/>
      <c r="ET370" s="14"/>
      <c r="EU370" s="14"/>
      <c r="EV370" s="14"/>
      <c r="EW370" s="14"/>
      <c r="EX370" s="14"/>
      <c r="EY370" s="14"/>
      <c r="EZ370" s="14"/>
      <c r="FA370" s="14"/>
      <c r="FB370" s="14"/>
      <c r="FC370" s="14"/>
      <c r="FD370" s="14"/>
      <c r="FE370" s="14"/>
      <c r="FF370" s="14"/>
      <c r="FG370" s="14"/>
      <c r="FH370" s="14"/>
      <c r="FI370" s="15" t="s">
        <v>185</v>
      </c>
      <c r="FJ370" s="15" t="s">
        <v>185</v>
      </c>
      <c r="FK370" s="16"/>
      <c r="FL370" s="18"/>
      <c r="FM370" s="18"/>
      <c r="FN370" s="17" t="s">
        <v>190</v>
      </c>
      <c r="FO370" s="16"/>
      <c r="FP370" s="18" t="s">
        <v>2681</v>
      </c>
      <c r="FQ370" s="18" t="s">
        <v>2682</v>
      </c>
      <c r="FR370" s="18" t="s">
        <v>2681</v>
      </c>
      <c r="FS370" s="14"/>
      <c r="FT370" s="14"/>
      <c r="FU370" s="14" t="str">
        <f t="shared" si="1"/>
        <v>Base de Dados_Images/LIT - 3716.Imagem do Equipamento-.183640.jpg</v>
      </c>
      <c r="FV370" s="14"/>
      <c r="FW370" s="14"/>
    </row>
    <row r="371" ht="15.75" customHeight="1">
      <c r="A371" s="11" t="s">
        <v>1971</v>
      </c>
      <c r="B371" s="11" t="s">
        <v>2518</v>
      </c>
      <c r="C371" s="11" t="s">
        <v>550</v>
      </c>
      <c r="D371" s="11" t="s">
        <v>2683</v>
      </c>
      <c r="E371" s="12" t="s">
        <v>2684</v>
      </c>
      <c r="F371" s="13" t="s">
        <v>184</v>
      </c>
      <c r="G371" s="18" t="s">
        <v>199</v>
      </c>
      <c r="H371" s="18" t="s">
        <v>2685</v>
      </c>
      <c r="I371" s="18" t="s">
        <v>199</v>
      </c>
      <c r="J371" s="18" t="s">
        <v>2686</v>
      </c>
      <c r="K371" s="18" t="s">
        <v>199</v>
      </c>
      <c r="L371" s="18" t="s">
        <v>2686</v>
      </c>
      <c r="M371" s="18" t="s">
        <v>199</v>
      </c>
      <c r="N371" s="18" t="s">
        <v>2687</v>
      </c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5" t="s">
        <v>185</v>
      </c>
      <c r="BT371" s="17" t="s">
        <v>232</v>
      </c>
      <c r="BU371" s="19">
        <v>46041.65112268519</v>
      </c>
      <c r="BV371" s="17" t="s">
        <v>232</v>
      </c>
      <c r="BW371" s="19">
        <v>46041.65114583333</v>
      </c>
      <c r="BX371" s="17" t="s">
        <v>232</v>
      </c>
      <c r="BY371" s="19">
        <v>46041.65114583333</v>
      </c>
      <c r="BZ371" s="13" t="s">
        <v>186</v>
      </c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5" t="s">
        <v>185</v>
      </c>
      <c r="DF371" s="15" t="s">
        <v>189</v>
      </c>
      <c r="DG371" s="16"/>
      <c r="DH371" s="15" t="s">
        <v>185</v>
      </c>
      <c r="DI371" s="16"/>
      <c r="DJ371" s="15" t="s">
        <v>185</v>
      </c>
      <c r="DK371" s="16"/>
      <c r="DL371" s="13" t="s">
        <v>187</v>
      </c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5" t="s">
        <v>185</v>
      </c>
      <c r="EJ371" s="15" t="s">
        <v>185</v>
      </c>
      <c r="EK371" s="16"/>
      <c r="EL371" s="13" t="s">
        <v>188</v>
      </c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  <c r="EY371" s="14"/>
      <c r="EZ371" s="14"/>
      <c r="FA371" s="14"/>
      <c r="FB371" s="14"/>
      <c r="FC371" s="14"/>
      <c r="FD371" s="14"/>
      <c r="FE371" s="14"/>
      <c r="FF371" s="14"/>
      <c r="FG371" s="14"/>
      <c r="FH371" s="14"/>
      <c r="FI371" s="15" t="s">
        <v>185</v>
      </c>
      <c r="FJ371" s="15" t="s">
        <v>185</v>
      </c>
      <c r="FK371" s="16"/>
      <c r="FL371" s="18"/>
      <c r="FM371" s="18"/>
      <c r="FN371" s="17" t="s">
        <v>190</v>
      </c>
      <c r="FO371" s="16"/>
      <c r="FP371" s="18" t="s">
        <v>2687</v>
      </c>
      <c r="FQ371" s="18" t="s">
        <v>2688</v>
      </c>
      <c r="FR371" s="18" t="s">
        <v>2687</v>
      </c>
      <c r="FS371" s="14"/>
      <c r="FT371" s="14"/>
      <c r="FU371" s="14" t="str">
        <f t="shared" si="1"/>
        <v>Base de Dados_Images/LIT - 3717.Imagem do Equipamento-.183741.jpg</v>
      </c>
      <c r="FV371" s="14"/>
      <c r="FW371" s="14"/>
    </row>
    <row r="372" ht="15.75" customHeight="1">
      <c r="A372" s="11" t="s">
        <v>1971</v>
      </c>
      <c r="B372" s="11" t="s">
        <v>2518</v>
      </c>
      <c r="C372" s="11" t="s">
        <v>715</v>
      </c>
      <c r="D372" s="11" t="s">
        <v>2689</v>
      </c>
      <c r="E372" s="12" t="s">
        <v>2690</v>
      </c>
      <c r="F372" s="13" t="s">
        <v>184</v>
      </c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5" t="s">
        <v>185</v>
      </c>
      <c r="BT372" s="15" t="s">
        <v>185</v>
      </c>
      <c r="BU372" s="16"/>
      <c r="BV372" s="15" t="s">
        <v>185</v>
      </c>
      <c r="BW372" s="16"/>
      <c r="BX372" s="15" t="s">
        <v>185</v>
      </c>
      <c r="BY372" s="16"/>
      <c r="BZ372" s="13" t="s">
        <v>186</v>
      </c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5" t="s">
        <v>185</v>
      </c>
      <c r="DF372" s="15" t="s">
        <v>189</v>
      </c>
      <c r="DG372" s="16"/>
      <c r="DH372" s="17" t="s">
        <v>189</v>
      </c>
      <c r="DI372" s="16"/>
      <c r="DJ372" s="17" t="s">
        <v>189</v>
      </c>
      <c r="DK372" s="16"/>
      <c r="DL372" s="13" t="s">
        <v>187</v>
      </c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5" t="s">
        <v>185</v>
      </c>
      <c r="EJ372" s="15" t="s">
        <v>185</v>
      </c>
      <c r="EK372" s="16"/>
      <c r="EL372" s="13" t="s">
        <v>188</v>
      </c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  <c r="EY372" s="14"/>
      <c r="EZ372" s="14"/>
      <c r="FA372" s="14"/>
      <c r="FB372" s="14"/>
      <c r="FC372" s="14"/>
      <c r="FD372" s="14"/>
      <c r="FE372" s="14"/>
      <c r="FF372" s="14"/>
      <c r="FG372" s="14"/>
      <c r="FH372" s="14"/>
      <c r="FI372" s="15" t="s">
        <v>185</v>
      </c>
      <c r="FJ372" s="15" t="s">
        <v>185</v>
      </c>
      <c r="FK372" s="16"/>
      <c r="FL372" s="18"/>
      <c r="FM372" s="18"/>
      <c r="FN372" s="17" t="s">
        <v>190</v>
      </c>
      <c r="FO372" s="16"/>
      <c r="FP372" s="18"/>
      <c r="FQ372" s="14"/>
      <c r="FR372" s="14"/>
      <c r="FS372" s="14"/>
      <c r="FT372" s="14"/>
      <c r="FU372" s="14" t="str">
        <f t="shared" si="1"/>
        <v/>
      </c>
      <c r="FV372" s="14"/>
      <c r="FW372" s="14"/>
    </row>
    <row r="373" ht="15.75" customHeight="1">
      <c r="A373" s="11" t="s">
        <v>1971</v>
      </c>
      <c r="B373" s="11" t="s">
        <v>2518</v>
      </c>
      <c r="C373" s="11" t="s">
        <v>715</v>
      </c>
      <c r="D373" s="11" t="s">
        <v>2691</v>
      </c>
      <c r="E373" s="12" t="s">
        <v>2692</v>
      </c>
      <c r="F373" s="13" t="s">
        <v>184</v>
      </c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5" t="s">
        <v>185</v>
      </c>
      <c r="BT373" s="15" t="s">
        <v>185</v>
      </c>
      <c r="BU373" s="16"/>
      <c r="BV373" s="15" t="s">
        <v>185</v>
      </c>
      <c r="BW373" s="16"/>
      <c r="BX373" s="15" t="s">
        <v>185</v>
      </c>
      <c r="BY373" s="16"/>
      <c r="BZ373" s="13" t="s">
        <v>186</v>
      </c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5" t="s">
        <v>185</v>
      </c>
      <c r="DF373" s="15" t="s">
        <v>189</v>
      </c>
      <c r="DG373" s="16"/>
      <c r="DH373" s="17" t="s">
        <v>189</v>
      </c>
      <c r="DI373" s="16"/>
      <c r="DJ373" s="17" t="s">
        <v>189</v>
      </c>
      <c r="DK373" s="16"/>
      <c r="DL373" s="13" t="s">
        <v>187</v>
      </c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5" t="s">
        <v>185</v>
      </c>
      <c r="EJ373" s="15" t="s">
        <v>185</v>
      </c>
      <c r="EK373" s="16"/>
      <c r="EL373" s="13" t="s">
        <v>188</v>
      </c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  <c r="EY373" s="14"/>
      <c r="EZ373" s="14"/>
      <c r="FA373" s="14"/>
      <c r="FB373" s="14"/>
      <c r="FC373" s="14"/>
      <c r="FD373" s="14"/>
      <c r="FE373" s="14"/>
      <c r="FF373" s="14"/>
      <c r="FG373" s="14"/>
      <c r="FH373" s="14"/>
      <c r="FI373" s="15" t="s">
        <v>185</v>
      </c>
      <c r="FJ373" s="15" t="s">
        <v>185</v>
      </c>
      <c r="FK373" s="16"/>
      <c r="FL373" s="18"/>
      <c r="FM373" s="18"/>
      <c r="FN373" s="17" t="s">
        <v>190</v>
      </c>
      <c r="FO373" s="16"/>
      <c r="FP373" s="18"/>
      <c r="FQ373" s="14"/>
      <c r="FR373" s="14"/>
      <c r="FS373" s="14"/>
      <c r="FT373" s="14"/>
      <c r="FU373" s="14" t="str">
        <f t="shared" si="1"/>
        <v/>
      </c>
      <c r="FV373" s="14"/>
      <c r="FW373" s="14"/>
    </row>
    <row r="374" ht="15.75" customHeight="1">
      <c r="A374" s="11" t="s">
        <v>1971</v>
      </c>
      <c r="B374" s="11" t="s">
        <v>2518</v>
      </c>
      <c r="C374" s="11" t="s">
        <v>327</v>
      </c>
      <c r="D374" s="11" t="s">
        <v>2693</v>
      </c>
      <c r="E374" s="12" t="s">
        <v>2694</v>
      </c>
      <c r="F374" s="13" t="s">
        <v>184</v>
      </c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5" t="s">
        <v>185</v>
      </c>
      <c r="BT374" s="17" t="s">
        <v>189</v>
      </c>
      <c r="BU374" s="16"/>
      <c r="BV374" s="15" t="s">
        <v>185</v>
      </c>
      <c r="BW374" s="16"/>
      <c r="BX374" s="15" t="s">
        <v>185</v>
      </c>
      <c r="BY374" s="16"/>
      <c r="BZ374" s="13" t="s">
        <v>186</v>
      </c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5" t="s">
        <v>185</v>
      </c>
      <c r="DF374" s="15" t="s">
        <v>189</v>
      </c>
      <c r="DG374" s="16"/>
      <c r="DH374" s="17" t="s">
        <v>185</v>
      </c>
      <c r="DI374" s="16"/>
      <c r="DJ374" s="17" t="s">
        <v>185</v>
      </c>
      <c r="DK374" s="16"/>
      <c r="DL374" s="13" t="s">
        <v>187</v>
      </c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5" t="s">
        <v>185</v>
      </c>
      <c r="EJ374" s="15" t="s">
        <v>185</v>
      </c>
      <c r="EK374" s="16"/>
      <c r="EL374" s="13" t="s">
        <v>188</v>
      </c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  <c r="EY374" s="14"/>
      <c r="EZ374" s="14"/>
      <c r="FA374" s="14"/>
      <c r="FB374" s="14"/>
      <c r="FC374" s="14"/>
      <c r="FD374" s="14"/>
      <c r="FE374" s="14"/>
      <c r="FF374" s="14"/>
      <c r="FG374" s="14"/>
      <c r="FH374" s="14"/>
      <c r="FI374" s="15" t="s">
        <v>185</v>
      </c>
      <c r="FJ374" s="15" t="s">
        <v>185</v>
      </c>
      <c r="FK374" s="16"/>
      <c r="FL374" s="18"/>
      <c r="FM374" s="18"/>
      <c r="FN374" s="17" t="s">
        <v>190</v>
      </c>
      <c r="FO374" s="16"/>
      <c r="FP374" s="18"/>
      <c r="FQ374" s="14"/>
      <c r="FR374" s="14"/>
      <c r="FS374" s="14"/>
      <c r="FT374" s="14"/>
      <c r="FU374" s="14" t="str">
        <f t="shared" si="1"/>
        <v/>
      </c>
      <c r="FV374" s="14"/>
      <c r="FW374" s="14"/>
    </row>
    <row r="375" ht="15.75" customHeight="1">
      <c r="A375" s="11" t="s">
        <v>1971</v>
      </c>
      <c r="B375" s="11" t="s">
        <v>2518</v>
      </c>
      <c r="C375" s="11" t="s">
        <v>327</v>
      </c>
      <c r="D375" s="11" t="s">
        <v>2695</v>
      </c>
      <c r="E375" s="12" t="s">
        <v>2696</v>
      </c>
      <c r="F375" s="13" t="s">
        <v>184</v>
      </c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5" t="s">
        <v>185</v>
      </c>
      <c r="BT375" s="15" t="s">
        <v>189</v>
      </c>
      <c r="BU375" s="16"/>
      <c r="BV375" s="15" t="s">
        <v>185</v>
      </c>
      <c r="BW375" s="16"/>
      <c r="BX375" s="15" t="s">
        <v>185</v>
      </c>
      <c r="BY375" s="16"/>
      <c r="BZ375" s="13" t="s">
        <v>186</v>
      </c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5" t="s">
        <v>185</v>
      </c>
      <c r="DF375" s="15" t="s">
        <v>189</v>
      </c>
      <c r="DG375" s="16"/>
      <c r="DH375" s="15" t="s">
        <v>185</v>
      </c>
      <c r="DI375" s="16"/>
      <c r="DJ375" s="15" t="s">
        <v>185</v>
      </c>
      <c r="DK375" s="16"/>
      <c r="DL375" s="13" t="s">
        <v>187</v>
      </c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5" t="s">
        <v>185</v>
      </c>
      <c r="EJ375" s="15" t="s">
        <v>185</v>
      </c>
      <c r="EK375" s="16"/>
      <c r="EL375" s="13" t="s">
        <v>188</v>
      </c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  <c r="EY375" s="14"/>
      <c r="EZ375" s="14"/>
      <c r="FA375" s="14"/>
      <c r="FB375" s="14"/>
      <c r="FC375" s="14"/>
      <c r="FD375" s="14"/>
      <c r="FE375" s="14"/>
      <c r="FF375" s="14"/>
      <c r="FG375" s="14"/>
      <c r="FH375" s="14"/>
      <c r="FI375" s="15" t="s">
        <v>185</v>
      </c>
      <c r="FJ375" s="15" t="s">
        <v>185</v>
      </c>
      <c r="FK375" s="16"/>
      <c r="FL375" s="18"/>
      <c r="FM375" s="18"/>
      <c r="FN375" s="17" t="s">
        <v>190</v>
      </c>
      <c r="FO375" s="16"/>
      <c r="FP375" s="18"/>
      <c r="FQ375" s="14"/>
      <c r="FR375" s="14"/>
      <c r="FS375" s="14"/>
      <c r="FT375" s="14"/>
      <c r="FU375" s="14" t="str">
        <f t="shared" si="1"/>
        <v/>
      </c>
      <c r="FV375" s="14"/>
      <c r="FW375" s="14"/>
    </row>
    <row r="376" ht="15.75" customHeight="1">
      <c r="A376" s="11" t="s">
        <v>1971</v>
      </c>
      <c r="B376" s="11" t="s">
        <v>2518</v>
      </c>
      <c r="C376" s="11" t="s">
        <v>327</v>
      </c>
      <c r="D376" s="11" t="s">
        <v>2697</v>
      </c>
      <c r="E376" s="12" t="s">
        <v>2698</v>
      </c>
      <c r="F376" s="13" t="s">
        <v>184</v>
      </c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5" t="s">
        <v>185</v>
      </c>
      <c r="BT376" s="15" t="s">
        <v>189</v>
      </c>
      <c r="BU376" s="16"/>
      <c r="BV376" s="15" t="s">
        <v>185</v>
      </c>
      <c r="BW376" s="16"/>
      <c r="BX376" s="15" t="s">
        <v>185</v>
      </c>
      <c r="BY376" s="16"/>
      <c r="BZ376" s="13" t="s">
        <v>186</v>
      </c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5" t="s">
        <v>185</v>
      </c>
      <c r="DF376" s="15" t="s">
        <v>189</v>
      </c>
      <c r="DG376" s="16"/>
      <c r="DH376" s="15" t="s">
        <v>185</v>
      </c>
      <c r="DI376" s="16"/>
      <c r="DJ376" s="15" t="s">
        <v>185</v>
      </c>
      <c r="DK376" s="16"/>
      <c r="DL376" s="13" t="s">
        <v>187</v>
      </c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5" t="s">
        <v>185</v>
      </c>
      <c r="EJ376" s="15" t="s">
        <v>185</v>
      </c>
      <c r="EK376" s="16"/>
      <c r="EL376" s="13" t="s">
        <v>188</v>
      </c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  <c r="EY376" s="14"/>
      <c r="EZ376" s="14"/>
      <c r="FA376" s="14"/>
      <c r="FB376" s="14"/>
      <c r="FC376" s="14"/>
      <c r="FD376" s="14"/>
      <c r="FE376" s="14"/>
      <c r="FF376" s="14"/>
      <c r="FG376" s="14"/>
      <c r="FH376" s="14"/>
      <c r="FI376" s="15" t="s">
        <v>185</v>
      </c>
      <c r="FJ376" s="15" t="s">
        <v>185</v>
      </c>
      <c r="FK376" s="16"/>
      <c r="FL376" s="18"/>
      <c r="FM376" s="18"/>
      <c r="FN376" s="17" t="s">
        <v>190</v>
      </c>
      <c r="FO376" s="16"/>
      <c r="FP376" s="18"/>
      <c r="FQ376" s="14"/>
      <c r="FR376" s="14"/>
      <c r="FS376" s="14"/>
      <c r="FT376" s="14"/>
      <c r="FU376" s="14" t="str">
        <f t="shared" si="1"/>
        <v/>
      </c>
      <c r="FV376" s="14"/>
      <c r="FW376" s="14"/>
    </row>
    <row r="377" ht="15.75" customHeight="1">
      <c r="A377" s="11" t="s">
        <v>1971</v>
      </c>
      <c r="B377" s="11" t="s">
        <v>2518</v>
      </c>
      <c r="C377" s="11" t="s">
        <v>327</v>
      </c>
      <c r="D377" s="11" t="s">
        <v>2699</v>
      </c>
      <c r="E377" s="12" t="s">
        <v>2700</v>
      </c>
      <c r="F377" s="13" t="s">
        <v>184</v>
      </c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5" t="s">
        <v>185</v>
      </c>
      <c r="BT377" s="17" t="s">
        <v>189</v>
      </c>
      <c r="BU377" s="16"/>
      <c r="BV377" s="15" t="s">
        <v>185</v>
      </c>
      <c r="BW377" s="16"/>
      <c r="BX377" s="15" t="s">
        <v>185</v>
      </c>
      <c r="BY377" s="16"/>
      <c r="BZ377" s="13" t="s">
        <v>186</v>
      </c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5" t="s">
        <v>185</v>
      </c>
      <c r="DF377" s="15" t="s">
        <v>189</v>
      </c>
      <c r="DG377" s="16"/>
      <c r="DH377" s="15" t="s">
        <v>185</v>
      </c>
      <c r="DI377" s="16"/>
      <c r="DJ377" s="15" t="s">
        <v>185</v>
      </c>
      <c r="DK377" s="16"/>
      <c r="DL377" s="13" t="s">
        <v>187</v>
      </c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5" t="s">
        <v>185</v>
      </c>
      <c r="EJ377" s="15" t="s">
        <v>185</v>
      </c>
      <c r="EK377" s="16"/>
      <c r="EL377" s="13" t="s">
        <v>188</v>
      </c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  <c r="EY377" s="14"/>
      <c r="EZ377" s="14"/>
      <c r="FA377" s="14"/>
      <c r="FB377" s="14"/>
      <c r="FC377" s="14"/>
      <c r="FD377" s="14"/>
      <c r="FE377" s="14"/>
      <c r="FF377" s="14"/>
      <c r="FG377" s="14"/>
      <c r="FH377" s="14"/>
      <c r="FI377" s="15" t="s">
        <v>185</v>
      </c>
      <c r="FJ377" s="15" t="s">
        <v>185</v>
      </c>
      <c r="FK377" s="16"/>
      <c r="FL377" s="18"/>
      <c r="FM377" s="18"/>
      <c r="FN377" s="17" t="s">
        <v>190</v>
      </c>
      <c r="FO377" s="16"/>
      <c r="FP377" s="18"/>
      <c r="FQ377" s="14"/>
      <c r="FR377" s="14"/>
      <c r="FS377" s="14"/>
      <c r="FT377" s="14"/>
      <c r="FU377" s="14" t="str">
        <f t="shared" si="1"/>
        <v/>
      </c>
      <c r="FV377" s="14"/>
      <c r="FW377" s="14"/>
    </row>
    <row r="378" ht="15.75" customHeight="1">
      <c r="A378" s="11" t="s">
        <v>1971</v>
      </c>
      <c r="B378" s="11" t="s">
        <v>2518</v>
      </c>
      <c r="C378" s="11" t="s">
        <v>327</v>
      </c>
      <c r="D378" s="11" t="s">
        <v>2701</v>
      </c>
      <c r="E378" s="12" t="s">
        <v>2698</v>
      </c>
      <c r="F378" s="13" t="s">
        <v>184</v>
      </c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5" t="s">
        <v>185</v>
      </c>
      <c r="BT378" s="17" t="s">
        <v>189</v>
      </c>
      <c r="BU378" s="16"/>
      <c r="BV378" s="15" t="s">
        <v>185</v>
      </c>
      <c r="BW378" s="16"/>
      <c r="BX378" s="15" t="s">
        <v>185</v>
      </c>
      <c r="BY378" s="16"/>
      <c r="BZ378" s="13" t="s">
        <v>186</v>
      </c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5" t="s">
        <v>185</v>
      </c>
      <c r="DF378" s="15" t="s">
        <v>189</v>
      </c>
      <c r="DG378" s="16"/>
      <c r="DH378" s="15" t="s">
        <v>185</v>
      </c>
      <c r="DI378" s="16"/>
      <c r="DJ378" s="15" t="s">
        <v>185</v>
      </c>
      <c r="DK378" s="16"/>
      <c r="DL378" s="13" t="s">
        <v>187</v>
      </c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5" t="s">
        <v>185</v>
      </c>
      <c r="EJ378" s="15" t="s">
        <v>185</v>
      </c>
      <c r="EK378" s="16"/>
      <c r="EL378" s="13" t="s">
        <v>188</v>
      </c>
      <c r="EM378" s="14"/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  <c r="EY378" s="14"/>
      <c r="EZ378" s="14"/>
      <c r="FA378" s="14"/>
      <c r="FB378" s="14"/>
      <c r="FC378" s="14"/>
      <c r="FD378" s="14"/>
      <c r="FE378" s="14"/>
      <c r="FF378" s="14"/>
      <c r="FG378" s="14"/>
      <c r="FH378" s="14"/>
      <c r="FI378" s="15" t="s">
        <v>185</v>
      </c>
      <c r="FJ378" s="15" t="s">
        <v>185</v>
      </c>
      <c r="FK378" s="16"/>
      <c r="FL378" s="18"/>
      <c r="FM378" s="18"/>
      <c r="FN378" s="17" t="s">
        <v>190</v>
      </c>
      <c r="FO378" s="16"/>
      <c r="FP378" s="18"/>
      <c r="FQ378" s="14"/>
      <c r="FR378" s="14"/>
      <c r="FS378" s="14"/>
      <c r="FT378" s="14"/>
      <c r="FU378" s="14" t="str">
        <f t="shared" si="1"/>
        <v/>
      </c>
      <c r="FV378" s="14"/>
      <c r="FW378" s="14"/>
    </row>
    <row r="379" ht="15.75" customHeight="1">
      <c r="A379" s="11" t="s">
        <v>1971</v>
      </c>
      <c r="B379" s="11" t="s">
        <v>2518</v>
      </c>
      <c r="C379" s="11" t="s">
        <v>327</v>
      </c>
      <c r="D379" s="11" t="s">
        <v>2702</v>
      </c>
      <c r="E379" s="12" t="s">
        <v>2700</v>
      </c>
      <c r="F379" s="13" t="s">
        <v>184</v>
      </c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5" t="s">
        <v>185</v>
      </c>
      <c r="BT379" s="17" t="s">
        <v>189</v>
      </c>
      <c r="BU379" s="16"/>
      <c r="BV379" s="15" t="s">
        <v>185</v>
      </c>
      <c r="BW379" s="16"/>
      <c r="BX379" s="15" t="s">
        <v>185</v>
      </c>
      <c r="BY379" s="16"/>
      <c r="BZ379" s="13" t="s">
        <v>186</v>
      </c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5" t="s">
        <v>185</v>
      </c>
      <c r="DF379" s="15" t="s">
        <v>189</v>
      </c>
      <c r="DG379" s="16"/>
      <c r="DH379" s="15" t="s">
        <v>185</v>
      </c>
      <c r="DI379" s="16"/>
      <c r="DJ379" s="15" t="s">
        <v>185</v>
      </c>
      <c r="DK379" s="16"/>
      <c r="DL379" s="13" t="s">
        <v>187</v>
      </c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5" t="s">
        <v>185</v>
      </c>
      <c r="EJ379" s="15" t="s">
        <v>185</v>
      </c>
      <c r="EK379" s="16"/>
      <c r="EL379" s="13" t="s">
        <v>188</v>
      </c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  <c r="EY379" s="14"/>
      <c r="EZ379" s="14"/>
      <c r="FA379" s="14"/>
      <c r="FB379" s="14"/>
      <c r="FC379" s="14"/>
      <c r="FD379" s="14"/>
      <c r="FE379" s="14"/>
      <c r="FF379" s="14"/>
      <c r="FG379" s="14"/>
      <c r="FH379" s="14"/>
      <c r="FI379" s="15" t="s">
        <v>185</v>
      </c>
      <c r="FJ379" s="15" t="s">
        <v>185</v>
      </c>
      <c r="FK379" s="16"/>
      <c r="FL379" s="18"/>
      <c r="FM379" s="18"/>
      <c r="FN379" s="17" t="s">
        <v>190</v>
      </c>
      <c r="FO379" s="16"/>
      <c r="FP379" s="18"/>
      <c r="FQ379" s="14"/>
      <c r="FR379" s="14"/>
      <c r="FS379" s="14"/>
      <c r="FT379" s="14"/>
      <c r="FU379" s="14" t="str">
        <f t="shared" si="1"/>
        <v/>
      </c>
      <c r="FV379" s="14"/>
      <c r="FW379" s="14"/>
    </row>
    <row r="380" ht="15.75" customHeight="1">
      <c r="A380" s="11" t="s">
        <v>1971</v>
      </c>
      <c r="B380" s="11" t="s">
        <v>2703</v>
      </c>
      <c r="C380" s="11" t="s">
        <v>441</v>
      </c>
      <c r="D380" s="11" t="s">
        <v>2704</v>
      </c>
      <c r="E380" s="12" t="s">
        <v>2520</v>
      </c>
      <c r="F380" s="13" t="s">
        <v>184</v>
      </c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5" t="s">
        <v>185</v>
      </c>
      <c r="BT380" s="17" t="s">
        <v>185</v>
      </c>
      <c r="BU380" s="16"/>
      <c r="BV380" s="15" t="s">
        <v>185</v>
      </c>
      <c r="BW380" s="16"/>
      <c r="BX380" s="15" t="s">
        <v>185</v>
      </c>
      <c r="BY380" s="16"/>
      <c r="BZ380" s="13" t="s">
        <v>186</v>
      </c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5" t="s">
        <v>185</v>
      </c>
      <c r="DF380" s="17" t="s">
        <v>185</v>
      </c>
      <c r="DG380" s="16"/>
      <c r="DH380" s="15" t="s">
        <v>185</v>
      </c>
      <c r="DI380" s="16"/>
      <c r="DJ380" s="15" t="s">
        <v>185</v>
      </c>
      <c r="DK380" s="16"/>
      <c r="DL380" s="13" t="s">
        <v>187</v>
      </c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5" t="s">
        <v>185</v>
      </c>
      <c r="EJ380" s="15" t="s">
        <v>185</v>
      </c>
      <c r="EK380" s="16"/>
      <c r="EL380" s="13" t="s">
        <v>188</v>
      </c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  <c r="EY380" s="14"/>
      <c r="EZ380" s="14"/>
      <c r="FA380" s="14"/>
      <c r="FB380" s="14"/>
      <c r="FC380" s="14"/>
      <c r="FD380" s="14"/>
      <c r="FE380" s="14"/>
      <c r="FF380" s="14"/>
      <c r="FG380" s="14"/>
      <c r="FH380" s="14"/>
      <c r="FI380" s="15" t="s">
        <v>185</v>
      </c>
      <c r="FJ380" s="15" t="s">
        <v>185</v>
      </c>
      <c r="FK380" s="16"/>
      <c r="FL380" s="18"/>
      <c r="FM380" s="18"/>
      <c r="FN380" s="17" t="s">
        <v>190</v>
      </c>
      <c r="FO380" s="16"/>
      <c r="FP380" s="18"/>
      <c r="FQ380" s="14"/>
      <c r="FR380" s="14"/>
      <c r="FS380" s="14"/>
      <c r="FT380" s="14"/>
      <c r="FU380" s="14" t="str">
        <f t="shared" si="1"/>
        <v/>
      </c>
      <c r="FV380" s="14"/>
      <c r="FW380" s="14"/>
    </row>
    <row r="381" ht="15.75" customHeight="1">
      <c r="A381" s="11" t="s">
        <v>1971</v>
      </c>
      <c r="B381" s="11" t="s">
        <v>2703</v>
      </c>
      <c r="C381" s="11" t="s">
        <v>441</v>
      </c>
      <c r="D381" s="11" t="s">
        <v>2705</v>
      </c>
      <c r="E381" s="12" t="s">
        <v>2543</v>
      </c>
      <c r="F381" s="13" t="s">
        <v>184</v>
      </c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5" t="s">
        <v>185</v>
      </c>
      <c r="BT381" s="17" t="s">
        <v>185</v>
      </c>
      <c r="BU381" s="16"/>
      <c r="BV381" s="15" t="s">
        <v>185</v>
      </c>
      <c r="BW381" s="16"/>
      <c r="BX381" s="15" t="s">
        <v>185</v>
      </c>
      <c r="BY381" s="16"/>
      <c r="BZ381" s="13" t="s">
        <v>186</v>
      </c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5" t="s">
        <v>185</v>
      </c>
      <c r="DF381" s="17" t="s">
        <v>185</v>
      </c>
      <c r="DG381" s="16"/>
      <c r="DH381" s="15" t="s">
        <v>185</v>
      </c>
      <c r="DI381" s="16"/>
      <c r="DJ381" s="15" t="s">
        <v>185</v>
      </c>
      <c r="DK381" s="16"/>
      <c r="DL381" s="13" t="s">
        <v>187</v>
      </c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5" t="s">
        <v>185</v>
      </c>
      <c r="EJ381" s="15" t="s">
        <v>185</v>
      </c>
      <c r="EK381" s="16"/>
      <c r="EL381" s="13" t="s">
        <v>188</v>
      </c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  <c r="EY381" s="14"/>
      <c r="EZ381" s="14"/>
      <c r="FA381" s="14"/>
      <c r="FB381" s="14"/>
      <c r="FC381" s="14"/>
      <c r="FD381" s="14"/>
      <c r="FE381" s="14"/>
      <c r="FF381" s="14"/>
      <c r="FG381" s="14"/>
      <c r="FH381" s="14"/>
      <c r="FI381" s="15" t="s">
        <v>185</v>
      </c>
      <c r="FJ381" s="15" t="s">
        <v>185</v>
      </c>
      <c r="FK381" s="16"/>
      <c r="FL381" s="18"/>
      <c r="FM381" s="18"/>
      <c r="FN381" s="17" t="s">
        <v>190</v>
      </c>
      <c r="FO381" s="16"/>
      <c r="FP381" s="18"/>
      <c r="FQ381" s="14"/>
      <c r="FR381" s="14"/>
      <c r="FS381" s="14"/>
      <c r="FT381" s="14"/>
      <c r="FU381" s="14" t="str">
        <f t="shared" si="1"/>
        <v/>
      </c>
      <c r="FV381" s="14"/>
      <c r="FW381" s="14"/>
    </row>
    <row r="382" ht="15.75" customHeight="1">
      <c r="A382" s="11" t="s">
        <v>1971</v>
      </c>
      <c r="B382" s="11" t="s">
        <v>2703</v>
      </c>
      <c r="C382" s="11" t="s">
        <v>441</v>
      </c>
      <c r="D382" s="11" t="s">
        <v>2706</v>
      </c>
      <c r="E382" s="12" t="s">
        <v>2520</v>
      </c>
      <c r="F382" s="13" t="s">
        <v>184</v>
      </c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5" t="s">
        <v>185</v>
      </c>
      <c r="BT382" s="15" t="s">
        <v>185</v>
      </c>
      <c r="BU382" s="16"/>
      <c r="BV382" s="17" t="s">
        <v>185</v>
      </c>
      <c r="BW382" s="16"/>
      <c r="BX382" s="15" t="s">
        <v>185</v>
      </c>
      <c r="BY382" s="16"/>
      <c r="BZ382" s="13" t="s">
        <v>186</v>
      </c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5" t="s">
        <v>185</v>
      </c>
      <c r="DF382" s="15" t="s">
        <v>185</v>
      </c>
      <c r="DG382" s="16"/>
      <c r="DH382" s="17" t="s">
        <v>185</v>
      </c>
      <c r="DI382" s="16"/>
      <c r="DJ382" s="15" t="s">
        <v>185</v>
      </c>
      <c r="DK382" s="16"/>
      <c r="DL382" s="13" t="s">
        <v>187</v>
      </c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5" t="s">
        <v>185</v>
      </c>
      <c r="EJ382" s="17" t="s">
        <v>185</v>
      </c>
      <c r="EK382" s="16"/>
      <c r="EL382" s="13" t="s">
        <v>188</v>
      </c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  <c r="EY382" s="14"/>
      <c r="EZ382" s="14"/>
      <c r="FA382" s="14"/>
      <c r="FB382" s="14"/>
      <c r="FC382" s="14"/>
      <c r="FD382" s="14"/>
      <c r="FE382" s="14"/>
      <c r="FF382" s="14"/>
      <c r="FG382" s="14"/>
      <c r="FH382" s="14"/>
      <c r="FI382" s="15" t="s">
        <v>185</v>
      </c>
      <c r="FJ382" s="15" t="s">
        <v>185</v>
      </c>
      <c r="FK382" s="16"/>
      <c r="FL382" s="18"/>
      <c r="FM382" s="18"/>
      <c r="FN382" s="17" t="s">
        <v>190</v>
      </c>
      <c r="FO382" s="16"/>
      <c r="FP382" s="18"/>
      <c r="FQ382" s="14"/>
      <c r="FR382" s="14"/>
      <c r="FS382" s="14"/>
      <c r="FT382" s="14"/>
      <c r="FU382" s="14" t="str">
        <f t="shared" si="1"/>
        <v/>
      </c>
      <c r="FV382" s="14"/>
      <c r="FW382" s="14"/>
    </row>
    <row r="383" ht="15.75" customHeight="1">
      <c r="A383" s="11" t="s">
        <v>1971</v>
      </c>
      <c r="B383" s="11" t="s">
        <v>2703</v>
      </c>
      <c r="C383" s="11" t="s">
        <v>441</v>
      </c>
      <c r="D383" s="11" t="s">
        <v>2707</v>
      </c>
      <c r="E383" s="12" t="s">
        <v>2543</v>
      </c>
      <c r="F383" s="13" t="s">
        <v>184</v>
      </c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5" t="s">
        <v>185</v>
      </c>
      <c r="BT383" s="15" t="s">
        <v>185</v>
      </c>
      <c r="BU383" s="16"/>
      <c r="BV383" s="17" t="s">
        <v>185</v>
      </c>
      <c r="BW383" s="16"/>
      <c r="BX383" s="15" t="s">
        <v>185</v>
      </c>
      <c r="BY383" s="16"/>
      <c r="BZ383" s="13" t="s">
        <v>186</v>
      </c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5" t="s">
        <v>185</v>
      </c>
      <c r="DF383" s="15" t="s">
        <v>185</v>
      </c>
      <c r="DG383" s="16"/>
      <c r="DH383" s="17" t="s">
        <v>185</v>
      </c>
      <c r="DI383" s="16"/>
      <c r="DJ383" s="15" t="s">
        <v>185</v>
      </c>
      <c r="DK383" s="16"/>
      <c r="DL383" s="13" t="s">
        <v>187</v>
      </c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5" t="s">
        <v>185</v>
      </c>
      <c r="EJ383" s="17" t="s">
        <v>185</v>
      </c>
      <c r="EK383" s="16"/>
      <c r="EL383" s="13" t="s">
        <v>188</v>
      </c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  <c r="EY383" s="14"/>
      <c r="EZ383" s="14"/>
      <c r="FA383" s="14"/>
      <c r="FB383" s="14"/>
      <c r="FC383" s="14"/>
      <c r="FD383" s="14"/>
      <c r="FE383" s="14"/>
      <c r="FF383" s="14"/>
      <c r="FG383" s="14"/>
      <c r="FH383" s="14"/>
      <c r="FI383" s="15" t="s">
        <v>185</v>
      </c>
      <c r="FJ383" s="15" t="s">
        <v>185</v>
      </c>
      <c r="FK383" s="16"/>
      <c r="FL383" s="18"/>
      <c r="FM383" s="18"/>
      <c r="FN383" s="17" t="s">
        <v>190</v>
      </c>
      <c r="FO383" s="16"/>
      <c r="FP383" s="18"/>
      <c r="FQ383" s="14"/>
      <c r="FR383" s="14"/>
      <c r="FS383" s="14"/>
      <c r="FT383" s="14"/>
      <c r="FU383" s="14" t="str">
        <f t="shared" si="1"/>
        <v/>
      </c>
      <c r="FV383" s="14"/>
      <c r="FW383" s="14"/>
    </row>
    <row r="384" ht="15.75" customHeight="1">
      <c r="A384" s="11" t="s">
        <v>1971</v>
      </c>
      <c r="B384" s="11" t="s">
        <v>2703</v>
      </c>
      <c r="C384" s="11" t="s">
        <v>1416</v>
      </c>
      <c r="D384" s="11" t="s">
        <v>2708</v>
      </c>
      <c r="E384" s="12" t="s">
        <v>2010</v>
      </c>
      <c r="F384" s="13" t="s">
        <v>184</v>
      </c>
      <c r="G384" s="18" t="s">
        <v>199</v>
      </c>
      <c r="H384" s="18" t="s">
        <v>2709</v>
      </c>
      <c r="I384" s="18" t="s">
        <v>199</v>
      </c>
      <c r="J384" s="18" t="s">
        <v>2710</v>
      </c>
      <c r="K384" s="18" t="s">
        <v>199</v>
      </c>
      <c r="L384" s="18" t="s">
        <v>2711</v>
      </c>
      <c r="M384" s="18" t="s">
        <v>199</v>
      </c>
      <c r="N384" s="18" t="s">
        <v>2712</v>
      </c>
      <c r="O384" s="18" t="s">
        <v>199</v>
      </c>
      <c r="P384" s="18" t="s">
        <v>2713</v>
      </c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5" t="s">
        <v>185</v>
      </c>
      <c r="BT384" s="17" t="s">
        <v>232</v>
      </c>
      <c r="BU384" s="19">
        <v>46042.438796296294</v>
      </c>
      <c r="BV384" s="15" t="s">
        <v>189</v>
      </c>
      <c r="BW384" s="16"/>
      <c r="BX384" s="17" t="s">
        <v>232</v>
      </c>
      <c r="BY384" s="19">
        <v>46042.438796296294</v>
      </c>
      <c r="BZ384" s="13" t="s">
        <v>186</v>
      </c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5" t="s">
        <v>185</v>
      </c>
      <c r="DF384" s="15" t="s">
        <v>185</v>
      </c>
      <c r="DG384" s="16"/>
      <c r="DH384" s="15" t="s">
        <v>189</v>
      </c>
      <c r="DI384" s="16"/>
      <c r="DJ384" s="15" t="s">
        <v>185</v>
      </c>
      <c r="DK384" s="16"/>
      <c r="DL384" s="13" t="s">
        <v>187</v>
      </c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5" t="s">
        <v>185</v>
      </c>
      <c r="EJ384" s="15" t="s">
        <v>189</v>
      </c>
      <c r="EK384" s="16"/>
      <c r="EL384" s="13" t="s">
        <v>188</v>
      </c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  <c r="EY384" s="14"/>
      <c r="EZ384" s="14"/>
      <c r="FA384" s="14"/>
      <c r="FB384" s="14"/>
      <c r="FC384" s="14"/>
      <c r="FD384" s="14"/>
      <c r="FE384" s="14"/>
      <c r="FF384" s="14"/>
      <c r="FG384" s="14"/>
      <c r="FH384" s="14"/>
      <c r="FI384" s="15" t="s">
        <v>185</v>
      </c>
      <c r="FJ384" s="15" t="s">
        <v>185</v>
      </c>
      <c r="FK384" s="16"/>
      <c r="FL384" s="18"/>
      <c r="FM384" s="18"/>
      <c r="FN384" s="17" t="s">
        <v>190</v>
      </c>
      <c r="FO384" s="16"/>
      <c r="FP384" s="18" t="s">
        <v>2713</v>
      </c>
      <c r="FQ384" s="18" t="s">
        <v>2714</v>
      </c>
      <c r="FR384" s="18" t="s">
        <v>2713</v>
      </c>
      <c r="FS384" s="14"/>
      <c r="FT384" s="14"/>
      <c r="FU384" s="14" t="str">
        <f t="shared" si="1"/>
        <v>Base de Dados_Images/PSV-3704A.Imagem do Equipamento-.133119.jpg</v>
      </c>
      <c r="FV384" s="14"/>
      <c r="FW384" s="14"/>
    </row>
    <row r="385" ht="15.75" customHeight="1">
      <c r="A385" s="11" t="s">
        <v>1971</v>
      </c>
      <c r="B385" s="11" t="s">
        <v>2703</v>
      </c>
      <c r="C385" s="11" t="s">
        <v>1416</v>
      </c>
      <c r="D385" s="11" t="s">
        <v>2715</v>
      </c>
      <c r="E385" s="12" t="s">
        <v>2010</v>
      </c>
      <c r="F385" s="13" t="s">
        <v>184</v>
      </c>
      <c r="G385" s="18" t="s">
        <v>199</v>
      </c>
      <c r="H385" s="18" t="s">
        <v>2716</v>
      </c>
      <c r="I385" s="18" t="s">
        <v>199</v>
      </c>
      <c r="J385" s="18" t="s">
        <v>2717</v>
      </c>
      <c r="K385" s="18" t="s">
        <v>199</v>
      </c>
      <c r="L385" s="18" t="s">
        <v>2718</v>
      </c>
      <c r="M385" s="18" t="s">
        <v>199</v>
      </c>
      <c r="N385" s="18" t="s">
        <v>2719</v>
      </c>
      <c r="O385" s="18" t="s">
        <v>199</v>
      </c>
      <c r="P385" s="18" t="s">
        <v>2720</v>
      </c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5" t="s">
        <v>185</v>
      </c>
      <c r="BT385" s="17" t="s">
        <v>232</v>
      </c>
      <c r="BU385" s="19">
        <v>46042.43991898148</v>
      </c>
      <c r="BV385" s="15" t="s">
        <v>189</v>
      </c>
      <c r="BW385" s="16"/>
      <c r="BX385" s="17" t="s">
        <v>232</v>
      </c>
      <c r="BY385" s="19">
        <v>46042.43991898148</v>
      </c>
      <c r="BZ385" s="13" t="s">
        <v>186</v>
      </c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5" t="s">
        <v>185</v>
      </c>
      <c r="DF385" s="15" t="s">
        <v>185</v>
      </c>
      <c r="DG385" s="16"/>
      <c r="DH385" s="15" t="s">
        <v>189</v>
      </c>
      <c r="DI385" s="16"/>
      <c r="DJ385" s="15" t="s">
        <v>185</v>
      </c>
      <c r="DK385" s="16"/>
      <c r="DL385" s="13" t="s">
        <v>187</v>
      </c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5" t="s">
        <v>185</v>
      </c>
      <c r="EJ385" s="15" t="s">
        <v>189</v>
      </c>
      <c r="EK385" s="16"/>
      <c r="EL385" s="13" t="s">
        <v>188</v>
      </c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  <c r="EY385" s="14"/>
      <c r="EZ385" s="14"/>
      <c r="FA385" s="14"/>
      <c r="FB385" s="14"/>
      <c r="FC385" s="14"/>
      <c r="FD385" s="14"/>
      <c r="FE385" s="14"/>
      <c r="FF385" s="14"/>
      <c r="FG385" s="14"/>
      <c r="FH385" s="14"/>
      <c r="FI385" s="15" t="s">
        <v>185</v>
      </c>
      <c r="FJ385" s="15" t="s">
        <v>185</v>
      </c>
      <c r="FK385" s="16"/>
      <c r="FL385" s="18"/>
      <c r="FM385" s="18"/>
      <c r="FN385" s="17" t="s">
        <v>190</v>
      </c>
      <c r="FO385" s="16"/>
      <c r="FP385" s="18" t="s">
        <v>2720</v>
      </c>
      <c r="FQ385" s="18" t="s">
        <v>2721</v>
      </c>
      <c r="FR385" s="18" t="s">
        <v>2720</v>
      </c>
      <c r="FS385" s="14"/>
      <c r="FT385" s="14"/>
      <c r="FU385" s="14" t="str">
        <f t="shared" si="1"/>
        <v>Base de Dados_Images/PSV-3704B.Imagem do Equipamento-.133254.jpg</v>
      </c>
      <c r="FV385" s="14"/>
      <c r="FW385" s="14"/>
    </row>
    <row r="386" ht="15.75" customHeight="1">
      <c r="A386" s="11" t="s">
        <v>1971</v>
      </c>
      <c r="B386" s="11" t="s">
        <v>2703</v>
      </c>
      <c r="C386" s="11" t="s">
        <v>1416</v>
      </c>
      <c r="D386" s="11" t="s">
        <v>2722</v>
      </c>
      <c r="E386" s="12" t="s">
        <v>2010</v>
      </c>
      <c r="F386" s="13" t="s">
        <v>184</v>
      </c>
      <c r="G386" s="18" t="s">
        <v>199</v>
      </c>
      <c r="H386" s="18" t="s">
        <v>2723</v>
      </c>
      <c r="I386" s="18" t="s">
        <v>199</v>
      </c>
      <c r="J386" s="18" t="s">
        <v>2724</v>
      </c>
      <c r="K386" s="18" t="s">
        <v>199</v>
      </c>
      <c r="L386" s="18" t="s">
        <v>2725</v>
      </c>
      <c r="M386" s="18" t="s">
        <v>199</v>
      </c>
      <c r="N386" s="18" t="s">
        <v>2726</v>
      </c>
      <c r="O386" s="18" t="s">
        <v>199</v>
      </c>
      <c r="P386" s="18" t="s">
        <v>2727</v>
      </c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5" t="s">
        <v>185</v>
      </c>
      <c r="BT386" s="17" t="s">
        <v>232</v>
      </c>
      <c r="BU386" s="19">
        <v>46042.44155092593</v>
      </c>
      <c r="BV386" s="15" t="s">
        <v>189</v>
      </c>
      <c r="BW386" s="16"/>
      <c r="BX386" s="17" t="s">
        <v>232</v>
      </c>
      <c r="BY386" s="19">
        <v>46042.44155092593</v>
      </c>
      <c r="BZ386" s="13" t="s">
        <v>186</v>
      </c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5" t="s">
        <v>185</v>
      </c>
      <c r="DF386" s="15" t="s">
        <v>185</v>
      </c>
      <c r="DG386" s="16"/>
      <c r="DH386" s="15" t="s">
        <v>189</v>
      </c>
      <c r="DI386" s="16"/>
      <c r="DJ386" s="15" t="s">
        <v>185</v>
      </c>
      <c r="DK386" s="16"/>
      <c r="DL386" s="13" t="s">
        <v>187</v>
      </c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5" t="s">
        <v>185</v>
      </c>
      <c r="EJ386" s="15" t="s">
        <v>189</v>
      </c>
      <c r="EK386" s="16"/>
      <c r="EL386" s="13" t="s">
        <v>188</v>
      </c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  <c r="EY386" s="14"/>
      <c r="EZ386" s="14"/>
      <c r="FA386" s="14"/>
      <c r="FB386" s="14"/>
      <c r="FC386" s="14"/>
      <c r="FD386" s="14"/>
      <c r="FE386" s="14"/>
      <c r="FF386" s="14"/>
      <c r="FG386" s="14"/>
      <c r="FH386" s="14"/>
      <c r="FI386" s="15" t="s">
        <v>185</v>
      </c>
      <c r="FJ386" s="15" t="s">
        <v>185</v>
      </c>
      <c r="FK386" s="16"/>
      <c r="FL386" s="18"/>
      <c r="FM386" s="18"/>
      <c r="FN386" s="17" t="s">
        <v>190</v>
      </c>
      <c r="FO386" s="16"/>
      <c r="FP386" s="18" t="s">
        <v>2727</v>
      </c>
      <c r="FQ386" s="18" t="s">
        <v>2728</v>
      </c>
      <c r="FR386" s="18" t="s">
        <v>2727</v>
      </c>
      <c r="FS386" s="14"/>
      <c r="FT386" s="14"/>
      <c r="FU386" s="14" t="str">
        <f t="shared" si="1"/>
        <v>Base de Dados_Images/PSV - 3704C.Imagem do Equipamento-.133521.jpg</v>
      </c>
      <c r="FV386" s="14"/>
      <c r="FW386" s="14"/>
    </row>
    <row r="387" ht="15.75" customHeight="1">
      <c r="A387" s="11" t="s">
        <v>1971</v>
      </c>
      <c r="B387" s="11" t="s">
        <v>2703</v>
      </c>
      <c r="C387" s="11" t="s">
        <v>1416</v>
      </c>
      <c r="D387" s="11" t="s">
        <v>2729</v>
      </c>
      <c r="E387" s="12" t="s">
        <v>2010</v>
      </c>
      <c r="F387" s="13" t="s">
        <v>184</v>
      </c>
      <c r="G387" s="18" t="s">
        <v>199</v>
      </c>
      <c r="H387" s="18" t="s">
        <v>2730</v>
      </c>
      <c r="I387" s="18" t="s">
        <v>199</v>
      </c>
      <c r="J387" s="18" t="s">
        <v>2731</v>
      </c>
      <c r="K387" s="18" t="s">
        <v>199</v>
      </c>
      <c r="L387" s="18" t="s">
        <v>2732</v>
      </c>
      <c r="M387" s="18" t="s">
        <v>199</v>
      </c>
      <c r="N387" s="18" t="s">
        <v>2733</v>
      </c>
      <c r="O387" s="18" t="s">
        <v>199</v>
      </c>
      <c r="P387" s="18" t="s">
        <v>2734</v>
      </c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5" t="s">
        <v>185</v>
      </c>
      <c r="BT387" s="17" t="s">
        <v>232</v>
      </c>
      <c r="BU387" s="19">
        <v>46042.44394675926</v>
      </c>
      <c r="BV387" s="15" t="s">
        <v>189</v>
      </c>
      <c r="BW387" s="16"/>
      <c r="BX387" s="17" t="s">
        <v>232</v>
      </c>
      <c r="BY387" s="19">
        <v>46042.44394675926</v>
      </c>
      <c r="BZ387" s="13" t="s">
        <v>186</v>
      </c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5" t="s">
        <v>185</v>
      </c>
      <c r="DF387" s="15" t="s">
        <v>185</v>
      </c>
      <c r="DG387" s="16"/>
      <c r="DH387" s="15" t="s">
        <v>189</v>
      </c>
      <c r="DI387" s="16"/>
      <c r="DJ387" s="15" t="s">
        <v>185</v>
      </c>
      <c r="DK387" s="16"/>
      <c r="DL387" s="13" t="s">
        <v>187</v>
      </c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5" t="s">
        <v>185</v>
      </c>
      <c r="EJ387" s="15" t="s">
        <v>189</v>
      </c>
      <c r="EK387" s="16"/>
      <c r="EL387" s="13" t="s">
        <v>188</v>
      </c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  <c r="EY387" s="14"/>
      <c r="EZ387" s="14"/>
      <c r="FA387" s="14"/>
      <c r="FB387" s="14"/>
      <c r="FC387" s="14"/>
      <c r="FD387" s="14"/>
      <c r="FE387" s="14"/>
      <c r="FF387" s="14"/>
      <c r="FG387" s="14"/>
      <c r="FH387" s="14"/>
      <c r="FI387" s="15" t="s">
        <v>185</v>
      </c>
      <c r="FJ387" s="15" t="s">
        <v>185</v>
      </c>
      <c r="FK387" s="16"/>
      <c r="FL387" s="18"/>
      <c r="FM387" s="18"/>
      <c r="FN387" s="17" t="s">
        <v>190</v>
      </c>
      <c r="FO387" s="16"/>
      <c r="FP387" s="18" t="s">
        <v>2733</v>
      </c>
      <c r="FQ387" s="18" t="s">
        <v>2735</v>
      </c>
      <c r="FR387" s="18" t="s">
        <v>2736</v>
      </c>
      <c r="FS387" s="14"/>
      <c r="FT387" s="14"/>
      <c r="FU387" s="14" t="str">
        <f t="shared" si="1"/>
        <v>Base de Dados_Images/PSV - 3704D.Imagem do Equipamento-.133820.jpg</v>
      </c>
      <c r="FV387" s="14"/>
      <c r="FW387" s="14"/>
    </row>
    <row r="388" ht="15.75" customHeight="1">
      <c r="A388" s="11" t="s">
        <v>1971</v>
      </c>
      <c r="B388" s="11" t="s">
        <v>2703</v>
      </c>
      <c r="C388" s="11" t="s">
        <v>1416</v>
      </c>
      <c r="D388" s="11" t="s">
        <v>2737</v>
      </c>
      <c r="E388" s="12" t="s">
        <v>2010</v>
      </c>
      <c r="F388" s="13" t="s">
        <v>184</v>
      </c>
      <c r="G388" s="18" t="s">
        <v>199</v>
      </c>
      <c r="H388" s="18" t="s">
        <v>2738</v>
      </c>
      <c r="I388" s="18" t="s">
        <v>199</v>
      </c>
      <c r="J388" s="18" t="s">
        <v>2739</v>
      </c>
      <c r="K388" s="18" t="s">
        <v>199</v>
      </c>
      <c r="L388" s="18" t="s">
        <v>2740</v>
      </c>
      <c r="M388" s="18" t="s">
        <v>199</v>
      </c>
      <c r="N388" s="18" t="s">
        <v>2741</v>
      </c>
      <c r="O388" s="18" t="s">
        <v>199</v>
      </c>
      <c r="P388" s="18" t="s">
        <v>2742</v>
      </c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5" t="s">
        <v>185</v>
      </c>
      <c r="BT388" s="17" t="s">
        <v>232</v>
      </c>
      <c r="BU388" s="19">
        <v>46042.44603009259</v>
      </c>
      <c r="BV388" s="15" t="s">
        <v>189</v>
      </c>
      <c r="BW388" s="16"/>
      <c r="BX388" s="17" t="s">
        <v>232</v>
      </c>
      <c r="BY388" s="19">
        <v>46042.44603009259</v>
      </c>
      <c r="BZ388" s="13" t="s">
        <v>186</v>
      </c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5" t="s">
        <v>185</v>
      </c>
      <c r="DF388" s="15" t="s">
        <v>185</v>
      </c>
      <c r="DG388" s="16"/>
      <c r="DH388" s="15" t="s">
        <v>189</v>
      </c>
      <c r="DI388" s="16"/>
      <c r="DJ388" s="15" t="s">
        <v>185</v>
      </c>
      <c r="DK388" s="16"/>
      <c r="DL388" s="13" t="s">
        <v>187</v>
      </c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5" t="s">
        <v>185</v>
      </c>
      <c r="EJ388" s="15" t="s">
        <v>189</v>
      </c>
      <c r="EK388" s="16"/>
      <c r="EL388" s="13" t="s">
        <v>188</v>
      </c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  <c r="EY388" s="14"/>
      <c r="EZ388" s="14"/>
      <c r="FA388" s="14"/>
      <c r="FB388" s="14"/>
      <c r="FC388" s="14"/>
      <c r="FD388" s="14"/>
      <c r="FE388" s="14"/>
      <c r="FF388" s="14"/>
      <c r="FG388" s="14"/>
      <c r="FH388" s="14"/>
      <c r="FI388" s="15" t="s">
        <v>185</v>
      </c>
      <c r="FJ388" s="15" t="s">
        <v>185</v>
      </c>
      <c r="FK388" s="16"/>
      <c r="FL388" s="18"/>
      <c r="FM388" s="18"/>
      <c r="FN388" s="17" t="s">
        <v>190</v>
      </c>
      <c r="FO388" s="16"/>
      <c r="FP388" s="18" t="s">
        <v>2740</v>
      </c>
      <c r="FQ388" s="18" t="s">
        <v>2743</v>
      </c>
      <c r="FR388" s="18" t="s">
        <v>2740</v>
      </c>
      <c r="FS388" s="14"/>
      <c r="FT388" s="14"/>
      <c r="FU388" s="14" t="str">
        <f t="shared" si="1"/>
        <v>Base de Dados_Images/PSV-3705A.Imagem do Equipamento-.134133.jpg</v>
      </c>
      <c r="FV388" s="14"/>
      <c r="FW388" s="14"/>
    </row>
    <row r="389" ht="15.75" customHeight="1">
      <c r="A389" s="11" t="s">
        <v>1971</v>
      </c>
      <c r="B389" s="11" t="s">
        <v>2703</v>
      </c>
      <c r="C389" s="11" t="s">
        <v>1416</v>
      </c>
      <c r="D389" s="11" t="s">
        <v>2744</v>
      </c>
      <c r="E389" s="12" t="s">
        <v>2010</v>
      </c>
      <c r="F389" s="13" t="s">
        <v>184</v>
      </c>
      <c r="G389" s="18" t="s">
        <v>199</v>
      </c>
      <c r="H389" s="18" t="s">
        <v>2745</v>
      </c>
      <c r="I389" s="18" t="s">
        <v>199</v>
      </c>
      <c r="J389" s="18" t="s">
        <v>2746</v>
      </c>
      <c r="K389" s="18" t="s">
        <v>199</v>
      </c>
      <c r="L389" s="18" t="s">
        <v>2747</v>
      </c>
      <c r="M389" s="18" t="s">
        <v>199</v>
      </c>
      <c r="N389" s="18" t="s">
        <v>2748</v>
      </c>
      <c r="O389" s="18" t="s">
        <v>199</v>
      </c>
      <c r="P389" s="18" t="s">
        <v>2749</v>
      </c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5" t="s">
        <v>185</v>
      </c>
      <c r="BT389" s="17" t="s">
        <v>232</v>
      </c>
      <c r="BU389" s="19">
        <v>46042.44740740741</v>
      </c>
      <c r="BV389" s="15" t="s">
        <v>189</v>
      </c>
      <c r="BW389" s="16"/>
      <c r="BX389" s="17" t="s">
        <v>232</v>
      </c>
      <c r="BY389" s="19">
        <v>46042.44740740741</v>
      </c>
      <c r="BZ389" s="13" t="s">
        <v>186</v>
      </c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5" t="s">
        <v>185</v>
      </c>
      <c r="DF389" s="15" t="s">
        <v>185</v>
      </c>
      <c r="DG389" s="16"/>
      <c r="DH389" s="15" t="s">
        <v>189</v>
      </c>
      <c r="DI389" s="16"/>
      <c r="DJ389" s="15" t="s">
        <v>185</v>
      </c>
      <c r="DK389" s="16"/>
      <c r="DL389" s="13" t="s">
        <v>187</v>
      </c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5" t="s">
        <v>185</v>
      </c>
      <c r="EJ389" s="15" t="s">
        <v>189</v>
      </c>
      <c r="EK389" s="16"/>
      <c r="EL389" s="13" t="s">
        <v>188</v>
      </c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  <c r="EY389" s="14"/>
      <c r="EZ389" s="14"/>
      <c r="FA389" s="14"/>
      <c r="FB389" s="14"/>
      <c r="FC389" s="14"/>
      <c r="FD389" s="14"/>
      <c r="FE389" s="14"/>
      <c r="FF389" s="14"/>
      <c r="FG389" s="14"/>
      <c r="FH389" s="14"/>
      <c r="FI389" s="15" t="s">
        <v>185</v>
      </c>
      <c r="FJ389" s="15" t="s">
        <v>185</v>
      </c>
      <c r="FK389" s="16"/>
      <c r="FL389" s="18"/>
      <c r="FM389" s="18"/>
      <c r="FN389" s="17" t="s">
        <v>190</v>
      </c>
      <c r="FO389" s="16"/>
      <c r="FP389" s="18" t="s">
        <v>2749</v>
      </c>
      <c r="FQ389" s="18" t="s">
        <v>2750</v>
      </c>
      <c r="FR389" s="18" t="s">
        <v>2749</v>
      </c>
      <c r="FS389" s="14"/>
      <c r="FT389" s="14"/>
      <c r="FU389" s="14" t="str">
        <f t="shared" si="1"/>
        <v>Base de Dados_Images/PSV-3705B.Imagem do Equipamento-.134340.jpg</v>
      </c>
      <c r="FV389" s="14"/>
      <c r="FW389" s="14"/>
    </row>
    <row r="390" ht="15.75" customHeight="1">
      <c r="A390" s="11" t="s">
        <v>1971</v>
      </c>
      <c r="B390" s="11" t="s">
        <v>2703</v>
      </c>
      <c r="C390" s="11" t="s">
        <v>1416</v>
      </c>
      <c r="D390" s="11" t="s">
        <v>2751</v>
      </c>
      <c r="E390" s="12" t="s">
        <v>2010</v>
      </c>
      <c r="F390" s="13" t="s">
        <v>184</v>
      </c>
      <c r="G390" s="18" t="s">
        <v>199</v>
      </c>
      <c r="H390" s="18" t="s">
        <v>2752</v>
      </c>
      <c r="I390" s="18" t="s">
        <v>199</v>
      </c>
      <c r="J390" s="18" t="s">
        <v>2753</v>
      </c>
      <c r="K390" s="18" t="s">
        <v>199</v>
      </c>
      <c r="L390" s="18" t="s">
        <v>2754</v>
      </c>
      <c r="M390" s="18" t="s">
        <v>199</v>
      </c>
      <c r="N390" s="18" t="s">
        <v>2755</v>
      </c>
      <c r="O390" s="18" t="s">
        <v>199</v>
      </c>
      <c r="P390" s="18" t="s">
        <v>2756</v>
      </c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5" t="s">
        <v>185</v>
      </c>
      <c r="BT390" s="17" t="s">
        <v>232</v>
      </c>
      <c r="BU390" s="19">
        <v>46042.448969907404</v>
      </c>
      <c r="BV390" s="15" t="s">
        <v>189</v>
      </c>
      <c r="BW390" s="16"/>
      <c r="BX390" s="17" t="s">
        <v>232</v>
      </c>
      <c r="BY390" s="19">
        <v>46042.448969907404</v>
      </c>
      <c r="BZ390" s="13" t="s">
        <v>186</v>
      </c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5" t="s">
        <v>185</v>
      </c>
      <c r="DF390" s="15" t="s">
        <v>185</v>
      </c>
      <c r="DG390" s="16"/>
      <c r="DH390" s="15" t="s">
        <v>189</v>
      </c>
      <c r="DI390" s="16"/>
      <c r="DJ390" s="15" t="s">
        <v>185</v>
      </c>
      <c r="DK390" s="16"/>
      <c r="DL390" s="13" t="s">
        <v>187</v>
      </c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5" t="s">
        <v>185</v>
      </c>
      <c r="EJ390" s="15" t="s">
        <v>189</v>
      </c>
      <c r="EK390" s="16"/>
      <c r="EL390" s="13" t="s">
        <v>188</v>
      </c>
      <c r="EM390" s="14"/>
      <c r="EN390" s="14"/>
      <c r="EO390" s="14"/>
      <c r="EP390" s="14"/>
      <c r="EQ390" s="14"/>
      <c r="ER390" s="14"/>
      <c r="ES390" s="14"/>
      <c r="ET390" s="14"/>
      <c r="EU390" s="14"/>
      <c r="EV390" s="14"/>
      <c r="EW390" s="14"/>
      <c r="EX390" s="14"/>
      <c r="EY390" s="14"/>
      <c r="EZ390" s="14"/>
      <c r="FA390" s="14"/>
      <c r="FB390" s="14"/>
      <c r="FC390" s="14"/>
      <c r="FD390" s="14"/>
      <c r="FE390" s="14"/>
      <c r="FF390" s="14"/>
      <c r="FG390" s="14"/>
      <c r="FH390" s="14"/>
      <c r="FI390" s="15" t="s">
        <v>185</v>
      </c>
      <c r="FJ390" s="15" t="s">
        <v>185</v>
      </c>
      <c r="FK390" s="16"/>
      <c r="FL390" s="18"/>
      <c r="FM390" s="18"/>
      <c r="FN390" s="17" t="s">
        <v>190</v>
      </c>
      <c r="FO390" s="16"/>
      <c r="FP390" s="18" t="s">
        <v>2756</v>
      </c>
      <c r="FQ390" s="18" t="s">
        <v>2757</v>
      </c>
      <c r="FR390" s="18" t="s">
        <v>2756</v>
      </c>
      <c r="FS390" s="14"/>
      <c r="FT390" s="14"/>
      <c r="FU390" s="14" t="str">
        <f t="shared" si="1"/>
        <v>Base de Dados_Images/PSV - 3705C.Imagem do Equipamento-.134602.jpg</v>
      </c>
      <c r="FV390" s="14"/>
      <c r="FW390" s="14"/>
    </row>
    <row r="391" ht="15.75" customHeight="1">
      <c r="A391" s="11" t="s">
        <v>1971</v>
      </c>
      <c r="B391" s="11" t="s">
        <v>2703</v>
      </c>
      <c r="C391" s="11" t="s">
        <v>1416</v>
      </c>
      <c r="D391" s="11" t="s">
        <v>2758</v>
      </c>
      <c r="E391" s="12" t="s">
        <v>2010</v>
      </c>
      <c r="F391" s="13" t="s">
        <v>184</v>
      </c>
      <c r="G391" s="18" t="s">
        <v>199</v>
      </c>
      <c r="H391" s="18" t="s">
        <v>2759</v>
      </c>
      <c r="I391" s="18" t="s">
        <v>199</v>
      </c>
      <c r="J391" s="18" t="s">
        <v>2760</v>
      </c>
      <c r="K391" s="18" t="s">
        <v>199</v>
      </c>
      <c r="L391" s="18" t="s">
        <v>2761</v>
      </c>
      <c r="M391" s="18" t="s">
        <v>199</v>
      </c>
      <c r="N391" s="18" t="s">
        <v>2762</v>
      </c>
      <c r="O391" s="18" t="s">
        <v>199</v>
      </c>
      <c r="P391" s="18" t="s">
        <v>2763</v>
      </c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5" t="s">
        <v>185</v>
      </c>
      <c r="BT391" s="17" t="s">
        <v>232</v>
      </c>
      <c r="BU391" s="19">
        <v>46042.45034722222</v>
      </c>
      <c r="BV391" s="15" t="s">
        <v>189</v>
      </c>
      <c r="BW391" s="16"/>
      <c r="BX391" s="17" t="s">
        <v>232</v>
      </c>
      <c r="BY391" s="19">
        <v>46042.45034722222</v>
      </c>
      <c r="BZ391" s="13" t="s">
        <v>186</v>
      </c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5" t="s">
        <v>185</v>
      </c>
      <c r="DF391" s="15" t="s">
        <v>185</v>
      </c>
      <c r="DG391" s="16"/>
      <c r="DH391" s="15" t="s">
        <v>189</v>
      </c>
      <c r="DI391" s="16"/>
      <c r="DJ391" s="15" t="s">
        <v>185</v>
      </c>
      <c r="DK391" s="16"/>
      <c r="DL391" s="13" t="s">
        <v>187</v>
      </c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5" t="s">
        <v>185</v>
      </c>
      <c r="EJ391" s="15" t="s">
        <v>189</v>
      </c>
      <c r="EK391" s="16"/>
      <c r="EL391" s="13" t="s">
        <v>188</v>
      </c>
      <c r="EM391" s="14"/>
      <c r="EN391" s="14"/>
      <c r="EO391" s="14"/>
      <c r="EP391" s="14"/>
      <c r="EQ391" s="14"/>
      <c r="ER391" s="14"/>
      <c r="ES391" s="14"/>
      <c r="ET391" s="14"/>
      <c r="EU391" s="14"/>
      <c r="EV391" s="14"/>
      <c r="EW391" s="14"/>
      <c r="EX391" s="14"/>
      <c r="EY391" s="14"/>
      <c r="EZ391" s="14"/>
      <c r="FA391" s="14"/>
      <c r="FB391" s="14"/>
      <c r="FC391" s="14"/>
      <c r="FD391" s="14"/>
      <c r="FE391" s="14"/>
      <c r="FF391" s="14"/>
      <c r="FG391" s="14"/>
      <c r="FH391" s="14"/>
      <c r="FI391" s="15" t="s">
        <v>185</v>
      </c>
      <c r="FJ391" s="15" t="s">
        <v>185</v>
      </c>
      <c r="FK391" s="16"/>
      <c r="FL391" s="18"/>
      <c r="FM391" s="18"/>
      <c r="FN391" s="17" t="s">
        <v>190</v>
      </c>
      <c r="FO391" s="16"/>
      <c r="FP391" s="18" t="s">
        <v>2763</v>
      </c>
      <c r="FQ391" s="18" t="s">
        <v>2764</v>
      </c>
      <c r="FR391" s="18" t="s">
        <v>2763</v>
      </c>
      <c r="FS391" s="14"/>
      <c r="FT391" s="14"/>
      <c r="FU391" s="14" t="str">
        <f t="shared" si="1"/>
        <v>Base de Dados_Images/PSV - 3705D.Imagem do Equipamento-.134756.jpg</v>
      </c>
      <c r="FV391" s="14"/>
      <c r="FW391" s="14"/>
    </row>
    <row r="392" ht="15.75" customHeight="1">
      <c r="A392" s="11" t="s">
        <v>1971</v>
      </c>
      <c r="B392" s="11" t="s">
        <v>2703</v>
      </c>
      <c r="C392" s="11" t="s">
        <v>702</v>
      </c>
      <c r="D392" s="11" t="s">
        <v>2765</v>
      </c>
      <c r="E392" s="12" t="s">
        <v>2766</v>
      </c>
      <c r="F392" s="13" t="s">
        <v>184</v>
      </c>
      <c r="G392" s="18" t="s">
        <v>199</v>
      </c>
      <c r="H392" s="18" t="s">
        <v>2767</v>
      </c>
      <c r="I392" s="18" t="s">
        <v>199</v>
      </c>
      <c r="J392" s="18" t="s">
        <v>2768</v>
      </c>
      <c r="K392" s="18" t="s">
        <v>255</v>
      </c>
      <c r="L392" s="18" t="s">
        <v>2769</v>
      </c>
      <c r="M392" s="18" t="s">
        <v>255</v>
      </c>
      <c r="N392" s="18" t="s">
        <v>2770</v>
      </c>
      <c r="O392" s="18" t="s">
        <v>199</v>
      </c>
      <c r="P392" s="18" t="s">
        <v>2771</v>
      </c>
      <c r="Q392" s="18" t="s">
        <v>199</v>
      </c>
      <c r="R392" s="18" t="s">
        <v>2772</v>
      </c>
      <c r="S392" s="18" t="s">
        <v>255</v>
      </c>
      <c r="T392" s="18" t="s">
        <v>2773</v>
      </c>
      <c r="U392" s="18" t="s">
        <v>199</v>
      </c>
      <c r="V392" s="18" t="s">
        <v>2774</v>
      </c>
      <c r="W392" s="18" t="s">
        <v>255</v>
      </c>
      <c r="X392" s="18" t="s">
        <v>2775</v>
      </c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5" t="s">
        <v>185</v>
      </c>
      <c r="BT392" s="17" t="s">
        <v>232</v>
      </c>
      <c r="BU392" s="19">
        <v>46041.64329861111</v>
      </c>
      <c r="BV392" s="17" t="s">
        <v>232</v>
      </c>
      <c r="BW392" s="19">
        <v>46041.643379629626</v>
      </c>
      <c r="BX392" s="17" t="s">
        <v>232</v>
      </c>
      <c r="BY392" s="19">
        <v>46041.643379629626</v>
      </c>
      <c r="BZ392" s="13" t="s">
        <v>186</v>
      </c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5" t="s">
        <v>185</v>
      </c>
      <c r="DF392" s="17" t="s">
        <v>189</v>
      </c>
      <c r="DG392" s="16"/>
      <c r="DH392" s="15" t="s">
        <v>189</v>
      </c>
      <c r="DI392" s="16"/>
      <c r="DJ392" s="17" t="s">
        <v>189</v>
      </c>
      <c r="DK392" s="16"/>
      <c r="DL392" s="13" t="s">
        <v>187</v>
      </c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5" t="s">
        <v>185</v>
      </c>
      <c r="EJ392" s="17" t="s">
        <v>185</v>
      </c>
      <c r="EK392" s="16"/>
      <c r="EL392" s="13" t="s">
        <v>188</v>
      </c>
      <c r="EM392" s="14"/>
      <c r="EN392" s="14"/>
      <c r="EO392" s="14"/>
      <c r="EP392" s="14"/>
      <c r="EQ392" s="14"/>
      <c r="ER392" s="14"/>
      <c r="ES392" s="14"/>
      <c r="ET392" s="14"/>
      <c r="EU392" s="14"/>
      <c r="EV392" s="14"/>
      <c r="EW392" s="14"/>
      <c r="EX392" s="14"/>
      <c r="EY392" s="14"/>
      <c r="EZ392" s="14"/>
      <c r="FA392" s="14"/>
      <c r="FB392" s="14"/>
      <c r="FC392" s="14"/>
      <c r="FD392" s="14"/>
      <c r="FE392" s="14"/>
      <c r="FF392" s="14"/>
      <c r="FG392" s="14"/>
      <c r="FH392" s="14"/>
      <c r="FI392" s="15" t="s">
        <v>185</v>
      </c>
      <c r="FJ392" s="15" t="s">
        <v>185</v>
      </c>
      <c r="FK392" s="16"/>
      <c r="FL392" s="18"/>
      <c r="FM392" s="18"/>
      <c r="FN392" s="17" t="s">
        <v>190</v>
      </c>
      <c r="FO392" s="16"/>
      <c r="FP392" s="18" t="s">
        <v>2775</v>
      </c>
      <c r="FQ392" s="18" t="s">
        <v>2776</v>
      </c>
      <c r="FR392" s="18" t="s">
        <v>2775</v>
      </c>
      <c r="FS392" s="14"/>
      <c r="FT392" s="14"/>
      <c r="FU392" s="14" t="str">
        <f t="shared" si="1"/>
        <v>Base de Dados_Images/T- 3718.Imagem do Equipamento-.182605.jpg</v>
      </c>
      <c r="FV392" s="14"/>
      <c r="FW392" s="14"/>
    </row>
    <row r="393" ht="15.75" customHeight="1">
      <c r="A393" s="11" t="s">
        <v>1971</v>
      </c>
      <c r="B393" s="11" t="s">
        <v>2703</v>
      </c>
      <c r="C393" s="11" t="s">
        <v>702</v>
      </c>
      <c r="D393" s="11" t="s">
        <v>2777</v>
      </c>
      <c r="E393" s="12" t="s">
        <v>2778</v>
      </c>
      <c r="F393" s="13" t="s">
        <v>184</v>
      </c>
      <c r="G393" s="18" t="s">
        <v>199</v>
      </c>
      <c r="H393" s="18" t="s">
        <v>2779</v>
      </c>
      <c r="I393" s="18" t="s">
        <v>199</v>
      </c>
      <c r="J393" s="18" t="s">
        <v>2780</v>
      </c>
      <c r="K393" s="18" t="s">
        <v>255</v>
      </c>
      <c r="L393" s="18" t="s">
        <v>2781</v>
      </c>
      <c r="M393" s="18" t="s">
        <v>255</v>
      </c>
      <c r="N393" s="18" t="s">
        <v>2782</v>
      </c>
      <c r="O393" s="18" t="s">
        <v>199</v>
      </c>
      <c r="P393" s="18" t="s">
        <v>2783</v>
      </c>
      <c r="Q393" s="18" t="s">
        <v>199</v>
      </c>
      <c r="R393" s="18" t="s">
        <v>2784</v>
      </c>
      <c r="S393" s="18" t="s">
        <v>255</v>
      </c>
      <c r="T393" s="18" t="s">
        <v>2785</v>
      </c>
      <c r="U393" s="18" t="s">
        <v>199</v>
      </c>
      <c r="V393" s="18" t="s">
        <v>2786</v>
      </c>
      <c r="W393" s="18" t="s">
        <v>255</v>
      </c>
      <c r="X393" s="18" t="s">
        <v>2787</v>
      </c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5" t="s">
        <v>185</v>
      </c>
      <c r="BT393" s="17" t="s">
        <v>232</v>
      </c>
      <c r="BU393" s="19">
        <v>46041.64466435185</v>
      </c>
      <c r="BV393" s="17" t="s">
        <v>232</v>
      </c>
      <c r="BW393" s="19">
        <v>46041.64472222222</v>
      </c>
      <c r="BX393" s="17" t="s">
        <v>232</v>
      </c>
      <c r="BY393" s="19">
        <v>46041.64472222222</v>
      </c>
      <c r="BZ393" s="13" t="s">
        <v>186</v>
      </c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5" t="s">
        <v>185</v>
      </c>
      <c r="DF393" s="17" t="s">
        <v>189</v>
      </c>
      <c r="DG393" s="16"/>
      <c r="DH393" s="15" t="s">
        <v>189</v>
      </c>
      <c r="DI393" s="16"/>
      <c r="DJ393" s="17" t="s">
        <v>189</v>
      </c>
      <c r="DK393" s="16"/>
      <c r="DL393" s="13" t="s">
        <v>187</v>
      </c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5" t="s">
        <v>185</v>
      </c>
      <c r="EJ393" s="17" t="s">
        <v>185</v>
      </c>
      <c r="EK393" s="16"/>
      <c r="EL393" s="13" t="s">
        <v>188</v>
      </c>
      <c r="EM393" s="14"/>
      <c r="EN393" s="14"/>
      <c r="EO393" s="14"/>
      <c r="EP393" s="14"/>
      <c r="EQ393" s="14"/>
      <c r="ER393" s="14"/>
      <c r="ES393" s="14"/>
      <c r="ET393" s="14"/>
      <c r="EU393" s="14"/>
      <c r="EV393" s="14"/>
      <c r="EW393" s="14"/>
      <c r="EX393" s="14"/>
      <c r="EY393" s="14"/>
      <c r="EZ393" s="14"/>
      <c r="FA393" s="14"/>
      <c r="FB393" s="14"/>
      <c r="FC393" s="14"/>
      <c r="FD393" s="14"/>
      <c r="FE393" s="14"/>
      <c r="FF393" s="14"/>
      <c r="FG393" s="14"/>
      <c r="FH393" s="14"/>
      <c r="FI393" s="15" t="s">
        <v>185</v>
      </c>
      <c r="FJ393" s="15" t="s">
        <v>185</v>
      </c>
      <c r="FK393" s="16"/>
      <c r="FL393" s="18"/>
      <c r="FM393" s="18"/>
      <c r="FN393" s="17" t="s">
        <v>190</v>
      </c>
      <c r="FO393" s="16"/>
      <c r="FP393" s="18" t="s">
        <v>2788</v>
      </c>
      <c r="FQ393" s="18" t="s">
        <v>2789</v>
      </c>
      <c r="FR393" s="18" t="s">
        <v>2788</v>
      </c>
      <c r="FS393" s="14"/>
      <c r="FT393" s="14"/>
      <c r="FU393" s="14" t="str">
        <f t="shared" si="1"/>
        <v>Base de Dados_Images/T- 3719.Imagem do Equipamento-.182841.jpg</v>
      </c>
      <c r="FV393" s="14"/>
      <c r="FW393" s="14"/>
    </row>
    <row r="394" ht="15.75" customHeight="1">
      <c r="A394" s="11" t="s">
        <v>1971</v>
      </c>
      <c r="B394" s="11" t="s">
        <v>2703</v>
      </c>
      <c r="C394" s="11" t="s">
        <v>550</v>
      </c>
      <c r="D394" s="11" t="s">
        <v>2790</v>
      </c>
      <c r="E394" s="12" t="s">
        <v>2791</v>
      </c>
      <c r="F394" s="13" t="s">
        <v>184</v>
      </c>
      <c r="G394" s="18" t="s">
        <v>199</v>
      </c>
      <c r="H394" s="18" t="s">
        <v>2792</v>
      </c>
      <c r="I394" s="18" t="s">
        <v>199</v>
      </c>
      <c r="J394" s="18" t="s">
        <v>2793</v>
      </c>
      <c r="K394" s="18" t="s">
        <v>199</v>
      </c>
      <c r="L394" s="18" t="s">
        <v>2793</v>
      </c>
      <c r="M394" s="18" t="s">
        <v>199</v>
      </c>
      <c r="N394" s="18" t="s">
        <v>2794</v>
      </c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5" t="s">
        <v>185</v>
      </c>
      <c r="BT394" s="17" t="s">
        <v>232</v>
      </c>
      <c r="BU394" s="19">
        <v>46038.414988425924</v>
      </c>
      <c r="BV394" s="17" t="s">
        <v>232</v>
      </c>
      <c r="BW394" s="19">
        <v>46038.41501157408</v>
      </c>
      <c r="BX394" s="17" t="s">
        <v>232</v>
      </c>
      <c r="BY394" s="19">
        <v>46038.41501157408</v>
      </c>
      <c r="BZ394" s="13" t="s">
        <v>186</v>
      </c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5" t="s">
        <v>185</v>
      </c>
      <c r="DF394" s="17" t="s">
        <v>189</v>
      </c>
      <c r="DG394" s="16"/>
      <c r="DH394" s="17" t="s">
        <v>185</v>
      </c>
      <c r="DI394" s="16"/>
      <c r="DJ394" s="15" t="s">
        <v>185</v>
      </c>
      <c r="DK394" s="16"/>
      <c r="DL394" s="13" t="s">
        <v>187</v>
      </c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5" t="s">
        <v>185</v>
      </c>
      <c r="EJ394" s="17" t="s">
        <v>185</v>
      </c>
      <c r="EK394" s="16"/>
      <c r="EL394" s="13" t="s">
        <v>188</v>
      </c>
      <c r="EM394" s="14"/>
      <c r="EN394" s="14"/>
      <c r="EO394" s="14"/>
      <c r="EP394" s="14"/>
      <c r="EQ394" s="14"/>
      <c r="ER394" s="14"/>
      <c r="ES394" s="14"/>
      <c r="ET394" s="14"/>
      <c r="EU394" s="14"/>
      <c r="EV394" s="14"/>
      <c r="EW394" s="14"/>
      <c r="EX394" s="14"/>
      <c r="EY394" s="14"/>
      <c r="EZ394" s="14"/>
      <c r="FA394" s="14"/>
      <c r="FB394" s="14"/>
      <c r="FC394" s="14"/>
      <c r="FD394" s="14"/>
      <c r="FE394" s="14"/>
      <c r="FF394" s="14"/>
      <c r="FG394" s="14"/>
      <c r="FH394" s="14"/>
      <c r="FI394" s="15" t="s">
        <v>185</v>
      </c>
      <c r="FJ394" s="15" t="s">
        <v>185</v>
      </c>
      <c r="FK394" s="16"/>
      <c r="FL394" s="18"/>
      <c r="FM394" s="18"/>
      <c r="FN394" s="17" t="s">
        <v>190</v>
      </c>
      <c r="FO394" s="16"/>
      <c r="FP394" s="18" t="s">
        <v>2794</v>
      </c>
      <c r="FQ394" s="18" t="s">
        <v>2795</v>
      </c>
      <c r="FR394" s="18" t="s">
        <v>2794</v>
      </c>
      <c r="FS394" s="14"/>
      <c r="FT394" s="14"/>
      <c r="FU394" s="14" t="str">
        <f t="shared" si="1"/>
        <v>Base de Dados_Images/TIT-30704.Imagem do Equipamento-.125737.jpg</v>
      </c>
      <c r="FV394" s="14"/>
      <c r="FW394" s="14"/>
    </row>
    <row r="395" ht="15.75" customHeight="1">
      <c r="A395" s="11" t="s">
        <v>1971</v>
      </c>
      <c r="B395" s="11" t="s">
        <v>2703</v>
      </c>
      <c r="C395" s="11" t="s">
        <v>550</v>
      </c>
      <c r="D395" s="11" t="s">
        <v>2796</v>
      </c>
      <c r="E395" s="12" t="s">
        <v>2797</v>
      </c>
      <c r="F395" s="13" t="s">
        <v>184</v>
      </c>
      <c r="G395" s="18" t="s">
        <v>199</v>
      </c>
      <c r="H395" s="18" t="s">
        <v>2798</v>
      </c>
      <c r="I395" s="18" t="s">
        <v>199</v>
      </c>
      <c r="J395" s="18" t="s">
        <v>2798</v>
      </c>
      <c r="K395" s="18" t="s">
        <v>199</v>
      </c>
      <c r="L395" s="18" t="s">
        <v>2798</v>
      </c>
      <c r="M395" s="18" t="s">
        <v>199</v>
      </c>
      <c r="N395" s="18" t="s">
        <v>2799</v>
      </c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5" t="s">
        <v>185</v>
      </c>
      <c r="BT395" s="17" t="s">
        <v>232</v>
      </c>
      <c r="BU395" s="19">
        <v>46038.41452546296</v>
      </c>
      <c r="BV395" s="17" t="s">
        <v>232</v>
      </c>
      <c r="BW395" s="19">
        <v>46038.41453703704</v>
      </c>
      <c r="BX395" s="17" t="s">
        <v>232</v>
      </c>
      <c r="BY395" s="19">
        <v>46038.41453703704</v>
      </c>
      <c r="BZ395" s="13" t="s">
        <v>186</v>
      </c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5" t="s">
        <v>185</v>
      </c>
      <c r="DF395" s="17" t="s">
        <v>189</v>
      </c>
      <c r="DG395" s="16"/>
      <c r="DH395" s="17" t="s">
        <v>185</v>
      </c>
      <c r="DI395" s="16"/>
      <c r="DJ395" s="15" t="s">
        <v>185</v>
      </c>
      <c r="DK395" s="16"/>
      <c r="DL395" s="13" t="s">
        <v>187</v>
      </c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5" t="s">
        <v>185</v>
      </c>
      <c r="EJ395" s="17" t="s">
        <v>185</v>
      </c>
      <c r="EK395" s="16"/>
      <c r="EL395" s="13" t="s">
        <v>188</v>
      </c>
      <c r="EM395" s="14"/>
      <c r="EN395" s="14"/>
      <c r="EO395" s="14"/>
      <c r="EP395" s="14"/>
      <c r="EQ395" s="14"/>
      <c r="ER395" s="14"/>
      <c r="ES395" s="14"/>
      <c r="ET395" s="14"/>
      <c r="EU395" s="14"/>
      <c r="EV395" s="14"/>
      <c r="EW395" s="14"/>
      <c r="EX395" s="14"/>
      <c r="EY395" s="14"/>
      <c r="EZ395" s="14"/>
      <c r="FA395" s="14"/>
      <c r="FB395" s="14"/>
      <c r="FC395" s="14"/>
      <c r="FD395" s="14"/>
      <c r="FE395" s="14"/>
      <c r="FF395" s="14"/>
      <c r="FG395" s="14"/>
      <c r="FH395" s="14"/>
      <c r="FI395" s="15" t="s">
        <v>185</v>
      </c>
      <c r="FJ395" s="15" t="s">
        <v>185</v>
      </c>
      <c r="FK395" s="16"/>
      <c r="FL395" s="18"/>
      <c r="FM395" s="18"/>
      <c r="FN395" s="17" t="s">
        <v>190</v>
      </c>
      <c r="FO395" s="16"/>
      <c r="FP395" s="18" t="s">
        <v>2799</v>
      </c>
      <c r="FQ395" s="18" t="s">
        <v>2800</v>
      </c>
      <c r="FR395" s="18" t="s">
        <v>2799</v>
      </c>
      <c r="FS395" s="14"/>
      <c r="FT395" s="14"/>
      <c r="FU395" s="14" t="str">
        <f t="shared" si="1"/>
        <v>Base de Dados_Images/PIT-3704.Imagem do Equipamento-.125649.jpg</v>
      </c>
      <c r="FV395" s="14"/>
      <c r="FW395" s="14"/>
    </row>
    <row r="396" ht="15.75" customHeight="1">
      <c r="A396" s="11" t="s">
        <v>1971</v>
      </c>
      <c r="B396" s="11" t="s">
        <v>2703</v>
      </c>
      <c r="C396" s="11" t="s">
        <v>550</v>
      </c>
      <c r="D396" s="11" t="s">
        <v>2801</v>
      </c>
      <c r="E396" s="12" t="s">
        <v>2802</v>
      </c>
      <c r="F396" s="13" t="s">
        <v>184</v>
      </c>
      <c r="G396" s="18" t="s">
        <v>199</v>
      </c>
      <c r="H396" s="18" t="s">
        <v>2803</v>
      </c>
      <c r="I396" s="18" t="s">
        <v>199</v>
      </c>
      <c r="J396" s="18" t="s">
        <v>2804</v>
      </c>
      <c r="K396" s="18" t="s">
        <v>199</v>
      </c>
      <c r="L396" s="18" t="s">
        <v>2804</v>
      </c>
      <c r="M396" s="18" t="s">
        <v>199</v>
      </c>
      <c r="N396" s="18" t="s">
        <v>2805</v>
      </c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5" t="s">
        <v>185</v>
      </c>
      <c r="BT396" s="17" t="s">
        <v>232</v>
      </c>
      <c r="BU396" s="19">
        <v>46038.40864583333</v>
      </c>
      <c r="BV396" s="17" t="s">
        <v>232</v>
      </c>
      <c r="BW396" s="19">
        <v>46038.40866898148</v>
      </c>
      <c r="BX396" s="17" t="s">
        <v>232</v>
      </c>
      <c r="BY396" s="19">
        <v>46038.40866898148</v>
      </c>
      <c r="BZ396" s="13" t="s">
        <v>186</v>
      </c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5" t="s">
        <v>185</v>
      </c>
      <c r="DF396" s="17" t="s">
        <v>189</v>
      </c>
      <c r="DG396" s="16"/>
      <c r="DH396" s="17" t="s">
        <v>185</v>
      </c>
      <c r="DI396" s="16"/>
      <c r="DJ396" s="15" t="s">
        <v>185</v>
      </c>
      <c r="DK396" s="16"/>
      <c r="DL396" s="13" t="s">
        <v>187</v>
      </c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5" t="s">
        <v>185</v>
      </c>
      <c r="EJ396" s="17" t="s">
        <v>185</v>
      </c>
      <c r="EK396" s="16"/>
      <c r="EL396" s="13" t="s">
        <v>188</v>
      </c>
      <c r="EM396" s="14"/>
      <c r="EN396" s="14"/>
      <c r="EO396" s="14"/>
      <c r="EP396" s="14"/>
      <c r="EQ396" s="14"/>
      <c r="ER396" s="14"/>
      <c r="ES396" s="14"/>
      <c r="ET396" s="14"/>
      <c r="EU396" s="14"/>
      <c r="EV396" s="14"/>
      <c r="EW396" s="14"/>
      <c r="EX396" s="14"/>
      <c r="EY396" s="14"/>
      <c r="EZ396" s="14"/>
      <c r="FA396" s="14"/>
      <c r="FB396" s="14"/>
      <c r="FC396" s="14"/>
      <c r="FD396" s="14"/>
      <c r="FE396" s="14"/>
      <c r="FF396" s="14"/>
      <c r="FG396" s="14"/>
      <c r="FH396" s="14"/>
      <c r="FI396" s="15" t="s">
        <v>185</v>
      </c>
      <c r="FJ396" s="15" t="s">
        <v>185</v>
      </c>
      <c r="FK396" s="16"/>
      <c r="FL396" s="18"/>
      <c r="FM396" s="18"/>
      <c r="FN396" s="17" t="s">
        <v>190</v>
      </c>
      <c r="FO396" s="16"/>
      <c r="FP396" s="18" t="s">
        <v>2805</v>
      </c>
      <c r="FQ396" s="18" t="s">
        <v>2806</v>
      </c>
      <c r="FR396" s="18" t="s">
        <v>2805</v>
      </c>
      <c r="FS396" s="14"/>
      <c r="FT396" s="14"/>
      <c r="FU396" s="14" t="str">
        <f t="shared" si="1"/>
        <v>Base de Dados_Images/TIT-30705.Imagem do Equipamento-.124830.jpg</v>
      </c>
      <c r="FV396" s="14"/>
      <c r="FW396" s="14"/>
    </row>
    <row r="397" ht="15.75" customHeight="1">
      <c r="A397" s="11" t="s">
        <v>1971</v>
      </c>
      <c r="B397" s="11" t="s">
        <v>2703</v>
      </c>
      <c r="C397" s="11" t="s">
        <v>550</v>
      </c>
      <c r="D397" s="11" t="s">
        <v>2807</v>
      </c>
      <c r="E397" s="12" t="s">
        <v>2808</v>
      </c>
      <c r="F397" s="13" t="s">
        <v>184</v>
      </c>
      <c r="G397" s="18" t="s">
        <v>199</v>
      </c>
      <c r="H397" s="18" t="s">
        <v>2809</v>
      </c>
      <c r="I397" s="18" t="s">
        <v>199</v>
      </c>
      <c r="J397" s="18" t="s">
        <v>2810</v>
      </c>
      <c r="K397" s="18" t="s">
        <v>199</v>
      </c>
      <c r="L397" s="18" t="s">
        <v>2810</v>
      </c>
      <c r="M397" s="18" t="s">
        <v>199</v>
      </c>
      <c r="N397" s="18" t="s">
        <v>2810</v>
      </c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5" t="s">
        <v>185</v>
      </c>
      <c r="BT397" s="17" t="s">
        <v>232</v>
      </c>
      <c r="BU397" s="19">
        <v>46038.409108796295</v>
      </c>
      <c r="BV397" s="17" t="s">
        <v>232</v>
      </c>
      <c r="BW397" s="19">
        <v>46038.40912037037</v>
      </c>
      <c r="BX397" s="17" t="s">
        <v>232</v>
      </c>
      <c r="BY397" s="19">
        <v>46038.40912037037</v>
      </c>
      <c r="BZ397" s="13" t="s">
        <v>186</v>
      </c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5" t="s">
        <v>185</v>
      </c>
      <c r="DF397" s="17" t="s">
        <v>189</v>
      </c>
      <c r="DG397" s="16"/>
      <c r="DH397" s="17" t="s">
        <v>185</v>
      </c>
      <c r="DI397" s="16"/>
      <c r="DJ397" s="15" t="s">
        <v>185</v>
      </c>
      <c r="DK397" s="16"/>
      <c r="DL397" s="13" t="s">
        <v>187</v>
      </c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5" t="s">
        <v>185</v>
      </c>
      <c r="EJ397" s="17" t="s">
        <v>185</v>
      </c>
      <c r="EK397" s="16"/>
      <c r="EL397" s="13" t="s">
        <v>188</v>
      </c>
      <c r="EM397" s="14"/>
      <c r="EN397" s="14"/>
      <c r="EO397" s="14"/>
      <c r="EP397" s="14"/>
      <c r="EQ397" s="14"/>
      <c r="ER397" s="14"/>
      <c r="ES397" s="14"/>
      <c r="ET397" s="14"/>
      <c r="EU397" s="14"/>
      <c r="EV397" s="14"/>
      <c r="EW397" s="14"/>
      <c r="EX397" s="14"/>
      <c r="EY397" s="14"/>
      <c r="EZ397" s="14"/>
      <c r="FA397" s="14"/>
      <c r="FB397" s="14"/>
      <c r="FC397" s="14"/>
      <c r="FD397" s="14"/>
      <c r="FE397" s="14"/>
      <c r="FF397" s="14"/>
      <c r="FG397" s="14"/>
      <c r="FH397" s="14"/>
      <c r="FI397" s="15" t="s">
        <v>185</v>
      </c>
      <c r="FJ397" s="15" t="s">
        <v>185</v>
      </c>
      <c r="FK397" s="16"/>
      <c r="FL397" s="18"/>
      <c r="FM397" s="18"/>
      <c r="FN397" s="17" t="s">
        <v>190</v>
      </c>
      <c r="FO397" s="16"/>
      <c r="FP397" s="18" t="s">
        <v>2810</v>
      </c>
      <c r="FQ397" s="18" t="s">
        <v>2811</v>
      </c>
      <c r="FR397" s="18" t="s">
        <v>2810</v>
      </c>
      <c r="FS397" s="14"/>
      <c r="FT397" s="14"/>
      <c r="FU397" s="14" t="str">
        <f t="shared" si="1"/>
        <v>Base de Dados_Images/PIT-3705.Imagem do Equipamento-.124909.jpg</v>
      </c>
      <c r="FV397" s="14"/>
      <c r="FW397" s="14"/>
    </row>
    <row r="398" ht="15.75" customHeight="1">
      <c r="A398" s="11" t="s">
        <v>1971</v>
      </c>
      <c r="B398" s="11" t="s">
        <v>2703</v>
      </c>
      <c r="C398" s="11" t="s">
        <v>550</v>
      </c>
      <c r="D398" s="11" t="s">
        <v>2812</v>
      </c>
      <c r="E398" s="12" t="s">
        <v>2813</v>
      </c>
      <c r="F398" s="13" t="s">
        <v>184</v>
      </c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5" t="s">
        <v>185</v>
      </c>
      <c r="BT398" s="15" t="s">
        <v>185</v>
      </c>
      <c r="BU398" s="16"/>
      <c r="BV398" s="17" t="s">
        <v>185</v>
      </c>
      <c r="BW398" s="16"/>
      <c r="BX398" s="15" t="s">
        <v>185</v>
      </c>
      <c r="BY398" s="16"/>
      <c r="BZ398" s="13" t="s">
        <v>186</v>
      </c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5" t="s">
        <v>185</v>
      </c>
      <c r="DF398" s="17" t="s">
        <v>189</v>
      </c>
      <c r="DG398" s="16"/>
      <c r="DH398" s="17" t="s">
        <v>185</v>
      </c>
      <c r="DI398" s="16"/>
      <c r="DJ398" s="15" t="s">
        <v>185</v>
      </c>
      <c r="DK398" s="16"/>
      <c r="DL398" s="13" t="s">
        <v>187</v>
      </c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5" t="s">
        <v>185</v>
      </c>
      <c r="EJ398" s="17" t="s">
        <v>185</v>
      </c>
      <c r="EK398" s="16"/>
      <c r="EL398" s="13" t="s">
        <v>188</v>
      </c>
      <c r="EM398" s="14"/>
      <c r="EN398" s="14"/>
      <c r="EO398" s="14"/>
      <c r="EP398" s="14"/>
      <c r="EQ398" s="14"/>
      <c r="ER398" s="14"/>
      <c r="ES398" s="14"/>
      <c r="ET398" s="14"/>
      <c r="EU398" s="14"/>
      <c r="EV398" s="14"/>
      <c r="EW398" s="14"/>
      <c r="EX398" s="14"/>
      <c r="EY398" s="14"/>
      <c r="EZ398" s="14"/>
      <c r="FA398" s="14"/>
      <c r="FB398" s="14"/>
      <c r="FC398" s="14"/>
      <c r="FD398" s="14"/>
      <c r="FE398" s="14"/>
      <c r="FF398" s="14"/>
      <c r="FG398" s="14"/>
      <c r="FH398" s="14"/>
      <c r="FI398" s="15" t="s">
        <v>185</v>
      </c>
      <c r="FJ398" s="15" t="s">
        <v>185</v>
      </c>
      <c r="FK398" s="16"/>
      <c r="FL398" s="18"/>
      <c r="FM398" s="18"/>
      <c r="FN398" s="17" t="s">
        <v>190</v>
      </c>
      <c r="FO398" s="16"/>
      <c r="FP398" s="18"/>
      <c r="FQ398" s="14"/>
      <c r="FR398" s="14"/>
      <c r="FS398" s="14"/>
      <c r="FT398" s="14"/>
      <c r="FU398" s="14" t="str">
        <f t="shared" si="1"/>
        <v/>
      </c>
      <c r="FV398" s="14"/>
      <c r="FW398" s="14"/>
    </row>
    <row r="399" ht="15.75" customHeight="1">
      <c r="A399" s="11" t="s">
        <v>1971</v>
      </c>
      <c r="B399" s="11" t="s">
        <v>2703</v>
      </c>
      <c r="C399" s="11" t="s">
        <v>550</v>
      </c>
      <c r="D399" s="11" t="s">
        <v>2814</v>
      </c>
      <c r="E399" s="12" t="s">
        <v>2815</v>
      </c>
      <c r="F399" s="13" t="s">
        <v>184</v>
      </c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5" t="s">
        <v>185</v>
      </c>
      <c r="BT399" s="15" t="s">
        <v>185</v>
      </c>
      <c r="BU399" s="16"/>
      <c r="BV399" s="17" t="s">
        <v>185</v>
      </c>
      <c r="BW399" s="16"/>
      <c r="BX399" s="15" t="s">
        <v>185</v>
      </c>
      <c r="BY399" s="16"/>
      <c r="BZ399" s="13" t="s">
        <v>186</v>
      </c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5" t="s">
        <v>185</v>
      </c>
      <c r="DF399" s="17" t="s">
        <v>189</v>
      </c>
      <c r="DG399" s="16"/>
      <c r="DH399" s="17" t="s">
        <v>185</v>
      </c>
      <c r="DI399" s="16"/>
      <c r="DJ399" s="15" t="s">
        <v>185</v>
      </c>
      <c r="DK399" s="16"/>
      <c r="DL399" s="13" t="s">
        <v>187</v>
      </c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5" t="s">
        <v>185</v>
      </c>
      <c r="EJ399" s="17" t="s">
        <v>185</v>
      </c>
      <c r="EK399" s="16"/>
      <c r="EL399" s="13" t="s">
        <v>188</v>
      </c>
      <c r="EM399" s="14"/>
      <c r="EN399" s="14"/>
      <c r="EO399" s="14"/>
      <c r="EP399" s="14"/>
      <c r="EQ399" s="14"/>
      <c r="ER399" s="14"/>
      <c r="ES399" s="14"/>
      <c r="ET399" s="14"/>
      <c r="EU399" s="14"/>
      <c r="EV399" s="14"/>
      <c r="EW399" s="14"/>
      <c r="EX399" s="14"/>
      <c r="EY399" s="14"/>
      <c r="EZ399" s="14"/>
      <c r="FA399" s="14"/>
      <c r="FB399" s="14"/>
      <c r="FC399" s="14"/>
      <c r="FD399" s="14"/>
      <c r="FE399" s="14"/>
      <c r="FF399" s="14"/>
      <c r="FG399" s="14"/>
      <c r="FH399" s="14"/>
      <c r="FI399" s="15" t="s">
        <v>185</v>
      </c>
      <c r="FJ399" s="15" t="s">
        <v>185</v>
      </c>
      <c r="FK399" s="16"/>
      <c r="FL399" s="18"/>
      <c r="FM399" s="18"/>
      <c r="FN399" s="17" t="s">
        <v>190</v>
      </c>
      <c r="FO399" s="16"/>
      <c r="FP399" s="18"/>
      <c r="FQ399" s="14"/>
      <c r="FR399" s="14"/>
      <c r="FS399" s="14"/>
      <c r="FT399" s="14"/>
      <c r="FU399" s="14" t="str">
        <f t="shared" si="1"/>
        <v/>
      </c>
      <c r="FV399" s="14"/>
      <c r="FW399" s="14"/>
    </row>
    <row r="400" ht="15.75" customHeight="1">
      <c r="A400" s="11" t="s">
        <v>1971</v>
      </c>
      <c r="B400" s="11" t="s">
        <v>2703</v>
      </c>
      <c r="C400" s="11" t="s">
        <v>550</v>
      </c>
      <c r="D400" s="11" t="s">
        <v>2816</v>
      </c>
      <c r="E400" s="12" t="s">
        <v>2817</v>
      </c>
      <c r="F400" s="13" t="s">
        <v>184</v>
      </c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5" t="s">
        <v>185</v>
      </c>
      <c r="BT400" s="15" t="s">
        <v>185</v>
      </c>
      <c r="BU400" s="16"/>
      <c r="BV400" s="17" t="s">
        <v>185</v>
      </c>
      <c r="BW400" s="16"/>
      <c r="BX400" s="15" t="s">
        <v>185</v>
      </c>
      <c r="BY400" s="16"/>
      <c r="BZ400" s="13" t="s">
        <v>186</v>
      </c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5" t="s">
        <v>185</v>
      </c>
      <c r="DF400" s="17" t="s">
        <v>189</v>
      </c>
      <c r="DG400" s="16"/>
      <c r="DH400" s="17" t="s">
        <v>185</v>
      </c>
      <c r="DI400" s="16"/>
      <c r="DJ400" s="15" t="s">
        <v>185</v>
      </c>
      <c r="DK400" s="16"/>
      <c r="DL400" s="13" t="s">
        <v>187</v>
      </c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5" t="s">
        <v>185</v>
      </c>
      <c r="EJ400" s="17" t="s">
        <v>185</v>
      </c>
      <c r="EK400" s="16"/>
      <c r="EL400" s="13" t="s">
        <v>188</v>
      </c>
      <c r="EM400" s="14"/>
      <c r="EN400" s="14"/>
      <c r="EO400" s="14"/>
      <c r="EP400" s="14"/>
      <c r="EQ400" s="14"/>
      <c r="ER400" s="14"/>
      <c r="ES400" s="14"/>
      <c r="ET400" s="14"/>
      <c r="EU400" s="14"/>
      <c r="EV400" s="14"/>
      <c r="EW400" s="14"/>
      <c r="EX400" s="14"/>
      <c r="EY400" s="14"/>
      <c r="EZ400" s="14"/>
      <c r="FA400" s="14"/>
      <c r="FB400" s="14"/>
      <c r="FC400" s="14"/>
      <c r="FD400" s="14"/>
      <c r="FE400" s="14"/>
      <c r="FF400" s="14"/>
      <c r="FG400" s="14"/>
      <c r="FH400" s="14"/>
      <c r="FI400" s="15" t="s">
        <v>185</v>
      </c>
      <c r="FJ400" s="15" t="s">
        <v>185</v>
      </c>
      <c r="FK400" s="16"/>
      <c r="FL400" s="18"/>
      <c r="FM400" s="18"/>
      <c r="FN400" s="17" t="s">
        <v>190</v>
      </c>
      <c r="FO400" s="16"/>
      <c r="FP400" s="18"/>
      <c r="FQ400" s="14"/>
      <c r="FR400" s="14"/>
      <c r="FS400" s="14"/>
      <c r="FT400" s="14"/>
      <c r="FU400" s="14" t="str">
        <f t="shared" si="1"/>
        <v/>
      </c>
      <c r="FV400" s="14"/>
      <c r="FW400" s="14"/>
    </row>
    <row r="401" ht="15.75" customHeight="1">
      <c r="A401" s="11" t="s">
        <v>1971</v>
      </c>
      <c r="B401" s="11" t="s">
        <v>2703</v>
      </c>
      <c r="C401" s="11" t="s">
        <v>550</v>
      </c>
      <c r="D401" s="11" t="s">
        <v>2818</v>
      </c>
      <c r="E401" s="12" t="s">
        <v>2819</v>
      </c>
      <c r="F401" s="13" t="s">
        <v>184</v>
      </c>
      <c r="G401" s="18" t="s">
        <v>199</v>
      </c>
      <c r="H401" s="18" t="s">
        <v>2820</v>
      </c>
      <c r="I401" s="18" t="s">
        <v>199</v>
      </c>
      <c r="J401" s="18" t="s">
        <v>2821</v>
      </c>
      <c r="K401" s="18" t="s">
        <v>199</v>
      </c>
      <c r="L401" s="18" t="s">
        <v>2821</v>
      </c>
      <c r="M401" s="18" t="s">
        <v>199</v>
      </c>
      <c r="N401" s="18" t="s">
        <v>2821</v>
      </c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5" t="s">
        <v>185</v>
      </c>
      <c r="BT401" s="17" t="s">
        <v>232</v>
      </c>
      <c r="BU401" s="19">
        <v>46041.64864583333</v>
      </c>
      <c r="BV401" s="17" t="s">
        <v>232</v>
      </c>
      <c r="BW401" s="19">
        <v>46041.64865740741</v>
      </c>
      <c r="BX401" s="17" t="s">
        <v>232</v>
      </c>
      <c r="BY401" s="19">
        <v>46041.64865740741</v>
      </c>
      <c r="BZ401" s="13" t="s">
        <v>186</v>
      </c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5" t="s">
        <v>185</v>
      </c>
      <c r="DF401" s="17" t="s">
        <v>189</v>
      </c>
      <c r="DG401" s="16"/>
      <c r="DH401" s="17" t="s">
        <v>185</v>
      </c>
      <c r="DI401" s="16"/>
      <c r="DJ401" s="15" t="s">
        <v>185</v>
      </c>
      <c r="DK401" s="16"/>
      <c r="DL401" s="13" t="s">
        <v>187</v>
      </c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5" t="s">
        <v>185</v>
      </c>
      <c r="EJ401" s="17" t="s">
        <v>185</v>
      </c>
      <c r="EK401" s="16"/>
      <c r="EL401" s="13" t="s">
        <v>188</v>
      </c>
      <c r="EM401" s="14"/>
      <c r="EN401" s="14"/>
      <c r="EO401" s="14"/>
      <c r="EP401" s="14"/>
      <c r="EQ401" s="14"/>
      <c r="ER401" s="14"/>
      <c r="ES401" s="14"/>
      <c r="ET401" s="14"/>
      <c r="EU401" s="14"/>
      <c r="EV401" s="14"/>
      <c r="EW401" s="14"/>
      <c r="EX401" s="14"/>
      <c r="EY401" s="14"/>
      <c r="EZ401" s="14"/>
      <c r="FA401" s="14"/>
      <c r="FB401" s="14"/>
      <c r="FC401" s="14"/>
      <c r="FD401" s="14"/>
      <c r="FE401" s="14"/>
      <c r="FF401" s="14"/>
      <c r="FG401" s="14"/>
      <c r="FH401" s="14"/>
      <c r="FI401" s="15" t="s">
        <v>185</v>
      </c>
      <c r="FJ401" s="15" t="s">
        <v>185</v>
      </c>
      <c r="FK401" s="16"/>
      <c r="FL401" s="18"/>
      <c r="FM401" s="18"/>
      <c r="FN401" s="17" t="s">
        <v>190</v>
      </c>
      <c r="FO401" s="16"/>
      <c r="FP401" s="18" t="s">
        <v>2821</v>
      </c>
      <c r="FQ401" s="18" t="s">
        <v>2822</v>
      </c>
      <c r="FR401" s="18" t="s">
        <v>2823</v>
      </c>
      <c r="FS401" s="14"/>
      <c r="FT401" s="14"/>
      <c r="FU401" s="14" t="str">
        <f t="shared" si="1"/>
        <v>Base de Dados_Images/LIT - 3719.Imagem do Equipamento-.183116.jpg</v>
      </c>
      <c r="FV401" s="14"/>
      <c r="FW401" s="14"/>
    </row>
    <row r="402" ht="15.75" customHeight="1">
      <c r="A402" s="11" t="s">
        <v>1971</v>
      </c>
      <c r="B402" s="11" t="s">
        <v>2703</v>
      </c>
      <c r="C402" s="11" t="s">
        <v>550</v>
      </c>
      <c r="D402" s="11" t="s">
        <v>2824</v>
      </c>
      <c r="E402" s="12" t="s">
        <v>2825</v>
      </c>
      <c r="F402" s="13" t="s">
        <v>184</v>
      </c>
      <c r="G402" s="18" t="s">
        <v>199</v>
      </c>
      <c r="H402" s="18" t="s">
        <v>2826</v>
      </c>
      <c r="I402" s="18" t="s">
        <v>199</v>
      </c>
      <c r="J402" s="18" t="s">
        <v>2827</v>
      </c>
      <c r="K402" s="18" t="s">
        <v>199</v>
      </c>
      <c r="L402" s="18" t="s">
        <v>2828</v>
      </c>
      <c r="M402" s="18" t="s">
        <v>199</v>
      </c>
      <c r="N402" s="18" t="s">
        <v>2829</v>
      </c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5" t="s">
        <v>185</v>
      </c>
      <c r="BT402" s="17" t="s">
        <v>232</v>
      </c>
      <c r="BU402" s="19">
        <v>46041.64386574074</v>
      </c>
      <c r="BV402" s="17" t="s">
        <v>232</v>
      </c>
      <c r="BW402" s="19">
        <v>46041.643958333334</v>
      </c>
      <c r="BX402" s="17" t="s">
        <v>232</v>
      </c>
      <c r="BY402" s="19">
        <v>46041.643958333334</v>
      </c>
      <c r="BZ402" s="13" t="s">
        <v>186</v>
      </c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5" t="s">
        <v>185</v>
      </c>
      <c r="DF402" s="17" t="s">
        <v>189</v>
      </c>
      <c r="DG402" s="16"/>
      <c r="DH402" s="17" t="s">
        <v>185</v>
      </c>
      <c r="DI402" s="16"/>
      <c r="DJ402" s="15" t="s">
        <v>185</v>
      </c>
      <c r="DK402" s="16"/>
      <c r="DL402" s="13" t="s">
        <v>187</v>
      </c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5" t="s">
        <v>185</v>
      </c>
      <c r="EJ402" s="17" t="s">
        <v>185</v>
      </c>
      <c r="EK402" s="16"/>
      <c r="EL402" s="13" t="s">
        <v>188</v>
      </c>
      <c r="EM402" s="14"/>
      <c r="EN402" s="14"/>
      <c r="EO402" s="14"/>
      <c r="EP402" s="14"/>
      <c r="EQ402" s="14"/>
      <c r="ER402" s="14"/>
      <c r="ES402" s="14"/>
      <c r="ET402" s="14"/>
      <c r="EU402" s="14"/>
      <c r="EV402" s="14"/>
      <c r="EW402" s="14"/>
      <c r="EX402" s="14"/>
      <c r="EY402" s="14"/>
      <c r="EZ402" s="14"/>
      <c r="FA402" s="14"/>
      <c r="FB402" s="14"/>
      <c r="FC402" s="14"/>
      <c r="FD402" s="14"/>
      <c r="FE402" s="14"/>
      <c r="FF402" s="14"/>
      <c r="FG402" s="14"/>
      <c r="FH402" s="14"/>
      <c r="FI402" s="15" t="s">
        <v>185</v>
      </c>
      <c r="FJ402" s="15" t="s">
        <v>185</v>
      </c>
      <c r="FK402" s="16"/>
      <c r="FL402" s="18"/>
      <c r="FM402" s="18"/>
      <c r="FN402" s="17" t="s">
        <v>190</v>
      </c>
      <c r="FO402" s="16"/>
      <c r="FP402" s="18" t="s">
        <v>2829</v>
      </c>
      <c r="FQ402" s="18" t="s">
        <v>2830</v>
      </c>
      <c r="FR402" s="18" t="s">
        <v>2829</v>
      </c>
      <c r="FS402" s="14"/>
      <c r="FT402" s="14"/>
      <c r="FU402" s="14" t="str">
        <f t="shared" si="1"/>
        <v>Base de Dados_Images/LIT - 3718.Imagem do Equipamento-.182710.jpg</v>
      </c>
      <c r="FV402" s="14"/>
      <c r="FW402" s="14"/>
    </row>
    <row r="403" ht="15.75" customHeight="1">
      <c r="A403" s="11" t="s">
        <v>1971</v>
      </c>
      <c r="B403" s="11" t="s">
        <v>2703</v>
      </c>
      <c r="C403" s="11" t="s">
        <v>715</v>
      </c>
      <c r="D403" s="11" t="s">
        <v>2831</v>
      </c>
      <c r="E403" s="12" t="s">
        <v>2832</v>
      </c>
      <c r="F403" s="13" t="s">
        <v>184</v>
      </c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5" t="s">
        <v>185</v>
      </c>
      <c r="BT403" s="15" t="s">
        <v>185</v>
      </c>
      <c r="BU403" s="16"/>
      <c r="BV403" s="17" t="s">
        <v>185</v>
      </c>
      <c r="BW403" s="16"/>
      <c r="BX403" s="15" t="s">
        <v>185</v>
      </c>
      <c r="BY403" s="16"/>
      <c r="BZ403" s="13" t="s">
        <v>186</v>
      </c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5" t="s">
        <v>185</v>
      </c>
      <c r="DF403" s="17" t="s">
        <v>189</v>
      </c>
      <c r="DG403" s="16"/>
      <c r="DH403" s="15" t="s">
        <v>189</v>
      </c>
      <c r="DI403" s="16"/>
      <c r="DJ403" s="17" t="s">
        <v>189</v>
      </c>
      <c r="DK403" s="16"/>
      <c r="DL403" s="13" t="s">
        <v>187</v>
      </c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5" t="s">
        <v>185</v>
      </c>
      <c r="EJ403" s="17" t="s">
        <v>185</v>
      </c>
      <c r="EK403" s="16"/>
      <c r="EL403" s="13" t="s">
        <v>188</v>
      </c>
      <c r="EM403" s="14"/>
      <c r="EN403" s="14"/>
      <c r="EO403" s="14"/>
      <c r="EP403" s="14"/>
      <c r="EQ403" s="14"/>
      <c r="ER403" s="14"/>
      <c r="ES403" s="14"/>
      <c r="ET403" s="14"/>
      <c r="EU403" s="14"/>
      <c r="EV403" s="14"/>
      <c r="EW403" s="14"/>
      <c r="EX403" s="14"/>
      <c r="EY403" s="14"/>
      <c r="EZ403" s="14"/>
      <c r="FA403" s="14"/>
      <c r="FB403" s="14"/>
      <c r="FC403" s="14"/>
      <c r="FD403" s="14"/>
      <c r="FE403" s="14"/>
      <c r="FF403" s="14"/>
      <c r="FG403" s="14"/>
      <c r="FH403" s="14"/>
      <c r="FI403" s="15" t="s">
        <v>185</v>
      </c>
      <c r="FJ403" s="15" t="s">
        <v>185</v>
      </c>
      <c r="FK403" s="16"/>
      <c r="FL403" s="18"/>
      <c r="FM403" s="18"/>
      <c r="FN403" s="17" t="s">
        <v>190</v>
      </c>
      <c r="FO403" s="16"/>
      <c r="FP403" s="18"/>
      <c r="FQ403" s="14"/>
      <c r="FR403" s="14"/>
      <c r="FS403" s="14"/>
      <c r="FT403" s="14"/>
      <c r="FU403" s="14" t="str">
        <f t="shared" si="1"/>
        <v/>
      </c>
      <c r="FV403" s="14"/>
      <c r="FW403" s="14"/>
    </row>
    <row r="404" ht="15.75" customHeight="1">
      <c r="A404" s="11" t="s">
        <v>1971</v>
      </c>
      <c r="B404" s="11" t="s">
        <v>2703</v>
      </c>
      <c r="C404" s="11" t="s">
        <v>715</v>
      </c>
      <c r="D404" s="11" t="s">
        <v>2833</v>
      </c>
      <c r="E404" s="12" t="s">
        <v>2834</v>
      </c>
      <c r="F404" s="13" t="s">
        <v>184</v>
      </c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5" t="s">
        <v>185</v>
      </c>
      <c r="BT404" s="15" t="s">
        <v>185</v>
      </c>
      <c r="BU404" s="16"/>
      <c r="BV404" s="17" t="s">
        <v>185</v>
      </c>
      <c r="BW404" s="16"/>
      <c r="BX404" s="15" t="s">
        <v>185</v>
      </c>
      <c r="BY404" s="16"/>
      <c r="BZ404" s="13" t="s">
        <v>186</v>
      </c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5" t="s">
        <v>185</v>
      </c>
      <c r="DF404" s="17" t="s">
        <v>189</v>
      </c>
      <c r="DG404" s="16"/>
      <c r="DH404" s="15" t="s">
        <v>189</v>
      </c>
      <c r="DI404" s="16"/>
      <c r="DJ404" s="17" t="s">
        <v>189</v>
      </c>
      <c r="DK404" s="16"/>
      <c r="DL404" s="13" t="s">
        <v>187</v>
      </c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5" t="s">
        <v>185</v>
      </c>
      <c r="EJ404" s="17" t="s">
        <v>185</v>
      </c>
      <c r="EK404" s="16"/>
      <c r="EL404" s="13" t="s">
        <v>188</v>
      </c>
      <c r="EM404" s="14"/>
      <c r="EN404" s="14"/>
      <c r="EO404" s="14"/>
      <c r="EP404" s="14"/>
      <c r="EQ404" s="14"/>
      <c r="ER404" s="14"/>
      <c r="ES404" s="14"/>
      <c r="ET404" s="14"/>
      <c r="EU404" s="14"/>
      <c r="EV404" s="14"/>
      <c r="EW404" s="14"/>
      <c r="EX404" s="14"/>
      <c r="EY404" s="14"/>
      <c r="EZ404" s="14"/>
      <c r="FA404" s="14"/>
      <c r="FB404" s="14"/>
      <c r="FC404" s="14"/>
      <c r="FD404" s="14"/>
      <c r="FE404" s="14"/>
      <c r="FF404" s="14"/>
      <c r="FG404" s="14"/>
      <c r="FH404" s="14"/>
      <c r="FI404" s="15" t="s">
        <v>185</v>
      </c>
      <c r="FJ404" s="15" t="s">
        <v>185</v>
      </c>
      <c r="FK404" s="16"/>
      <c r="FL404" s="18"/>
      <c r="FM404" s="18"/>
      <c r="FN404" s="17" t="s">
        <v>190</v>
      </c>
      <c r="FO404" s="16"/>
      <c r="FP404" s="18"/>
      <c r="FQ404" s="14"/>
      <c r="FR404" s="14"/>
      <c r="FS404" s="14"/>
      <c r="FT404" s="14"/>
      <c r="FU404" s="14" t="str">
        <f t="shared" si="1"/>
        <v/>
      </c>
      <c r="FV404" s="14"/>
      <c r="FW404" s="14"/>
    </row>
    <row r="405" ht="15.75" customHeight="1">
      <c r="A405" s="11" t="s">
        <v>1971</v>
      </c>
      <c r="B405" s="11" t="s">
        <v>2703</v>
      </c>
      <c r="C405" s="11" t="s">
        <v>327</v>
      </c>
      <c r="D405" s="11" t="s">
        <v>2835</v>
      </c>
      <c r="E405" s="12" t="s">
        <v>2836</v>
      </c>
      <c r="F405" s="13" t="s">
        <v>184</v>
      </c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5" t="s">
        <v>185</v>
      </c>
      <c r="BT405" s="17" t="s">
        <v>189</v>
      </c>
      <c r="BU405" s="16"/>
      <c r="BV405" s="15" t="s">
        <v>185</v>
      </c>
      <c r="BW405" s="16"/>
      <c r="BX405" s="15" t="s">
        <v>185</v>
      </c>
      <c r="BY405" s="16"/>
      <c r="BZ405" s="13" t="s">
        <v>186</v>
      </c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5" t="s">
        <v>185</v>
      </c>
      <c r="DF405" s="15" t="s">
        <v>189</v>
      </c>
      <c r="DG405" s="16"/>
      <c r="DH405" s="15" t="s">
        <v>185</v>
      </c>
      <c r="DI405" s="16"/>
      <c r="DJ405" s="15" t="s">
        <v>185</v>
      </c>
      <c r="DK405" s="16"/>
      <c r="DL405" s="13" t="s">
        <v>187</v>
      </c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5" t="s">
        <v>185</v>
      </c>
      <c r="EJ405" s="15" t="s">
        <v>185</v>
      </c>
      <c r="EK405" s="16"/>
      <c r="EL405" s="13" t="s">
        <v>188</v>
      </c>
      <c r="EM405" s="14"/>
      <c r="EN405" s="14"/>
      <c r="EO405" s="14"/>
      <c r="EP405" s="14"/>
      <c r="EQ405" s="14"/>
      <c r="ER405" s="14"/>
      <c r="ES405" s="14"/>
      <c r="ET405" s="14"/>
      <c r="EU405" s="14"/>
      <c r="EV405" s="14"/>
      <c r="EW405" s="14"/>
      <c r="EX405" s="14"/>
      <c r="EY405" s="14"/>
      <c r="EZ405" s="14"/>
      <c r="FA405" s="14"/>
      <c r="FB405" s="14"/>
      <c r="FC405" s="14"/>
      <c r="FD405" s="14"/>
      <c r="FE405" s="14"/>
      <c r="FF405" s="14"/>
      <c r="FG405" s="14"/>
      <c r="FH405" s="14"/>
      <c r="FI405" s="15" t="s">
        <v>185</v>
      </c>
      <c r="FJ405" s="15" t="s">
        <v>185</v>
      </c>
      <c r="FK405" s="16"/>
      <c r="FL405" s="18"/>
      <c r="FM405" s="18"/>
      <c r="FN405" s="17" t="s">
        <v>190</v>
      </c>
      <c r="FO405" s="16"/>
      <c r="FP405" s="18"/>
      <c r="FQ405" s="14"/>
      <c r="FR405" s="14"/>
      <c r="FS405" s="14"/>
      <c r="FT405" s="14"/>
      <c r="FU405" s="14" t="str">
        <f t="shared" si="1"/>
        <v/>
      </c>
      <c r="FV405" s="14"/>
      <c r="FW405" s="14"/>
    </row>
    <row r="406" ht="15.75" customHeight="1">
      <c r="A406" s="11" t="s">
        <v>1971</v>
      </c>
      <c r="B406" s="11" t="s">
        <v>2703</v>
      </c>
      <c r="C406" s="11" t="s">
        <v>327</v>
      </c>
      <c r="D406" s="11" t="s">
        <v>2837</v>
      </c>
      <c r="E406" s="12" t="s">
        <v>2838</v>
      </c>
      <c r="F406" s="13" t="s">
        <v>184</v>
      </c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5" t="s">
        <v>185</v>
      </c>
      <c r="BT406" s="17" t="s">
        <v>189</v>
      </c>
      <c r="BU406" s="16"/>
      <c r="BV406" s="15" t="s">
        <v>185</v>
      </c>
      <c r="BW406" s="16"/>
      <c r="BX406" s="15" t="s">
        <v>185</v>
      </c>
      <c r="BY406" s="16"/>
      <c r="BZ406" s="13" t="s">
        <v>186</v>
      </c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5" t="s">
        <v>185</v>
      </c>
      <c r="DF406" s="15" t="s">
        <v>189</v>
      </c>
      <c r="DG406" s="16"/>
      <c r="DH406" s="15" t="s">
        <v>185</v>
      </c>
      <c r="DI406" s="16"/>
      <c r="DJ406" s="15" t="s">
        <v>185</v>
      </c>
      <c r="DK406" s="16"/>
      <c r="DL406" s="13" t="s">
        <v>187</v>
      </c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5" t="s">
        <v>185</v>
      </c>
      <c r="EJ406" s="15" t="s">
        <v>185</v>
      </c>
      <c r="EK406" s="16"/>
      <c r="EL406" s="13" t="s">
        <v>188</v>
      </c>
      <c r="EM406" s="14"/>
      <c r="EN406" s="14"/>
      <c r="EO406" s="14"/>
      <c r="EP406" s="14"/>
      <c r="EQ406" s="14"/>
      <c r="ER406" s="14"/>
      <c r="ES406" s="14"/>
      <c r="ET406" s="14"/>
      <c r="EU406" s="14"/>
      <c r="EV406" s="14"/>
      <c r="EW406" s="14"/>
      <c r="EX406" s="14"/>
      <c r="EY406" s="14"/>
      <c r="EZ406" s="14"/>
      <c r="FA406" s="14"/>
      <c r="FB406" s="14"/>
      <c r="FC406" s="14"/>
      <c r="FD406" s="14"/>
      <c r="FE406" s="14"/>
      <c r="FF406" s="14"/>
      <c r="FG406" s="14"/>
      <c r="FH406" s="14"/>
      <c r="FI406" s="15" t="s">
        <v>185</v>
      </c>
      <c r="FJ406" s="15" t="s">
        <v>185</v>
      </c>
      <c r="FK406" s="16"/>
      <c r="FL406" s="18"/>
      <c r="FM406" s="18"/>
      <c r="FN406" s="17" t="s">
        <v>190</v>
      </c>
      <c r="FO406" s="16"/>
      <c r="FP406" s="18"/>
      <c r="FQ406" s="14"/>
      <c r="FR406" s="14"/>
      <c r="FS406" s="14"/>
      <c r="FT406" s="14"/>
      <c r="FU406" s="14" t="str">
        <f t="shared" si="1"/>
        <v/>
      </c>
      <c r="FV406" s="14"/>
      <c r="FW406" s="14"/>
    </row>
    <row r="407" ht="15.75" customHeight="1">
      <c r="A407" s="11" t="s">
        <v>1971</v>
      </c>
      <c r="B407" s="11" t="s">
        <v>2703</v>
      </c>
      <c r="C407" s="11" t="s">
        <v>327</v>
      </c>
      <c r="D407" s="11" t="s">
        <v>2839</v>
      </c>
      <c r="E407" s="12" t="s">
        <v>2698</v>
      </c>
      <c r="F407" s="13" t="s">
        <v>184</v>
      </c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5" t="s">
        <v>185</v>
      </c>
      <c r="BT407" s="17" t="s">
        <v>189</v>
      </c>
      <c r="BU407" s="16"/>
      <c r="BV407" s="15" t="s">
        <v>185</v>
      </c>
      <c r="BW407" s="16"/>
      <c r="BX407" s="15" t="s">
        <v>185</v>
      </c>
      <c r="BY407" s="16"/>
      <c r="BZ407" s="13" t="s">
        <v>186</v>
      </c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5" t="s">
        <v>185</v>
      </c>
      <c r="DF407" s="15" t="s">
        <v>189</v>
      </c>
      <c r="DG407" s="16"/>
      <c r="DH407" s="15" t="s">
        <v>185</v>
      </c>
      <c r="DI407" s="16"/>
      <c r="DJ407" s="15" t="s">
        <v>185</v>
      </c>
      <c r="DK407" s="16"/>
      <c r="DL407" s="13" t="s">
        <v>187</v>
      </c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5" t="s">
        <v>185</v>
      </c>
      <c r="EJ407" s="15" t="s">
        <v>185</v>
      </c>
      <c r="EK407" s="16"/>
      <c r="EL407" s="13" t="s">
        <v>188</v>
      </c>
      <c r="EM407" s="14"/>
      <c r="EN407" s="14"/>
      <c r="EO407" s="14"/>
      <c r="EP407" s="14"/>
      <c r="EQ407" s="14"/>
      <c r="ER407" s="14"/>
      <c r="ES407" s="14"/>
      <c r="ET407" s="14"/>
      <c r="EU407" s="14"/>
      <c r="EV407" s="14"/>
      <c r="EW407" s="14"/>
      <c r="EX407" s="14"/>
      <c r="EY407" s="14"/>
      <c r="EZ407" s="14"/>
      <c r="FA407" s="14"/>
      <c r="FB407" s="14"/>
      <c r="FC407" s="14"/>
      <c r="FD407" s="14"/>
      <c r="FE407" s="14"/>
      <c r="FF407" s="14"/>
      <c r="FG407" s="14"/>
      <c r="FH407" s="14"/>
      <c r="FI407" s="15" t="s">
        <v>185</v>
      </c>
      <c r="FJ407" s="15" t="s">
        <v>185</v>
      </c>
      <c r="FK407" s="16"/>
      <c r="FL407" s="18"/>
      <c r="FM407" s="18"/>
      <c r="FN407" s="17" t="s">
        <v>190</v>
      </c>
      <c r="FO407" s="16"/>
      <c r="FP407" s="18"/>
      <c r="FQ407" s="14"/>
      <c r="FR407" s="14"/>
      <c r="FS407" s="14"/>
      <c r="FT407" s="14"/>
      <c r="FU407" s="14" t="str">
        <f t="shared" si="1"/>
        <v/>
      </c>
      <c r="FV407" s="14"/>
      <c r="FW407" s="14"/>
    </row>
    <row r="408" ht="15.75" customHeight="1">
      <c r="A408" s="11" t="s">
        <v>1971</v>
      </c>
      <c r="B408" s="11" t="s">
        <v>2703</v>
      </c>
      <c r="C408" s="11" t="s">
        <v>327</v>
      </c>
      <c r="D408" s="11" t="s">
        <v>2840</v>
      </c>
      <c r="E408" s="12" t="s">
        <v>2700</v>
      </c>
      <c r="F408" s="13" t="s">
        <v>184</v>
      </c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5" t="s">
        <v>185</v>
      </c>
      <c r="BT408" s="17" t="s">
        <v>189</v>
      </c>
      <c r="BU408" s="16"/>
      <c r="BV408" s="15" t="s">
        <v>185</v>
      </c>
      <c r="BW408" s="16"/>
      <c r="BX408" s="15" t="s">
        <v>185</v>
      </c>
      <c r="BY408" s="16"/>
      <c r="BZ408" s="13" t="s">
        <v>186</v>
      </c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5" t="s">
        <v>185</v>
      </c>
      <c r="DF408" s="15" t="s">
        <v>189</v>
      </c>
      <c r="DG408" s="16"/>
      <c r="DH408" s="15" t="s">
        <v>185</v>
      </c>
      <c r="DI408" s="16"/>
      <c r="DJ408" s="15" t="s">
        <v>185</v>
      </c>
      <c r="DK408" s="16"/>
      <c r="DL408" s="13" t="s">
        <v>187</v>
      </c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5" t="s">
        <v>185</v>
      </c>
      <c r="EJ408" s="15" t="s">
        <v>185</v>
      </c>
      <c r="EK408" s="16"/>
      <c r="EL408" s="13" t="s">
        <v>188</v>
      </c>
      <c r="EM408" s="14"/>
      <c r="EN408" s="14"/>
      <c r="EO408" s="14"/>
      <c r="EP408" s="14"/>
      <c r="EQ408" s="14"/>
      <c r="ER408" s="14"/>
      <c r="ES408" s="14"/>
      <c r="ET408" s="14"/>
      <c r="EU408" s="14"/>
      <c r="EV408" s="14"/>
      <c r="EW408" s="14"/>
      <c r="EX408" s="14"/>
      <c r="EY408" s="14"/>
      <c r="EZ408" s="14"/>
      <c r="FA408" s="14"/>
      <c r="FB408" s="14"/>
      <c r="FC408" s="14"/>
      <c r="FD408" s="14"/>
      <c r="FE408" s="14"/>
      <c r="FF408" s="14"/>
      <c r="FG408" s="14"/>
      <c r="FH408" s="14"/>
      <c r="FI408" s="15" t="s">
        <v>185</v>
      </c>
      <c r="FJ408" s="15" t="s">
        <v>185</v>
      </c>
      <c r="FK408" s="16"/>
      <c r="FL408" s="18"/>
      <c r="FM408" s="18"/>
      <c r="FN408" s="17" t="s">
        <v>190</v>
      </c>
      <c r="FO408" s="16"/>
      <c r="FP408" s="18"/>
      <c r="FQ408" s="14"/>
      <c r="FR408" s="14"/>
      <c r="FS408" s="14"/>
      <c r="FT408" s="14"/>
      <c r="FU408" s="14" t="str">
        <f t="shared" si="1"/>
        <v/>
      </c>
      <c r="FV408" s="14"/>
      <c r="FW408" s="14"/>
    </row>
    <row r="409" ht="15.75" customHeight="1">
      <c r="A409" s="11" t="s">
        <v>1971</v>
      </c>
      <c r="B409" s="11" t="s">
        <v>2703</v>
      </c>
      <c r="C409" s="11" t="s">
        <v>327</v>
      </c>
      <c r="D409" s="11" t="s">
        <v>2841</v>
      </c>
      <c r="E409" s="12" t="s">
        <v>2698</v>
      </c>
      <c r="F409" s="13" t="s">
        <v>184</v>
      </c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5" t="s">
        <v>185</v>
      </c>
      <c r="BT409" s="17" t="s">
        <v>189</v>
      </c>
      <c r="BU409" s="16"/>
      <c r="BV409" s="15" t="s">
        <v>185</v>
      </c>
      <c r="BW409" s="16"/>
      <c r="BX409" s="15" t="s">
        <v>185</v>
      </c>
      <c r="BY409" s="16"/>
      <c r="BZ409" s="13" t="s">
        <v>186</v>
      </c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5" t="s">
        <v>185</v>
      </c>
      <c r="DF409" s="15" t="s">
        <v>189</v>
      </c>
      <c r="DG409" s="16"/>
      <c r="DH409" s="15" t="s">
        <v>185</v>
      </c>
      <c r="DI409" s="16"/>
      <c r="DJ409" s="15" t="s">
        <v>185</v>
      </c>
      <c r="DK409" s="16"/>
      <c r="DL409" s="13" t="s">
        <v>187</v>
      </c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5" t="s">
        <v>185</v>
      </c>
      <c r="EJ409" s="15" t="s">
        <v>185</v>
      </c>
      <c r="EK409" s="16"/>
      <c r="EL409" s="13" t="s">
        <v>188</v>
      </c>
      <c r="EM409" s="14"/>
      <c r="EN409" s="14"/>
      <c r="EO409" s="14"/>
      <c r="EP409" s="14"/>
      <c r="EQ409" s="14"/>
      <c r="ER409" s="14"/>
      <c r="ES409" s="14"/>
      <c r="ET409" s="14"/>
      <c r="EU409" s="14"/>
      <c r="EV409" s="14"/>
      <c r="EW409" s="14"/>
      <c r="EX409" s="14"/>
      <c r="EY409" s="14"/>
      <c r="EZ409" s="14"/>
      <c r="FA409" s="14"/>
      <c r="FB409" s="14"/>
      <c r="FC409" s="14"/>
      <c r="FD409" s="14"/>
      <c r="FE409" s="14"/>
      <c r="FF409" s="14"/>
      <c r="FG409" s="14"/>
      <c r="FH409" s="14"/>
      <c r="FI409" s="15" t="s">
        <v>185</v>
      </c>
      <c r="FJ409" s="15" t="s">
        <v>185</v>
      </c>
      <c r="FK409" s="16"/>
      <c r="FL409" s="18"/>
      <c r="FM409" s="18"/>
      <c r="FN409" s="17" t="s">
        <v>190</v>
      </c>
      <c r="FO409" s="16"/>
      <c r="FP409" s="18"/>
      <c r="FQ409" s="14"/>
      <c r="FR409" s="14"/>
      <c r="FS409" s="14"/>
      <c r="FT409" s="14"/>
      <c r="FU409" s="14" t="str">
        <f t="shared" si="1"/>
        <v/>
      </c>
      <c r="FV409" s="14"/>
      <c r="FW409" s="14"/>
    </row>
    <row r="410" ht="15.75" customHeight="1">
      <c r="A410" s="11" t="s">
        <v>1971</v>
      </c>
      <c r="B410" s="11" t="s">
        <v>2703</v>
      </c>
      <c r="C410" s="11" t="s">
        <v>327</v>
      </c>
      <c r="D410" s="11" t="s">
        <v>2842</v>
      </c>
      <c r="E410" s="12" t="s">
        <v>2700</v>
      </c>
      <c r="F410" s="13" t="s">
        <v>184</v>
      </c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5" t="s">
        <v>185</v>
      </c>
      <c r="BT410" s="15" t="s">
        <v>189</v>
      </c>
      <c r="BU410" s="16"/>
      <c r="BV410" s="15" t="s">
        <v>185</v>
      </c>
      <c r="BW410" s="16"/>
      <c r="BX410" s="15" t="s">
        <v>185</v>
      </c>
      <c r="BY410" s="16"/>
      <c r="BZ410" s="13" t="s">
        <v>186</v>
      </c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5" t="s">
        <v>185</v>
      </c>
      <c r="DF410" s="15" t="s">
        <v>189</v>
      </c>
      <c r="DG410" s="16"/>
      <c r="DH410" s="15" t="s">
        <v>185</v>
      </c>
      <c r="DI410" s="16"/>
      <c r="DJ410" s="15" t="s">
        <v>185</v>
      </c>
      <c r="DK410" s="16"/>
      <c r="DL410" s="13" t="s">
        <v>187</v>
      </c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5" t="s">
        <v>185</v>
      </c>
      <c r="EJ410" s="15" t="s">
        <v>185</v>
      </c>
      <c r="EK410" s="16"/>
      <c r="EL410" s="13" t="s">
        <v>188</v>
      </c>
      <c r="EM410" s="14"/>
      <c r="EN410" s="14"/>
      <c r="EO410" s="14"/>
      <c r="EP410" s="14"/>
      <c r="EQ410" s="14"/>
      <c r="ER410" s="14"/>
      <c r="ES410" s="14"/>
      <c r="ET410" s="14"/>
      <c r="EU410" s="14"/>
      <c r="EV410" s="14"/>
      <c r="EW410" s="14"/>
      <c r="EX410" s="14"/>
      <c r="EY410" s="14"/>
      <c r="EZ410" s="14"/>
      <c r="FA410" s="14"/>
      <c r="FB410" s="14"/>
      <c r="FC410" s="14"/>
      <c r="FD410" s="14"/>
      <c r="FE410" s="14"/>
      <c r="FF410" s="14"/>
      <c r="FG410" s="14"/>
      <c r="FH410" s="14"/>
      <c r="FI410" s="15" t="s">
        <v>185</v>
      </c>
      <c r="FJ410" s="15" t="s">
        <v>185</v>
      </c>
      <c r="FK410" s="16"/>
      <c r="FL410" s="18"/>
      <c r="FM410" s="18"/>
      <c r="FN410" s="17" t="s">
        <v>190</v>
      </c>
      <c r="FO410" s="16"/>
      <c r="FP410" s="18"/>
      <c r="FQ410" s="14"/>
      <c r="FR410" s="14"/>
      <c r="FS410" s="14"/>
      <c r="FT410" s="14"/>
      <c r="FU410" s="14" t="str">
        <f t="shared" si="1"/>
        <v/>
      </c>
      <c r="FV410" s="14"/>
      <c r="FW410" s="14"/>
    </row>
    <row r="411" ht="15.75" customHeight="1">
      <c r="A411" s="11" t="s">
        <v>1971</v>
      </c>
      <c r="B411" s="11" t="s">
        <v>2843</v>
      </c>
      <c r="C411" s="11" t="s">
        <v>441</v>
      </c>
      <c r="D411" s="11" t="s">
        <v>2844</v>
      </c>
      <c r="E411" s="12" t="s">
        <v>2543</v>
      </c>
      <c r="F411" s="13" t="s">
        <v>184</v>
      </c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5" t="s">
        <v>185</v>
      </c>
      <c r="BT411" s="17" t="s">
        <v>185</v>
      </c>
      <c r="BU411" s="16"/>
      <c r="BV411" s="15" t="s">
        <v>185</v>
      </c>
      <c r="BW411" s="16"/>
      <c r="BX411" s="15" t="s">
        <v>185</v>
      </c>
      <c r="BY411" s="16"/>
      <c r="BZ411" s="13" t="s">
        <v>186</v>
      </c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5" t="s">
        <v>185</v>
      </c>
      <c r="DF411" s="17" t="s">
        <v>185</v>
      </c>
      <c r="DG411" s="16"/>
      <c r="DH411" s="15" t="s">
        <v>185</v>
      </c>
      <c r="DI411" s="16"/>
      <c r="DJ411" s="15" t="s">
        <v>185</v>
      </c>
      <c r="DK411" s="16"/>
      <c r="DL411" s="13" t="s">
        <v>187</v>
      </c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5" t="s">
        <v>185</v>
      </c>
      <c r="EJ411" s="15" t="s">
        <v>185</v>
      </c>
      <c r="EK411" s="16"/>
      <c r="EL411" s="13" t="s">
        <v>188</v>
      </c>
      <c r="EM411" s="14"/>
      <c r="EN411" s="14"/>
      <c r="EO411" s="14"/>
      <c r="EP411" s="14"/>
      <c r="EQ411" s="14"/>
      <c r="ER411" s="14"/>
      <c r="ES411" s="14"/>
      <c r="ET411" s="14"/>
      <c r="EU411" s="14"/>
      <c r="EV411" s="14"/>
      <c r="EW411" s="14"/>
      <c r="EX411" s="14"/>
      <c r="EY411" s="14"/>
      <c r="EZ411" s="14"/>
      <c r="FA411" s="14"/>
      <c r="FB411" s="14"/>
      <c r="FC411" s="14"/>
      <c r="FD411" s="14"/>
      <c r="FE411" s="14"/>
      <c r="FF411" s="14"/>
      <c r="FG411" s="14"/>
      <c r="FH411" s="14"/>
      <c r="FI411" s="15" t="s">
        <v>185</v>
      </c>
      <c r="FJ411" s="15" t="s">
        <v>185</v>
      </c>
      <c r="FK411" s="16"/>
      <c r="FL411" s="18"/>
      <c r="FM411" s="18"/>
      <c r="FN411" s="17" t="s">
        <v>190</v>
      </c>
      <c r="FO411" s="16"/>
      <c r="FP411" s="18"/>
      <c r="FQ411" s="14"/>
      <c r="FR411" s="14"/>
      <c r="FS411" s="14"/>
      <c r="FT411" s="14"/>
      <c r="FU411" s="14" t="str">
        <f t="shared" si="1"/>
        <v/>
      </c>
      <c r="FV411" s="14"/>
      <c r="FW411" s="14"/>
    </row>
    <row r="412" ht="15.75" customHeight="1">
      <c r="A412" s="11" t="s">
        <v>1971</v>
      </c>
      <c r="B412" s="11" t="s">
        <v>2843</v>
      </c>
      <c r="C412" s="11" t="s">
        <v>441</v>
      </c>
      <c r="D412" s="11" t="s">
        <v>2845</v>
      </c>
      <c r="E412" s="12" t="s">
        <v>2543</v>
      </c>
      <c r="F412" s="13" t="s">
        <v>184</v>
      </c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5" t="s">
        <v>185</v>
      </c>
      <c r="BT412" s="15" t="s">
        <v>185</v>
      </c>
      <c r="BU412" s="16"/>
      <c r="BV412" s="15" t="s">
        <v>185</v>
      </c>
      <c r="BW412" s="16"/>
      <c r="BX412" s="15" t="s">
        <v>185</v>
      </c>
      <c r="BY412" s="16"/>
      <c r="BZ412" s="13" t="s">
        <v>186</v>
      </c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5" t="s">
        <v>185</v>
      </c>
      <c r="DF412" s="15" t="s">
        <v>185</v>
      </c>
      <c r="DG412" s="16"/>
      <c r="DH412" s="15" t="s">
        <v>185</v>
      </c>
      <c r="DI412" s="16"/>
      <c r="DJ412" s="15" t="s">
        <v>185</v>
      </c>
      <c r="DK412" s="16"/>
      <c r="DL412" s="13" t="s">
        <v>187</v>
      </c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5" t="s">
        <v>185</v>
      </c>
      <c r="EJ412" s="15" t="s">
        <v>185</v>
      </c>
      <c r="EK412" s="16"/>
      <c r="EL412" s="13" t="s">
        <v>188</v>
      </c>
      <c r="EM412" s="14"/>
      <c r="EN412" s="14"/>
      <c r="EO412" s="14"/>
      <c r="EP412" s="14"/>
      <c r="EQ412" s="14"/>
      <c r="ER412" s="14"/>
      <c r="ES412" s="14"/>
      <c r="ET412" s="14"/>
      <c r="EU412" s="14"/>
      <c r="EV412" s="14"/>
      <c r="EW412" s="14"/>
      <c r="EX412" s="14"/>
      <c r="EY412" s="14"/>
      <c r="EZ412" s="14"/>
      <c r="FA412" s="14"/>
      <c r="FB412" s="14"/>
      <c r="FC412" s="14"/>
      <c r="FD412" s="14"/>
      <c r="FE412" s="14"/>
      <c r="FF412" s="14"/>
      <c r="FG412" s="14"/>
      <c r="FH412" s="14"/>
      <c r="FI412" s="15" t="s">
        <v>185</v>
      </c>
      <c r="FJ412" s="15" t="s">
        <v>185</v>
      </c>
      <c r="FK412" s="16"/>
      <c r="FL412" s="18"/>
      <c r="FM412" s="18"/>
      <c r="FN412" s="17" t="s">
        <v>190</v>
      </c>
      <c r="FO412" s="16"/>
      <c r="FP412" s="18"/>
      <c r="FQ412" s="14"/>
      <c r="FR412" s="14"/>
      <c r="FS412" s="14"/>
      <c r="FT412" s="14"/>
      <c r="FU412" s="14" t="str">
        <f t="shared" si="1"/>
        <v/>
      </c>
      <c r="FV412" s="14"/>
      <c r="FW412" s="14"/>
    </row>
    <row r="413" ht="15.75" customHeight="1">
      <c r="A413" s="11" t="s">
        <v>1971</v>
      </c>
      <c r="B413" s="11" t="s">
        <v>2843</v>
      </c>
      <c r="C413" s="11" t="s">
        <v>702</v>
      </c>
      <c r="D413" s="11" t="s">
        <v>2846</v>
      </c>
      <c r="E413" s="12" t="s">
        <v>2847</v>
      </c>
      <c r="F413" s="13" t="s">
        <v>184</v>
      </c>
      <c r="G413" s="18" t="s">
        <v>199</v>
      </c>
      <c r="H413" s="18" t="s">
        <v>2848</v>
      </c>
      <c r="I413" s="18" t="s">
        <v>199</v>
      </c>
      <c r="J413" s="18" t="s">
        <v>2849</v>
      </c>
      <c r="K413" s="18" t="s">
        <v>255</v>
      </c>
      <c r="L413" s="18" t="s">
        <v>2850</v>
      </c>
      <c r="M413" s="18" t="s">
        <v>255</v>
      </c>
      <c r="N413" s="18" t="s">
        <v>2851</v>
      </c>
      <c r="O413" s="18" t="s">
        <v>199</v>
      </c>
      <c r="P413" s="18" t="s">
        <v>2852</v>
      </c>
      <c r="Q413" s="18" t="s">
        <v>199</v>
      </c>
      <c r="R413" s="18" t="s">
        <v>2853</v>
      </c>
      <c r="S413" s="18" t="s">
        <v>255</v>
      </c>
      <c r="T413" s="18" t="s">
        <v>2854</v>
      </c>
      <c r="U413" s="18" t="s">
        <v>199</v>
      </c>
      <c r="V413" s="18" t="s">
        <v>2855</v>
      </c>
      <c r="W413" s="18" t="s">
        <v>255</v>
      </c>
      <c r="X413" s="18" t="s">
        <v>2856</v>
      </c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5" t="s">
        <v>185</v>
      </c>
      <c r="BT413" s="17" t="s">
        <v>232</v>
      </c>
      <c r="BU413" s="19">
        <v>46041.647673611114</v>
      </c>
      <c r="BV413" s="17" t="s">
        <v>232</v>
      </c>
      <c r="BW413" s="19">
        <v>46041.647731481484</v>
      </c>
      <c r="BX413" s="17" t="s">
        <v>232</v>
      </c>
      <c r="BY413" s="19">
        <v>46041.647731481484</v>
      </c>
      <c r="BZ413" s="13" t="s">
        <v>186</v>
      </c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5" t="s">
        <v>185</v>
      </c>
      <c r="DF413" s="15" t="s">
        <v>189</v>
      </c>
      <c r="DG413" s="16"/>
      <c r="DH413" s="17" t="s">
        <v>189</v>
      </c>
      <c r="DI413" s="16"/>
      <c r="DJ413" s="17" t="s">
        <v>189</v>
      </c>
      <c r="DK413" s="16"/>
      <c r="DL413" s="13" t="s">
        <v>187</v>
      </c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5" t="s">
        <v>185</v>
      </c>
      <c r="EJ413" s="15" t="s">
        <v>185</v>
      </c>
      <c r="EK413" s="16"/>
      <c r="EL413" s="13" t="s">
        <v>188</v>
      </c>
      <c r="EM413" s="14"/>
      <c r="EN413" s="14"/>
      <c r="EO413" s="14"/>
      <c r="EP413" s="14"/>
      <c r="EQ413" s="14"/>
      <c r="ER413" s="14"/>
      <c r="ES413" s="14"/>
      <c r="ET413" s="14"/>
      <c r="EU413" s="14"/>
      <c r="EV413" s="14"/>
      <c r="EW413" s="14"/>
      <c r="EX413" s="14"/>
      <c r="EY413" s="14"/>
      <c r="EZ413" s="14"/>
      <c r="FA413" s="14"/>
      <c r="FB413" s="14"/>
      <c r="FC413" s="14"/>
      <c r="FD413" s="14"/>
      <c r="FE413" s="14"/>
      <c r="FF413" s="14"/>
      <c r="FG413" s="14"/>
      <c r="FH413" s="14"/>
      <c r="FI413" s="15" t="s">
        <v>185</v>
      </c>
      <c r="FJ413" s="15" t="s">
        <v>185</v>
      </c>
      <c r="FK413" s="16"/>
      <c r="FL413" s="18"/>
      <c r="FM413" s="18"/>
      <c r="FN413" s="17" t="s">
        <v>190</v>
      </c>
      <c r="FO413" s="16"/>
      <c r="FP413" s="18" t="s">
        <v>2856</v>
      </c>
      <c r="FQ413" s="18" t="s">
        <v>2857</v>
      </c>
      <c r="FR413" s="18" t="s">
        <v>2856</v>
      </c>
      <c r="FS413" s="14"/>
      <c r="FT413" s="14"/>
      <c r="FU413" s="14" t="str">
        <f t="shared" si="1"/>
        <v>Base de Dados_Images/T-3745.Imagem do Equipamento-.183225.jpg</v>
      </c>
      <c r="FV413" s="14"/>
      <c r="FW413" s="14"/>
    </row>
    <row r="414" ht="15.75" customHeight="1">
      <c r="A414" s="11" t="s">
        <v>1971</v>
      </c>
      <c r="B414" s="11" t="s">
        <v>2843</v>
      </c>
      <c r="C414" s="11" t="s">
        <v>702</v>
      </c>
      <c r="D414" s="11" t="s">
        <v>2858</v>
      </c>
      <c r="E414" s="12" t="s">
        <v>2859</v>
      </c>
      <c r="F414" s="13" t="s">
        <v>184</v>
      </c>
      <c r="G414" s="18" t="s">
        <v>199</v>
      </c>
      <c r="H414" s="18" t="s">
        <v>2860</v>
      </c>
      <c r="I414" s="18" t="s">
        <v>199</v>
      </c>
      <c r="J414" s="18" t="s">
        <v>2861</v>
      </c>
      <c r="K414" s="18" t="s">
        <v>199</v>
      </c>
      <c r="L414" s="18" t="s">
        <v>2861</v>
      </c>
      <c r="M414" s="18" t="s">
        <v>199</v>
      </c>
      <c r="N414" s="18" t="s">
        <v>2862</v>
      </c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5" t="s">
        <v>185</v>
      </c>
      <c r="BT414" s="17" t="s">
        <v>185</v>
      </c>
      <c r="BU414" s="16"/>
      <c r="BV414" s="15" t="s">
        <v>185</v>
      </c>
      <c r="BW414" s="16"/>
      <c r="BX414" s="15" t="s">
        <v>185</v>
      </c>
      <c r="BY414" s="16"/>
      <c r="BZ414" s="13" t="s">
        <v>186</v>
      </c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5" t="s">
        <v>185</v>
      </c>
      <c r="DF414" s="15" t="s">
        <v>189</v>
      </c>
      <c r="DG414" s="16"/>
      <c r="DH414" s="17" t="s">
        <v>189</v>
      </c>
      <c r="DI414" s="16"/>
      <c r="DJ414" s="17" t="s">
        <v>189</v>
      </c>
      <c r="DK414" s="16"/>
      <c r="DL414" s="13" t="s">
        <v>187</v>
      </c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5" t="s">
        <v>185</v>
      </c>
      <c r="EJ414" s="15" t="s">
        <v>185</v>
      </c>
      <c r="EK414" s="16"/>
      <c r="EL414" s="13" t="s">
        <v>188</v>
      </c>
      <c r="EM414" s="14"/>
      <c r="EN414" s="14"/>
      <c r="EO414" s="14"/>
      <c r="EP414" s="14"/>
      <c r="EQ414" s="14"/>
      <c r="ER414" s="14"/>
      <c r="ES414" s="14"/>
      <c r="ET414" s="14"/>
      <c r="EU414" s="14"/>
      <c r="EV414" s="14"/>
      <c r="EW414" s="14"/>
      <c r="EX414" s="14"/>
      <c r="EY414" s="14"/>
      <c r="EZ414" s="14"/>
      <c r="FA414" s="14"/>
      <c r="FB414" s="14"/>
      <c r="FC414" s="14"/>
      <c r="FD414" s="14"/>
      <c r="FE414" s="14"/>
      <c r="FF414" s="14"/>
      <c r="FG414" s="14"/>
      <c r="FH414" s="14"/>
      <c r="FI414" s="15" t="s">
        <v>185</v>
      </c>
      <c r="FJ414" s="15" t="s">
        <v>185</v>
      </c>
      <c r="FK414" s="16"/>
      <c r="FL414" s="18"/>
      <c r="FM414" s="18"/>
      <c r="FN414" s="17" t="s">
        <v>190</v>
      </c>
      <c r="FO414" s="16"/>
      <c r="FP414" s="18" t="s">
        <v>2862</v>
      </c>
      <c r="FQ414" s="18" t="s">
        <v>2863</v>
      </c>
      <c r="FR414" s="18" t="s">
        <v>2862</v>
      </c>
      <c r="FS414" s="14"/>
      <c r="FT414" s="14"/>
      <c r="FU414" s="14" t="str">
        <f t="shared" si="1"/>
        <v>Base de Dados_Images/T-3746.Imagem do Equipamento-.183442.jpg</v>
      </c>
      <c r="FV414" s="14"/>
      <c r="FW414" s="14"/>
    </row>
    <row r="415" ht="15.75" customHeight="1">
      <c r="A415" s="11" t="s">
        <v>1971</v>
      </c>
      <c r="B415" s="11" t="s">
        <v>2843</v>
      </c>
      <c r="C415" s="11" t="s">
        <v>550</v>
      </c>
      <c r="D415" s="11" t="s">
        <v>2864</v>
      </c>
      <c r="E415" s="12" t="s">
        <v>2865</v>
      </c>
      <c r="F415" s="13" t="s">
        <v>184</v>
      </c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5" t="s">
        <v>185</v>
      </c>
      <c r="BT415" s="15" t="s">
        <v>185</v>
      </c>
      <c r="BU415" s="16"/>
      <c r="BV415" s="15" t="s">
        <v>185</v>
      </c>
      <c r="BW415" s="16"/>
      <c r="BX415" s="15" t="s">
        <v>185</v>
      </c>
      <c r="BY415" s="16"/>
      <c r="BZ415" s="13" t="s">
        <v>186</v>
      </c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5" t="s">
        <v>185</v>
      </c>
      <c r="DF415" s="15" t="s">
        <v>189</v>
      </c>
      <c r="DG415" s="16"/>
      <c r="DH415" s="15" t="s">
        <v>185</v>
      </c>
      <c r="DI415" s="16"/>
      <c r="DJ415" s="15" t="s">
        <v>185</v>
      </c>
      <c r="DK415" s="16"/>
      <c r="DL415" s="13" t="s">
        <v>187</v>
      </c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5" t="s">
        <v>185</v>
      </c>
      <c r="EJ415" s="15" t="s">
        <v>185</v>
      </c>
      <c r="EK415" s="16"/>
      <c r="EL415" s="13" t="s">
        <v>188</v>
      </c>
      <c r="EM415" s="14"/>
      <c r="EN415" s="14"/>
      <c r="EO415" s="14"/>
      <c r="EP415" s="14"/>
      <c r="EQ415" s="14"/>
      <c r="ER415" s="14"/>
      <c r="ES415" s="14"/>
      <c r="ET415" s="14"/>
      <c r="EU415" s="14"/>
      <c r="EV415" s="14"/>
      <c r="EW415" s="14"/>
      <c r="EX415" s="14"/>
      <c r="EY415" s="14"/>
      <c r="EZ415" s="14"/>
      <c r="FA415" s="14"/>
      <c r="FB415" s="14"/>
      <c r="FC415" s="14"/>
      <c r="FD415" s="14"/>
      <c r="FE415" s="14"/>
      <c r="FF415" s="14"/>
      <c r="FG415" s="14"/>
      <c r="FH415" s="14"/>
      <c r="FI415" s="15" t="s">
        <v>185</v>
      </c>
      <c r="FJ415" s="15" t="s">
        <v>185</v>
      </c>
      <c r="FK415" s="16"/>
      <c r="FL415" s="18"/>
      <c r="FM415" s="18"/>
      <c r="FN415" s="17" t="s">
        <v>190</v>
      </c>
      <c r="FO415" s="16"/>
      <c r="FP415" s="18"/>
      <c r="FQ415" s="14"/>
      <c r="FR415" s="14"/>
      <c r="FS415" s="14"/>
      <c r="FT415" s="14"/>
      <c r="FU415" s="14" t="str">
        <f t="shared" si="1"/>
        <v/>
      </c>
      <c r="FV415" s="14"/>
      <c r="FW415" s="14"/>
    </row>
    <row r="416" ht="15.75" customHeight="1">
      <c r="A416" s="11" t="s">
        <v>1971</v>
      </c>
      <c r="B416" s="11" t="s">
        <v>2843</v>
      </c>
      <c r="C416" s="11" t="s">
        <v>550</v>
      </c>
      <c r="D416" s="11" t="s">
        <v>2866</v>
      </c>
      <c r="E416" s="12" t="s">
        <v>2867</v>
      </c>
      <c r="F416" s="13" t="s">
        <v>184</v>
      </c>
      <c r="G416" s="18" t="s">
        <v>199</v>
      </c>
      <c r="H416" s="18" t="s">
        <v>2868</v>
      </c>
      <c r="I416" s="18" t="s">
        <v>199</v>
      </c>
      <c r="J416" s="18" t="s">
        <v>2869</v>
      </c>
      <c r="K416" s="18" t="s">
        <v>199</v>
      </c>
      <c r="L416" s="18" t="s">
        <v>2869</v>
      </c>
      <c r="M416" s="18" t="s">
        <v>255</v>
      </c>
      <c r="N416" s="18" t="s">
        <v>2870</v>
      </c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5" t="s">
        <v>185</v>
      </c>
      <c r="BT416" s="17" t="s">
        <v>232</v>
      </c>
      <c r="BU416" s="19">
        <v>46038.40420138889</v>
      </c>
      <c r="BV416" s="17" t="s">
        <v>232</v>
      </c>
      <c r="BW416" s="19">
        <v>46038.40424768518</v>
      </c>
      <c r="BX416" s="17" t="s">
        <v>232</v>
      </c>
      <c r="BY416" s="19">
        <v>46038.40424768518</v>
      </c>
      <c r="BZ416" s="13" t="s">
        <v>186</v>
      </c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5" t="s">
        <v>185</v>
      </c>
      <c r="DF416" s="15" t="s">
        <v>189</v>
      </c>
      <c r="DG416" s="16"/>
      <c r="DH416" s="15" t="s">
        <v>185</v>
      </c>
      <c r="DI416" s="16"/>
      <c r="DJ416" s="15" t="s">
        <v>185</v>
      </c>
      <c r="DK416" s="16"/>
      <c r="DL416" s="13" t="s">
        <v>187</v>
      </c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5" t="s">
        <v>185</v>
      </c>
      <c r="EJ416" s="15" t="s">
        <v>185</v>
      </c>
      <c r="EK416" s="16"/>
      <c r="EL416" s="13" t="s">
        <v>188</v>
      </c>
      <c r="EM416" s="14"/>
      <c r="EN416" s="14"/>
      <c r="EO416" s="14"/>
      <c r="EP416" s="14"/>
      <c r="EQ416" s="14"/>
      <c r="ER416" s="14"/>
      <c r="ES416" s="14"/>
      <c r="ET416" s="14"/>
      <c r="EU416" s="14"/>
      <c r="EV416" s="14"/>
      <c r="EW416" s="14"/>
      <c r="EX416" s="14"/>
      <c r="EY416" s="14"/>
      <c r="EZ416" s="14"/>
      <c r="FA416" s="14"/>
      <c r="FB416" s="14"/>
      <c r="FC416" s="14"/>
      <c r="FD416" s="14"/>
      <c r="FE416" s="14"/>
      <c r="FF416" s="14"/>
      <c r="FG416" s="14"/>
      <c r="FH416" s="14"/>
      <c r="FI416" s="15" t="s">
        <v>185</v>
      </c>
      <c r="FJ416" s="15" t="s">
        <v>185</v>
      </c>
      <c r="FK416" s="16"/>
      <c r="FL416" s="18"/>
      <c r="FM416" s="18"/>
      <c r="FN416" s="17" t="s">
        <v>190</v>
      </c>
      <c r="FO416" s="16"/>
      <c r="FP416" s="18" t="s">
        <v>2870</v>
      </c>
      <c r="FQ416" s="18" t="s">
        <v>2871</v>
      </c>
      <c r="FR416" s="18" t="s">
        <v>2870</v>
      </c>
      <c r="FS416" s="14"/>
      <c r="FT416" s="14"/>
      <c r="FU416" s="14" t="str">
        <f t="shared" si="1"/>
        <v>Base de Dados_Images/TIT-30706.Imagem do Equipamento-.124201.jpg</v>
      </c>
      <c r="FV416" s="14"/>
      <c r="FW416" s="14"/>
    </row>
    <row r="417" ht="15.75" customHeight="1">
      <c r="A417" s="11" t="s">
        <v>1971</v>
      </c>
      <c r="B417" s="11" t="s">
        <v>2843</v>
      </c>
      <c r="C417" s="11" t="s">
        <v>550</v>
      </c>
      <c r="D417" s="11" t="s">
        <v>2872</v>
      </c>
      <c r="E417" s="12" t="s">
        <v>2873</v>
      </c>
      <c r="F417" s="13" t="s">
        <v>184</v>
      </c>
      <c r="G417" s="18" t="s">
        <v>199</v>
      </c>
      <c r="H417" s="18" t="s">
        <v>2874</v>
      </c>
      <c r="I417" s="18" t="s">
        <v>199</v>
      </c>
      <c r="J417" s="18" t="s">
        <v>2875</v>
      </c>
      <c r="K417" s="18" t="s">
        <v>199</v>
      </c>
      <c r="L417" s="18" t="s">
        <v>2875</v>
      </c>
      <c r="M417" s="18" t="s">
        <v>199</v>
      </c>
      <c r="N417" s="18" t="s">
        <v>2876</v>
      </c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5" t="s">
        <v>185</v>
      </c>
      <c r="BT417" s="17" t="s">
        <v>232</v>
      </c>
      <c r="BU417" s="19">
        <v>46038.40510416667</v>
      </c>
      <c r="BV417" s="17" t="s">
        <v>232</v>
      </c>
      <c r="BW417" s="19">
        <v>46038.405127314814</v>
      </c>
      <c r="BX417" s="17" t="s">
        <v>232</v>
      </c>
      <c r="BY417" s="19">
        <v>46038.405127314814</v>
      </c>
      <c r="BZ417" s="13" t="s">
        <v>186</v>
      </c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5" t="s">
        <v>185</v>
      </c>
      <c r="DF417" s="15" t="s">
        <v>189</v>
      </c>
      <c r="DG417" s="16"/>
      <c r="DH417" s="15" t="s">
        <v>185</v>
      </c>
      <c r="DI417" s="16"/>
      <c r="DJ417" s="15" t="s">
        <v>185</v>
      </c>
      <c r="DK417" s="16"/>
      <c r="DL417" s="13" t="s">
        <v>187</v>
      </c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5" t="s">
        <v>185</v>
      </c>
      <c r="EJ417" s="15" t="s">
        <v>185</v>
      </c>
      <c r="EK417" s="16"/>
      <c r="EL417" s="13" t="s">
        <v>188</v>
      </c>
      <c r="EM417" s="14"/>
      <c r="EN417" s="14"/>
      <c r="EO417" s="14"/>
      <c r="EP417" s="14"/>
      <c r="EQ417" s="14"/>
      <c r="ER417" s="14"/>
      <c r="ES417" s="14"/>
      <c r="ET417" s="14"/>
      <c r="EU417" s="14"/>
      <c r="EV417" s="14"/>
      <c r="EW417" s="14"/>
      <c r="EX417" s="14"/>
      <c r="EY417" s="14"/>
      <c r="EZ417" s="14"/>
      <c r="FA417" s="14"/>
      <c r="FB417" s="14"/>
      <c r="FC417" s="14"/>
      <c r="FD417" s="14"/>
      <c r="FE417" s="14"/>
      <c r="FF417" s="14"/>
      <c r="FG417" s="14"/>
      <c r="FH417" s="14"/>
      <c r="FI417" s="15" t="s">
        <v>185</v>
      </c>
      <c r="FJ417" s="15" t="s">
        <v>185</v>
      </c>
      <c r="FK417" s="16"/>
      <c r="FL417" s="18"/>
      <c r="FM417" s="18"/>
      <c r="FN417" s="17" t="s">
        <v>190</v>
      </c>
      <c r="FO417" s="16"/>
      <c r="FP417" s="18" t="s">
        <v>2876</v>
      </c>
      <c r="FQ417" s="18" t="s">
        <v>2877</v>
      </c>
      <c r="FR417" s="18" t="s">
        <v>2876</v>
      </c>
      <c r="FS417" s="14"/>
      <c r="FT417" s="14"/>
      <c r="FU417" s="14" t="str">
        <f t="shared" si="1"/>
        <v>Base de Dados_Images/PIT-3706.Imagem do Equipamento-.124322.jpg</v>
      </c>
      <c r="FV417" s="14"/>
      <c r="FW417" s="14"/>
    </row>
    <row r="418" ht="15.75" customHeight="1">
      <c r="A418" s="11" t="s">
        <v>1971</v>
      </c>
      <c r="B418" s="11" t="s">
        <v>2843</v>
      </c>
      <c r="C418" s="11" t="s">
        <v>550</v>
      </c>
      <c r="D418" s="11" t="s">
        <v>2878</v>
      </c>
      <c r="E418" s="12" t="s">
        <v>2879</v>
      </c>
      <c r="F418" s="13" t="s">
        <v>184</v>
      </c>
      <c r="G418" s="18" t="s">
        <v>199</v>
      </c>
      <c r="H418" s="18" t="s">
        <v>2880</v>
      </c>
      <c r="I418" s="18" t="s">
        <v>199</v>
      </c>
      <c r="J418" s="18" t="s">
        <v>2881</v>
      </c>
      <c r="K418" s="18" t="s">
        <v>199</v>
      </c>
      <c r="L418" s="18" t="s">
        <v>2882</v>
      </c>
      <c r="M418" s="18" t="s">
        <v>199</v>
      </c>
      <c r="N418" s="18" t="s">
        <v>2883</v>
      </c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5" t="s">
        <v>185</v>
      </c>
      <c r="BT418" s="17" t="s">
        <v>232</v>
      </c>
      <c r="BU418" s="19">
        <v>46038.40039351852</v>
      </c>
      <c r="BV418" s="17" t="s">
        <v>232</v>
      </c>
      <c r="BW418" s="19">
        <v>46038.40042824074</v>
      </c>
      <c r="BX418" s="17" t="s">
        <v>232</v>
      </c>
      <c r="BY418" s="19">
        <v>46038.40042824074</v>
      </c>
      <c r="BZ418" s="13" t="s">
        <v>186</v>
      </c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5" t="s">
        <v>185</v>
      </c>
      <c r="DF418" s="15" t="s">
        <v>189</v>
      </c>
      <c r="DG418" s="16"/>
      <c r="DH418" s="15" t="s">
        <v>185</v>
      </c>
      <c r="DI418" s="16"/>
      <c r="DJ418" s="15" t="s">
        <v>185</v>
      </c>
      <c r="DK418" s="16"/>
      <c r="DL418" s="13" t="s">
        <v>187</v>
      </c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5" t="s">
        <v>185</v>
      </c>
      <c r="EJ418" s="15" t="s">
        <v>185</v>
      </c>
      <c r="EK418" s="16"/>
      <c r="EL418" s="13" t="s">
        <v>188</v>
      </c>
      <c r="EM418" s="14"/>
      <c r="EN418" s="14"/>
      <c r="EO418" s="14"/>
      <c r="EP418" s="14"/>
      <c r="EQ418" s="14"/>
      <c r="ER418" s="14"/>
      <c r="ES418" s="14"/>
      <c r="ET418" s="14"/>
      <c r="EU418" s="14"/>
      <c r="EV418" s="14"/>
      <c r="EW418" s="14"/>
      <c r="EX418" s="14"/>
      <c r="EY418" s="14"/>
      <c r="EZ418" s="14"/>
      <c r="FA418" s="14"/>
      <c r="FB418" s="14"/>
      <c r="FC418" s="14"/>
      <c r="FD418" s="14"/>
      <c r="FE418" s="14"/>
      <c r="FF418" s="14"/>
      <c r="FG418" s="14"/>
      <c r="FH418" s="14"/>
      <c r="FI418" s="15" t="s">
        <v>185</v>
      </c>
      <c r="FJ418" s="15" t="s">
        <v>185</v>
      </c>
      <c r="FK418" s="16"/>
      <c r="FL418" s="18"/>
      <c r="FM418" s="18"/>
      <c r="FN418" s="17" t="s">
        <v>190</v>
      </c>
      <c r="FO418" s="16"/>
      <c r="FP418" s="18" t="s">
        <v>2883</v>
      </c>
      <c r="FQ418" s="18" t="s">
        <v>2884</v>
      </c>
      <c r="FR418" s="18" t="s">
        <v>2883</v>
      </c>
      <c r="FS418" s="14"/>
      <c r="FT418" s="14"/>
      <c r="FU418" s="14" t="str">
        <f t="shared" si="1"/>
        <v>Base de Dados_Images/TIT-3707.Imagem do Equipamento-.123637.jpg</v>
      </c>
      <c r="FV418" s="14"/>
      <c r="FW418" s="14"/>
    </row>
    <row r="419" ht="15.75" customHeight="1">
      <c r="A419" s="11" t="s">
        <v>1971</v>
      </c>
      <c r="B419" s="11" t="s">
        <v>2843</v>
      </c>
      <c r="C419" s="11" t="s">
        <v>550</v>
      </c>
      <c r="D419" s="11" t="s">
        <v>2885</v>
      </c>
      <c r="E419" s="12" t="s">
        <v>2886</v>
      </c>
      <c r="F419" s="13" t="s">
        <v>184</v>
      </c>
      <c r="G419" s="18" t="s">
        <v>199</v>
      </c>
      <c r="H419" s="18" t="s">
        <v>2887</v>
      </c>
      <c r="I419" s="18" t="s">
        <v>199</v>
      </c>
      <c r="J419" s="18" t="s">
        <v>2888</v>
      </c>
      <c r="K419" s="18" t="s">
        <v>199</v>
      </c>
      <c r="L419" s="18" t="s">
        <v>2888</v>
      </c>
      <c r="M419" s="18" t="s">
        <v>199</v>
      </c>
      <c r="N419" s="18" t="s">
        <v>2889</v>
      </c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5" t="s">
        <v>185</v>
      </c>
      <c r="BT419" s="17" t="s">
        <v>232</v>
      </c>
      <c r="BU419" s="19">
        <v>46038.40078703704</v>
      </c>
      <c r="BV419" s="17" t="s">
        <v>232</v>
      </c>
      <c r="BW419" s="19">
        <v>46038.40081018519</v>
      </c>
      <c r="BX419" s="17" t="s">
        <v>232</v>
      </c>
      <c r="BY419" s="19">
        <v>46038.40081018519</v>
      </c>
      <c r="BZ419" s="13" t="s">
        <v>186</v>
      </c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5" t="s">
        <v>185</v>
      </c>
      <c r="DF419" s="15" t="s">
        <v>189</v>
      </c>
      <c r="DG419" s="16"/>
      <c r="DH419" s="15" t="s">
        <v>185</v>
      </c>
      <c r="DI419" s="16"/>
      <c r="DJ419" s="15" t="s">
        <v>185</v>
      </c>
      <c r="DK419" s="16"/>
      <c r="DL419" s="13" t="s">
        <v>187</v>
      </c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5" t="s">
        <v>185</v>
      </c>
      <c r="EJ419" s="15" t="s">
        <v>185</v>
      </c>
      <c r="EK419" s="16"/>
      <c r="EL419" s="13" t="s">
        <v>188</v>
      </c>
      <c r="EM419" s="14"/>
      <c r="EN419" s="14"/>
      <c r="EO419" s="14"/>
      <c r="EP419" s="14"/>
      <c r="EQ419" s="14"/>
      <c r="ER419" s="14"/>
      <c r="ES419" s="14"/>
      <c r="ET419" s="14"/>
      <c r="EU419" s="14"/>
      <c r="EV419" s="14"/>
      <c r="EW419" s="14"/>
      <c r="EX419" s="14"/>
      <c r="EY419" s="14"/>
      <c r="EZ419" s="14"/>
      <c r="FA419" s="14"/>
      <c r="FB419" s="14"/>
      <c r="FC419" s="14"/>
      <c r="FD419" s="14"/>
      <c r="FE419" s="14"/>
      <c r="FF419" s="14"/>
      <c r="FG419" s="14"/>
      <c r="FH419" s="14"/>
      <c r="FI419" s="15" t="s">
        <v>185</v>
      </c>
      <c r="FJ419" s="15" t="s">
        <v>185</v>
      </c>
      <c r="FK419" s="16"/>
      <c r="FL419" s="18"/>
      <c r="FM419" s="18"/>
      <c r="FN419" s="17" t="s">
        <v>190</v>
      </c>
      <c r="FO419" s="16"/>
      <c r="FP419" s="18" t="s">
        <v>2889</v>
      </c>
      <c r="FQ419" s="18" t="s">
        <v>2890</v>
      </c>
      <c r="FR419" s="18" t="s">
        <v>2889</v>
      </c>
      <c r="FS419" s="14"/>
      <c r="FT419" s="14"/>
      <c r="FU419" s="14" t="str">
        <f t="shared" si="1"/>
        <v>Base de Dados_Images/PIT-3707.Imagem do Equipamento-.123724.jpg</v>
      </c>
      <c r="FV419" s="14"/>
      <c r="FW419" s="14"/>
    </row>
    <row r="420" ht="15.75" customHeight="1">
      <c r="A420" s="11" t="s">
        <v>1971</v>
      </c>
      <c r="B420" s="11" t="s">
        <v>2843</v>
      </c>
      <c r="C420" s="11" t="s">
        <v>550</v>
      </c>
      <c r="D420" s="11" t="s">
        <v>2891</v>
      </c>
      <c r="E420" s="12" t="s">
        <v>2892</v>
      </c>
      <c r="F420" s="13" t="s">
        <v>184</v>
      </c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5" t="s">
        <v>185</v>
      </c>
      <c r="BT420" s="15" t="s">
        <v>185</v>
      </c>
      <c r="BU420" s="16"/>
      <c r="BV420" s="15" t="s">
        <v>185</v>
      </c>
      <c r="BW420" s="16"/>
      <c r="BX420" s="15" t="s">
        <v>185</v>
      </c>
      <c r="BY420" s="16"/>
      <c r="BZ420" s="13" t="s">
        <v>186</v>
      </c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5" t="s">
        <v>185</v>
      </c>
      <c r="DF420" s="15" t="s">
        <v>189</v>
      </c>
      <c r="DG420" s="16"/>
      <c r="DH420" s="15" t="s">
        <v>185</v>
      </c>
      <c r="DI420" s="16"/>
      <c r="DJ420" s="15" t="s">
        <v>185</v>
      </c>
      <c r="DK420" s="16"/>
      <c r="DL420" s="13" t="s">
        <v>187</v>
      </c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5" t="s">
        <v>185</v>
      </c>
      <c r="EJ420" s="15" t="s">
        <v>185</v>
      </c>
      <c r="EK420" s="16"/>
      <c r="EL420" s="13" t="s">
        <v>188</v>
      </c>
      <c r="EM420" s="14"/>
      <c r="EN420" s="14"/>
      <c r="EO420" s="14"/>
      <c r="EP420" s="14"/>
      <c r="EQ420" s="14"/>
      <c r="ER420" s="14"/>
      <c r="ES420" s="14"/>
      <c r="ET420" s="14"/>
      <c r="EU420" s="14"/>
      <c r="EV420" s="14"/>
      <c r="EW420" s="14"/>
      <c r="EX420" s="14"/>
      <c r="EY420" s="14"/>
      <c r="EZ420" s="14"/>
      <c r="FA420" s="14"/>
      <c r="FB420" s="14"/>
      <c r="FC420" s="14"/>
      <c r="FD420" s="14"/>
      <c r="FE420" s="14"/>
      <c r="FF420" s="14"/>
      <c r="FG420" s="14"/>
      <c r="FH420" s="14"/>
      <c r="FI420" s="15" t="s">
        <v>185</v>
      </c>
      <c r="FJ420" s="15" t="s">
        <v>185</v>
      </c>
      <c r="FK420" s="16"/>
      <c r="FL420" s="18"/>
      <c r="FM420" s="18"/>
      <c r="FN420" s="17" t="s">
        <v>190</v>
      </c>
      <c r="FO420" s="16"/>
      <c r="FP420" s="18"/>
      <c r="FQ420" s="14"/>
      <c r="FR420" s="14"/>
      <c r="FS420" s="14"/>
      <c r="FT420" s="14"/>
      <c r="FU420" s="14" t="str">
        <f t="shared" si="1"/>
        <v/>
      </c>
      <c r="FV420" s="14"/>
      <c r="FW420" s="14"/>
    </row>
    <row r="421" ht="15.75" customHeight="1">
      <c r="A421" s="11" t="s">
        <v>1971</v>
      </c>
      <c r="B421" s="11" t="s">
        <v>2843</v>
      </c>
      <c r="C421" s="11" t="s">
        <v>550</v>
      </c>
      <c r="D421" s="11" t="s">
        <v>2893</v>
      </c>
      <c r="E421" s="12" t="s">
        <v>2894</v>
      </c>
      <c r="F421" s="13" t="s">
        <v>184</v>
      </c>
      <c r="G421" s="18" t="s">
        <v>199</v>
      </c>
      <c r="H421" s="18" t="s">
        <v>2895</v>
      </c>
      <c r="I421" s="18" t="s">
        <v>199</v>
      </c>
      <c r="J421" s="18" t="s">
        <v>2896</v>
      </c>
      <c r="K421" s="18" t="s">
        <v>199</v>
      </c>
      <c r="L421" s="18" t="s">
        <v>2896</v>
      </c>
      <c r="M421" s="18" t="s">
        <v>199</v>
      </c>
      <c r="N421" s="18" t="s">
        <v>2897</v>
      </c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5" t="s">
        <v>185</v>
      </c>
      <c r="BT421" s="17" t="s">
        <v>232</v>
      </c>
      <c r="BU421" s="19">
        <v>46041.64828703704</v>
      </c>
      <c r="BV421" s="17" t="s">
        <v>232</v>
      </c>
      <c r="BW421" s="19">
        <v>46041.648310185185</v>
      </c>
      <c r="BX421" s="17" t="s">
        <v>232</v>
      </c>
      <c r="BY421" s="19">
        <v>46041.648310185185</v>
      </c>
      <c r="BZ421" s="13" t="s">
        <v>186</v>
      </c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5" t="s">
        <v>185</v>
      </c>
      <c r="DF421" s="15" t="s">
        <v>189</v>
      </c>
      <c r="DG421" s="16"/>
      <c r="DH421" s="15" t="s">
        <v>185</v>
      </c>
      <c r="DI421" s="16"/>
      <c r="DJ421" s="15" t="s">
        <v>185</v>
      </c>
      <c r="DK421" s="16"/>
      <c r="DL421" s="13" t="s">
        <v>187</v>
      </c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5" t="s">
        <v>185</v>
      </c>
      <c r="EJ421" s="15" t="s">
        <v>185</v>
      </c>
      <c r="EK421" s="16"/>
      <c r="EL421" s="13" t="s">
        <v>188</v>
      </c>
      <c r="EM421" s="14"/>
      <c r="EN421" s="14"/>
      <c r="EO421" s="14"/>
      <c r="EP421" s="14"/>
      <c r="EQ421" s="14"/>
      <c r="ER421" s="14"/>
      <c r="ES421" s="14"/>
      <c r="ET421" s="14"/>
      <c r="EU421" s="14"/>
      <c r="EV421" s="14"/>
      <c r="EW421" s="14"/>
      <c r="EX421" s="14"/>
      <c r="EY421" s="14"/>
      <c r="EZ421" s="14"/>
      <c r="FA421" s="14"/>
      <c r="FB421" s="14"/>
      <c r="FC421" s="14"/>
      <c r="FD421" s="14"/>
      <c r="FE421" s="14"/>
      <c r="FF421" s="14"/>
      <c r="FG421" s="14"/>
      <c r="FH421" s="14"/>
      <c r="FI421" s="15" t="s">
        <v>185</v>
      </c>
      <c r="FJ421" s="15" t="s">
        <v>185</v>
      </c>
      <c r="FK421" s="16"/>
      <c r="FL421" s="18"/>
      <c r="FM421" s="18"/>
      <c r="FN421" s="17" t="s">
        <v>190</v>
      </c>
      <c r="FO421" s="16"/>
      <c r="FP421" s="18" t="s">
        <v>2897</v>
      </c>
      <c r="FQ421" s="18" t="s">
        <v>2898</v>
      </c>
      <c r="FR421" s="18" t="s">
        <v>2897</v>
      </c>
      <c r="FS421" s="14"/>
      <c r="FT421" s="14"/>
      <c r="FU421" s="14" t="str">
        <f t="shared" si="1"/>
        <v>Base de Dados_Images/LIT - 3745.Imagem do Equipamento-.183326.jpg</v>
      </c>
      <c r="FV421" s="14"/>
      <c r="FW421" s="14"/>
    </row>
    <row r="422" ht="15.75" customHeight="1">
      <c r="A422" s="11" t="s">
        <v>1971</v>
      </c>
      <c r="B422" s="11" t="s">
        <v>2843</v>
      </c>
      <c r="C422" s="11" t="s">
        <v>550</v>
      </c>
      <c r="D422" s="11" t="s">
        <v>2899</v>
      </c>
      <c r="E422" s="12" t="s">
        <v>2900</v>
      </c>
      <c r="F422" s="13" t="s">
        <v>184</v>
      </c>
      <c r="G422" s="18" t="s">
        <v>199</v>
      </c>
      <c r="H422" s="18" t="s">
        <v>2901</v>
      </c>
      <c r="I422" s="18" t="s">
        <v>199</v>
      </c>
      <c r="J422" s="18" t="s">
        <v>2901</v>
      </c>
      <c r="K422" s="18" t="s">
        <v>199</v>
      </c>
      <c r="L422" s="18" t="s">
        <v>2902</v>
      </c>
      <c r="M422" s="18" t="s">
        <v>199</v>
      </c>
      <c r="N422" s="18" t="s">
        <v>2902</v>
      </c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5" t="s">
        <v>185</v>
      </c>
      <c r="BT422" s="17" t="s">
        <v>232</v>
      </c>
      <c r="BU422" s="19">
        <v>46041.64965277778</v>
      </c>
      <c r="BV422" s="17" t="s">
        <v>232</v>
      </c>
      <c r="BW422" s="19">
        <v>46041.649664351855</v>
      </c>
      <c r="BX422" s="17" t="s">
        <v>232</v>
      </c>
      <c r="BY422" s="19">
        <v>46041.649664351855</v>
      </c>
      <c r="BZ422" s="13" t="s">
        <v>186</v>
      </c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5" t="s">
        <v>185</v>
      </c>
      <c r="DF422" s="15" t="s">
        <v>189</v>
      </c>
      <c r="DG422" s="16"/>
      <c r="DH422" s="15" t="s">
        <v>185</v>
      </c>
      <c r="DI422" s="16"/>
      <c r="DJ422" s="15" t="s">
        <v>185</v>
      </c>
      <c r="DK422" s="16"/>
      <c r="DL422" s="13" t="s">
        <v>187</v>
      </c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5" t="s">
        <v>185</v>
      </c>
      <c r="EJ422" s="15" t="s">
        <v>185</v>
      </c>
      <c r="EK422" s="16"/>
      <c r="EL422" s="13" t="s">
        <v>188</v>
      </c>
      <c r="EM422" s="14"/>
      <c r="EN422" s="14"/>
      <c r="EO422" s="14"/>
      <c r="EP422" s="14"/>
      <c r="EQ422" s="14"/>
      <c r="ER422" s="14"/>
      <c r="ES422" s="14"/>
      <c r="ET422" s="14"/>
      <c r="EU422" s="14"/>
      <c r="EV422" s="14"/>
      <c r="EW422" s="14"/>
      <c r="EX422" s="14"/>
      <c r="EY422" s="14"/>
      <c r="EZ422" s="14"/>
      <c r="FA422" s="14"/>
      <c r="FB422" s="14"/>
      <c r="FC422" s="14"/>
      <c r="FD422" s="14"/>
      <c r="FE422" s="14"/>
      <c r="FF422" s="14"/>
      <c r="FG422" s="14"/>
      <c r="FH422" s="14"/>
      <c r="FI422" s="15" t="s">
        <v>185</v>
      </c>
      <c r="FJ422" s="15" t="s">
        <v>185</v>
      </c>
      <c r="FK422" s="16"/>
      <c r="FL422" s="18"/>
      <c r="FM422" s="18"/>
      <c r="FN422" s="17" t="s">
        <v>190</v>
      </c>
      <c r="FO422" s="16"/>
      <c r="FP422" s="18" t="s">
        <v>2902</v>
      </c>
      <c r="FQ422" s="18" t="s">
        <v>2903</v>
      </c>
      <c r="FR422" s="18" t="s">
        <v>2904</v>
      </c>
      <c r="FS422" s="14"/>
      <c r="FT422" s="14"/>
      <c r="FU422" s="14" t="str">
        <f t="shared" si="1"/>
        <v>Base de Dados_Images/LIT - 3746.Imagem do Equipamento-.183515.jpg</v>
      </c>
      <c r="FV422" s="14"/>
      <c r="FW422" s="14"/>
    </row>
    <row r="423" ht="15.75" customHeight="1">
      <c r="A423" s="11" t="s">
        <v>1971</v>
      </c>
      <c r="B423" s="11" t="s">
        <v>2843</v>
      </c>
      <c r="C423" s="11" t="s">
        <v>715</v>
      </c>
      <c r="D423" s="11" t="s">
        <v>2905</v>
      </c>
      <c r="E423" s="12" t="s">
        <v>2906</v>
      </c>
      <c r="F423" s="13" t="s">
        <v>184</v>
      </c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5" t="s">
        <v>185</v>
      </c>
      <c r="BT423" s="17" t="s">
        <v>185</v>
      </c>
      <c r="BU423" s="16"/>
      <c r="BV423" s="15" t="s">
        <v>185</v>
      </c>
      <c r="BW423" s="16"/>
      <c r="BX423" s="15" t="s">
        <v>185</v>
      </c>
      <c r="BY423" s="16"/>
      <c r="BZ423" s="13" t="s">
        <v>186</v>
      </c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5" t="s">
        <v>185</v>
      </c>
      <c r="DF423" s="15" t="s">
        <v>189</v>
      </c>
      <c r="DG423" s="16"/>
      <c r="DH423" s="17" t="s">
        <v>189</v>
      </c>
      <c r="DI423" s="16"/>
      <c r="DJ423" s="17" t="s">
        <v>189</v>
      </c>
      <c r="DK423" s="16"/>
      <c r="DL423" s="13" t="s">
        <v>187</v>
      </c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5" t="s">
        <v>185</v>
      </c>
      <c r="EJ423" s="15" t="s">
        <v>185</v>
      </c>
      <c r="EK423" s="16"/>
      <c r="EL423" s="13" t="s">
        <v>188</v>
      </c>
      <c r="EM423" s="14"/>
      <c r="EN423" s="14"/>
      <c r="EO423" s="14"/>
      <c r="EP423" s="14"/>
      <c r="EQ423" s="14"/>
      <c r="ER423" s="14"/>
      <c r="ES423" s="14"/>
      <c r="ET423" s="14"/>
      <c r="EU423" s="14"/>
      <c r="EV423" s="14"/>
      <c r="EW423" s="14"/>
      <c r="EX423" s="14"/>
      <c r="EY423" s="14"/>
      <c r="EZ423" s="14"/>
      <c r="FA423" s="14"/>
      <c r="FB423" s="14"/>
      <c r="FC423" s="14"/>
      <c r="FD423" s="14"/>
      <c r="FE423" s="14"/>
      <c r="FF423" s="14"/>
      <c r="FG423" s="14"/>
      <c r="FH423" s="14"/>
      <c r="FI423" s="15" t="s">
        <v>185</v>
      </c>
      <c r="FJ423" s="15" t="s">
        <v>185</v>
      </c>
      <c r="FK423" s="16"/>
      <c r="FL423" s="18"/>
      <c r="FM423" s="18"/>
      <c r="FN423" s="17" t="s">
        <v>190</v>
      </c>
      <c r="FO423" s="16"/>
      <c r="FP423" s="18"/>
      <c r="FQ423" s="14"/>
      <c r="FR423" s="14"/>
      <c r="FS423" s="14"/>
      <c r="FT423" s="14"/>
      <c r="FU423" s="14" t="str">
        <f t="shared" si="1"/>
        <v/>
      </c>
      <c r="FV423" s="14"/>
      <c r="FW423" s="14"/>
    </row>
    <row r="424" ht="15.75" customHeight="1">
      <c r="A424" s="11" t="s">
        <v>1971</v>
      </c>
      <c r="B424" s="11" t="s">
        <v>2843</v>
      </c>
      <c r="C424" s="11" t="s">
        <v>715</v>
      </c>
      <c r="D424" s="11" t="s">
        <v>2907</v>
      </c>
      <c r="E424" s="12" t="s">
        <v>2908</v>
      </c>
      <c r="F424" s="13" t="s">
        <v>184</v>
      </c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5" t="s">
        <v>185</v>
      </c>
      <c r="BT424" s="17" t="s">
        <v>185</v>
      </c>
      <c r="BU424" s="16"/>
      <c r="BV424" s="15" t="s">
        <v>185</v>
      </c>
      <c r="BW424" s="16"/>
      <c r="BX424" s="15" t="s">
        <v>185</v>
      </c>
      <c r="BY424" s="16"/>
      <c r="BZ424" s="13" t="s">
        <v>186</v>
      </c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5" t="s">
        <v>185</v>
      </c>
      <c r="DF424" s="15" t="s">
        <v>189</v>
      </c>
      <c r="DG424" s="16"/>
      <c r="DH424" s="17" t="s">
        <v>189</v>
      </c>
      <c r="DI424" s="16"/>
      <c r="DJ424" s="17" t="s">
        <v>189</v>
      </c>
      <c r="DK424" s="16"/>
      <c r="DL424" s="13" t="s">
        <v>187</v>
      </c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5" t="s">
        <v>185</v>
      </c>
      <c r="EJ424" s="15" t="s">
        <v>185</v>
      </c>
      <c r="EK424" s="16"/>
      <c r="EL424" s="13" t="s">
        <v>188</v>
      </c>
      <c r="EM424" s="14"/>
      <c r="EN424" s="14"/>
      <c r="EO424" s="14"/>
      <c r="EP424" s="14"/>
      <c r="EQ424" s="14"/>
      <c r="ER424" s="14"/>
      <c r="ES424" s="14"/>
      <c r="ET424" s="14"/>
      <c r="EU424" s="14"/>
      <c r="EV424" s="14"/>
      <c r="EW424" s="14"/>
      <c r="EX424" s="14"/>
      <c r="EY424" s="14"/>
      <c r="EZ424" s="14"/>
      <c r="FA424" s="14"/>
      <c r="FB424" s="14"/>
      <c r="FC424" s="14"/>
      <c r="FD424" s="14"/>
      <c r="FE424" s="14"/>
      <c r="FF424" s="14"/>
      <c r="FG424" s="14"/>
      <c r="FH424" s="14"/>
      <c r="FI424" s="15" t="s">
        <v>185</v>
      </c>
      <c r="FJ424" s="15" t="s">
        <v>185</v>
      </c>
      <c r="FK424" s="16"/>
      <c r="FL424" s="18"/>
      <c r="FM424" s="18"/>
      <c r="FN424" s="17" t="s">
        <v>190</v>
      </c>
      <c r="FO424" s="16"/>
      <c r="FP424" s="18"/>
      <c r="FQ424" s="14"/>
      <c r="FR424" s="14"/>
      <c r="FS424" s="14"/>
      <c r="FT424" s="14"/>
      <c r="FU424" s="14" t="str">
        <f t="shared" si="1"/>
        <v/>
      </c>
      <c r="FV424" s="14"/>
      <c r="FW424" s="14"/>
    </row>
    <row r="425" ht="15.75" customHeight="1">
      <c r="A425" s="11" t="s">
        <v>1971</v>
      </c>
      <c r="B425" s="11" t="s">
        <v>2843</v>
      </c>
      <c r="C425" s="11" t="s">
        <v>327</v>
      </c>
      <c r="D425" s="11" t="s">
        <v>2909</v>
      </c>
      <c r="E425" s="12" t="s">
        <v>2910</v>
      </c>
      <c r="F425" s="13" t="s">
        <v>184</v>
      </c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5" t="s">
        <v>185</v>
      </c>
      <c r="BT425" s="17" t="s">
        <v>189</v>
      </c>
      <c r="BU425" s="16"/>
      <c r="BV425" s="15" t="s">
        <v>185</v>
      </c>
      <c r="BW425" s="16"/>
      <c r="BX425" s="15" t="s">
        <v>185</v>
      </c>
      <c r="BY425" s="16"/>
      <c r="BZ425" s="13" t="s">
        <v>186</v>
      </c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5" t="s">
        <v>185</v>
      </c>
      <c r="DF425" s="15" t="s">
        <v>189</v>
      </c>
      <c r="DG425" s="16"/>
      <c r="DH425" s="15" t="s">
        <v>185</v>
      </c>
      <c r="DI425" s="16"/>
      <c r="DJ425" s="15" t="s">
        <v>185</v>
      </c>
      <c r="DK425" s="16"/>
      <c r="DL425" s="13" t="s">
        <v>187</v>
      </c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5" t="s">
        <v>185</v>
      </c>
      <c r="EJ425" s="15" t="s">
        <v>185</v>
      </c>
      <c r="EK425" s="16"/>
      <c r="EL425" s="13" t="s">
        <v>188</v>
      </c>
      <c r="EM425" s="14"/>
      <c r="EN425" s="14"/>
      <c r="EO425" s="14"/>
      <c r="EP425" s="14"/>
      <c r="EQ425" s="14"/>
      <c r="ER425" s="14"/>
      <c r="ES425" s="14"/>
      <c r="ET425" s="14"/>
      <c r="EU425" s="14"/>
      <c r="EV425" s="14"/>
      <c r="EW425" s="14"/>
      <c r="EX425" s="14"/>
      <c r="EY425" s="14"/>
      <c r="EZ425" s="14"/>
      <c r="FA425" s="14"/>
      <c r="FB425" s="14"/>
      <c r="FC425" s="14"/>
      <c r="FD425" s="14"/>
      <c r="FE425" s="14"/>
      <c r="FF425" s="14"/>
      <c r="FG425" s="14"/>
      <c r="FH425" s="14"/>
      <c r="FI425" s="15" t="s">
        <v>185</v>
      </c>
      <c r="FJ425" s="15" t="s">
        <v>185</v>
      </c>
      <c r="FK425" s="16"/>
      <c r="FL425" s="18"/>
      <c r="FM425" s="18"/>
      <c r="FN425" s="17" t="s">
        <v>190</v>
      </c>
      <c r="FO425" s="16"/>
      <c r="FP425" s="18"/>
      <c r="FQ425" s="14"/>
      <c r="FR425" s="14"/>
      <c r="FS425" s="14"/>
      <c r="FT425" s="14"/>
      <c r="FU425" s="14" t="str">
        <f t="shared" si="1"/>
        <v/>
      </c>
      <c r="FV425" s="14"/>
      <c r="FW425" s="14"/>
    </row>
    <row r="426" ht="15.75" customHeight="1">
      <c r="A426" s="11" t="s">
        <v>1971</v>
      </c>
      <c r="B426" s="11" t="s">
        <v>2843</v>
      </c>
      <c r="C426" s="11" t="s">
        <v>327</v>
      </c>
      <c r="D426" s="11" t="s">
        <v>2911</v>
      </c>
      <c r="E426" s="12" t="s">
        <v>2912</v>
      </c>
      <c r="F426" s="13" t="s">
        <v>184</v>
      </c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5" t="s">
        <v>185</v>
      </c>
      <c r="BT426" s="17" t="s">
        <v>189</v>
      </c>
      <c r="BU426" s="16"/>
      <c r="BV426" s="15" t="s">
        <v>185</v>
      </c>
      <c r="BW426" s="16"/>
      <c r="BX426" s="15" t="s">
        <v>185</v>
      </c>
      <c r="BY426" s="16"/>
      <c r="BZ426" s="13" t="s">
        <v>186</v>
      </c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5" t="s">
        <v>185</v>
      </c>
      <c r="DF426" s="15" t="s">
        <v>189</v>
      </c>
      <c r="DG426" s="16"/>
      <c r="DH426" s="15" t="s">
        <v>185</v>
      </c>
      <c r="DI426" s="16"/>
      <c r="DJ426" s="15" t="s">
        <v>185</v>
      </c>
      <c r="DK426" s="16"/>
      <c r="DL426" s="13" t="s">
        <v>187</v>
      </c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5" t="s">
        <v>185</v>
      </c>
      <c r="EJ426" s="15" t="s">
        <v>185</v>
      </c>
      <c r="EK426" s="16"/>
      <c r="EL426" s="13" t="s">
        <v>188</v>
      </c>
      <c r="EM426" s="14"/>
      <c r="EN426" s="14"/>
      <c r="EO426" s="14"/>
      <c r="EP426" s="14"/>
      <c r="EQ426" s="14"/>
      <c r="ER426" s="14"/>
      <c r="ES426" s="14"/>
      <c r="ET426" s="14"/>
      <c r="EU426" s="14"/>
      <c r="EV426" s="14"/>
      <c r="EW426" s="14"/>
      <c r="EX426" s="14"/>
      <c r="EY426" s="14"/>
      <c r="EZ426" s="14"/>
      <c r="FA426" s="14"/>
      <c r="FB426" s="14"/>
      <c r="FC426" s="14"/>
      <c r="FD426" s="14"/>
      <c r="FE426" s="14"/>
      <c r="FF426" s="14"/>
      <c r="FG426" s="14"/>
      <c r="FH426" s="14"/>
      <c r="FI426" s="15" t="s">
        <v>185</v>
      </c>
      <c r="FJ426" s="15" t="s">
        <v>185</v>
      </c>
      <c r="FK426" s="16"/>
      <c r="FL426" s="18"/>
      <c r="FM426" s="18"/>
      <c r="FN426" s="17" t="s">
        <v>190</v>
      </c>
      <c r="FO426" s="16"/>
      <c r="FP426" s="18"/>
      <c r="FQ426" s="14"/>
      <c r="FR426" s="14"/>
      <c r="FS426" s="14"/>
      <c r="FT426" s="14"/>
      <c r="FU426" s="14" t="str">
        <f t="shared" si="1"/>
        <v/>
      </c>
      <c r="FV426" s="14"/>
      <c r="FW426" s="14"/>
    </row>
    <row r="427" ht="15.75" customHeight="1">
      <c r="A427" s="11" t="s">
        <v>1971</v>
      </c>
      <c r="B427" s="11" t="s">
        <v>2843</v>
      </c>
      <c r="C427" s="11" t="s">
        <v>327</v>
      </c>
      <c r="D427" s="11" t="s">
        <v>2913</v>
      </c>
      <c r="E427" s="12" t="s">
        <v>2914</v>
      </c>
      <c r="F427" s="13" t="s">
        <v>184</v>
      </c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5" t="s">
        <v>185</v>
      </c>
      <c r="BT427" s="17" t="s">
        <v>189</v>
      </c>
      <c r="BU427" s="16"/>
      <c r="BV427" s="15" t="s">
        <v>185</v>
      </c>
      <c r="BW427" s="16"/>
      <c r="BX427" s="15" t="s">
        <v>185</v>
      </c>
      <c r="BY427" s="16"/>
      <c r="BZ427" s="13" t="s">
        <v>186</v>
      </c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5" t="s">
        <v>185</v>
      </c>
      <c r="DF427" s="15" t="s">
        <v>189</v>
      </c>
      <c r="DG427" s="16"/>
      <c r="DH427" s="15" t="s">
        <v>185</v>
      </c>
      <c r="DI427" s="16"/>
      <c r="DJ427" s="15" t="s">
        <v>185</v>
      </c>
      <c r="DK427" s="16"/>
      <c r="DL427" s="13" t="s">
        <v>187</v>
      </c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5" t="s">
        <v>185</v>
      </c>
      <c r="EJ427" s="15" t="s">
        <v>185</v>
      </c>
      <c r="EK427" s="16"/>
      <c r="EL427" s="13" t="s">
        <v>188</v>
      </c>
      <c r="EM427" s="14"/>
      <c r="EN427" s="14"/>
      <c r="EO427" s="14"/>
      <c r="EP427" s="14"/>
      <c r="EQ427" s="14"/>
      <c r="ER427" s="14"/>
      <c r="ES427" s="14"/>
      <c r="ET427" s="14"/>
      <c r="EU427" s="14"/>
      <c r="EV427" s="14"/>
      <c r="EW427" s="14"/>
      <c r="EX427" s="14"/>
      <c r="EY427" s="14"/>
      <c r="EZ427" s="14"/>
      <c r="FA427" s="14"/>
      <c r="FB427" s="14"/>
      <c r="FC427" s="14"/>
      <c r="FD427" s="14"/>
      <c r="FE427" s="14"/>
      <c r="FF427" s="14"/>
      <c r="FG427" s="14"/>
      <c r="FH427" s="14"/>
      <c r="FI427" s="15" t="s">
        <v>185</v>
      </c>
      <c r="FJ427" s="15" t="s">
        <v>185</v>
      </c>
      <c r="FK427" s="16"/>
      <c r="FL427" s="18"/>
      <c r="FM427" s="18"/>
      <c r="FN427" s="17" t="s">
        <v>190</v>
      </c>
      <c r="FO427" s="16"/>
      <c r="FP427" s="18"/>
      <c r="FQ427" s="14"/>
      <c r="FR427" s="14"/>
      <c r="FS427" s="14"/>
      <c r="FT427" s="14"/>
      <c r="FU427" s="14" t="str">
        <f t="shared" si="1"/>
        <v/>
      </c>
      <c r="FV427" s="14"/>
      <c r="FW427" s="14"/>
    </row>
    <row r="428" ht="15.75" customHeight="1">
      <c r="A428" s="11" t="s">
        <v>1971</v>
      </c>
      <c r="B428" s="11" t="s">
        <v>2843</v>
      </c>
      <c r="C428" s="11" t="s">
        <v>327</v>
      </c>
      <c r="D428" s="11" t="s">
        <v>2915</v>
      </c>
      <c r="E428" s="12" t="s">
        <v>2914</v>
      </c>
      <c r="F428" s="13" t="s">
        <v>184</v>
      </c>
      <c r="G428" s="18" t="s">
        <v>199</v>
      </c>
      <c r="H428" s="18" t="s">
        <v>2916</v>
      </c>
      <c r="I428" s="18" t="s">
        <v>199</v>
      </c>
      <c r="J428" s="18" t="s">
        <v>2917</v>
      </c>
      <c r="K428" s="18" t="s">
        <v>199</v>
      </c>
      <c r="L428" s="18" t="s">
        <v>2917</v>
      </c>
      <c r="M428" s="18" t="s">
        <v>199</v>
      </c>
      <c r="N428" s="18" t="s">
        <v>2918</v>
      </c>
      <c r="O428" s="18" t="s">
        <v>199</v>
      </c>
      <c r="P428" s="18" t="s">
        <v>2919</v>
      </c>
      <c r="Q428" s="18" t="s">
        <v>199</v>
      </c>
      <c r="R428" s="18" t="s">
        <v>2919</v>
      </c>
      <c r="S428" s="18" t="s">
        <v>199</v>
      </c>
      <c r="T428" s="18" t="s">
        <v>2920</v>
      </c>
      <c r="U428" s="18" t="s">
        <v>199</v>
      </c>
      <c r="V428" s="18" t="s">
        <v>2920</v>
      </c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5" t="s">
        <v>185</v>
      </c>
      <c r="BT428" s="17" t="s">
        <v>189</v>
      </c>
      <c r="BU428" s="16"/>
      <c r="BV428" s="17" t="s">
        <v>232</v>
      </c>
      <c r="BW428" s="19">
        <v>46044.359826388885</v>
      </c>
      <c r="BX428" s="17" t="s">
        <v>232</v>
      </c>
      <c r="BY428" s="19">
        <v>46044.359826388885</v>
      </c>
      <c r="BZ428" s="13" t="s">
        <v>186</v>
      </c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5" t="s">
        <v>185</v>
      </c>
      <c r="DF428" s="17" t="s">
        <v>189</v>
      </c>
      <c r="DG428" s="16"/>
      <c r="DH428" s="15" t="s">
        <v>185</v>
      </c>
      <c r="DI428" s="16"/>
      <c r="DJ428" s="15" t="s">
        <v>185</v>
      </c>
      <c r="DK428" s="16"/>
      <c r="DL428" s="13" t="s">
        <v>187</v>
      </c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5" t="s">
        <v>185</v>
      </c>
      <c r="EJ428" s="15" t="s">
        <v>185</v>
      </c>
      <c r="EK428" s="16"/>
      <c r="EL428" s="13" t="s">
        <v>188</v>
      </c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  <c r="FD428" s="14"/>
      <c r="FE428" s="14"/>
      <c r="FF428" s="14"/>
      <c r="FG428" s="14"/>
      <c r="FH428" s="14"/>
      <c r="FI428" s="15" t="s">
        <v>185</v>
      </c>
      <c r="FJ428" s="15" t="s">
        <v>185</v>
      </c>
      <c r="FK428" s="16"/>
      <c r="FL428" s="18"/>
      <c r="FM428" s="18"/>
      <c r="FN428" s="17" t="s">
        <v>190</v>
      </c>
      <c r="FO428" s="16"/>
      <c r="FP428" s="18" t="s">
        <v>2920</v>
      </c>
      <c r="FQ428" s="18" t="s">
        <v>2921</v>
      </c>
      <c r="FR428" s="18" t="s">
        <v>2920</v>
      </c>
      <c r="FS428" s="14"/>
      <c r="FT428" s="14"/>
      <c r="FU428" s="14" t="str">
        <f t="shared" si="1"/>
        <v>Base de Dados_Images/LCV - 3746.Imagem do Equipamento-.113808.jpg</v>
      </c>
      <c r="FV428" s="14"/>
      <c r="FW428" s="14"/>
    </row>
    <row r="429" ht="15.75" customHeight="1">
      <c r="A429" s="11" t="s">
        <v>1971</v>
      </c>
      <c r="B429" s="11" t="s">
        <v>2922</v>
      </c>
      <c r="C429" s="11" t="s">
        <v>702</v>
      </c>
      <c r="D429" s="11" t="s">
        <v>2923</v>
      </c>
      <c r="E429" s="12" t="s">
        <v>2924</v>
      </c>
      <c r="F429" s="13" t="s">
        <v>184</v>
      </c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5" t="s">
        <v>185</v>
      </c>
      <c r="BT429" s="15" t="s">
        <v>185</v>
      </c>
      <c r="BU429" s="16"/>
      <c r="BV429" s="15" t="s">
        <v>185</v>
      </c>
      <c r="BW429" s="16"/>
      <c r="BX429" s="15" t="s">
        <v>185</v>
      </c>
      <c r="BY429" s="16"/>
      <c r="BZ429" s="13" t="s">
        <v>186</v>
      </c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5" t="s">
        <v>185</v>
      </c>
      <c r="DF429" s="17" t="s">
        <v>189</v>
      </c>
      <c r="DG429" s="16"/>
      <c r="DH429" s="17" t="s">
        <v>189</v>
      </c>
      <c r="DI429" s="16"/>
      <c r="DJ429" s="17" t="s">
        <v>189</v>
      </c>
      <c r="DK429" s="16"/>
      <c r="DL429" s="13" t="s">
        <v>187</v>
      </c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5" t="s">
        <v>185</v>
      </c>
      <c r="EJ429" s="15" t="s">
        <v>185</v>
      </c>
      <c r="EK429" s="16"/>
      <c r="EL429" s="13" t="s">
        <v>188</v>
      </c>
      <c r="EM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  <c r="FD429" s="14"/>
      <c r="FE429" s="14"/>
      <c r="FF429" s="14"/>
      <c r="FG429" s="14"/>
      <c r="FH429" s="14"/>
      <c r="FI429" s="15" t="s">
        <v>185</v>
      </c>
      <c r="FJ429" s="15" t="s">
        <v>185</v>
      </c>
      <c r="FK429" s="16"/>
      <c r="FL429" s="18"/>
      <c r="FM429" s="18"/>
      <c r="FN429" s="17" t="s">
        <v>190</v>
      </c>
      <c r="FO429" s="16"/>
      <c r="FP429" s="18"/>
      <c r="FQ429" s="14"/>
      <c r="FR429" s="14"/>
      <c r="FS429" s="14"/>
      <c r="FT429" s="14"/>
      <c r="FU429" s="14" t="str">
        <f t="shared" si="1"/>
        <v/>
      </c>
      <c r="FV429" s="14"/>
      <c r="FW429" s="14"/>
    </row>
    <row r="430" ht="15.75" customHeight="1">
      <c r="A430" s="11" t="s">
        <v>1971</v>
      </c>
      <c r="B430" s="11" t="s">
        <v>2922</v>
      </c>
      <c r="C430" s="11" t="s">
        <v>702</v>
      </c>
      <c r="D430" s="11" t="s">
        <v>2925</v>
      </c>
      <c r="E430" s="12" t="s">
        <v>2926</v>
      </c>
      <c r="F430" s="13" t="s">
        <v>184</v>
      </c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5" t="s">
        <v>185</v>
      </c>
      <c r="BT430" s="15" t="s">
        <v>185</v>
      </c>
      <c r="BU430" s="16"/>
      <c r="BV430" s="15" t="s">
        <v>185</v>
      </c>
      <c r="BW430" s="16"/>
      <c r="BX430" s="15" t="s">
        <v>185</v>
      </c>
      <c r="BY430" s="16"/>
      <c r="BZ430" s="13" t="s">
        <v>186</v>
      </c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5" t="s">
        <v>185</v>
      </c>
      <c r="DF430" s="15" t="s">
        <v>189</v>
      </c>
      <c r="DG430" s="16"/>
      <c r="DH430" s="17" t="s">
        <v>189</v>
      </c>
      <c r="DI430" s="16"/>
      <c r="DJ430" s="17" t="s">
        <v>189</v>
      </c>
      <c r="DK430" s="16"/>
      <c r="DL430" s="13" t="s">
        <v>187</v>
      </c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5" t="s">
        <v>185</v>
      </c>
      <c r="EJ430" s="15" t="s">
        <v>185</v>
      </c>
      <c r="EK430" s="16"/>
      <c r="EL430" s="13" t="s">
        <v>188</v>
      </c>
      <c r="EM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  <c r="FD430" s="14"/>
      <c r="FE430" s="14"/>
      <c r="FF430" s="14"/>
      <c r="FG430" s="14"/>
      <c r="FH430" s="14"/>
      <c r="FI430" s="15" t="s">
        <v>185</v>
      </c>
      <c r="FJ430" s="15" t="s">
        <v>185</v>
      </c>
      <c r="FK430" s="16"/>
      <c r="FL430" s="18"/>
      <c r="FM430" s="18"/>
      <c r="FN430" s="17" t="s">
        <v>190</v>
      </c>
      <c r="FO430" s="16"/>
      <c r="FP430" s="18"/>
      <c r="FQ430" s="14"/>
      <c r="FR430" s="14"/>
      <c r="FS430" s="14"/>
      <c r="FT430" s="14"/>
      <c r="FU430" s="14" t="str">
        <f t="shared" si="1"/>
        <v/>
      </c>
      <c r="FV430" s="14"/>
      <c r="FW430" s="14"/>
    </row>
    <row r="431" ht="15.75" customHeight="1">
      <c r="A431" s="11" t="s">
        <v>1971</v>
      </c>
      <c r="B431" s="11" t="s">
        <v>2922</v>
      </c>
      <c r="C431" s="11" t="s">
        <v>702</v>
      </c>
      <c r="D431" s="11" t="s">
        <v>2927</v>
      </c>
      <c r="E431" s="12" t="s">
        <v>2924</v>
      </c>
      <c r="F431" s="13" t="s">
        <v>184</v>
      </c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5" t="s">
        <v>185</v>
      </c>
      <c r="BT431" s="15" t="s">
        <v>185</v>
      </c>
      <c r="BU431" s="16"/>
      <c r="BV431" s="15" t="s">
        <v>185</v>
      </c>
      <c r="BW431" s="16"/>
      <c r="BX431" s="15" t="s">
        <v>185</v>
      </c>
      <c r="BY431" s="16"/>
      <c r="BZ431" s="13" t="s">
        <v>186</v>
      </c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5" t="s">
        <v>185</v>
      </c>
      <c r="DF431" s="17" t="s">
        <v>189</v>
      </c>
      <c r="DG431" s="16"/>
      <c r="DH431" s="17" t="s">
        <v>189</v>
      </c>
      <c r="DI431" s="16"/>
      <c r="DJ431" s="17" t="s">
        <v>189</v>
      </c>
      <c r="DK431" s="16"/>
      <c r="DL431" s="13" t="s">
        <v>187</v>
      </c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5" t="s">
        <v>185</v>
      </c>
      <c r="EJ431" s="15" t="s">
        <v>185</v>
      </c>
      <c r="EK431" s="16"/>
      <c r="EL431" s="13" t="s">
        <v>188</v>
      </c>
      <c r="EM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  <c r="FD431" s="14"/>
      <c r="FE431" s="14"/>
      <c r="FF431" s="14"/>
      <c r="FG431" s="14"/>
      <c r="FH431" s="14"/>
      <c r="FI431" s="15" t="s">
        <v>185</v>
      </c>
      <c r="FJ431" s="15" t="s">
        <v>185</v>
      </c>
      <c r="FK431" s="16"/>
      <c r="FL431" s="18"/>
      <c r="FM431" s="18"/>
      <c r="FN431" s="17" t="s">
        <v>190</v>
      </c>
      <c r="FO431" s="16"/>
      <c r="FP431" s="18"/>
      <c r="FQ431" s="14"/>
      <c r="FR431" s="14"/>
      <c r="FS431" s="14"/>
      <c r="FT431" s="14"/>
      <c r="FU431" s="14" t="str">
        <f t="shared" si="1"/>
        <v/>
      </c>
      <c r="FV431" s="14"/>
      <c r="FW431" s="14"/>
    </row>
    <row r="432" ht="15.75" customHeight="1">
      <c r="A432" s="11" t="s">
        <v>1971</v>
      </c>
      <c r="B432" s="11" t="s">
        <v>2922</v>
      </c>
      <c r="C432" s="11" t="s">
        <v>702</v>
      </c>
      <c r="D432" s="11" t="s">
        <v>2928</v>
      </c>
      <c r="E432" s="12" t="s">
        <v>2929</v>
      </c>
      <c r="F432" s="13" t="s">
        <v>184</v>
      </c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5" t="s">
        <v>185</v>
      </c>
      <c r="BT432" s="15" t="s">
        <v>185</v>
      </c>
      <c r="BU432" s="16"/>
      <c r="BV432" s="15" t="s">
        <v>185</v>
      </c>
      <c r="BW432" s="16"/>
      <c r="BX432" s="15" t="s">
        <v>185</v>
      </c>
      <c r="BY432" s="16"/>
      <c r="BZ432" s="13" t="s">
        <v>186</v>
      </c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5" t="s">
        <v>185</v>
      </c>
      <c r="DF432" s="17" t="s">
        <v>189</v>
      </c>
      <c r="DG432" s="16"/>
      <c r="DH432" s="17" t="s">
        <v>189</v>
      </c>
      <c r="DI432" s="16"/>
      <c r="DJ432" s="17" t="s">
        <v>189</v>
      </c>
      <c r="DK432" s="16"/>
      <c r="DL432" s="13" t="s">
        <v>187</v>
      </c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5" t="s">
        <v>185</v>
      </c>
      <c r="EJ432" s="15" t="s">
        <v>185</v>
      </c>
      <c r="EK432" s="16"/>
      <c r="EL432" s="13" t="s">
        <v>188</v>
      </c>
      <c r="EM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  <c r="FD432" s="14"/>
      <c r="FE432" s="14"/>
      <c r="FF432" s="14"/>
      <c r="FG432" s="14"/>
      <c r="FH432" s="14"/>
      <c r="FI432" s="15" t="s">
        <v>185</v>
      </c>
      <c r="FJ432" s="15" t="s">
        <v>185</v>
      </c>
      <c r="FK432" s="16"/>
      <c r="FL432" s="18"/>
      <c r="FM432" s="18"/>
      <c r="FN432" s="17" t="s">
        <v>190</v>
      </c>
      <c r="FO432" s="16"/>
      <c r="FP432" s="18"/>
      <c r="FQ432" s="14"/>
      <c r="FR432" s="14"/>
      <c r="FS432" s="14"/>
      <c r="FT432" s="14"/>
      <c r="FU432" s="14" t="str">
        <f t="shared" si="1"/>
        <v/>
      </c>
      <c r="FV432" s="14"/>
      <c r="FW432" s="14"/>
    </row>
    <row r="433" ht="15.75" customHeight="1">
      <c r="A433" s="11" t="s">
        <v>1971</v>
      </c>
      <c r="B433" s="11" t="s">
        <v>2922</v>
      </c>
      <c r="C433" s="11" t="s">
        <v>550</v>
      </c>
      <c r="D433" s="11" t="s">
        <v>2930</v>
      </c>
      <c r="E433" s="12" t="s">
        <v>2931</v>
      </c>
      <c r="F433" s="13" t="s">
        <v>184</v>
      </c>
      <c r="G433" s="18" t="s">
        <v>199</v>
      </c>
      <c r="H433" s="18" t="s">
        <v>2932</v>
      </c>
      <c r="I433" s="18" t="s">
        <v>199</v>
      </c>
      <c r="J433" s="18" t="s">
        <v>2933</v>
      </c>
      <c r="K433" s="18" t="s">
        <v>199</v>
      </c>
      <c r="L433" s="18" t="s">
        <v>2934</v>
      </c>
      <c r="M433" s="18" t="s">
        <v>199</v>
      </c>
      <c r="N433" s="18" t="s">
        <v>2935</v>
      </c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5" t="s">
        <v>185</v>
      </c>
      <c r="BT433" s="17" t="s">
        <v>232</v>
      </c>
      <c r="BU433" s="19">
        <v>46038.40275462963</v>
      </c>
      <c r="BV433" s="17" t="s">
        <v>232</v>
      </c>
      <c r="BW433" s="19">
        <v>46038.40293981481</v>
      </c>
      <c r="BX433" s="17" t="s">
        <v>232</v>
      </c>
      <c r="BY433" s="19">
        <v>46038.40293981481</v>
      </c>
      <c r="BZ433" s="13" t="s">
        <v>186</v>
      </c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5" t="s">
        <v>185</v>
      </c>
      <c r="DF433" s="15" t="s">
        <v>189</v>
      </c>
      <c r="DG433" s="16"/>
      <c r="DH433" s="17" t="s">
        <v>185</v>
      </c>
      <c r="DI433" s="16"/>
      <c r="DJ433" s="17" t="s">
        <v>185</v>
      </c>
      <c r="DK433" s="16"/>
      <c r="DL433" s="13" t="s">
        <v>187</v>
      </c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5" t="s">
        <v>185</v>
      </c>
      <c r="EJ433" s="15" t="s">
        <v>185</v>
      </c>
      <c r="EK433" s="16"/>
      <c r="EL433" s="13" t="s">
        <v>188</v>
      </c>
      <c r="EM433" s="14"/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  <c r="FD433" s="14"/>
      <c r="FE433" s="14"/>
      <c r="FF433" s="14"/>
      <c r="FG433" s="14"/>
      <c r="FH433" s="14"/>
      <c r="FI433" s="15" t="s">
        <v>185</v>
      </c>
      <c r="FJ433" s="15" t="s">
        <v>185</v>
      </c>
      <c r="FK433" s="16"/>
      <c r="FL433" s="18"/>
      <c r="FM433" s="18"/>
      <c r="FN433" s="17" t="s">
        <v>190</v>
      </c>
      <c r="FO433" s="16"/>
      <c r="FP433" s="18" t="s">
        <v>2935</v>
      </c>
      <c r="FQ433" s="18" t="s">
        <v>2936</v>
      </c>
      <c r="FR433" s="18" t="s">
        <v>2935</v>
      </c>
      <c r="FS433" s="14"/>
      <c r="FT433" s="14"/>
      <c r="FU433" s="14" t="str">
        <f t="shared" si="1"/>
        <v>Base de Dados_Images/TIT-3708.Imagem do Equipamento-.123951.jpg</v>
      </c>
      <c r="FV433" s="14"/>
      <c r="FW433" s="14"/>
    </row>
    <row r="434" ht="15.75" customHeight="1">
      <c r="A434" s="11" t="s">
        <v>1971</v>
      </c>
      <c r="B434" s="11" t="s">
        <v>2922</v>
      </c>
      <c r="C434" s="11" t="s">
        <v>550</v>
      </c>
      <c r="D434" s="11" t="s">
        <v>2937</v>
      </c>
      <c r="E434" s="12" t="s">
        <v>2938</v>
      </c>
      <c r="F434" s="13" t="s">
        <v>184</v>
      </c>
      <c r="G434" s="18" t="s">
        <v>199</v>
      </c>
      <c r="H434" s="18" t="s">
        <v>2939</v>
      </c>
      <c r="I434" s="18" t="s">
        <v>199</v>
      </c>
      <c r="J434" s="18" t="s">
        <v>2940</v>
      </c>
      <c r="K434" s="18" t="s">
        <v>199</v>
      </c>
      <c r="L434" s="18" t="s">
        <v>2941</v>
      </c>
      <c r="M434" s="18" t="s">
        <v>199</v>
      </c>
      <c r="N434" s="18" t="s">
        <v>2941</v>
      </c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5" t="s">
        <v>185</v>
      </c>
      <c r="BT434" s="17" t="s">
        <v>232</v>
      </c>
      <c r="BU434" s="19">
        <v>46038.40195601852</v>
      </c>
      <c r="BV434" s="17" t="s">
        <v>232</v>
      </c>
      <c r="BW434" s="19">
        <v>46038.401979166665</v>
      </c>
      <c r="BX434" s="17" t="s">
        <v>232</v>
      </c>
      <c r="BY434" s="19">
        <v>46038.401979166665</v>
      </c>
      <c r="BZ434" s="13" t="s">
        <v>186</v>
      </c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5" t="s">
        <v>185</v>
      </c>
      <c r="DF434" s="15" t="s">
        <v>189</v>
      </c>
      <c r="DG434" s="16"/>
      <c r="DH434" s="17" t="s">
        <v>185</v>
      </c>
      <c r="DI434" s="16"/>
      <c r="DJ434" s="17" t="s">
        <v>185</v>
      </c>
      <c r="DK434" s="16"/>
      <c r="DL434" s="13" t="s">
        <v>187</v>
      </c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5" t="s">
        <v>185</v>
      </c>
      <c r="EJ434" s="15" t="s">
        <v>185</v>
      </c>
      <c r="EK434" s="16"/>
      <c r="EL434" s="13" t="s">
        <v>188</v>
      </c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14"/>
      <c r="FE434" s="14"/>
      <c r="FF434" s="14"/>
      <c r="FG434" s="14"/>
      <c r="FH434" s="14"/>
      <c r="FI434" s="15" t="s">
        <v>185</v>
      </c>
      <c r="FJ434" s="15" t="s">
        <v>185</v>
      </c>
      <c r="FK434" s="16"/>
      <c r="FL434" s="18"/>
      <c r="FM434" s="18"/>
      <c r="FN434" s="17" t="s">
        <v>190</v>
      </c>
      <c r="FO434" s="16"/>
      <c r="FP434" s="18" t="s">
        <v>2941</v>
      </c>
      <c r="FQ434" s="18" t="s">
        <v>2942</v>
      </c>
      <c r="FR434" s="18" t="s">
        <v>2941</v>
      </c>
      <c r="FS434" s="14"/>
      <c r="FT434" s="14"/>
      <c r="FU434" s="14" t="str">
        <f t="shared" si="1"/>
        <v>Base de Dados_Images/PIT-3708.Imagem do Equipamento-.123851.jpg</v>
      </c>
      <c r="FV434" s="14"/>
      <c r="FW434" s="14"/>
    </row>
    <row r="435" ht="15.75" customHeight="1">
      <c r="A435" s="11" t="s">
        <v>1971</v>
      </c>
      <c r="B435" s="11" t="s">
        <v>2922</v>
      </c>
      <c r="C435" s="11" t="s">
        <v>550</v>
      </c>
      <c r="D435" s="11" t="s">
        <v>2943</v>
      </c>
      <c r="E435" s="12" t="s">
        <v>2944</v>
      </c>
      <c r="F435" s="13" t="s">
        <v>184</v>
      </c>
      <c r="G435" s="18" t="s">
        <v>199</v>
      </c>
      <c r="H435" s="18" t="s">
        <v>2945</v>
      </c>
      <c r="I435" s="18" t="s">
        <v>199</v>
      </c>
      <c r="J435" s="18" t="s">
        <v>2945</v>
      </c>
      <c r="K435" s="18" t="s">
        <v>199</v>
      </c>
      <c r="L435" s="18" t="s">
        <v>2946</v>
      </c>
      <c r="M435" s="18" t="s">
        <v>199</v>
      </c>
      <c r="N435" s="18" t="s">
        <v>2946</v>
      </c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5" t="s">
        <v>185</v>
      </c>
      <c r="BT435" s="17" t="s">
        <v>232</v>
      </c>
      <c r="BU435" s="19">
        <v>46038.40804398148</v>
      </c>
      <c r="BV435" s="17" t="s">
        <v>232</v>
      </c>
      <c r="BW435" s="19">
        <v>46038.408055555556</v>
      </c>
      <c r="BX435" s="17" t="s">
        <v>232</v>
      </c>
      <c r="BY435" s="19">
        <v>46038.408055555556</v>
      </c>
      <c r="BZ435" s="13" t="s">
        <v>186</v>
      </c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5" t="s">
        <v>185</v>
      </c>
      <c r="DF435" s="15" t="s">
        <v>189</v>
      </c>
      <c r="DG435" s="16"/>
      <c r="DH435" s="15" t="s">
        <v>185</v>
      </c>
      <c r="DI435" s="16"/>
      <c r="DJ435" s="15" t="s">
        <v>185</v>
      </c>
      <c r="DK435" s="16"/>
      <c r="DL435" s="13" t="s">
        <v>187</v>
      </c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5" t="s">
        <v>185</v>
      </c>
      <c r="EJ435" s="15" t="s">
        <v>185</v>
      </c>
      <c r="EK435" s="16"/>
      <c r="EL435" s="13" t="s">
        <v>188</v>
      </c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14"/>
      <c r="FE435" s="14"/>
      <c r="FF435" s="14"/>
      <c r="FG435" s="14"/>
      <c r="FH435" s="14"/>
      <c r="FI435" s="15" t="s">
        <v>185</v>
      </c>
      <c r="FJ435" s="15" t="s">
        <v>185</v>
      </c>
      <c r="FK435" s="16"/>
      <c r="FL435" s="18"/>
      <c r="FM435" s="18"/>
      <c r="FN435" s="17" t="s">
        <v>190</v>
      </c>
      <c r="FO435" s="16"/>
      <c r="FP435" s="18" t="s">
        <v>2946</v>
      </c>
      <c r="FQ435" s="18" t="s">
        <v>2947</v>
      </c>
      <c r="FR435" s="18" t="s">
        <v>2946</v>
      </c>
      <c r="FS435" s="14"/>
      <c r="FT435" s="14"/>
      <c r="FU435" s="14" t="str">
        <f t="shared" si="1"/>
        <v>Base de Dados_Images/TIT-3709.Imagem do Equipamento-.124732.jpg</v>
      </c>
      <c r="FV435" s="14"/>
      <c r="FW435" s="14"/>
    </row>
    <row r="436" ht="15.75" customHeight="1">
      <c r="A436" s="11" t="s">
        <v>1971</v>
      </c>
      <c r="B436" s="11" t="s">
        <v>2922</v>
      </c>
      <c r="C436" s="11" t="s">
        <v>550</v>
      </c>
      <c r="D436" s="11" t="s">
        <v>2948</v>
      </c>
      <c r="E436" s="12" t="s">
        <v>2949</v>
      </c>
      <c r="F436" s="13" t="s">
        <v>184</v>
      </c>
      <c r="G436" s="18" t="s">
        <v>199</v>
      </c>
      <c r="H436" s="18" t="s">
        <v>2950</v>
      </c>
      <c r="I436" s="18" t="s">
        <v>199</v>
      </c>
      <c r="J436" s="18" t="s">
        <v>2950</v>
      </c>
      <c r="K436" s="18" t="s">
        <v>199</v>
      </c>
      <c r="L436" s="18" t="s">
        <v>2951</v>
      </c>
      <c r="M436" s="18" t="s">
        <v>199</v>
      </c>
      <c r="N436" s="18" t="s">
        <v>2951</v>
      </c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5" t="s">
        <v>185</v>
      </c>
      <c r="BT436" s="17" t="s">
        <v>232</v>
      </c>
      <c r="BU436" s="19">
        <v>46038.40741898148</v>
      </c>
      <c r="BV436" s="17" t="s">
        <v>232</v>
      </c>
      <c r="BW436" s="19">
        <v>46038.407430555555</v>
      </c>
      <c r="BX436" s="17" t="s">
        <v>232</v>
      </c>
      <c r="BY436" s="19">
        <v>46038.407430555555</v>
      </c>
      <c r="BZ436" s="13" t="s">
        <v>186</v>
      </c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5" t="s">
        <v>185</v>
      </c>
      <c r="DF436" s="17" t="s">
        <v>189</v>
      </c>
      <c r="DG436" s="16"/>
      <c r="DH436" s="15" t="s">
        <v>185</v>
      </c>
      <c r="DI436" s="16"/>
      <c r="DJ436" s="15" t="s">
        <v>185</v>
      </c>
      <c r="DK436" s="16"/>
      <c r="DL436" s="13" t="s">
        <v>187</v>
      </c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5" t="s">
        <v>185</v>
      </c>
      <c r="EJ436" s="15" t="s">
        <v>185</v>
      </c>
      <c r="EK436" s="16"/>
      <c r="EL436" s="13" t="s">
        <v>188</v>
      </c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14"/>
      <c r="FE436" s="14"/>
      <c r="FF436" s="14"/>
      <c r="FG436" s="14"/>
      <c r="FH436" s="14"/>
      <c r="FI436" s="15" t="s">
        <v>185</v>
      </c>
      <c r="FJ436" s="15" t="s">
        <v>185</v>
      </c>
      <c r="FK436" s="16"/>
      <c r="FL436" s="18"/>
      <c r="FM436" s="18"/>
      <c r="FN436" s="17" t="s">
        <v>190</v>
      </c>
      <c r="FO436" s="16"/>
      <c r="FP436" s="18" t="s">
        <v>2951</v>
      </c>
      <c r="FQ436" s="18" t="s">
        <v>2952</v>
      </c>
      <c r="FR436" s="18" t="s">
        <v>2951</v>
      </c>
      <c r="FS436" s="14"/>
      <c r="FT436" s="14"/>
      <c r="FU436" s="14" t="str">
        <f t="shared" si="1"/>
        <v>Base de Dados_Images/PIT-3709.Imagem do Equipamento-.124644.jpg</v>
      </c>
      <c r="FV436" s="14"/>
      <c r="FW436" s="14"/>
    </row>
    <row r="437" ht="15.75" customHeight="1">
      <c r="A437" s="11" t="s">
        <v>1971</v>
      </c>
      <c r="B437" s="11" t="s">
        <v>2922</v>
      </c>
      <c r="C437" s="11" t="s">
        <v>550</v>
      </c>
      <c r="D437" s="11" t="s">
        <v>2953</v>
      </c>
      <c r="E437" s="12" t="s">
        <v>2954</v>
      </c>
      <c r="F437" s="13" t="s">
        <v>184</v>
      </c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5" t="s">
        <v>185</v>
      </c>
      <c r="BT437" s="15" t="s">
        <v>185</v>
      </c>
      <c r="BU437" s="16"/>
      <c r="BV437" s="15" t="s">
        <v>185</v>
      </c>
      <c r="BW437" s="16"/>
      <c r="BX437" s="15" t="s">
        <v>185</v>
      </c>
      <c r="BY437" s="16"/>
      <c r="BZ437" s="13" t="s">
        <v>186</v>
      </c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5" t="s">
        <v>185</v>
      </c>
      <c r="DF437" s="17" t="s">
        <v>189</v>
      </c>
      <c r="DG437" s="16"/>
      <c r="DH437" s="15" t="s">
        <v>185</v>
      </c>
      <c r="DI437" s="16"/>
      <c r="DJ437" s="15" t="s">
        <v>185</v>
      </c>
      <c r="DK437" s="16"/>
      <c r="DL437" s="13" t="s">
        <v>187</v>
      </c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5" t="s">
        <v>185</v>
      </c>
      <c r="EJ437" s="15" t="s">
        <v>185</v>
      </c>
      <c r="EK437" s="16"/>
      <c r="EL437" s="13" t="s">
        <v>188</v>
      </c>
      <c r="EM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  <c r="FE437" s="14"/>
      <c r="FF437" s="14"/>
      <c r="FG437" s="14"/>
      <c r="FH437" s="14"/>
      <c r="FI437" s="15" t="s">
        <v>185</v>
      </c>
      <c r="FJ437" s="15" t="s">
        <v>185</v>
      </c>
      <c r="FK437" s="16"/>
      <c r="FL437" s="18"/>
      <c r="FM437" s="18"/>
      <c r="FN437" s="17" t="s">
        <v>190</v>
      </c>
      <c r="FO437" s="16"/>
      <c r="FP437" s="18"/>
      <c r="FQ437" s="14"/>
      <c r="FR437" s="14"/>
      <c r="FS437" s="14"/>
      <c r="FT437" s="14"/>
      <c r="FU437" s="14" t="str">
        <f t="shared" si="1"/>
        <v/>
      </c>
      <c r="FV437" s="14"/>
      <c r="FW437" s="14"/>
    </row>
    <row r="438" ht="15.75" customHeight="1">
      <c r="A438" s="11" t="s">
        <v>1971</v>
      </c>
      <c r="B438" s="11" t="s">
        <v>2922</v>
      </c>
      <c r="C438" s="11" t="s">
        <v>550</v>
      </c>
      <c r="D438" s="11" t="s">
        <v>2955</v>
      </c>
      <c r="E438" s="12" t="s">
        <v>2956</v>
      </c>
      <c r="F438" s="13" t="s">
        <v>184</v>
      </c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5" t="s">
        <v>185</v>
      </c>
      <c r="BT438" s="15" t="s">
        <v>185</v>
      </c>
      <c r="BU438" s="16"/>
      <c r="BV438" s="15" t="s">
        <v>185</v>
      </c>
      <c r="BW438" s="16"/>
      <c r="BX438" s="15" t="s">
        <v>185</v>
      </c>
      <c r="BY438" s="16"/>
      <c r="BZ438" s="13" t="s">
        <v>186</v>
      </c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5" t="s">
        <v>185</v>
      </c>
      <c r="DF438" s="15" t="s">
        <v>189</v>
      </c>
      <c r="DG438" s="16"/>
      <c r="DH438" s="15" t="s">
        <v>185</v>
      </c>
      <c r="DI438" s="16"/>
      <c r="DJ438" s="15" t="s">
        <v>185</v>
      </c>
      <c r="DK438" s="16"/>
      <c r="DL438" s="13" t="s">
        <v>187</v>
      </c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5" t="s">
        <v>185</v>
      </c>
      <c r="EJ438" s="15" t="s">
        <v>185</v>
      </c>
      <c r="EK438" s="16"/>
      <c r="EL438" s="13" t="s">
        <v>188</v>
      </c>
      <c r="EM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  <c r="FE438" s="14"/>
      <c r="FF438" s="14"/>
      <c r="FG438" s="14"/>
      <c r="FH438" s="14"/>
      <c r="FI438" s="15" t="s">
        <v>185</v>
      </c>
      <c r="FJ438" s="15" t="s">
        <v>185</v>
      </c>
      <c r="FK438" s="16"/>
      <c r="FL438" s="18"/>
      <c r="FM438" s="18"/>
      <c r="FN438" s="17" t="s">
        <v>190</v>
      </c>
      <c r="FO438" s="16"/>
      <c r="FP438" s="18"/>
      <c r="FQ438" s="14"/>
      <c r="FR438" s="14"/>
      <c r="FS438" s="14"/>
      <c r="FT438" s="14"/>
      <c r="FU438" s="14" t="str">
        <f t="shared" si="1"/>
        <v/>
      </c>
      <c r="FV438" s="14"/>
      <c r="FW438" s="14"/>
    </row>
    <row r="439" ht="15.75" customHeight="1">
      <c r="A439" s="11" t="s">
        <v>1971</v>
      </c>
      <c r="B439" s="11" t="s">
        <v>2922</v>
      </c>
      <c r="C439" s="11" t="s">
        <v>715</v>
      </c>
      <c r="D439" s="11" t="s">
        <v>2957</v>
      </c>
      <c r="E439" s="12" t="s">
        <v>2958</v>
      </c>
      <c r="F439" s="13" t="s">
        <v>184</v>
      </c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5" t="s">
        <v>185</v>
      </c>
      <c r="BT439" s="15" t="s">
        <v>185</v>
      </c>
      <c r="BU439" s="16"/>
      <c r="BV439" s="15" t="s">
        <v>185</v>
      </c>
      <c r="BW439" s="16"/>
      <c r="BX439" s="15" t="s">
        <v>185</v>
      </c>
      <c r="BY439" s="16"/>
      <c r="BZ439" s="13" t="s">
        <v>186</v>
      </c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5" t="s">
        <v>185</v>
      </c>
      <c r="DF439" s="17" t="s">
        <v>189</v>
      </c>
      <c r="DG439" s="16"/>
      <c r="DH439" s="17" t="s">
        <v>189</v>
      </c>
      <c r="DI439" s="16"/>
      <c r="DJ439" s="17" t="s">
        <v>189</v>
      </c>
      <c r="DK439" s="16"/>
      <c r="DL439" s="13" t="s">
        <v>187</v>
      </c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5" t="s">
        <v>185</v>
      </c>
      <c r="EJ439" s="15" t="s">
        <v>185</v>
      </c>
      <c r="EK439" s="16"/>
      <c r="EL439" s="13" t="s">
        <v>188</v>
      </c>
      <c r="EM439" s="14"/>
      <c r="EN439" s="14"/>
      <c r="EO439" s="14"/>
      <c r="EP439" s="14"/>
      <c r="EQ439" s="14"/>
      <c r="ER439" s="14"/>
      <c r="ES439" s="14"/>
      <c r="ET439" s="14"/>
      <c r="EU439" s="14"/>
      <c r="EV439" s="14"/>
      <c r="EW439" s="14"/>
      <c r="EX439" s="14"/>
      <c r="EY439" s="14"/>
      <c r="EZ439" s="14"/>
      <c r="FA439" s="14"/>
      <c r="FB439" s="14"/>
      <c r="FC439" s="14"/>
      <c r="FD439" s="14"/>
      <c r="FE439" s="14"/>
      <c r="FF439" s="14"/>
      <c r="FG439" s="14"/>
      <c r="FH439" s="14"/>
      <c r="FI439" s="15" t="s">
        <v>185</v>
      </c>
      <c r="FJ439" s="15" t="s">
        <v>185</v>
      </c>
      <c r="FK439" s="16"/>
      <c r="FL439" s="18"/>
      <c r="FM439" s="18"/>
      <c r="FN439" s="17" t="s">
        <v>190</v>
      </c>
      <c r="FO439" s="16"/>
      <c r="FP439" s="18"/>
      <c r="FQ439" s="14"/>
      <c r="FR439" s="14"/>
      <c r="FS439" s="14"/>
      <c r="FT439" s="14"/>
      <c r="FU439" s="14" t="str">
        <f t="shared" si="1"/>
        <v/>
      </c>
      <c r="FV439" s="14"/>
      <c r="FW439" s="14"/>
    </row>
    <row r="440" ht="15.75" customHeight="1">
      <c r="A440" s="11" t="s">
        <v>1971</v>
      </c>
      <c r="B440" s="11" t="s">
        <v>2922</v>
      </c>
      <c r="C440" s="11" t="s">
        <v>715</v>
      </c>
      <c r="D440" s="11" t="s">
        <v>2959</v>
      </c>
      <c r="E440" s="12" t="s">
        <v>2960</v>
      </c>
      <c r="F440" s="13" t="s">
        <v>184</v>
      </c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5" t="s">
        <v>185</v>
      </c>
      <c r="BT440" s="15" t="s">
        <v>185</v>
      </c>
      <c r="BU440" s="16"/>
      <c r="BV440" s="15" t="s">
        <v>185</v>
      </c>
      <c r="BW440" s="16"/>
      <c r="BX440" s="15" t="s">
        <v>185</v>
      </c>
      <c r="BY440" s="16"/>
      <c r="BZ440" s="13" t="s">
        <v>186</v>
      </c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5" t="s">
        <v>185</v>
      </c>
      <c r="DF440" s="15" t="s">
        <v>189</v>
      </c>
      <c r="DG440" s="16"/>
      <c r="DH440" s="17" t="s">
        <v>189</v>
      </c>
      <c r="DI440" s="16"/>
      <c r="DJ440" s="17" t="s">
        <v>189</v>
      </c>
      <c r="DK440" s="16"/>
      <c r="DL440" s="13" t="s">
        <v>187</v>
      </c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5" t="s">
        <v>185</v>
      </c>
      <c r="EJ440" s="15" t="s">
        <v>185</v>
      </c>
      <c r="EK440" s="16"/>
      <c r="EL440" s="13" t="s">
        <v>188</v>
      </c>
      <c r="EM440" s="14"/>
      <c r="EN440" s="14"/>
      <c r="EO440" s="14"/>
      <c r="EP440" s="14"/>
      <c r="EQ440" s="14"/>
      <c r="ER440" s="14"/>
      <c r="ES440" s="14"/>
      <c r="ET440" s="14"/>
      <c r="EU440" s="14"/>
      <c r="EV440" s="14"/>
      <c r="EW440" s="14"/>
      <c r="EX440" s="14"/>
      <c r="EY440" s="14"/>
      <c r="EZ440" s="14"/>
      <c r="FA440" s="14"/>
      <c r="FB440" s="14"/>
      <c r="FC440" s="14"/>
      <c r="FD440" s="14"/>
      <c r="FE440" s="14"/>
      <c r="FF440" s="14"/>
      <c r="FG440" s="14"/>
      <c r="FH440" s="14"/>
      <c r="FI440" s="15" t="s">
        <v>185</v>
      </c>
      <c r="FJ440" s="15" t="s">
        <v>185</v>
      </c>
      <c r="FK440" s="16"/>
      <c r="FL440" s="18"/>
      <c r="FM440" s="18"/>
      <c r="FN440" s="17" t="s">
        <v>190</v>
      </c>
      <c r="FO440" s="16"/>
      <c r="FP440" s="18"/>
      <c r="FQ440" s="14"/>
      <c r="FR440" s="14"/>
      <c r="FS440" s="14"/>
      <c r="FT440" s="14"/>
      <c r="FU440" s="14" t="str">
        <f t="shared" si="1"/>
        <v/>
      </c>
      <c r="FV440" s="14"/>
      <c r="FW440" s="14"/>
    </row>
    <row r="441" ht="15.75" customHeight="1">
      <c r="A441" s="11" t="s">
        <v>1971</v>
      </c>
      <c r="B441" s="11" t="s">
        <v>2922</v>
      </c>
      <c r="C441" s="11" t="s">
        <v>327</v>
      </c>
      <c r="D441" s="11" t="s">
        <v>2961</v>
      </c>
      <c r="E441" s="12" t="s">
        <v>2962</v>
      </c>
      <c r="F441" s="13" t="s">
        <v>184</v>
      </c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5" t="s">
        <v>185</v>
      </c>
      <c r="BT441" s="17" t="s">
        <v>189</v>
      </c>
      <c r="BU441" s="16"/>
      <c r="BV441" s="15" t="s">
        <v>185</v>
      </c>
      <c r="BW441" s="16"/>
      <c r="BX441" s="15" t="s">
        <v>185</v>
      </c>
      <c r="BY441" s="16"/>
      <c r="BZ441" s="13" t="s">
        <v>186</v>
      </c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5" t="s">
        <v>185</v>
      </c>
      <c r="DF441" s="15" t="s">
        <v>189</v>
      </c>
      <c r="DG441" s="16"/>
      <c r="DH441" s="15" t="s">
        <v>185</v>
      </c>
      <c r="DI441" s="16"/>
      <c r="DJ441" s="15" t="s">
        <v>185</v>
      </c>
      <c r="DK441" s="16"/>
      <c r="DL441" s="13" t="s">
        <v>187</v>
      </c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5" t="s">
        <v>185</v>
      </c>
      <c r="EJ441" s="15" t="s">
        <v>185</v>
      </c>
      <c r="EK441" s="16"/>
      <c r="EL441" s="13" t="s">
        <v>188</v>
      </c>
      <c r="EM441" s="14"/>
      <c r="EN441" s="14"/>
      <c r="EO441" s="14"/>
      <c r="EP441" s="14"/>
      <c r="EQ441" s="14"/>
      <c r="ER441" s="14"/>
      <c r="ES441" s="14"/>
      <c r="ET441" s="14"/>
      <c r="EU441" s="14"/>
      <c r="EV441" s="14"/>
      <c r="EW441" s="14"/>
      <c r="EX441" s="14"/>
      <c r="EY441" s="14"/>
      <c r="EZ441" s="14"/>
      <c r="FA441" s="14"/>
      <c r="FB441" s="14"/>
      <c r="FC441" s="14"/>
      <c r="FD441" s="14"/>
      <c r="FE441" s="14"/>
      <c r="FF441" s="14"/>
      <c r="FG441" s="14"/>
      <c r="FH441" s="14"/>
      <c r="FI441" s="15" t="s">
        <v>185</v>
      </c>
      <c r="FJ441" s="15" t="s">
        <v>185</v>
      </c>
      <c r="FK441" s="16"/>
      <c r="FL441" s="18"/>
      <c r="FM441" s="18"/>
      <c r="FN441" s="17" t="s">
        <v>190</v>
      </c>
      <c r="FO441" s="16"/>
      <c r="FP441" s="18"/>
      <c r="FQ441" s="14"/>
      <c r="FR441" s="14"/>
      <c r="FS441" s="14"/>
      <c r="FT441" s="14"/>
      <c r="FU441" s="14" t="str">
        <f t="shared" si="1"/>
        <v/>
      </c>
      <c r="FV441" s="14"/>
      <c r="FW441" s="14"/>
    </row>
    <row r="442" ht="15.75" customHeight="1">
      <c r="A442" s="11" t="s">
        <v>1971</v>
      </c>
      <c r="B442" s="11" t="s">
        <v>2922</v>
      </c>
      <c r="C442" s="11" t="s">
        <v>327</v>
      </c>
      <c r="D442" s="11" t="s">
        <v>2963</v>
      </c>
      <c r="E442" s="12" t="s">
        <v>2964</v>
      </c>
      <c r="F442" s="13" t="s">
        <v>184</v>
      </c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5" t="s">
        <v>185</v>
      </c>
      <c r="BT442" s="17" t="s">
        <v>189</v>
      </c>
      <c r="BU442" s="16"/>
      <c r="BV442" s="15" t="s">
        <v>185</v>
      </c>
      <c r="BW442" s="16"/>
      <c r="BX442" s="15" t="s">
        <v>185</v>
      </c>
      <c r="BY442" s="16"/>
      <c r="BZ442" s="13" t="s">
        <v>186</v>
      </c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5" t="s">
        <v>185</v>
      </c>
      <c r="DF442" s="17" t="s">
        <v>189</v>
      </c>
      <c r="DG442" s="16"/>
      <c r="DH442" s="15" t="s">
        <v>185</v>
      </c>
      <c r="DI442" s="16"/>
      <c r="DJ442" s="15" t="s">
        <v>185</v>
      </c>
      <c r="DK442" s="16"/>
      <c r="DL442" s="13" t="s">
        <v>187</v>
      </c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5" t="s">
        <v>185</v>
      </c>
      <c r="EJ442" s="15" t="s">
        <v>185</v>
      </c>
      <c r="EK442" s="16"/>
      <c r="EL442" s="13" t="s">
        <v>188</v>
      </c>
      <c r="EM442" s="14"/>
      <c r="EN442" s="14"/>
      <c r="EO442" s="14"/>
      <c r="EP442" s="14"/>
      <c r="EQ442" s="14"/>
      <c r="ER442" s="14"/>
      <c r="ES442" s="14"/>
      <c r="ET442" s="14"/>
      <c r="EU442" s="14"/>
      <c r="EV442" s="14"/>
      <c r="EW442" s="14"/>
      <c r="EX442" s="14"/>
      <c r="EY442" s="14"/>
      <c r="EZ442" s="14"/>
      <c r="FA442" s="14"/>
      <c r="FB442" s="14"/>
      <c r="FC442" s="14"/>
      <c r="FD442" s="14"/>
      <c r="FE442" s="14"/>
      <c r="FF442" s="14"/>
      <c r="FG442" s="14"/>
      <c r="FH442" s="14"/>
      <c r="FI442" s="15" t="s">
        <v>185</v>
      </c>
      <c r="FJ442" s="15" t="s">
        <v>185</v>
      </c>
      <c r="FK442" s="16"/>
      <c r="FL442" s="18"/>
      <c r="FM442" s="18"/>
      <c r="FN442" s="17" t="s">
        <v>190</v>
      </c>
      <c r="FO442" s="16"/>
      <c r="FP442" s="18"/>
      <c r="FQ442" s="14"/>
      <c r="FR442" s="14"/>
      <c r="FS442" s="14"/>
      <c r="FT442" s="14"/>
      <c r="FU442" s="14" t="str">
        <f t="shared" si="1"/>
        <v/>
      </c>
      <c r="FV442" s="14"/>
      <c r="FW442" s="14"/>
    </row>
    <row r="443" ht="15.75" customHeight="1">
      <c r="A443" s="11" t="s">
        <v>1971</v>
      </c>
      <c r="B443" s="11" t="s">
        <v>2922</v>
      </c>
      <c r="C443" s="11" t="s">
        <v>327</v>
      </c>
      <c r="D443" s="11" t="s">
        <v>2965</v>
      </c>
      <c r="E443" s="12" t="s">
        <v>2966</v>
      </c>
      <c r="F443" s="13" t="s">
        <v>184</v>
      </c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5" t="s">
        <v>185</v>
      </c>
      <c r="BT443" s="17" t="s">
        <v>189</v>
      </c>
      <c r="BU443" s="16"/>
      <c r="BV443" s="15" t="s">
        <v>185</v>
      </c>
      <c r="BW443" s="16"/>
      <c r="BX443" s="15" t="s">
        <v>185</v>
      </c>
      <c r="BY443" s="16"/>
      <c r="BZ443" s="13" t="s">
        <v>186</v>
      </c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5" t="s">
        <v>185</v>
      </c>
      <c r="DF443" s="17" t="s">
        <v>189</v>
      </c>
      <c r="DG443" s="16"/>
      <c r="DH443" s="15" t="s">
        <v>185</v>
      </c>
      <c r="DI443" s="16"/>
      <c r="DJ443" s="15" t="s">
        <v>185</v>
      </c>
      <c r="DK443" s="16"/>
      <c r="DL443" s="13" t="s">
        <v>187</v>
      </c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5" t="s">
        <v>185</v>
      </c>
      <c r="EJ443" s="15" t="s">
        <v>185</v>
      </c>
      <c r="EK443" s="16"/>
      <c r="EL443" s="13" t="s">
        <v>188</v>
      </c>
      <c r="EM443" s="14"/>
      <c r="EN443" s="14"/>
      <c r="EO443" s="14"/>
      <c r="EP443" s="14"/>
      <c r="EQ443" s="14"/>
      <c r="ER443" s="14"/>
      <c r="ES443" s="14"/>
      <c r="ET443" s="14"/>
      <c r="EU443" s="14"/>
      <c r="EV443" s="14"/>
      <c r="EW443" s="14"/>
      <c r="EX443" s="14"/>
      <c r="EY443" s="14"/>
      <c r="EZ443" s="14"/>
      <c r="FA443" s="14"/>
      <c r="FB443" s="14"/>
      <c r="FC443" s="14"/>
      <c r="FD443" s="14"/>
      <c r="FE443" s="14"/>
      <c r="FF443" s="14"/>
      <c r="FG443" s="14"/>
      <c r="FH443" s="14"/>
      <c r="FI443" s="15" t="s">
        <v>185</v>
      </c>
      <c r="FJ443" s="15" t="s">
        <v>185</v>
      </c>
      <c r="FK443" s="16"/>
      <c r="FL443" s="18"/>
      <c r="FM443" s="18"/>
      <c r="FN443" s="17" t="s">
        <v>190</v>
      </c>
      <c r="FO443" s="16"/>
      <c r="FP443" s="18"/>
      <c r="FQ443" s="14"/>
      <c r="FR443" s="14"/>
      <c r="FS443" s="14"/>
      <c r="FT443" s="14"/>
      <c r="FU443" s="14" t="str">
        <f t="shared" si="1"/>
        <v/>
      </c>
      <c r="FV443" s="14"/>
      <c r="FW443" s="14"/>
    </row>
    <row r="444" ht="15.75" customHeight="1">
      <c r="A444" s="11" t="s">
        <v>1971</v>
      </c>
      <c r="B444" s="11" t="s">
        <v>2967</v>
      </c>
      <c r="C444" s="11" t="s">
        <v>441</v>
      </c>
      <c r="D444" s="11" t="s">
        <v>2968</v>
      </c>
      <c r="E444" s="12" t="s">
        <v>2969</v>
      </c>
      <c r="F444" s="13" t="s">
        <v>184</v>
      </c>
      <c r="G444" s="18" t="s">
        <v>199</v>
      </c>
      <c r="H444" s="18" t="s">
        <v>2970</v>
      </c>
      <c r="I444" s="18" t="s">
        <v>199</v>
      </c>
      <c r="J444" s="18" t="s">
        <v>2970</v>
      </c>
      <c r="K444" s="18" t="s">
        <v>199</v>
      </c>
      <c r="L444" s="18" t="s">
        <v>2971</v>
      </c>
      <c r="M444" s="18" t="s">
        <v>199</v>
      </c>
      <c r="N444" s="18" t="s">
        <v>2971</v>
      </c>
      <c r="O444" s="18" t="s">
        <v>199</v>
      </c>
      <c r="P444" s="18" t="s">
        <v>2972</v>
      </c>
      <c r="Q444" s="18" t="s">
        <v>199</v>
      </c>
      <c r="R444" s="18" t="s">
        <v>2973</v>
      </c>
      <c r="S444" s="18" t="s">
        <v>199</v>
      </c>
      <c r="T444" s="18" t="s">
        <v>2973</v>
      </c>
      <c r="U444" s="18" t="s">
        <v>199</v>
      </c>
      <c r="V444" s="18" t="s">
        <v>2973</v>
      </c>
      <c r="W444" s="18" t="s">
        <v>199</v>
      </c>
      <c r="X444" s="18" t="s">
        <v>2974</v>
      </c>
      <c r="Y444" s="18" t="s">
        <v>199</v>
      </c>
      <c r="Z444" s="18" t="s">
        <v>2975</v>
      </c>
      <c r="AA444" s="18" t="s">
        <v>199</v>
      </c>
      <c r="AB444" s="18" t="s">
        <v>2975</v>
      </c>
      <c r="AC444" s="18" t="s">
        <v>199</v>
      </c>
      <c r="AD444" s="18" t="s">
        <v>2975</v>
      </c>
      <c r="AE444" s="18" t="s">
        <v>199</v>
      </c>
      <c r="AF444" s="18" t="s">
        <v>2976</v>
      </c>
      <c r="AG444" s="18" t="s">
        <v>199</v>
      </c>
      <c r="AH444" s="18" t="s">
        <v>2977</v>
      </c>
      <c r="AI444" s="18" t="s">
        <v>199</v>
      </c>
      <c r="AJ444" s="18" t="s">
        <v>2977</v>
      </c>
      <c r="AK444" s="18" t="s">
        <v>199</v>
      </c>
      <c r="AL444" s="18" t="s">
        <v>2978</v>
      </c>
      <c r="AM444" s="18" t="s">
        <v>199</v>
      </c>
      <c r="AN444" s="18" t="s">
        <v>2978</v>
      </c>
      <c r="AO444" s="18" t="s">
        <v>199</v>
      </c>
      <c r="AP444" s="18" t="s">
        <v>2979</v>
      </c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5" t="s">
        <v>185</v>
      </c>
      <c r="BT444" s="17" t="s">
        <v>232</v>
      </c>
      <c r="BU444" s="19">
        <v>46043.63637731481</v>
      </c>
      <c r="BV444" s="17" t="s">
        <v>232</v>
      </c>
      <c r="BW444" s="19">
        <v>46043.63644675926</v>
      </c>
      <c r="BX444" s="17" t="s">
        <v>232</v>
      </c>
      <c r="BY444" s="19">
        <v>46043.636458333334</v>
      </c>
      <c r="BZ444" s="13" t="s">
        <v>186</v>
      </c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5" t="s">
        <v>185</v>
      </c>
      <c r="DF444" s="17" t="s">
        <v>185</v>
      </c>
      <c r="DG444" s="16"/>
      <c r="DH444" s="15" t="s">
        <v>185</v>
      </c>
      <c r="DI444" s="16"/>
      <c r="DJ444" s="15" t="s">
        <v>185</v>
      </c>
      <c r="DK444" s="16"/>
      <c r="DL444" s="13" t="s">
        <v>187</v>
      </c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5" t="s">
        <v>185</v>
      </c>
      <c r="EJ444" s="15" t="s">
        <v>185</v>
      </c>
      <c r="EK444" s="16"/>
      <c r="EL444" s="13" t="s">
        <v>188</v>
      </c>
      <c r="EM444" s="14"/>
      <c r="EN444" s="14"/>
      <c r="EO444" s="14"/>
      <c r="EP444" s="14"/>
      <c r="EQ444" s="14"/>
      <c r="ER444" s="14"/>
      <c r="ES444" s="14"/>
      <c r="ET444" s="14"/>
      <c r="EU444" s="14"/>
      <c r="EV444" s="14"/>
      <c r="EW444" s="14"/>
      <c r="EX444" s="14"/>
      <c r="EY444" s="14"/>
      <c r="EZ444" s="14"/>
      <c r="FA444" s="14"/>
      <c r="FB444" s="14"/>
      <c r="FC444" s="14"/>
      <c r="FD444" s="14"/>
      <c r="FE444" s="14"/>
      <c r="FF444" s="14"/>
      <c r="FG444" s="14"/>
      <c r="FH444" s="14"/>
      <c r="FI444" s="15" t="s">
        <v>185</v>
      </c>
      <c r="FJ444" s="15" t="s">
        <v>185</v>
      </c>
      <c r="FK444" s="16"/>
      <c r="FL444" s="18"/>
      <c r="FM444" s="18"/>
      <c r="FN444" s="17" t="s">
        <v>190</v>
      </c>
      <c r="FO444" s="16"/>
      <c r="FP444" s="18" t="s">
        <v>2979</v>
      </c>
      <c r="FQ444" s="18" t="s">
        <v>2980</v>
      </c>
      <c r="FR444" s="18" t="s">
        <v>2979</v>
      </c>
      <c r="FS444" s="18" t="s">
        <v>2981</v>
      </c>
      <c r="FT444" s="18" t="s">
        <v>2979</v>
      </c>
      <c r="FU444" s="14" t="str">
        <f t="shared" si="1"/>
        <v>Base de Dados_Images/BV - 3714.Imagem do Equipamento-.181636.jpg</v>
      </c>
      <c r="FV444" s="14"/>
      <c r="FW444" s="14"/>
    </row>
    <row r="445" ht="15.75" customHeight="1">
      <c r="A445" s="11" t="s">
        <v>1971</v>
      </c>
      <c r="B445" s="11" t="s">
        <v>2967</v>
      </c>
      <c r="C445" s="11" t="s">
        <v>441</v>
      </c>
      <c r="D445" s="11" t="s">
        <v>2982</v>
      </c>
      <c r="E445" s="12" t="s">
        <v>2983</v>
      </c>
      <c r="F445" s="13" t="s">
        <v>184</v>
      </c>
      <c r="G445" s="18" t="s">
        <v>199</v>
      </c>
      <c r="H445" s="18" t="s">
        <v>2984</v>
      </c>
      <c r="I445" s="18" t="s">
        <v>199</v>
      </c>
      <c r="J445" s="18" t="s">
        <v>2985</v>
      </c>
      <c r="K445" s="18" t="s">
        <v>199</v>
      </c>
      <c r="L445" s="18" t="s">
        <v>2985</v>
      </c>
      <c r="M445" s="18" t="s">
        <v>199</v>
      </c>
      <c r="N445" s="18" t="s">
        <v>2985</v>
      </c>
      <c r="O445" s="18" t="s">
        <v>199</v>
      </c>
      <c r="P445" s="18" t="s">
        <v>2986</v>
      </c>
      <c r="Q445" s="18" t="s">
        <v>199</v>
      </c>
      <c r="R445" s="18" t="s">
        <v>2987</v>
      </c>
      <c r="S445" s="18" t="s">
        <v>199</v>
      </c>
      <c r="T445" s="18" t="s">
        <v>2987</v>
      </c>
      <c r="U445" s="18" t="s">
        <v>199</v>
      </c>
      <c r="V445" s="18" t="s">
        <v>2988</v>
      </c>
      <c r="W445" s="18" t="s">
        <v>199</v>
      </c>
      <c r="X445" s="18" t="s">
        <v>2988</v>
      </c>
      <c r="Y445" s="18" t="s">
        <v>199</v>
      </c>
      <c r="Z445" s="18" t="s">
        <v>2989</v>
      </c>
      <c r="AA445" s="18" t="s">
        <v>199</v>
      </c>
      <c r="AB445" s="18" t="s">
        <v>2990</v>
      </c>
      <c r="AC445" s="18" t="s">
        <v>199</v>
      </c>
      <c r="AD445" s="18" t="s">
        <v>2991</v>
      </c>
      <c r="AE445" s="18" t="s">
        <v>199</v>
      </c>
      <c r="AF445" s="18" t="s">
        <v>2991</v>
      </c>
      <c r="AG445" s="18" t="s">
        <v>199</v>
      </c>
      <c r="AH445" s="18" t="s">
        <v>2992</v>
      </c>
      <c r="AI445" s="18" t="s">
        <v>199</v>
      </c>
      <c r="AJ445" s="18" t="s">
        <v>2992</v>
      </c>
      <c r="AK445" s="18" t="s">
        <v>199</v>
      </c>
      <c r="AL445" s="18" t="s">
        <v>2993</v>
      </c>
      <c r="AM445" s="18" t="s">
        <v>199</v>
      </c>
      <c r="AN445" s="18" t="s">
        <v>2994</v>
      </c>
      <c r="AO445" s="18" t="s">
        <v>199</v>
      </c>
      <c r="AP445" s="18" t="s">
        <v>2995</v>
      </c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5" t="s">
        <v>185</v>
      </c>
      <c r="BT445" s="17" t="s">
        <v>232</v>
      </c>
      <c r="BU445" s="19">
        <v>46043.635104166664</v>
      </c>
      <c r="BV445" s="17" t="s">
        <v>232</v>
      </c>
      <c r="BW445" s="19">
        <v>46043.63516203704</v>
      </c>
      <c r="BX445" s="17" t="s">
        <v>232</v>
      </c>
      <c r="BY445" s="19">
        <v>46043.63520833333</v>
      </c>
      <c r="BZ445" s="13" t="s">
        <v>186</v>
      </c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5" t="s">
        <v>185</v>
      </c>
      <c r="DF445" s="15" t="s">
        <v>185</v>
      </c>
      <c r="DG445" s="16"/>
      <c r="DH445" s="15" t="s">
        <v>185</v>
      </c>
      <c r="DI445" s="16"/>
      <c r="DJ445" s="15" t="s">
        <v>185</v>
      </c>
      <c r="DK445" s="16"/>
      <c r="DL445" s="13" t="s">
        <v>187</v>
      </c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5" t="s">
        <v>185</v>
      </c>
      <c r="EJ445" s="15" t="s">
        <v>185</v>
      </c>
      <c r="EK445" s="16"/>
      <c r="EL445" s="13" t="s">
        <v>188</v>
      </c>
      <c r="EM445" s="14"/>
      <c r="EN445" s="14"/>
      <c r="EO445" s="14"/>
      <c r="EP445" s="14"/>
      <c r="EQ445" s="14"/>
      <c r="ER445" s="14"/>
      <c r="ES445" s="14"/>
      <c r="ET445" s="14"/>
      <c r="EU445" s="14"/>
      <c r="EV445" s="14"/>
      <c r="EW445" s="14"/>
      <c r="EX445" s="14"/>
      <c r="EY445" s="14"/>
      <c r="EZ445" s="14"/>
      <c r="FA445" s="14"/>
      <c r="FB445" s="14"/>
      <c r="FC445" s="14"/>
      <c r="FD445" s="14"/>
      <c r="FE445" s="14"/>
      <c r="FF445" s="14"/>
      <c r="FG445" s="14"/>
      <c r="FH445" s="14"/>
      <c r="FI445" s="15" t="s">
        <v>185</v>
      </c>
      <c r="FJ445" s="15" t="s">
        <v>185</v>
      </c>
      <c r="FK445" s="16"/>
      <c r="FL445" s="18"/>
      <c r="FM445" s="18"/>
      <c r="FN445" s="17" t="s">
        <v>190</v>
      </c>
      <c r="FO445" s="16"/>
      <c r="FP445" s="18" t="s">
        <v>2995</v>
      </c>
      <c r="FQ445" s="18" t="s">
        <v>2996</v>
      </c>
      <c r="FR445" s="18" t="s">
        <v>2995</v>
      </c>
      <c r="FS445" s="18" t="s">
        <v>2997</v>
      </c>
      <c r="FT445" s="18" t="s">
        <v>2995</v>
      </c>
      <c r="FU445" s="14" t="str">
        <f t="shared" si="1"/>
        <v>Base de Dados_Images/BV-3734.Imagem do Equipamento-.181427.jpg</v>
      </c>
      <c r="FV445" s="14"/>
      <c r="FW445" s="14"/>
    </row>
    <row r="446" ht="15.75" customHeight="1">
      <c r="A446" s="11" t="s">
        <v>1971</v>
      </c>
      <c r="B446" s="11" t="s">
        <v>2967</v>
      </c>
      <c r="C446" s="11" t="s">
        <v>441</v>
      </c>
      <c r="D446" s="11" t="s">
        <v>2998</v>
      </c>
      <c r="E446" s="12" t="s">
        <v>2999</v>
      </c>
      <c r="F446" s="13" t="s">
        <v>184</v>
      </c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5" t="s">
        <v>185</v>
      </c>
      <c r="BT446" s="15" t="s">
        <v>185</v>
      </c>
      <c r="BU446" s="16"/>
      <c r="BV446" s="15" t="s">
        <v>185</v>
      </c>
      <c r="BW446" s="16"/>
      <c r="BX446" s="15" t="s">
        <v>185</v>
      </c>
      <c r="BY446" s="16"/>
      <c r="BZ446" s="13" t="s">
        <v>186</v>
      </c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5" t="s">
        <v>185</v>
      </c>
      <c r="DF446" s="15" t="s">
        <v>185</v>
      </c>
      <c r="DG446" s="16"/>
      <c r="DH446" s="15" t="s">
        <v>185</v>
      </c>
      <c r="DI446" s="16"/>
      <c r="DJ446" s="15" t="s">
        <v>185</v>
      </c>
      <c r="DK446" s="16"/>
      <c r="DL446" s="13" t="s">
        <v>187</v>
      </c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5" t="s">
        <v>185</v>
      </c>
      <c r="EJ446" s="15" t="s">
        <v>185</v>
      </c>
      <c r="EK446" s="16"/>
      <c r="EL446" s="13" t="s">
        <v>188</v>
      </c>
      <c r="EM446" s="14"/>
      <c r="EN446" s="14"/>
      <c r="EO446" s="14"/>
      <c r="EP446" s="14"/>
      <c r="EQ446" s="14"/>
      <c r="ER446" s="14"/>
      <c r="ES446" s="14"/>
      <c r="ET446" s="14"/>
      <c r="EU446" s="14"/>
      <c r="EV446" s="14"/>
      <c r="EW446" s="14"/>
      <c r="EX446" s="14"/>
      <c r="EY446" s="14"/>
      <c r="EZ446" s="14"/>
      <c r="FA446" s="14"/>
      <c r="FB446" s="14"/>
      <c r="FC446" s="14"/>
      <c r="FD446" s="14"/>
      <c r="FE446" s="14"/>
      <c r="FF446" s="14"/>
      <c r="FG446" s="14"/>
      <c r="FH446" s="14"/>
      <c r="FI446" s="15" t="s">
        <v>185</v>
      </c>
      <c r="FJ446" s="15" t="s">
        <v>185</v>
      </c>
      <c r="FK446" s="16"/>
      <c r="FL446" s="18"/>
      <c r="FM446" s="18"/>
      <c r="FN446" s="17" t="s">
        <v>190</v>
      </c>
      <c r="FO446" s="16"/>
      <c r="FP446" s="18"/>
      <c r="FQ446" s="14"/>
      <c r="FR446" s="14"/>
      <c r="FS446" s="14"/>
      <c r="FT446" s="14"/>
      <c r="FU446" s="14" t="str">
        <f t="shared" si="1"/>
        <v/>
      </c>
      <c r="FV446" s="14"/>
      <c r="FW446" s="14"/>
    </row>
    <row r="447" ht="15.75" customHeight="1">
      <c r="A447" s="11" t="s">
        <v>1971</v>
      </c>
      <c r="B447" s="11" t="s">
        <v>2967</v>
      </c>
      <c r="C447" s="11" t="s">
        <v>441</v>
      </c>
      <c r="D447" s="11" t="s">
        <v>3000</v>
      </c>
      <c r="E447" s="12" t="s">
        <v>3001</v>
      </c>
      <c r="F447" s="13" t="s">
        <v>184</v>
      </c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5" t="s">
        <v>185</v>
      </c>
      <c r="BT447" s="15" t="s">
        <v>185</v>
      </c>
      <c r="BU447" s="16"/>
      <c r="BV447" s="15" t="s">
        <v>185</v>
      </c>
      <c r="BW447" s="16"/>
      <c r="BX447" s="15" t="s">
        <v>185</v>
      </c>
      <c r="BY447" s="16"/>
      <c r="BZ447" s="13" t="s">
        <v>186</v>
      </c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5" t="s">
        <v>185</v>
      </c>
      <c r="DF447" s="17" t="s">
        <v>185</v>
      </c>
      <c r="DG447" s="16"/>
      <c r="DH447" s="15" t="s">
        <v>185</v>
      </c>
      <c r="DI447" s="16"/>
      <c r="DJ447" s="15" t="s">
        <v>185</v>
      </c>
      <c r="DK447" s="16"/>
      <c r="DL447" s="13" t="s">
        <v>187</v>
      </c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5" t="s">
        <v>185</v>
      </c>
      <c r="EJ447" s="15" t="s">
        <v>185</v>
      </c>
      <c r="EK447" s="16"/>
      <c r="EL447" s="13" t="s">
        <v>188</v>
      </c>
      <c r="EM447" s="14"/>
      <c r="EN447" s="14"/>
      <c r="EO447" s="14"/>
      <c r="EP447" s="14"/>
      <c r="EQ447" s="14"/>
      <c r="ER447" s="14"/>
      <c r="ES447" s="14"/>
      <c r="ET447" s="14"/>
      <c r="EU447" s="14"/>
      <c r="EV447" s="14"/>
      <c r="EW447" s="14"/>
      <c r="EX447" s="14"/>
      <c r="EY447" s="14"/>
      <c r="EZ447" s="14"/>
      <c r="FA447" s="14"/>
      <c r="FB447" s="14"/>
      <c r="FC447" s="14"/>
      <c r="FD447" s="14"/>
      <c r="FE447" s="14"/>
      <c r="FF447" s="14"/>
      <c r="FG447" s="14"/>
      <c r="FH447" s="14"/>
      <c r="FI447" s="15" t="s">
        <v>185</v>
      </c>
      <c r="FJ447" s="15" t="s">
        <v>185</v>
      </c>
      <c r="FK447" s="16"/>
      <c r="FL447" s="18"/>
      <c r="FM447" s="18"/>
      <c r="FN447" s="17" t="s">
        <v>190</v>
      </c>
      <c r="FO447" s="16"/>
      <c r="FP447" s="18"/>
      <c r="FQ447" s="14"/>
      <c r="FR447" s="14"/>
      <c r="FS447" s="14"/>
      <c r="FT447" s="14"/>
      <c r="FU447" s="14" t="str">
        <f t="shared" si="1"/>
        <v/>
      </c>
      <c r="FV447" s="14"/>
      <c r="FW447" s="14"/>
    </row>
    <row r="448" ht="15.75" customHeight="1">
      <c r="A448" s="11" t="s">
        <v>1971</v>
      </c>
      <c r="B448" s="11" t="s">
        <v>2967</v>
      </c>
      <c r="C448" s="11" t="s">
        <v>1416</v>
      </c>
      <c r="D448" s="11" t="s">
        <v>3002</v>
      </c>
      <c r="E448" s="12" t="s">
        <v>2010</v>
      </c>
      <c r="F448" s="13" t="s">
        <v>184</v>
      </c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5" t="s">
        <v>185</v>
      </c>
      <c r="BT448" s="15" t="s">
        <v>185</v>
      </c>
      <c r="BU448" s="16"/>
      <c r="BV448" s="17" t="s">
        <v>189</v>
      </c>
      <c r="BW448" s="16"/>
      <c r="BX448" s="15" t="s">
        <v>185</v>
      </c>
      <c r="BY448" s="16"/>
      <c r="BZ448" s="13" t="s">
        <v>186</v>
      </c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5" t="s">
        <v>185</v>
      </c>
      <c r="DF448" s="17" t="s">
        <v>185</v>
      </c>
      <c r="DG448" s="16"/>
      <c r="DH448" s="17" t="s">
        <v>189</v>
      </c>
      <c r="DI448" s="16"/>
      <c r="DJ448" s="15" t="s">
        <v>185</v>
      </c>
      <c r="DK448" s="16"/>
      <c r="DL448" s="13" t="s">
        <v>187</v>
      </c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5" t="s">
        <v>185</v>
      </c>
      <c r="EJ448" s="17" t="s">
        <v>189</v>
      </c>
      <c r="EK448" s="16"/>
      <c r="EL448" s="13" t="s">
        <v>188</v>
      </c>
      <c r="EM448" s="14"/>
      <c r="EN448" s="14"/>
      <c r="EO448" s="14"/>
      <c r="EP448" s="14"/>
      <c r="EQ448" s="14"/>
      <c r="ER448" s="14"/>
      <c r="ES448" s="14"/>
      <c r="ET448" s="14"/>
      <c r="EU448" s="14"/>
      <c r="EV448" s="14"/>
      <c r="EW448" s="14"/>
      <c r="EX448" s="14"/>
      <c r="EY448" s="14"/>
      <c r="EZ448" s="14"/>
      <c r="FA448" s="14"/>
      <c r="FB448" s="14"/>
      <c r="FC448" s="14"/>
      <c r="FD448" s="14"/>
      <c r="FE448" s="14"/>
      <c r="FF448" s="14"/>
      <c r="FG448" s="14"/>
      <c r="FH448" s="14"/>
      <c r="FI448" s="15" t="s">
        <v>185</v>
      </c>
      <c r="FJ448" s="15" t="s">
        <v>185</v>
      </c>
      <c r="FK448" s="16"/>
      <c r="FL448" s="18"/>
      <c r="FM448" s="18"/>
      <c r="FN448" s="17" t="s">
        <v>190</v>
      </c>
      <c r="FO448" s="16"/>
      <c r="FP448" s="18"/>
      <c r="FQ448" s="14"/>
      <c r="FR448" s="14"/>
      <c r="FS448" s="14"/>
      <c r="FT448" s="14"/>
      <c r="FU448" s="14" t="str">
        <f t="shared" si="1"/>
        <v/>
      </c>
      <c r="FV448" s="14"/>
      <c r="FW448" s="14"/>
    </row>
    <row r="449" ht="15.75" customHeight="1">
      <c r="A449" s="11" t="s">
        <v>1971</v>
      </c>
      <c r="B449" s="11" t="s">
        <v>2967</v>
      </c>
      <c r="C449" s="11" t="s">
        <v>702</v>
      </c>
      <c r="D449" s="11" t="s">
        <v>3003</v>
      </c>
      <c r="E449" s="12" t="s">
        <v>3004</v>
      </c>
      <c r="F449" s="13" t="s">
        <v>184</v>
      </c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5" t="s">
        <v>185</v>
      </c>
      <c r="BT449" s="15" t="s">
        <v>185</v>
      </c>
      <c r="BU449" s="16"/>
      <c r="BV449" s="15" t="s">
        <v>185</v>
      </c>
      <c r="BW449" s="16"/>
      <c r="BX449" s="15" t="s">
        <v>185</v>
      </c>
      <c r="BY449" s="16"/>
      <c r="BZ449" s="13" t="s">
        <v>186</v>
      </c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5" t="s">
        <v>185</v>
      </c>
      <c r="DF449" s="17" t="s">
        <v>189</v>
      </c>
      <c r="DG449" s="16"/>
      <c r="DH449" s="17" t="s">
        <v>189</v>
      </c>
      <c r="DI449" s="16"/>
      <c r="DJ449" s="17" t="s">
        <v>189</v>
      </c>
      <c r="DK449" s="16"/>
      <c r="DL449" s="13" t="s">
        <v>187</v>
      </c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5" t="s">
        <v>185</v>
      </c>
      <c r="EJ449" s="15" t="s">
        <v>185</v>
      </c>
      <c r="EK449" s="16"/>
      <c r="EL449" s="13" t="s">
        <v>188</v>
      </c>
      <c r="EM449" s="14"/>
      <c r="EN449" s="14"/>
      <c r="EO449" s="14"/>
      <c r="EP449" s="14"/>
      <c r="EQ449" s="14"/>
      <c r="ER449" s="14"/>
      <c r="ES449" s="14"/>
      <c r="ET449" s="14"/>
      <c r="EU449" s="14"/>
      <c r="EV449" s="14"/>
      <c r="EW449" s="14"/>
      <c r="EX449" s="14"/>
      <c r="EY449" s="14"/>
      <c r="EZ449" s="14"/>
      <c r="FA449" s="14"/>
      <c r="FB449" s="14"/>
      <c r="FC449" s="14"/>
      <c r="FD449" s="14"/>
      <c r="FE449" s="14"/>
      <c r="FF449" s="14"/>
      <c r="FG449" s="14"/>
      <c r="FH449" s="14"/>
      <c r="FI449" s="15" t="s">
        <v>185</v>
      </c>
      <c r="FJ449" s="15" t="s">
        <v>185</v>
      </c>
      <c r="FK449" s="16"/>
      <c r="FL449" s="18"/>
      <c r="FM449" s="18"/>
      <c r="FN449" s="17" t="s">
        <v>190</v>
      </c>
      <c r="FO449" s="16"/>
      <c r="FP449" s="18"/>
      <c r="FQ449" s="14"/>
      <c r="FR449" s="14"/>
      <c r="FS449" s="14"/>
      <c r="FT449" s="14"/>
      <c r="FU449" s="14" t="str">
        <f t="shared" si="1"/>
        <v/>
      </c>
      <c r="FV449" s="14"/>
      <c r="FW449" s="14"/>
    </row>
    <row r="450" ht="15.75" customHeight="1">
      <c r="A450" s="11" t="s">
        <v>1971</v>
      </c>
      <c r="B450" s="11" t="s">
        <v>2967</v>
      </c>
      <c r="C450" s="11" t="s">
        <v>702</v>
      </c>
      <c r="D450" s="11" t="s">
        <v>3005</v>
      </c>
      <c r="E450" s="12" t="s">
        <v>3006</v>
      </c>
      <c r="F450" s="13" t="s">
        <v>184</v>
      </c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5" t="s">
        <v>185</v>
      </c>
      <c r="BT450" s="15" t="s">
        <v>185</v>
      </c>
      <c r="BU450" s="16"/>
      <c r="BV450" s="15" t="s">
        <v>185</v>
      </c>
      <c r="BW450" s="16"/>
      <c r="BX450" s="15" t="s">
        <v>185</v>
      </c>
      <c r="BY450" s="16"/>
      <c r="BZ450" s="13" t="s">
        <v>186</v>
      </c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5" t="s">
        <v>185</v>
      </c>
      <c r="DF450" s="17" t="s">
        <v>189</v>
      </c>
      <c r="DG450" s="16"/>
      <c r="DH450" s="17" t="s">
        <v>189</v>
      </c>
      <c r="DI450" s="16"/>
      <c r="DJ450" s="17" t="s">
        <v>189</v>
      </c>
      <c r="DK450" s="16"/>
      <c r="DL450" s="13" t="s">
        <v>187</v>
      </c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5" t="s">
        <v>185</v>
      </c>
      <c r="EJ450" s="15" t="s">
        <v>185</v>
      </c>
      <c r="EK450" s="16"/>
      <c r="EL450" s="13" t="s">
        <v>188</v>
      </c>
      <c r="EM450" s="14"/>
      <c r="EN450" s="14"/>
      <c r="EO450" s="14"/>
      <c r="EP450" s="14"/>
      <c r="EQ450" s="14"/>
      <c r="ER450" s="14"/>
      <c r="ES450" s="14"/>
      <c r="ET450" s="14"/>
      <c r="EU450" s="14"/>
      <c r="EV450" s="14"/>
      <c r="EW450" s="14"/>
      <c r="EX450" s="14"/>
      <c r="EY450" s="14"/>
      <c r="EZ450" s="14"/>
      <c r="FA450" s="14"/>
      <c r="FB450" s="14"/>
      <c r="FC450" s="14"/>
      <c r="FD450" s="14"/>
      <c r="FE450" s="14"/>
      <c r="FF450" s="14"/>
      <c r="FG450" s="14"/>
      <c r="FH450" s="14"/>
      <c r="FI450" s="15" t="s">
        <v>185</v>
      </c>
      <c r="FJ450" s="15" t="s">
        <v>185</v>
      </c>
      <c r="FK450" s="16"/>
      <c r="FL450" s="18"/>
      <c r="FM450" s="18"/>
      <c r="FN450" s="17" t="s">
        <v>190</v>
      </c>
      <c r="FO450" s="16"/>
      <c r="FP450" s="18"/>
      <c r="FQ450" s="14"/>
      <c r="FR450" s="14"/>
      <c r="FS450" s="14"/>
      <c r="FT450" s="14"/>
      <c r="FU450" s="14" t="str">
        <f t="shared" si="1"/>
        <v/>
      </c>
      <c r="FV450" s="14"/>
      <c r="FW450" s="14"/>
    </row>
    <row r="451" ht="15.75" customHeight="1">
      <c r="A451" s="11" t="s">
        <v>1971</v>
      </c>
      <c r="B451" s="11" t="s">
        <v>2967</v>
      </c>
      <c r="C451" s="11" t="s">
        <v>702</v>
      </c>
      <c r="D451" s="11" t="s">
        <v>3007</v>
      </c>
      <c r="E451" s="12" t="s">
        <v>3008</v>
      </c>
      <c r="F451" s="13" t="s">
        <v>184</v>
      </c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5" t="s">
        <v>185</v>
      </c>
      <c r="BT451" s="15" t="s">
        <v>185</v>
      </c>
      <c r="BU451" s="16"/>
      <c r="BV451" s="15" t="s">
        <v>185</v>
      </c>
      <c r="BW451" s="16"/>
      <c r="BX451" s="15" t="s">
        <v>185</v>
      </c>
      <c r="BY451" s="16"/>
      <c r="BZ451" s="13" t="s">
        <v>186</v>
      </c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5" t="s">
        <v>185</v>
      </c>
      <c r="DF451" s="15" t="s">
        <v>189</v>
      </c>
      <c r="DG451" s="16"/>
      <c r="DH451" s="17" t="s">
        <v>189</v>
      </c>
      <c r="DI451" s="16"/>
      <c r="DJ451" s="17" t="s">
        <v>189</v>
      </c>
      <c r="DK451" s="16"/>
      <c r="DL451" s="13" t="s">
        <v>187</v>
      </c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5" t="s">
        <v>185</v>
      </c>
      <c r="EJ451" s="15" t="s">
        <v>185</v>
      </c>
      <c r="EK451" s="16"/>
      <c r="EL451" s="13" t="s">
        <v>188</v>
      </c>
      <c r="EM451" s="14"/>
      <c r="EN451" s="14"/>
      <c r="EO451" s="14"/>
      <c r="EP451" s="14"/>
      <c r="EQ451" s="14"/>
      <c r="ER451" s="14"/>
      <c r="ES451" s="14"/>
      <c r="ET451" s="14"/>
      <c r="EU451" s="14"/>
      <c r="EV451" s="14"/>
      <c r="EW451" s="14"/>
      <c r="EX451" s="14"/>
      <c r="EY451" s="14"/>
      <c r="EZ451" s="14"/>
      <c r="FA451" s="14"/>
      <c r="FB451" s="14"/>
      <c r="FC451" s="14"/>
      <c r="FD451" s="14"/>
      <c r="FE451" s="14"/>
      <c r="FF451" s="14"/>
      <c r="FG451" s="14"/>
      <c r="FH451" s="14"/>
      <c r="FI451" s="15" t="s">
        <v>185</v>
      </c>
      <c r="FJ451" s="15" t="s">
        <v>185</v>
      </c>
      <c r="FK451" s="16"/>
      <c r="FL451" s="18"/>
      <c r="FM451" s="18"/>
      <c r="FN451" s="17" t="s">
        <v>190</v>
      </c>
      <c r="FO451" s="16"/>
      <c r="FP451" s="18"/>
      <c r="FQ451" s="14"/>
      <c r="FR451" s="14"/>
      <c r="FS451" s="14"/>
      <c r="FT451" s="14"/>
      <c r="FU451" s="14" t="str">
        <f t="shared" si="1"/>
        <v/>
      </c>
      <c r="FV451" s="14"/>
      <c r="FW451" s="14"/>
    </row>
    <row r="452" ht="15.75" customHeight="1">
      <c r="A452" s="11" t="s">
        <v>1971</v>
      </c>
      <c r="B452" s="11" t="s">
        <v>2967</v>
      </c>
      <c r="C452" s="11" t="s">
        <v>550</v>
      </c>
      <c r="D452" s="11" t="s">
        <v>3009</v>
      </c>
      <c r="E452" s="12" t="s">
        <v>3010</v>
      </c>
      <c r="F452" s="13" t="s">
        <v>184</v>
      </c>
      <c r="G452" s="18" t="s">
        <v>199</v>
      </c>
      <c r="H452" s="18" t="s">
        <v>3011</v>
      </c>
      <c r="I452" s="18" t="s">
        <v>199</v>
      </c>
      <c r="J452" s="18" t="s">
        <v>3011</v>
      </c>
      <c r="K452" s="18" t="s">
        <v>199</v>
      </c>
      <c r="L452" s="18" t="s">
        <v>3012</v>
      </c>
      <c r="M452" s="18" t="s">
        <v>199</v>
      </c>
      <c r="N452" s="18" t="s">
        <v>3012</v>
      </c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5" t="s">
        <v>185</v>
      </c>
      <c r="BT452" s="17" t="s">
        <v>232</v>
      </c>
      <c r="BU452" s="19">
        <v>46038.410405092596</v>
      </c>
      <c r="BV452" s="17" t="s">
        <v>232</v>
      </c>
      <c r="BW452" s="19">
        <v>46038.410416666666</v>
      </c>
      <c r="BX452" s="17" t="s">
        <v>232</v>
      </c>
      <c r="BY452" s="19">
        <v>46038.410416666666</v>
      </c>
      <c r="BZ452" s="13" t="s">
        <v>186</v>
      </c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5" t="s">
        <v>185</v>
      </c>
      <c r="DF452" s="17" t="s">
        <v>189</v>
      </c>
      <c r="DG452" s="16"/>
      <c r="DH452" s="15" t="s">
        <v>185</v>
      </c>
      <c r="DI452" s="16"/>
      <c r="DJ452" s="15" t="s">
        <v>185</v>
      </c>
      <c r="DK452" s="16"/>
      <c r="DL452" s="13" t="s">
        <v>187</v>
      </c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5" t="s">
        <v>185</v>
      </c>
      <c r="EJ452" s="15" t="s">
        <v>185</v>
      </c>
      <c r="EK452" s="16"/>
      <c r="EL452" s="13" t="s">
        <v>188</v>
      </c>
      <c r="EM452" s="14"/>
      <c r="EN452" s="14"/>
      <c r="EO452" s="14"/>
      <c r="EP452" s="14"/>
      <c r="EQ452" s="14"/>
      <c r="ER452" s="14"/>
      <c r="ES452" s="14"/>
      <c r="ET452" s="14"/>
      <c r="EU452" s="14"/>
      <c r="EV452" s="14"/>
      <c r="EW452" s="14"/>
      <c r="EX452" s="14"/>
      <c r="EY452" s="14"/>
      <c r="EZ452" s="14"/>
      <c r="FA452" s="14"/>
      <c r="FB452" s="14"/>
      <c r="FC452" s="14"/>
      <c r="FD452" s="14"/>
      <c r="FE452" s="14"/>
      <c r="FF452" s="14"/>
      <c r="FG452" s="14"/>
      <c r="FH452" s="14"/>
      <c r="FI452" s="15" t="s">
        <v>185</v>
      </c>
      <c r="FJ452" s="15" t="s">
        <v>185</v>
      </c>
      <c r="FK452" s="16"/>
      <c r="FL452" s="18"/>
      <c r="FM452" s="18"/>
      <c r="FN452" s="17" t="s">
        <v>190</v>
      </c>
      <c r="FO452" s="16"/>
      <c r="FP452" s="18" t="s">
        <v>3012</v>
      </c>
      <c r="FQ452" s="18" t="s">
        <v>3013</v>
      </c>
      <c r="FR452" s="18" t="s">
        <v>3012</v>
      </c>
      <c r="FS452" s="14"/>
      <c r="FT452" s="14"/>
      <c r="FU452" s="14" t="str">
        <f t="shared" si="1"/>
        <v>Base de Dados_Images/TIT-3710.Imagem do Equipamento-.125102.jpg</v>
      </c>
      <c r="FV452" s="14"/>
      <c r="FW452" s="14"/>
    </row>
    <row r="453" ht="15.75" customHeight="1">
      <c r="A453" s="11" t="s">
        <v>1971</v>
      </c>
      <c r="B453" s="11" t="s">
        <v>2967</v>
      </c>
      <c r="C453" s="11" t="s">
        <v>550</v>
      </c>
      <c r="D453" s="11" t="s">
        <v>3014</v>
      </c>
      <c r="E453" s="12" t="s">
        <v>3015</v>
      </c>
      <c r="F453" s="13" t="s">
        <v>184</v>
      </c>
      <c r="G453" s="18" t="s">
        <v>199</v>
      </c>
      <c r="H453" s="18" t="s">
        <v>3016</v>
      </c>
      <c r="I453" s="18" t="s">
        <v>199</v>
      </c>
      <c r="J453" s="18" t="s">
        <v>3016</v>
      </c>
      <c r="K453" s="18" t="s">
        <v>199</v>
      </c>
      <c r="L453" s="18" t="s">
        <v>3017</v>
      </c>
      <c r="M453" s="18" t="s">
        <v>199</v>
      </c>
      <c r="N453" s="18" t="s">
        <v>3018</v>
      </c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5" t="s">
        <v>185</v>
      </c>
      <c r="BT453" s="17" t="s">
        <v>232</v>
      </c>
      <c r="BU453" s="19">
        <v>46038.40975694444</v>
      </c>
      <c r="BV453" s="17" t="s">
        <v>232</v>
      </c>
      <c r="BW453" s="19">
        <v>46038.40980324074</v>
      </c>
      <c r="BX453" s="17" t="s">
        <v>232</v>
      </c>
      <c r="BY453" s="19">
        <v>46038.40980324074</v>
      </c>
      <c r="BZ453" s="13" t="s">
        <v>186</v>
      </c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5" t="s">
        <v>185</v>
      </c>
      <c r="DF453" s="17" t="s">
        <v>189</v>
      </c>
      <c r="DG453" s="16"/>
      <c r="DH453" s="15" t="s">
        <v>185</v>
      </c>
      <c r="DI453" s="16"/>
      <c r="DJ453" s="15" t="s">
        <v>185</v>
      </c>
      <c r="DK453" s="16"/>
      <c r="DL453" s="13" t="s">
        <v>187</v>
      </c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5" t="s">
        <v>185</v>
      </c>
      <c r="EJ453" s="15" t="s">
        <v>185</v>
      </c>
      <c r="EK453" s="16"/>
      <c r="EL453" s="13" t="s">
        <v>188</v>
      </c>
      <c r="EM453" s="14"/>
      <c r="EN453" s="14"/>
      <c r="EO453" s="14"/>
      <c r="EP453" s="14"/>
      <c r="EQ453" s="14"/>
      <c r="ER453" s="14"/>
      <c r="ES453" s="14"/>
      <c r="ET453" s="14"/>
      <c r="EU453" s="14"/>
      <c r="EV453" s="14"/>
      <c r="EW453" s="14"/>
      <c r="EX453" s="14"/>
      <c r="EY453" s="14"/>
      <c r="EZ453" s="14"/>
      <c r="FA453" s="14"/>
      <c r="FB453" s="14"/>
      <c r="FC453" s="14"/>
      <c r="FD453" s="14"/>
      <c r="FE453" s="14"/>
      <c r="FF453" s="14"/>
      <c r="FG453" s="14"/>
      <c r="FH453" s="14"/>
      <c r="FI453" s="15" t="s">
        <v>185</v>
      </c>
      <c r="FJ453" s="15" t="s">
        <v>185</v>
      </c>
      <c r="FK453" s="16"/>
      <c r="FL453" s="18"/>
      <c r="FM453" s="18"/>
      <c r="FN453" s="17" t="s">
        <v>190</v>
      </c>
      <c r="FO453" s="16"/>
      <c r="FP453" s="18" t="s">
        <v>3018</v>
      </c>
      <c r="FQ453" s="18" t="s">
        <v>3019</v>
      </c>
      <c r="FR453" s="18" t="s">
        <v>3018</v>
      </c>
      <c r="FS453" s="14"/>
      <c r="FT453" s="14"/>
      <c r="FU453" s="14" t="str">
        <f t="shared" si="1"/>
        <v>Base de Dados_Images/PIT-3710.Imagem do Equipamento-.125006.jpg</v>
      </c>
      <c r="FV453" s="14"/>
      <c r="FW453" s="14"/>
    </row>
    <row r="454" ht="15.75" customHeight="1">
      <c r="A454" s="11" t="s">
        <v>1971</v>
      </c>
      <c r="B454" s="11" t="s">
        <v>2967</v>
      </c>
      <c r="C454" s="11" t="s">
        <v>550</v>
      </c>
      <c r="D454" s="11" t="s">
        <v>3020</v>
      </c>
      <c r="E454" s="12" t="s">
        <v>3021</v>
      </c>
      <c r="F454" s="13" t="s">
        <v>184</v>
      </c>
      <c r="G454" s="18" t="s">
        <v>199</v>
      </c>
      <c r="H454" s="18" t="s">
        <v>3022</v>
      </c>
      <c r="I454" s="18" t="s">
        <v>199</v>
      </c>
      <c r="J454" s="18" t="s">
        <v>3023</v>
      </c>
      <c r="K454" s="18" t="s">
        <v>199</v>
      </c>
      <c r="L454" s="18" t="s">
        <v>3023</v>
      </c>
      <c r="M454" s="18" t="s">
        <v>255</v>
      </c>
      <c r="N454" s="18" t="s">
        <v>3024</v>
      </c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5" t="s">
        <v>185</v>
      </c>
      <c r="BT454" s="17" t="s">
        <v>232</v>
      </c>
      <c r="BU454" s="19">
        <v>46038.41347222222</v>
      </c>
      <c r="BV454" s="17" t="s">
        <v>232</v>
      </c>
      <c r="BW454" s="19">
        <v>46038.41349537037</v>
      </c>
      <c r="BX454" s="17" t="s">
        <v>232</v>
      </c>
      <c r="BY454" s="19">
        <v>46038.41349537037</v>
      </c>
      <c r="BZ454" s="13" t="s">
        <v>186</v>
      </c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5" t="s">
        <v>185</v>
      </c>
      <c r="DF454" s="17" t="s">
        <v>189</v>
      </c>
      <c r="DG454" s="16"/>
      <c r="DH454" s="15" t="s">
        <v>185</v>
      </c>
      <c r="DI454" s="16"/>
      <c r="DJ454" s="15" t="s">
        <v>185</v>
      </c>
      <c r="DK454" s="16"/>
      <c r="DL454" s="13" t="s">
        <v>187</v>
      </c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5" t="s">
        <v>185</v>
      </c>
      <c r="EJ454" s="15" t="s">
        <v>185</v>
      </c>
      <c r="EK454" s="16"/>
      <c r="EL454" s="13" t="s">
        <v>188</v>
      </c>
      <c r="EM454" s="14"/>
      <c r="EN454" s="14"/>
      <c r="EO454" s="14"/>
      <c r="EP454" s="14"/>
      <c r="EQ454" s="14"/>
      <c r="ER454" s="14"/>
      <c r="ES454" s="14"/>
      <c r="ET454" s="14"/>
      <c r="EU454" s="14"/>
      <c r="EV454" s="14"/>
      <c r="EW454" s="14"/>
      <c r="EX454" s="14"/>
      <c r="EY454" s="14"/>
      <c r="EZ454" s="14"/>
      <c r="FA454" s="14"/>
      <c r="FB454" s="14"/>
      <c r="FC454" s="14"/>
      <c r="FD454" s="14"/>
      <c r="FE454" s="14"/>
      <c r="FF454" s="14"/>
      <c r="FG454" s="14"/>
      <c r="FH454" s="14"/>
      <c r="FI454" s="15" t="s">
        <v>185</v>
      </c>
      <c r="FJ454" s="15" t="s">
        <v>185</v>
      </c>
      <c r="FK454" s="16"/>
      <c r="FL454" s="18"/>
      <c r="FM454" s="18"/>
      <c r="FN454" s="17" t="s">
        <v>190</v>
      </c>
      <c r="FO454" s="16"/>
      <c r="FP454" s="18" t="s">
        <v>3024</v>
      </c>
      <c r="FQ454" s="18" t="s">
        <v>3025</v>
      </c>
      <c r="FR454" s="18" t="s">
        <v>3024</v>
      </c>
      <c r="FS454" s="14"/>
      <c r="FT454" s="14"/>
      <c r="FU454" s="14" t="str">
        <f t="shared" si="1"/>
        <v>Base de Dados_Images/TIT-3712A.Imagem do Equipamento-.125526.jpg</v>
      </c>
      <c r="FV454" s="14"/>
      <c r="FW454" s="14"/>
    </row>
    <row r="455" ht="15.75" customHeight="1">
      <c r="A455" s="11" t="s">
        <v>1971</v>
      </c>
      <c r="B455" s="11" t="s">
        <v>2967</v>
      </c>
      <c r="C455" s="11" t="s">
        <v>550</v>
      </c>
      <c r="D455" s="11" t="s">
        <v>3026</v>
      </c>
      <c r="E455" s="12" t="s">
        <v>3021</v>
      </c>
      <c r="F455" s="13" t="s">
        <v>184</v>
      </c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5" t="s">
        <v>185</v>
      </c>
      <c r="BT455" s="15" t="s">
        <v>185</v>
      </c>
      <c r="BU455" s="16"/>
      <c r="BV455" s="15" t="s">
        <v>185</v>
      </c>
      <c r="BW455" s="16"/>
      <c r="BX455" s="15" t="s">
        <v>185</v>
      </c>
      <c r="BY455" s="16"/>
      <c r="BZ455" s="13" t="s">
        <v>186</v>
      </c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5" t="s">
        <v>185</v>
      </c>
      <c r="DF455" s="17" t="s">
        <v>189</v>
      </c>
      <c r="DG455" s="16"/>
      <c r="DH455" s="15" t="s">
        <v>185</v>
      </c>
      <c r="DI455" s="16"/>
      <c r="DJ455" s="15" t="s">
        <v>185</v>
      </c>
      <c r="DK455" s="16"/>
      <c r="DL455" s="13" t="s">
        <v>187</v>
      </c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5" t="s">
        <v>185</v>
      </c>
      <c r="EJ455" s="15" t="s">
        <v>185</v>
      </c>
      <c r="EK455" s="16"/>
      <c r="EL455" s="13" t="s">
        <v>188</v>
      </c>
      <c r="EM455" s="14"/>
      <c r="EN455" s="14"/>
      <c r="EO455" s="14"/>
      <c r="EP455" s="14"/>
      <c r="EQ455" s="14"/>
      <c r="ER455" s="14"/>
      <c r="ES455" s="14"/>
      <c r="ET455" s="14"/>
      <c r="EU455" s="14"/>
      <c r="EV455" s="14"/>
      <c r="EW455" s="14"/>
      <c r="EX455" s="14"/>
      <c r="EY455" s="14"/>
      <c r="EZ455" s="14"/>
      <c r="FA455" s="14"/>
      <c r="FB455" s="14"/>
      <c r="FC455" s="14"/>
      <c r="FD455" s="14"/>
      <c r="FE455" s="14"/>
      <c r="FF455" s="14"/>
      <c r="FG455" s="14"/>
      <c r="FH455" s="14"/>
      <c r="FI455" s="15" t="s">
        <v>185</v>
      </c>
      <c r="FJ455" s="15" t="s">
        <v>185</v>
      </c>
      <c r="FK455" s="16"/>
      <c r="FL455" s="18"/>
      <c r="FM455" s="18"/>
      <c r="FN455" s="17" t="s">
        <v>190</v>
      </c>
      <c r="FO455" s="16"/>
      <c r="FP455" s="18"/>
      <c r="FQ455" s="14"/>
      <c r="FR455" s="14"/>
      <c r="FS455" s="14"/>
      <c r="FT455" s="14"/>
      <c r="FU455" s="14" t="str">
        <f t="shared" si="1"/>
        <v/>
      </c>
      <c r="FV455" s="14"/>
      <c r="FW455" s="14"/>
    </row>
    <row r="456" ht="15.75" customHeight="1">
      <c r="A456" s="11" t="s">
        <v>1971</v>
      </c>
      <c r="B456" s="11" t="s">
        <v>2967</v>
      </c>
      <c r="C456" s="11" t="s">
        <v>550</v>
      </c>
      <c r="D456" s="11" t="s">
        <v>3027</v>
      </c>
      <c r="E456" s="12" t="s">
        <v>3028</v>
      </c>
      <c r="F456" s="13" t="s">
        <v>184</v>
      </c>
      <c r="G456" s="18" t="s">
        <v>199</v>
      </c>
      <c r="H456" s="18" t="s">
        <v>3029</v>
      </c>
      <c r="I456" s="18" t="s">
        <v>199</v>
      </c>
      <c r="J456" s="18" t="s">
        <v>3029</v>
      </c>
      <c r="K456" s="18" t="s">
        <v>199</v>
      </c>
      <c r="L456" s="18" t="s">
        <v>3030</v>
      </c>
      <c r="M456" s="18" t="s">
        <v>199</v>
      </c>
      <c r="N456" s="18" t="s">
        <v>3031</v>
      </c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5" t="s">
        <v>185</v>
      </c>
      <c r="BT456" s="17" t="s">
        <v>232</v>
      </c>
      <c r="BU456" s="19">
        <v>46038.411087962966</v>
      </c>
      <c r="BV456" s="17" t="s">
        <v>232</v>
      </c>
      <c r="BW456" s="19">
        <v>46038.41113425926</v>
      </c>
      <c r="BX456" s="17" t="s">
        <v>232</v>
      </c>
      <c r="BY456" s="19">
        <v>46038.41113425926</v>
      </c>
      <c r="BZ456" s="13" t="s">
        <v>186</v>
      </c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5" t="s">
        <v>185</v>
      </c>
      <c r="DF456" s="15" t="s">
        <v>189</v>
      </c>
      <c r="DG456" s="16"/>
      <c r="DH456" s="15" t="s">
        <v>185</v>
      </c>
      <c r="DI456" s="16"/>
      <c r="DJ456" s="15" t="s">
        <v>185</v>
      </c>
      <c r="DK456" s="16"/>
      <c r="DL456" s="13" t="s">
        <v>187</v>
      </c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5" t="s">
        <v>185</v>
      </c>
      <c r="EJ456" s="15" t="s">
        <v>185</v>
      </c>
      <c r="EK456" s="16"/>
      <c r="EL456" s="13" t="s">
        <v>188</v>
      </c>
      <c r="EM456" s="14"/>
      <c r="EN456" s="14"/>
      <c r="EO456" s="14"/>
      <c r="EP456" s="14"/>
      <c r="EQ456" s="14"/>
      <c r="ER456" s="14"/>
      <c r="ES456" s="14"/>
      <c r="ET456" s="14"/>
      <c r="EU456" s="14"/>
      <c r="EV456" s="14"/>
      <c r="EW456" s="14"/>
      <c r="EX456" s="14"/>
      <c r="EY456" s="14"/>
      <c r="EZ456" s="14"/>
      <c r="FA456" s="14"/>
      <c r="FB456" s="14"/>
      <c r="FC456" s="14"/>
      <c r="FD456" s="14"/>
      <c r="FE456" s="14"/>
      <c r="FF456" s="14"/>
      <c r="FG456" s="14"/>
      <c r="FH456" s="14"/>
      <c r="FI456" s="15" t="s">
        <v>185</v>
      </c>
      <c r="FJ456" s="15" t="s">
        <v>185</v>
      </c>
      <c r="FK456" s="16"/>
      <c r="FL456" s="18"/>
      <c r="FM456" s="18"/>
      <c r="FN456" s="17" t="s">
        <v>190</v>
      </c>
      <c r="FO456" s="16"/>
      <c r="FP456" s="18" t="s">
        <v>3031</v>
      </c>
      <c r="FQ456" s="18" t="s">
        <v>3032</v>
      </c>
      <c r="FR456" s="18" t="s">
        <v>3031</v>
      </c>
      <c r="FS456" s="14"/>
      <c r="FT456" s="14"/>
      <c r="FU456" s="14" t="str">
        <f t="shared" si="1"/>
        <v>Base de Dados_Images/PIT-3712A.Imagem do Equipamento-.125203.jpg</v>
      </c>
      <c r="FV456" s="14"/>
      <c r="FW456" s="14"/>
    </row>
    <row r="457" ht="15.75" customHeight="1">
      <c r="A457" s="11" t="s">
        <v>1971</v>
      </c>
      <c r="B457" s="11" t="s">
        <v>2967</v>
      </c>
      <c r="C457" s="11" t="s">
        <v>550</v>
      </c>
      <c r="D457" s="11" t="s">
        <v>3033</v>
      </c>
      <c r="E457" s="12" t="s">
        <v>3034</v>
      </c>
      <c r="F457" s="13" t="s">
        <v>184</v>
      </c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5" t="s">
        <v>185</v>
      </c>
      <c r="BT457" s="17" t="s">
        <v>185</v>
      </c>
      <c r="BU457" s="16"/>
      <c r="BV457" s="15" t="s">
        <v>185</v>
      </c>
      <c r="BW457" s="16"/>
      <c r="BX457" s="15" t="s">
        <v>185</v>
      </c>
      <c r="BY457" s="16"/>
      <c r="BZ457" s="13" t="s">
        <v>186</v>
      </c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5" t="s">
        <v>185</v>
      </c>
      <c r="DF457" s="15" t="s">
        <v>189</v>
      </c>
      <c r="DG457" s="16"/>
      <c r="DH457" s="15" t="s">
        <v>185</v>
      </c>
      <c r="DI457" s="16"/>
      <c r="DJ457" s="15" t="s">
        <v>185</v>
      </c>
      <c r="DK457" s="16"/>
      <c r="DL457" s="13" t="s">
        <v>187</v>
      </c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5" t="s">
        <v>185</v>
      </c>
      <c r="EJ457" s="15" t="s">
        <v>185</v>
      </c>
      <c r="EK457" s="16"/>
      <c r="EL457" s="13" t="s">
        <v>188</v>
      </c>
      <c r="EM457" s="14"/>
      <c r="EN457" s="14"/>
      <c r="EO457" s="14"/>
      <c r="EP457" s="14"/>
      <c r="EQ457" s="14"/>
      <c r="ER457" s="14"/>
      <c r="ES457" s="14"/>
      <c r="ET457" s="14"/>
      <c r="EU457" s="14"/>
      <c r="EV457" s="14"/>
      <c r="EW457" s="14"/>
      <c r="EX457" s="14"/>
      <c r="EY457" s="14"/>
      <c r="EZ457" s="14"/>
      <c r="FA457" s="14"/>
      <c r="FB457" s="14"/>
      <c r="FC457" s="14"/>
      <c r="FD457" s="14"/>
      <c r="FE457" s="14"/>
      <c r="FF457" s="14"/>
      <c r="FG457" s="14"/>
      <c r="FH457" s="14"/>
      <c r="FI457" s="15" t="s">
        <v>185</v>
      </c>
      <c r="FJ457" s="15" t="s">
        <v>185</v>
      </c>
      <c r="FK457" s="16"/>
      <c r="FL457" s="18"/>
      <c r="FM457" s="18"/>
      <c r="FN457" s="17" t="s">
        <v>190</v>
      </c>
      <c r="FO457" s="16"/>
      <c r="FP457" s="18"/>
      <c r="FQ457" s="14"/>
      <c r="FR457" s="14"/>
      <c r="FS457" s="14"/>
      <c r="FT457" s="14"/>
      <c r="FU457" s="14" t="str">
        <f t="shared" si="1"/>
        <v/>
      </c>
      <c r="FV457" s="14"/>
      <c r="FW457" s="14"/>
    </row>
    <row r="458" ht="15.75" customHeight="1">
      <c r="A458" s="11" t="s">
        <v>1971</v>
      </c>
      <c r="B458" s="11" t="s">
        <v>2967</v>
      </c>
      <c r="C458" s="11" t="s">
        <v>715</v>
      </c>
      <c r="D458" s="11" t="s">
        <v>3035</v>
      </c>
      <c r="E458" s="12" t="s">
        <v>3036</v>
      </c>
      <c r="F458" s="13" t="s">
        <v>184</v>
      </c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5" t="s">
        <v>185</v>
      </c>
      <c r="BT458" s="15" t="s">
        <v>185</v>
      </c>
      <c r="BU458" s="16"/>
      <c r="BV458" s="15" t="s">
        <v>185</v>
      </c>
      <c r="BW458" s="16"/>
      <c r="BX458" s="15" t="s">
        <v>185</v>
      </c>
      <c r="BY458" s="16"/>
      <c r="BZ458" s="13" t="s">
        <v>186</v>
      </c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5" t="s">
        <v>185</v>
      </c>
      <c r="DF458" s="17" t="s">
        <v>189</v>
      </c>
      <c r="DG458" s="16"/>
      <c r="DH458" s="17" t="s">
        <v>189</v>
      </c>
      <c r="DI458" s="16"/>
      <c r="DJ458" s="17" t="s">
        <v>189</v>
      </c>
      <c r="DK458" s="16"/>
      <c r="DL458" s="13" t="s">
        <v>187</v>
      </c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5" t="s">
        <v>185</v>
      </c>
      <c r="EJ458" s="15" t="s">
        <v>185</v>
      </c>
      <c r="EK458" s="16"/>
      <c r="EL458" s="13" t="s">
        <v>188</v>
      </c>
      <c r="EM458" s="14"/>
      <c r="EN458" s="14"/>
      <c r="EO458" s="14"/>
      <c r="EP458" s="14"/>
      <c r="EQ458" s="14"/>
      <c r="ER458" s="14"/>
      <c r="ES458" s="14"/>
      <c r="ET458" s="14"/>
      <c r="EU458" s="14"/>
      <c r="EV458" s="14"/>
      <c r="EW458" s="14"/>
      <c r="EX458" s="14"/>
      <c r="EY458" s="14"/>
      <c r="EZ458" s="14"/>
      <c r="FA458" s="14"/>
      <c r="FB458" s="14"/>
      <c r="FC458" s="14"/>
      <c r="FD458" s="14"/>
      <c r="FE458" s="14"/>
      <c r="FF458" s="14"/>
      <c r="FG458" s="14"/>
      <c r="FH458" s="14"/>
      <c r="FI458" s="15" t="s">
        <v>185</v>
      </c>
      <c r="FJ458" s="15" t="s">
        <v>185</v>
      </c>
      <c r="FK458" s="16"/>
      <c r="FL458" s="18"/>
      <c r="FM458" s="18"/>
      <c r="FN458" s="17" t="s">
        <v>190</v>
      </c>
      <c r="FO458" s="16"/>
      <c r="FP458" s="18"/>
      <c r="FQ458" s="14"/>
      <c r="FR458" s="14"/>
      <c r="FS458" s="14"/>
      <c r="FT458" s="14"/>
      <c r="FU458" s="14" t="str">
        <f t="shared" si="1"/>
        <v/>
      </c>
      <c r="FV458" s="14"/>
      <c r="FW458" s="14"/>
    </row>
    <row r="459" ht="15.75" customHeight="1">
      <c r="A459" s="11" t="s">
        <v>1971</v>
      </c>
      <c r="B459" s="11" t="s">
        <v>2967</v>
      </c>
      <c r="C459" s="11" t="s">
        <v>327</v>
      </c>
      <c r="D459" s="11" t="s">
        <v>3037</v>
      </c>
      <c r="E459" s="12" t="s">
        <v>340</v>
      </c>
      <c r="F459" s="13" t="s">
        <v>184</v>
      </c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5" t="s">
        <v>185</v>
      </c>
      <c r="BT459" s="17" t="s">
        <v>189</v>
      </c>
      <c r="BU459" s="16"/>
      <c r="BV459" s="15" t="s">
        <v>185</v>
      </c>
      <c r="BW459" s="16"/>
      <c r="BX459" s="15" t="s">
        <v>185</v>
      </c>
      <c r="BY459" s="16"/>
      <c r="BZ459" s="13" t="s">
        <v>186</v>
      </c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5" t="s">
        <v>185</v>
      </c>
      <c r="DF459" s="17" t="s">
        <v>189</v>
      </c>
      <c r="DG459" s="16"/>
      <c r="DH459" s="15" t="s">
        <v>185</v>
      </c>
      <c r="DI459" s="16"/>
      <c r="DJ459" s="15" t="s">
        <v>185</v>
      </c>
      <c r="DK459" s="16"/>
      <c r="DL459" s="13" t="s">
        <v>187</v>
      </c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5" t="s">
        <v>185</v>
      </c>
      <c r="EJ459" s="15" t="s">
        <v>185</v>
      </c>
      <c r="EK459" s="16"/>
      <c r="EL459" s="13" t="s">
        <v>188</v>
      </c>
      <c r="EM459" s="14"/>
      <c r="EN459" s="14"/>
      <c r="EO459" s="14"/>
      <c r="EP459" s="14"/>
      <c r="EQ459" s="14"/>
      <c r="ER459" s="14"/>
      <c r="ES459" s="14"/>
      <c r="ET459" s="14"/>
      <c r="EU459" s="14"/>
      <c r="EV459" s="14"/>
      <c r="EW459" s="14"/>
      <c r="EX459" s="14"/>
      <c r="EY459" s="14"/>
      <c r="EZ459" s="14"/>
      <c r="FA459" s="14"/>
      <c r="FB459" s="14"/>
      <c r="FC459" s="14"/>
      <c r="FD459" s="14"/>
      <c r="FE459" s="14"/>
      <c r="FF459" s="14"/>
      <c r="FG459" s="14"/>
      <c r="FH459" s="14"/>
      <c r="FI459" s="15" t="s">
        <v>185</v>
      </c>
      <c r="FJ459" s="15" t="s">
        <v>185</v>
      </c>
      <c r="FK459" s="16"/>
      <c r="FL459" s="18"/>
      <c r="FM459" s="18"/>
      <c r="FN459" s="17" t="s">
        <v>190</v>
      </c>
      <c r="FO459" s="16"/>
      <c r="FP459" s="18"/>
      <c r="FQ459" s="14"/>
      <c r="FR459" s="14"/>
      <c r="FS459" s="14"/>
      <c r="FT459" s="14"/>
      <c r="FU459" s="14" t="str">
        <f t="shared" si="1"/>
        <v/>
      </c>
      <c r="FV459" s="14"/>
      <c r="FW459" s="14"/>
    </row>
    <row r="460" ht="15.75" customHeight="1">
      <c r="A460" s="11" t="s">
        <v>1971</v>
      </c>
      <c r="B460" s="11" t="s">
        <v>2967</v>
      </c>
      <c r="C460" s="11" t="s">
        <v>327</v>
      </c>
      <c r="D460" s="11" t="s">
        <v>3038</v>
      </c>
      <c r="E460" s="12" t="s">
        <v>340</v>
      </c>
      <c r="F460" s="13" t="s">
        <v>184</v>
      </c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5" t="s">
        <v>185</v>
      </c>
      <c r="BT460" s="17" t="s">
        <v>189</v>
      </c>
      <c r="BU460" s="16"/>
      <c r="BV460" s="15" t="s">
        <v>185</v>
      </c>
      <c r="BW460" s="16"/>
      <c r="BX460" s="15" t="s">
        <v>185</v>
      </c>
      <c r="BY460" s="16"/>
      <c r="BZ460" s="13" t="s">
        <v>186</v>
      </c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5" t="s">
        <v>185</v>
      </c>
      <c r="DF460" s="17" t="s">
        <v>189</v>
      </c>
      <c r="DG460" s="16"/>
      <c r="DH460" s="15" t="s">
        <v>185</v>
      </c>
      <c r="DI460" s="16"/>
      <c r="DJ460" s="15" t="s">
        <v>185</v>
      </c>
      <c r="DK460" s="16"/>
      <c r="DL460" s="13" t="s">
        <v>187</v>
      </c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5" t="s">
        <v>185</v>
      </c>
      <c r="EJ460" s="15" t="s">
        <v>185</v>
      </c>
      <c r="EK460" s="16"/>
      <c r="EL460" s="13" t="s">
        <v>188</v>
      </c>
      <c r="EM460" s="14"/>
      <c r="EN460" s="14"/>
      <c r="EO460" s="14"/>
      <c r="EP460" s="14"/>
      <c r="EQ460" s="14"/>
      <c r="ER460" s="14"/>
      <c r="ES460" s="14"/>
      <c r="ET460" s="14"/>
      <c r="EU460" s="14"/>
      <c r="EV460" s="14"/>
      <c r="EW460" s="14"/>
      <c r="EX460" s="14"/>
      <c r="EY460" s="14"/>
      <c r="EZ460" s="14"/>
      <c r="FA460" s="14"/>
      <c r="FB460" s="14"/>
      <c r="FC460" s="14"/>
      <c r="FD460" s="14"/>
      <c r="FE460" s="14"/>
      <c r="FF460" s="14"/>
      <c r="FG460" s="14"/>
      <c r="FH460" s="14"/>
      <c r="FI460" s="15" t="s">
        <v>185</v>
      </c>
      <c r="FJ460" s="15" t="s">
        <v>185</v>
      </c>
      <c r="FK460" s="16"/>
      <c r="FL460" s="18"/>
      <c r="FM460" s="18"/>
      <c r="FN460" s="17" t="s">
        <v>190</v>
      </c>
      <c r="FO460" s="16"/>
      <c r="FP460" s="18"/>
      <c r="FQ460" s="14"/>
      <c r="FR460" s="14"/>
      <c r="FS460" s="14"/>
      <c r="FT460" s="14"/>
      <c r="FU460" s="14" t="str">
        <f t="shared" si="1"/>
        <v/>
      </c>
      <c r="FV460" s="14"/>
      <c r="FW460" s="14"/>
    </row>
    <row r="461" ht="15.75" customHeight="1">
      <c r="A461" s="11" t="s">
        <v>1971</v>
      </c>
      <c r="B461" s="11" t="s">
        <v>2967</v>
      </c>
      <c r="C461" s="11" t="s">
        <v>327</v>
      </c>
      <c r="D461" s="11" t="s">
        <v>3039</v>
      </c>
      <c r="E461" s="12" t="s">
        <v>3040</v>
      </c>
      <c r="F461" s="13" t="s">
        <v>184</v>
      </c>
      <c r="G461" s="18" t="s">
        <v>199</v>
      </c>
      <c r="H461" s="18" t="s">
        <v>3041</v>
      </c>
      <c r="I461" s="18" t="s">
        <v>199</v>
      </c>
      <c r="J461" s="18" t="s">
        <v>3041</v>
      </c>
      <c r="K461" s="18" t="s">
        <v>199</v>
      </c>
      <c r="L461" s="18" t="s">
        <v>3042</v>
      </c>
      <c r="M461" s="18" t="s">
        <v>199</v>
      </c>
      <c r="N461" s="18" t="s">
        <v>3042</v>
      </c>
      <c r="O461" s="18" t="s">
        <v>199</v>
      </c>
      <c r="P461" s="18" t="s">
        <v>3043</v>
      </c>
      <c r="Q461" s="18" t="s">
        <v>199</v>
      </c>
      <c r="R461" s="18" t="s">
        <v>3044</v>
      </c>
      <c r="S461" s="18" t="s">
        <v>199</v>
      </c>
      <c r="T461" s="18" t="s">
        <v>3044</v>
      </c>
      <c r="U461" s="18" t="s">
        <v>199</v>
      </c>
      <c r="V461" s="18" t="s">
        <v>3045</v>
      </c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5" t="s">
        <v>185</v>
      </c>
      <c r="BT461" s="17" t="s">
        <v>189</v>
      </c>
      <c r="BU461" s="16"/>
      <c r="BV461" s="17" t="s">
        <v>232</v>
      </c>
      <c r="BW461" s="19">
        <v>46043.635567129626</v>
      </c>
      <c r="BX461" s="17" t="s">
        <v>232</v>
      </c>
      <c r="BY461" s="19">
        <v>46043.635567129626</v>
      </c>
      <c r="BZ461" s="13" t="s">
        <v>186</v>
      </c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5" t="s">
        <v>185</v>
      </c>
      <c r="DF461" s="15" t="s">
        <v>189</v>
      </c>
      <c r="DG461" s="16"/>
      <c r="DH461" s="15" t="s">
        <v>185</v>
      </c>
      <c r="DI461" s="16"/>
      <c r="DJ461" s="15" t="s">
        <v>185</v>
      </c>
      <c r="DK461" s="16"/>
      <c r="DL461" s="13" t="s">
        <v>187</v>
      </c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5" t="s">
        <v>185</v>
      </c>
      <c r="EJ461" s="15" t="s">
        <v>185</v>
      </c>
      <c r="EK461" s="16"/>
      <c r="EL461" s="13" t="s">
        <v>188</v>
      </c>
      <c r="EM461" s="14"/>
      <c r="EN461" s="14"/>
      <c r="EO461" s="14"/>
      <c r="EP461" s="14"/>
      <c r="EQ461" s="14"/>
      <c r="ER461" s="14"/>
      <c r="ES461" s="14"/>
      <c r="ET461" s="14"/>
      <c r="EU461" s="14"/>
      <c r="EV461" s="14"/>
      <c r="EW461" s="14"/>
      <c r="EX461" s="14"/>
      <c r="EY461" s="14"/>
      <c r="EZ461" s="14"/>
      <c r="FA461" s="14"/>
      <c r="FB461" s="14"/>
      <c r="FC461" s="14"/>
      <c r="FD461" s="14"/>
      <c r="FE461" s="14"/>
      <c r="FF461" s="14"/>
      <c r="FG461" s="14"/>
      <c r="FH461" s="14"/>
      <c r="FI461" s="15" t="s">
        <v>185</v>
      </c>
      <c r="FJ461" s="15" t="s">
        <v>185</v>
      </c>
      <c r="FK461" s="16"/>
      <c r="FL461" s="18"/>
      <c r="FM461" s="18"/>
      <c r="FN461" s="17" t="s">
        <v>190</v>
      </c>
      <c r="FO461" s="16"/>
      <c r="FP461" s="18" t="s">
        <v>3045</v>
      </c>
      <c r="FQ461" s="18" t="s">
        <v>3046</v>
      </c>
      <c r="FR461" s="18" t="s">
        <v>3045</v>
      </c>
      <c r="FS461" s="14"/>
      <c r="FT461" s="14"/>
      <c r="FU461" s="14" t="str">
        <f t="shared" si="1"/>
        <v>Base de Dados_Images/XV - 3714.Imagem do Equipamento-.181543.jpg</v>
      </c>
      <c r="FV461" s="14"/>
      <c r="FW461" s="14"/>
    </row>
    <row r="462" ht="15.75" customHeight="1">
      <c r="A462" s="11" t="s">
        <v>1971</v>
      </c>
      <c r="B462" s="11" t="s">
        <v>2967</v>
      </c>
      <c r="C462" s="11" t="s">
        <v>327</v>
      </c>
      <c r="D462" s="11" t="s">
        <v>3047</v>
      </c>
      <c r="E462" s="12" t="s">
        <v>3040</v>
      </c>
      <c r="F462" s="13" t="s">
        <v>184</v>
      </c>
      <c r="G462" s="18" t="s">
        <v>199</v>
      </c>
      <c r="H462" s="18" t="s">
        <v>3048</v>
      </c>
      <c r="I462" s="18" t="s">
        <v>199</v>
      </c>
      <c r="J462" s="18" t="s">
        <v>3049</v>
      </c>
      <c r="K462" s="18" t="s">
        <v>199</v>
      </c>
      <c r="L462" s="18" t="s">
        <v>3049</v>
      </c>
      <c r="M462" s="18" t="s">
        <v>199</v>
      </c>
      <c r="N462" s="18" t="s">
        <v>3049</v>
      </c>
      <c r="O462" s="18" t="s">
        <v>199</v>
      </c>
      <c r="P462" s="18" t="s">
        <v>3050</v>
      </c>
      <c r="Q462" s="18" t="s">
        <v>199</v>
      </c>
      <c r="R462" s="18" t="s">
        <v>3051</v>
      </c>
      <c r="S462" s="18" t="s">
        <v>199</v>
      </c>
      <c r="T462" s="18" t="s">
        <v>3051</v>
      </c>
      <c r="U462" s="18" t="s">
        <v>199</v>
      </c>
      <c r="V462" s="18" t="s">
        <v>3052</v>
      </c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5" t="s">
        <v>185</v>
      </c>
      <c r="BT462" s="17" t="s">
        <v>189</v>
      </c>
      <c r="BU462" s="16"/>
      <c r="BV462" s="17" t="s">
        <v>232</v>
      </c>
      <c r="BW462" s="19">
        <v>46043.63451388889</v>
      </c>
      <c r="BX462" s="17" t="s">
        <v>232</v>
      </c>
      <c r="BY462" s="19">
        <v>46043.63451388889</v>
      </c>
      <c r="BZ462" s="13" t="s">
        <v>186</v>
      </c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5" t="s">
        <v>185</v>
      </c>
      <c r="DF462" s="17" t="s">
        <v>189</v>
      </c>
      <c r="DG462" s="16"/>
      <c r="DH462" s="15" t="s">
        <v>185</v>
      </c>
      <c r="DI462" s="16"/>
      <c r="DJ462" s="15" t="s">
        <v>185</v>
      </c>
      <c r="DK462" s="16"/>
      <c r="DL462" s="13" t="s">
        <v>187</v>
      </c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5" t="s">
        <v>185</v>
      </c>
      <c r="EJ462" s="15" t="s">
        <v>185</v>
      </c>
      <c r="EK462" s="16"/>
      <c r="EL462" s="13" t="s">
        <v>188</v>
      </c>
      <c r="EM462" s="14"/>
      <c r="EN462" s="14"/>
      <c r="EO462" s="14"/>
      <c r="EP462" s="14"/>
      <c r="EQ462" s="14"/>
      <c r="ER462" s="14"/>
      <c r="ES462" s="14"/>
      <c r="ET462" s="14"/>
      <c r="EU462" s="14"/>
      <c r="EV462" s="14"/>
      <c r="EW462" s="14"/>
      <c r="EX462" s="14"/>
      <c r="EY462" s="14"/>
      <c r="EZ462" s="14"/>
      <c r="FA462" s="14"/>
      <c r="FB462" s="14"/>
      <c r="FC462" s="14"/>
      <c r="FD462" s="14"/>
      <c r="FE462" s="14"/>
      <c r="FF462" s="14"/>
      <c r="FG462" s="14"/>
      <c r="FH462" s="14"/>
      <c r="FI462" s="15" t="s">
        <v>185</v>
      </c>
      <c r="FJ462" s="15" t="s">
        <v>185</v>
      </c>
      <c r="FK462" s="16"/>
      <c r="FL462" s="18"/>
      <c r="FM462" s="18"/>
      <c r="FN462" s="17" t="s">
        <v>190</v>
      </c>
      <c r="FO462" s="16"/>
      <c r="FP462" s="18" t="s">
        <v>3052</v>
      </c>
      <c r="FQ462" s="18" t="s">
        <v>3053</v>
      </c>
      <c r="FR462" s="18" t="s">
        <v>3052</v>
      </c>
      <c r="FS462" s="14"/>
      <c r="FT462" s="14"/>
      <c r="FU462" s="14" t="str">
        <f t="shared" si="1"/>
        <v>Base de Dados_Images/XV - 3734.Imagem do Equipamento-.181341.jpg</v>
      </c>
      <c r="FV462" s="14"/>
      <c r="FW462" s="14"/>
    </row>
    <row r="463" ht="15.75" customHeight="1">
      <c r="A463" s="11" t="s">
        <v>1971</v>
      </c>
      <c r="B463" s="11" t="s">
        <v>3054</v>
      </c>
      <c r="C463" s="11" t="s">
        <v>2175</v>
      </c>
      <c r="D463" s="11" t="s">
        <v>3055</v>
      </c>
      <c r="E463" s="12" t="s">
        <v>3056</v>
      </c>
      <c r="F463" s="13" t="s">
        <v>184</v>
      </c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5" t="s">
        <v>185</v>
      </c>
      <c r="BT463" s="15" t="s">
        <v>185</v>
      </c>
      <c r="BU463" s="16"/>
      <c r="BV463" s="15" t="s">
        <v>185</v>
      </c>
      <c r="BW463" s="16"/>
      <c r="BX463" s="15" t="s">
        <v>185</v>
      </c>
      <c r="BY463" s="16"/>
      <c r="BZ463" s="13" t="s">
        <v>186</v>
      </c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5" t="s">
        <v>185</v>
      </c>
      <c r="DF463" s="17" t="s">
        <v>185</v>
      </c>
      <c r="DG463" s="16"/>
      <c r="DH463" s="15" t="s">
        <v>185</v>
      </c>
      <c r="DI463" s="16"/>
      <c r="DJ463" s="15" t="s">
        <v>185</v>
      </c>
      <c r="DK463" s="16"/>
      <c r="DL463" s="13" t="s">
        <v>187</v>
      </c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5" t="s">
        <v>185</v>
      </c>
      <c r="EJ463" s="15" t="s">
        <v>185</v>
      </c>
      <c r="EK463" s="16"/>
      <c r="EL463" s="13" t="s">
        <v>188</v>
      </c>
      <c r="EM463" s="14"/>
      <c r="EN463" s="14"/>
      <c r="EO463" s="14"/>
      <c r="EP463" s="14"/>
      <c r="EQ463" s="14"/>
      <c r="ER463" s="14"/>
      <c r="ES463" s="14"/>
      <c r="ET463" s="14"/>
      <c r="EU463" s="14"/>
      <c r="EV463" s="14"/>
      <c r="EW463" s="14"/>
      <c r="EX463" s="14"/>
      <c r="EY463" s="14"/>
      <c r="EZ463" s="14"/>
      <c r="FA463" s="14"/>
      <c r="FB463" s="14"/>
      <c r="FC463" s="14"/>
      <c r="FD463" s="14"/>
      <c r="FE463" s="14"/>
      <c r="FF463" s="14"/>
      <c r="FG463" s="14"/>
      <c r="FH463" s="14"/>
      <c r="FI463" s="15" t="s">
        <v>185</v>
      </c>
      <c r="FJ463" s="15" t="s">
        <v>185</v>
      </c>
      <c r="FK463" s="16"/>
      <c r="FL463" s="18"/>
      <c r="FM463" s="18"/>
      <c r="FN463" s="17" t="s">
        <v>190</v>
      </c>
      <c r="FO463" s="16"/>
      <c r="FP463" s="18"/>
      <c r="FQ463" s="14"/>
      <c r="FR463" s="14"/>
      <c r="FS463" s="14"/>
      <c r="FT463" s="14"/>
      <c r="FU463" s="14" t="str">
        <f t="shared" si="1"/>
        <v/>
      </c>
      <c r="FV463" s="14"/>
      <c r="FW463" s="14"/>
    </row>
    <row r="464" ht="15.75" customHeight="1">
      <c r="A464" s="11" t="s">
        <v>1971</v>
      </c>
      <c r="B464" s="11" t="s">
        <v>3054</v>
      </c>
      <c r="C464" s="11" t="s">
        <v>2175</v>
      </c>
      <c r="D464" s="11" t="s">
        <v>3057</v>
      </c>
      <c r="E464" s="12" t="s">
        <v>3058</v>
      </c>
      <c r="F464" s="13" t="s">
        <v>184</v>
      </c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5" t="s">
        <v>185</v>
      </c>
      <c r="BT464" s="15" t="s">
        <v>185</v>
      </c>
      <c r="BU464" s="16"/>
      <c r="BV464" s="15" t="s">
        <v>185</v>
      </c>
      <c r="BW464" s="16"/>
      <c r="BX464" s="15" t="s">
        <v>185</v>
      </c>
      <c r="BY464" s="16"/>
      <c r="BZ464" s="13" t="s">
        <v>186</v>
      </c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5" t="s">
        <v>185</v>
      </c>
      <c r="DF464" s="15" t="s">
        <v>185</v>
      </c>
      <c r="DG464" s="16"/>
      <c r="DH464" s="15" t="s">
        <v>185</v>
      </c>
      <c r="DI464" s="16"/>
      <c r="DJ464" s="15" t="s">
        <v>185</v>
      </c>
      <c r="DK464" s="16"/>
      <c r="DL464" s="13" t="s">
        <v>187</v>
      </c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5" t="s">
        <v>185</v>
      </c>
      <c r="EJ464" s="15" t="s">
        <v>185</v>
      </c>
      <c r="EK464" s="16"/>
      <c r="EL464" s="13" t="s">
        <v>188</v>
      </c>
      <c r="EM464" s="14"/>
      <c r="EN464" s="14"/>
      <c r="EO464" s="14"/>
      <c r="EP464" s="14"/>
      <c r="EQ464" s="14"/>
      <c r="ER464" s="14"/>
      <c r="ES464" s="14"/>
      <c r="ET464" s="14"/>
      <c r="EU464" s="14"/>
      <c r="EV464" s="14"/>
      <c r="EW464" s="14"/>
      <c r="EX464" s="14"/>
      <c r="EY464" s="14"/>
      <c r="EZ464" s="14"/>
      <c r="FA464" s="14"/>
      <c r="FB464" s="14"/>
      <c r="FC464" s="14"/>
      <c r="FD464" s="14"/>
      <c r="FE464" s="14"/>
      <c r="FF464" s="14"/>
      <c r="FG464" s="14"/>
      <c r="FH464" s="14"/>
      <c r="FI464" s="15" t="s">
        <v>185</v>
      </c>
      <c r="FJ464" s="15" t="s">
        <v>185</v>
      </c>
      <c r="FK464" s="16"/>
      <c r="FL464" s="18"/>
      <c r="FM464" s="18"/>
      <c r="FN464" s="17" t="s">
        <v>190</v>
      </c>
      <c r="FO464" s="16"/>
      <c r="FP464" s="18"/>
      <c r="FQ464" s="14"/>
      <c r="FR464" s="14"/>
      <c r="FS464" s="14"/>
      <c r="FT464" s="14"/>
      <c r="FU464" s="14" t="str">
        <f t="shared" si="1"/>
        <v/>
      </c>
      <c r="FV464" s="14"/>
      <c r="FW464" s="14"/>
    </row>
    <row r="465" ht="15.75" customHeight="1">
      <c r="A465" s="11" t="s">
        <v>1971</v>
      </c>
      <c r="B465" s="11" t="s">
        <v>3054</v>
      </c>
      <c r="C465" s="11" t="s">
        <v>3059</v>
      </c>
      <c r="D465" s="11" t="s">
        <v>3060</v>
      </c>
      <c r="E465" s="12" t="s">
        <v>3061</v>
      </c>
      <c r="F465" s="13" t="s">
        <v>184</v>
      </c>
      <c r="G465" s="18" t="s">
        <v>199</v>
      </c>
      <c r="H465" s="18" t="s">
        <v>3062</v>
      </c>
      <c r="I465" s="18" t="s">
        <v>199</v>
      </c>
      <c r="J465" s="18" t="s">
        <v>3063</v>
      </c>
      <c r="K465" s="18" t="s">
        <v>199</v>
      </c>
      <c r="L465" s="18" t="s">
        <v>3063</v>
      </c>
      <c r="M465" s="18" t="s">
        <v>199</v>
      </c>
      <c r="N465" s="18" t="s">
        <v>3064</v>
      </c>
      <c r="O465" s="18" t="s">
        <v>199</v>
      </c>
      <c r="P465" s="18" t="s">
        <v>3065</v>
      </c>
      <c r="Q465" s="18" t="s">
        <v>199</v>
      </c>
      <c r="R465" s="18" t="s">
        <v>3066</v>
      </c>
      <c r="S465" s="18" t="s">
        <v>199</v>
      </c>
      <c r="T465" s="18" t="s">
        <v>3067</v>
      </c>
      <c r="U465" s="18"/>
      <c r="V465" s="18" t="s">
        <v>3068</v>
      </c>
      <c r="W465" s="18"/>
      <c r="X465" s="18" t="s">
        <v>3069</v>
      </c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5" t="s">
        <v>185</v>
      </c>
      <c r="BT465" s="17" t="s">
        <v>185</v>
      </c>
      <c r="BU465" s="19"/>
      <c r="BV465" s="15" t="s">
        <v>185</v>
      </c>
      <c r="BW465" s="16"/>
      <c r="BX465" s="15" t="s">
        <v>185</v>
      </c>
      <c r="BY465" s="16"/>
      <c r="BZ465" s="13" t="s">
        <v>186</v>
      </c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5" t="s">
        <v>185</v>
      </c>
      <c r="DF465" s="15" t="s">
        <v>185</v>
      </c>
      <c r="DG465" s="16"/>
      <c r="DH465" s="15" t="s">
        <v>185</v>
      </c>
      <c r="DI465" s="16"/>
      <c r="DJ465" s="15" t="s">
        <v>185</v>
      </c>
      <c r="DK465" s="16"/>
      <c r="DL465" s="13" t="s">
        <v>187</v>
      </c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5" t="s">
        <v>185</v>
      </c>
      <c r="EJ465" s="15" t="s">
        <v>185</v>
      </c>
      <c r="EK465" s="16"/>
      <c r="EL465" s="13" t="s">
        <v>188</v>
      </c>
      <c r="EM465" s="14"/>
      <c r="EN465" s="14"/>
      <c r="EO465" s="14"/>
      <c r="EP465" s="14"/>
      <c r="EQ465" s="14"/>
      <c r="ER465" s="14"/>
      <c r="ES465" s="14"/>
      <c r="ET465" s="14"/>
      <c r="EU465" s="14"/>
      <c r="EV465" s="14"/>
      <c r="EW465" s="14"/>
      <c r="EX465" s="14"/>
      <c r="EY465" s="14"/>
      <c r="EZ465" s="14"/>
      <c r="FA465" s="14"/>
      <c r="FB465" s="14"/>
      <c r="FC465" s="14"/>
      <c r="FD465" s="14"/>
      <c r="FE465" s="14"/>
      <c r="FF465" s="14"/>
      <c r="FG465" s="14"/>
      <c r="FH465" s="14"/>
      <c r="FI465" s="15" t="s">
        <v>185</v>
      </c>
      <c r="FJ465" s="15" t="s">
        <v>185</v>
      </c>
      <c r="FK465" s="16"/>
      <c r="FL465" s="18"/>
      <c r="FM465" s="18"/>
      <c r="FN465" s="17" t="s">
        <v>190</v>
      </c>
      <c r="FO465" s="16"/>
      <c r="FP465" s="18" t="s">
        <v>3068</v>
      </c>
      <c r="FQ465" s="18" t="s">
        <v>3070</v>
      </c>
      <c r="FR465" s="18" t="s">
        <v>3068</v>
      </c>
      <c r="FS465" s="14"/>
      <c r="FT465" s="14"/>
      <c r="FU465" s="14" t="str">
        <f t="shared" si="1"/>
        <v>Base de Dados_Images/FI - 3601.Imagem do Equipamento-.122244.jpg</v>
      </c>
      <c r="FV465" s="14"/>
      <c r="FW465" s="14"/>
    </row>
    <row r="466" ht="15.75" customHeight="1">
      <c r="A466" s="11" t="s">
        <v>1971</v>
      </c>
      <c r="B466" s="11" t="s">
        <v>3054</v>
      </c>
      <c r="C466" s="11" t="s">
        <v>3059</v>
      </c>
      <c r="D466" s="11" t="s">
        <v>3071</v>
      </c>
      <c r="E466" s="12" t="s">
        <v>3072</v>
      </c>
      <c r="F466" s="13" t="s">
        <v>184</v>
      </c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8" t="s">
        <v>255</v>
      </c>
      <c r="Z466" s="18" t="s">
        <v>3073</v>
      </c>
      <c r="AA466" s="18" t="s">
        <v>199</v>
      </c>
      <c r="AB466" s="18" t="s">
        <v>3074</v>
      </c>
      <c r="AC466" s="18" t="s">
        <v>199</v>
      </c>
      <c r="AD466" s="18" t="s">
        <v>3075</v>
      </c>
      <c r="AE466" s="18" t="s">
        <v>199</v>
      </c>
      <c r="AF466" s="18" t="s">
        <v>3076</v>
      </c>
      <c r="AG466" s="18" t="s">
        <v>255</v>
      </c>
      <c r="AH466" s="18" t="s">
        <v>3077</v>
      </c>
      <c r="AI466" s="18" t="s">
        <v>199</v>
      </c>
      <c r="AJ466" s="18" t="s">
        <v>3078</v>
      </c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5" t="s">
        <v>185</v>
      </c>
      <c r="BT466" s="15" t="s">
        <v>185</v>
      </c>
      <c r="BU466" s="16"/>
      <c r="BV466" s="17" t="s">
        <v>232</v>
      </c>
      <c r="BW466" s="19">
        <v>46050.424305555556</v>
      </c>
      <c r="BX466" s="15" t="s">
        <v>185</v>
      </c>
      <c r="BY466" s="16"/>
      <c r="BZ466" s="13" t="s">
        <v>186</v>
      </c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5" t="s">
        <v>185</v>
      </c>
      <c r="DF466" s="15" t="s">
        <v>185</v>
      </c>
      <c r="DG466" s="16"/>
      <c r="DH466" s="15" t="s">
        <v>185</v>
      </c>
      <c r="DI466" s="16"/>
      <c r="DJ466" s="15" t="s">
        <v>185</v>
      </c>
      <c r="DK466" s="16"/>
      <c r="DL466" s="13" t="s">
        <v>187</v>
      </c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5" t="s">
        <v>185</v>
      </c>
      <c r="EJ466" s="15" t="s">
        <v>185</v>
      </c>
      <c r="EK466" s="16"/>
      <c r="EL466" s="13" t="s">
        <v>188</v>
      </c>
      <c r="EM466" s="14"/>
      <c r="EN466" s="14"/>
      <c r="EO466" s="14"/>
      <c r="EP466" s="14"/>
      <c r="EQ466" s="14"/>
      <c r="ER466" s="14"/>
      <c r="ES466" s="14"/>
      <c r="ET466" s="14"/>
      <c r="EU466" s="14"/>
      <c r="EV466" s="14"/>
      <c r="EW466" s="14"/>
      <c r="EX466" s="14"/>
      <c r="EY466" s="14"/>
      <c r="EZ466" s="14"/>
      <c r="FA466" s="14"/>
      <c r="FB466" s="14"/>
      <c r="FC466" s="14"/>
      <c r="FD466" s="14"/>
      <c r="FE466" s="14"/>
      <c r="FF466" s="14"/>
      <c r="FG466" s="14"/>
      <c r="FH466" s="14"/>
      <c r="FI466" s="15" t="s">
        <v>185</v>
      </c>
      <c r="FJ466" s="15" t="s">
        <v>185</v>
      </c>
      <c r="FK466" s="16"/>
      <c r="FL466" s="18"/>
      <c r="FM466" s="18"/>
      <c r="FN466" s="17" t="s">
        <v>190</v>
      </c>
      <c r="FO466" s="16"/>
      <c r="FP466" s="18" t="s">
        <v>3078</v>
      </c>
      <c r="FQ466" s="18" t="s">
        <v>3079</v>
      </c>
      <c r="FR466" s="18" t="s">
        <v>3075</v>
      </c>
      <c r="FS466" s="14"/>
      <c r="FT466" s="14"/>
      <c r="FU466" s="14" t="str">
        <f t="shared" si="1"/>
        <v>Base de Dados_Images/FI - 3606.Imagem do Equipamento-.130932.jpg</v>
      </c>
      <c r="FV466" s="14"/>
      <c r="FW466" s="14"/>
    </row>
    <row r="467" ht="15.75" customHeight="1">
      <c r="A467" s="11" t="s">
        <v>1971</v>
      </c>
      <c r="B467" s="11" t="s">
        <v>3054</v>
      </c>
      <c r="C467" s="11" t="s">
        <v>550</v>
      </c>
      <c r="D467" s="11" t="s">
        <v>3080</v>
      </c>
      <c r="E467" s="12" t="s">
        <v>3081</v>
      </c>
      <c r="F467" s="13" t="s">
        <v>184</v>
      </c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5" t="s">
        <v>185</v>
      </c>
      <c r="BT467" s="15" t="s">
        <v>185</v>
      </c>
      <c r="BU467" s="16"/>
      <c r="BV467" s="15" t="s">
        <v>185</v>
      </c>
      <c r="BW467" s="16"/>
      <c r="BX467" s="15" t="s">
        <v>185</v>
      </c>
      <c r="BY467" s="16"/>
      <c r="BZ467" s="13" t="s">
        <v>186</v>
      </c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5" t="s">
        <v>185</v>
      </c>
      <c r="DF467" s="17" t="s">
        <v>189</v>
      </c>
      <c r="DG467" s="16"/>
      <c r="DH467" s="15" t="s">
        <v>185</v>
      </c>
      <c r="DI467" s="16"/>
      <c r="DJ467" s="15" t="s">
        <v>185</v>
      </c>
      <c r="DK467" s="16"/>
      <c r="DL467" s="13" t="s">
        <v>187</v>
      </c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5" t="s">
        <v>185</v>
      </c>
      <c r="EJ467" s="15" t="s">
        <v>185</v>
      </c>
      <c r="EK467" s="16"/>
      <c r="EL467" s="13" t="s">
        <v>188</v>
      </c>
      <c r="EM467" s="14"/>
      <c r="EN467" s="14"/>
      <c r="EO467" s="14"/>
      <c r="EP467" s="14"/>
      <c r="EQ467" s="14"/>
      <c r="ER467" s="14"/>
      <c r="ES467" s="14"/>
      <c r="ET467" s="14"/>
      <c r="EU467" s="14"/>
      <c r="EV467" s="14"/>
      <c r="EW467" s="14"/>
      <c r="EX467" s="14"/>
      <c r="EY467" s="14"/>
      <c r="EZ467" s="14"/>
      <c r="FA467" s="14"/>
      <c r="FB467" s="14"/>
      <c r="FC467" s="14"/>
      <c r="FD467" s="14"/>
      <c r="FE467" s="14"/>
      <c r="FF467" s="14"/>
      <c r="FG467" s="14"/>
      <c r="FH467" s="14"/>
      <c r="FI467" s="15" t="s">
        <v>185</v>
      </c>
      <c r="FJ467" s="15" t="s">
        <v>185</v>
      </c>
      <c r="FK467" s="16"/>
      <c r="FL467" s="18"/>
      <c r="FM467" s="18"/>
      <c r="FN467" s="17" t="s">
        <v>190</v>
      </c>
      <c r="FO467" s="16"/>
      <c r="FP467" s="18"/>
      <c r="FQ467" s="14"/>
      <c r="FR467" s="14"/>
      <c r="FS467" s="14"/>
      <c r="FT467" s="14"/>
      <c r="FU467" s="14" t="str">
        <f t="shared" si="1"/>
        <v/>
      </c>
      <c r="FV467" s="14"/>
      <c r="FW467" s="14"/>
    </row>
    <row r="468" ht="15.75" customHeight="1">
      <c r="A468" s="11" t="s">
        <v>1971</v>
      </c>
      <c r="B468" s="11" t="s">
        <v>3054</v>
      </c>
      <c r="C468" s="11" t="s">
        <v>550</v>
      </c>
      <c r="D468" s="11" t="s">
        <v>3082</v>
      </c>
      <c r="E468" s="12" t="s">
        <v>3083</v>
      </c>
      <c r="F468" s="13" t="s">
        <v>184</v>
      </c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5" t="s">
        <v>185</v>
      </c>
      <c r="BT468" s="15" t="s">
        <v>185</v>
      </c>
      <c r="BU468" s="16"/>
      <c r="BV468" s="15" t="s">
        <v>185</v>
      </c>
      <c r="BW468" s="16"/>
      <c r="BX468" s="15" t="s">
        <v>185</v>
      </c>
      <c r="BY468" s="16"/>
      <c r="BZ468" s="13" t="s">
        <v>186</v>
      </c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5" t="s">
        <v>185</v>
      </c>
      <c r="DF468" s="17" t="s">
        <v>189</v>
      </c>
      <c r="DG468" s="16"/>
      <c r="DH468" s="15" t="s">
        <v>185</v>
      </c>
      <c r="DI468" s="16"/>
      <c r="DJ468" s="15" t="s">
        <v>185</v>
      </c>
      <c r="DK468" s="16"/>
      <c r="DL468" s="13" t="s">
        <v>187</v>
      </c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5" t="s">
        <v>185</v>
      </c>
      <c r="EJ468" s="15" t="s">
        <v>185</v>
      </c>
      <c r="EK468" s="16"/>
      <c r="EL468" s="13" t="s">
        <v>188</v>
      </c>
      <c r="EM468" s="14"/>
      <c r="EN468" s="14"/>
      <c r="EO468" s="14"/>
      <c r="EP468" s="14"/>
      <c r="EQ468" s="14"/>
      <c r="ER468" s="14"/>
      <c r="ES468" s="14"/>
      <c r="ET468" s="14"/>
      <c r="EU468" s="14"/>
      <c r="EV468" s="14"/>
      <c r="EW468" s="14"/>
      <c r="EX468" s="14"/>
      <c r="EY468" s="14"/>
      <c r="EZ468" s="14"/>
      <c r="FA468" s="14"/>
      <c r="FB468" s="14"/>
      <c r="FC468" s="14"/>
      <c r="FD468" s="14"/>
      <c r="FE468" s="14"/>
      <c r="FF468" s="14"/>
      <c r="FG468" s="14"/>
      <c r="FH468" s="14"/>
      <c r="FI468" s="15" t="s">
        <v>185</v>
      </c>
      <c r="FJ468" s="15" t="s">
        <v>185</v>
      </c>
      <c r="FK468" s="16"/>
      <c r="FL468" s="18"/>
      <c r="FM468" s="18"/>
      <c r="FN468" s="17" t="s">
        <v>190</v>
      </c>
      <c r="FO468" s="16"/>
      <c r="FP468" s="18"/>
      <c r="FQ468" s="14"/>
      <c r="FR468" s="14"/>
      <c r="FS468" s="14"/>
      <c r="FT468" s="14"/>
      <c r="FU468" s="14" t="str">
        <f t="shared" si="1"/>
        <v/>
      </c>
      <c r="FV468" s="14"/>
      <c r="FW468" s="14"/>
    </row>
    <row r="469" ht="15.75" customHeight="1">
      <c r="A469" s="11" t="s">
        <v>1971</v>
      </c>
      <c r="B469" s="11" t="s">
        <v>3054</v>
      </c>
      <c r="C469" s="11" t="s">
        <v>550</v>
      </c>
      <c r="D469" s="11" t="s">
        <v>3084</v>
      </c>
      <c r="E469" s="12" t="s">
        <v>3085</v>
      </c>
      <c r="F469" s="13" t="s">
        <v>184</v>
      </c>
      <c r="G469" s="18" t="s">
        <v>199</v>
      </c>
      <c r="H469" s="18" t="s">
        <v>3086</v>
      </c>
      <c r="I469" s="18" t="s">
        <v>199</v>
      </c>
      <c r="J469" s="18" t="s">
        <v>3087</v>
      </c>
      <c r="K469" s="18" t="s">
        <v>199</v>
      </c>
      <c r="L469" s="18" t="s">
        <v>3087</v>
      </c>
      <c r="M469" s="18" t="s">
        <v>199</v>
      </c>
      <c r="N469" s="18" t="s">
        <v>3088</v>
      </c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5" t="s">
        <v>185</v>
      </c>
      <c r="BT469" s="17" t="s">
        <v>232</v>
      </c>
      <c r="BU469" s="19">
        <v>46043.386145833334</v>
      </c>
      <c r="BV469" s="17" t="s">
        <v>232</v>
      </c>
      <c r="BW469" s="19">
        <v>46043.38616898148</v>
      </c>
      <c r="BX469" s="17" t="s">
        <v>232</v>
      </c>
      <c r="BY469" s="19">
        <v>46043.38616898148</v>
      </c>
      <c r="BZ469" s="13" t="s">
        <v>186</v>
      </c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5" t="s">
        <v>185</v>
      </c>
      <c r="DF469" s="17" t="s">
        <v>189</v>
      </c>
      <c r="DG469" s="16"/>
      <c r="DH469" s="15" t="s">
        <v>185</v>
      </c>
      <c r="DI469" s="16"/>
      <c r="DJ469" s="15" t="s">
        <v>185</v>
      </c>
      <c r="DK469" s="16"/>
      <c r="DL469" s="13" t="s">
        <v>187</v>
      </c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5" t="s">
        <v>185</v>
      </c>
      <c r="EJ469" s="15" t="s">
        <v>185</v>
      </c>
      <c r="EK469" s="16"/>
      <c r="EL469" s="13" t="s">
        <v>188</v>
      </c>
      <c r="EM469" s="14"/>
      <c r="EN469" s="14"/>
      <c r="EO469" s="14"/>
      <c r="EP469" s="14"/>
      <c r="EQ469" s="14"/>
      <c r="ER469" s="14"/>
      <c r="ES469" s="14"/>
      <c r="ET469" s="14"/>
      <c r="EU469" s="14"/>
      <c r="EV469" s="14"/>
      <c r="EW469" s="14"/>
      <c r="EX469" s="14"/>
      <c r="EY469" s="14"/>
      <c r="EZ469" s="14"/>
      <c r="FA469" s="14"/>
      <c r="FB469" s="14"/>
      <c r="FC469" s="14"/>
      <c r="FD469" s="14"/>
      <c r="FE469" s="14"/>
      <c r="FF469" s="14"/>
      <c r="FG469" s="14"/>
      <c r="FH469" s="14"/>
      <c r="FI469" s="15" t="s">
        <v>185</v>
      </c>
      <c r="FJ469" s="15" t="s">
        <v>185</v>
      </c>
      <c r="FK469" s="16"/>
      <c r="FL469" s="18"/>
      <c r="FM469" s="18"/>
      <c r="FN469" s="17" t="s">
        <v>190</v>
      </c>
      <c r="FO469" s="16"/>
      <c r="FP469" s="18" t="s">
        <v>3088</v>
      </c>
      <c r="FQ469" s="18" t="s">
        <v>3089</v>
      </c>
      <c r="FR469" s="18" t="s">
        <v>3088</v>
      </c>
      <c r="FS469" s="14"/>
      <c r="FT469" s="14"/>
      <c r="FU469" s="14" t="str">
        <f t="shared" si="1"/>
        <v>Base de Dados_Images/PIT-3601.Imagem do Equipamento-.121606.jpg</v>
      </c>
      <c r="FV469" s="14"/>
      <c r="FW469" s="14"/>
    </row>
    <row r="470" ht="15.75" customHeight="1">
      <c r="A470" s="11" t="s">
        <v>1971</v>
      </c>
      <c r="B470" s="11" t="s">
        <v>3054</v>
      </c>
      <c r="C470" s="11" t="s">
        <v>550</v>
      </c>
      <c r="D470" s="11" t="s">
        <v>3090</v>
      </c>
      <c r="E470" s="12" t="s">
        <v>3091</v>
      </c>
      <c r="F470" s="13" t="s">
        <v>184</v>
      </c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5" t="s">
        <v>185</v>
      </c>
      <c r="BT470" s="15" t="s">
        <v>185</v>
      </c>
      <c r="BU470" s="16"/>
      <c r="BV470" s="15" t="s">
        <v>185</v>
      </c>
      <c r="BW470" s="16"/>
      <c r="BX470" s="15" t="s">
        <v>185</v>
      </c>
      <c r="BY470" s="16"/>
      <c r="BZ470" s="13" t="s">
        <v>186</v>
      </c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5" t="s">
        <v>185</v>
      </c>
      <c r="DF470" s="17" t="s">
        <v>189</v>
      </c>
      <c r="DG470" s="16"/>
      <c r="DH470" s="15" t="s">
        <v>185</v>
      </c>
      <c r="DI470" s="16"/>
      <c r="DJ470" s="15" t="s">
        <v>185</v>
      </c>
      <c r="DK470" s="16"/>
      <c r="DL470" s="13" t="s">
        <v>187</v>
      </c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5" t="s">
        <v>185</v>
      </c>
      <c r="EJ470" s="15" t="s">
        <v>185</v>
      </c>
      <c r="EK470" s="16"/>
      <c r="EL470" s="13" t="s">
        <v>188</v>
      </c>
      <c r="EM470" s="14"/>
      <c r="EN470" s="14"/>
      <c r="EO470" s="14"/>
      <c r="EP470" s="14"/>
      <c r="EQ470" s="14"/>
      <c r="ER470" s="14"/>
      <c r="ES470" s="14"/>
      <c r="ET470" s="14"/>
      <c r="EU470" s="14"/>
      <c r="EV470" s="14"/>
      <c r="EW470" s="14"/>
      <c r="EX470" s="14"/>
      <c r="EY470" s="14"/>
      <c r="EZ470" s="14"/>
      <c r="FA470" s="14"/>
      <c r="FB470" s="14"/>
      <c r="FC470" s="14"/>
      <c r="FD470" s="14"/>
      <c r="FE470" s="14"/>
      <c r="FF470" s="14"/>
      <c r="FG470" s="14"/>
      <c r="FH470" s="14"/>
      <c r="FI470" s="15" t="s">
        <v>185</v>
      </c>
      <c r="FJ470" s="15" t="s">
        <v>185</v>
      </c>
      <c r="FK470" s="16"/>
      <c r="FL470" s="18"/>
      <c r="FM470" s="18"/>
      <c r="FN470" s="17" t="s">
        <v>190</v>
      </c>
      <c r="FO470" s="16"/>
      <c r="FP470" s="18"/>
      <c r="FQ470" s="14"/>
      <c r="FR470" s="14"/>
      <c r="FS470" s="14"/>
      <c r="FT470" s="14"/>
      <c r="FU470" s="14" t="str">
        <f t="shared" si="1"/>
        <v/>
      </c>
      <c r="FV470" s="14"/>
      <c r="FW470" s="14"/>
    </row>
    <row r="471" ht="15.75" customHeight="1">
      <c r="A471" s="11" t="s">
        <v>1971</v>
      </c>
      <c r="B471" s="11" t="s">
        <v>3054</v>
      </c>
      <c r="C471" s="11" t="s">
        <v>550</v>
      </c>
      <c r="D471" s="11" t="s">
        <v>3092</v>
      </c>
      <c r="E471" s="12" t="s">
        <v>3093</v>
      </c>
      <c r="F471" s="13" t="s">
        <v>184</v>
      </c>
      <c r="G471" s="18" t="s">
        <v>199</v>
      </c>
      <c r="H471" s="18" t="s">
        <v>3094</v>
      </c>
      <c r="I471" s="18" t="s">
        <v>199</v>
      </c>
      <c r="J471" s="18" t="s">
        <v>3094</v>
      </c>
      <c r="K471" s="18" t="s">
        <v>199</v>
      </c>
      <c r="L471" s="18" t="s">
        <v>3095</v>
      </c>
      <c r="M471" s="18" t="s">
        <v>199</v>
      </c>
      <c r="N471" s="18" t="s">
        <v>3095</v>
      </c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5" t="s">
        <v>185</v>
      </c>
      <c r="BT471" s="17" t="s">
        <v>232</v>
      </c>
      <c r="BU471" s="19">
        <v>46043.38543981482</v>
      </c>
      <c r="BV471" s="17" t="s">
        <v>232</v>
      </c>
      <c r="BW471" s="19">
        <v>46043.38545138889</v>
      </c>
      <c r="BX471" s="17" t="s">
        <v>232</v>
      </c>
      <c r="BY471" s="19">
        <v>46043.38545138889</v>
      </c>
      <c r="BZ471" s="13" t="s">
        <v>186</v>
      </c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5" t="s">
        <v>185</v>
      </c>
      <c r="DF471" s="17" t="s">
        <v>189</v>
      </c>
      <c r="DG471" s="16"/>
      <c r="DH471" s="15" t="s">
        <v>185</v>
      </c>
      <c r="DI471" s="16"/>
      <c r="DJ471" s="15" t="s">
        <v>185</v>
      </c>
      <c r="DK471" s="16"/>
      <c r="DL471" s="13" t="s">
        <v>187</v>
      </c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5" t="s">
        <v>185</v>
      </c>
      <c r="EJ471" s="15" t="s">
        <v>185</v>
      </c>
      <c r="EK471" s="16"/>
      <c r="EL471" s="13" t="s">
        <v>188</v>
      </c>
      <c r="EM471" s="14"/>
      <c r="EN471" s="14"/>
      <c r="EO471" s="14"/>
      <c r="EP471" s="14"/>
      <c r="EQ471" s="14"/>
      <c r="ER471" s="14"/>
      <c r="ES471" s="14"/>
      <c r="ET471" s="14"/>
      <c r="EU471" s="14"/>
      <c r="EV471" s="14"/>
      <c r="EW471" s="14"/>
      <c r="EX471" s="14"/>
      <c r="EY471" s="14"/>
      <c r="EZ471" s="14"/>
      <c r="FA471" s="14"/>
      <c r="FB471" s="14"/>
      <c r="FC471" s="14"/>
      <c r="FD471" s="14"/>
      <c r="FE471" s="14"/>
      <c r="FF471" s="14"/>
      <c r="FG471" s="14"/>
      <c r="FH471" s="14"/>
      <c r="FI471" s="15" t="s">
        <v>185</v>
      </c>
      <c r="FJ471" s="15" t="s">
        <v>185</v>
      </c>
      <c r="FK471" s="16"/>
      <c r="FL471" s="18"/>
      <c r="FM471" s="18"/>
      <c r="FN471" s="17" t="s">
        <v>190</v>
      </c>
      <c r="FO471" s="16"/>
      <c r="FP471" s="18" t="s">
        <v>3095</v>
      </c>
      <c r="FQ471" s="18" t="s">
        <v>3096</v>
      </c>
      <c r="FR471" s="18" t="s">
        <v>3095</v>
      </c>
      <c r="FS471" s="14"/>
      <c r="FT471" s="14"/>
      <c r="FU471" s="14" t="str">
        <f t="shared" si="1"/>
        <v>Base de Dados_Images/PIT-3606.Imagem do Equipamento-.121505.jpg</v>
      </c>
      <c r="FV471" s="14"/>
      <c r="FW471" s="14"/>
    </row>
    <row r="472" ht="15.75" customHeight="1">
      <c r="A472" s="11" t="s">
        <v>1971</v>
      </c>
      <c r="B472" s="11" t="s">
        <v>3054</v>
      </c>
      <c r="C472" s="11" t="s">
        <v>550</v>
      </c>
      <c r="D472" s="11" t="s">
        <v>3097</v>
      </c>
      <c r="E472" s="12" t="s">
        <v>3098</v>
      </c>
      <c r="F472" s="13" t="s">
        <v>184</v>
      </c>
      <c r="G472" s="18" t="s">
        <v>199</v>
      </c>
      <c r="H472" s="18" t="s">
        <v>3099</v>
      </c>
      <c r="I472" s="18" t="s">
        <v>199</v>
      </c>
      <c r="J472" s="18" t="s">
        <v>3099</v>
      </c>
      <c r="K472" s="18" t="s">
        <v>199</v>
      </c>
      <c r="L472" s="18" t="s">
        <v>3100</v>
      </c>
      <c r="M472" s="18" t="s">
        <v>199</v>
      </c>
      <c r="N472" s="18" t="s">
        <v>3100</v>
      </c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5" t="s">
        <v>185</v>
      </c>
      <c r="BT472" s="17" t="s">
        <v>232</v>
      </c>
      <c r="BU472" s="19">
        <v>46043.38642361111</v>
      </c>
      <c r="BV472" s="17" t="s">
        <v>232</v>
      </c>
      <c r="BW472" s="19">
        <v>46043.38643518519</v>
      </c>
      <c r="BX472" s="17" t="s">
        <v>232</v>
      </c>
      <c r="BY472" s="19">
        <v>46043.38643518519</v>
      </c>
      <c r="BZ472" s="13" t="s">
        <v>186</v>
      </c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5" t="s">
        <v>185</v>
      </c>
      <c r="DF472" s="15" t="s">
        <v>189</v>
      </c>
      <c r="DG472" s="16"/>
      <c r="DH472" s="15" t="s">
        <v>185</v>
      </c>
      <c r="DI472" s="16"/>
      <c r="DJ472" s="15" t="s">
        <v>185</v>
      </c>
      <c r="DK472" s="16"/>
      <c r="DL472" s="13" t="s">
        <v>187</v>
      </c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5" t="s">
        <v>185</v>
      </c>
      <c r="EJ472" s="15" t="s">
        <v>185</v>
      </c>
      <c r="EK472" s="16"/>
      <c r="EL472" s="13" t="s">
        <v>188</v>
      </c>
      <c r="EM472" s="14"/>
      <c r="EN472" s="14"/>
      <c r="EO472" s="14"/>
      <c r="EP472" s="14"/>
      <c r="EQ472" s="14"/>
      <c r="ER472" s="14"/>
      <c r="ES472" s="14"/>
      <c r="ET472" s="14"/>
      <c r="EU472" s="14"/>
      <c r="EV472" s="14"/>
      <c r="EW472" s="14"/>
      <c r="EX472" s="14"/>
      <c r="EY472" s="14"/>
      <c r="EZ472" s="14"/>
      <c r="FA472" s="14"/>
      <c r="FB472" s="14"/>
      <c r="FC472" s="14"/>
      <c r="FD472" s="14"/>
      <c r="FE472" s="14"/>
      <c r="FF472" s="14"/>
      <c r="FG472" s="14"/>
      <c r="FH472" s="14"/>
      <c r="FI472" s="15" t="s">
        <v>185</v>
      </c>
      <c r="FJ472" s="15" t="s">
        <v>185</v>
      </c>
      <c r="FK472" s="16"/>
      <c r="FL472" s="18"/>
      <c r="FM472" s="18"/>
      <c r="FN472" s="17" t="s">
        <v>190</v>
      </c>
      <c r="FO472" s="16"/>
      <c r="FP472" s="18" t="s">
        <v>3100</v>
      </c>
      <c r="FQ472" s="18" t="s">
        <v>3101</v>
      </c>
      <c r="FR472" s="18" t="s">
        <v>3100</v>
      </c>
      <c r="FS472" s="14"/>
      <c r="FT472" s="14"/>
      <c r="FU472" s="14" t="str">
        <f t="shared" si="1"/>
        <v>Base de Dados_Images/PIT - 3602.Imagem do Equipamento-.121633.jpg</v>
      </c>
      <c r="FV472" s="14"/>
      <c r="FW472" s="14"/>
    </row>
    <row r="473" ht="15.75" customHeight="1">
      <c r="A473" s="11" t="s">
        <v>1971</v>
      </c>
      <c r="B473" s="11" t="s">
        <v>3054</v>
      </c>
      <c r="C473" s="11" t="s">
        <v>550</v>
      </c>
      <c r="D473" s="11" t="s">
        <v>3102</v>
      </c>
      <c r="E473" s="12" t="s">
        <v>3103</v>
      </c>
      <c r="F473" s="13" t="s">
        <v>184</v>
      </c>
      <c r="G473" s="18" t="s">
        <v>199</v>
      </c>
      <c r="H473" s="18" t="s">
        <v>3104</v>
      </c>
      <c r="I473" s="18" t="s">
        <v>199</v>
      </c>
      <c r="J473" s="18" t="s">
        <v>3105</v>
      </c>
      <c r="K473" s="18" t="s">
        <v>199</v>
      </c>
      <c r="L473" s="18" t="s">
        <v>3105</v>
      </c>
      <c r="M473" s="18" t="s">
        <v>199</v>
      </c>
      <c r="N473" s="18" t="s">
        <v>3105</v>
      </c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5" t="s">
        <v>185</v>
      </c>
      <c r="BT473" s="17" t="s">
        <v>232</v>
      </c>
      <c r="BU473" s="19">
        <v>46043.38667824074</v>
      </c>
      <c r="BV473" s="17" t="s">
        <v>232</v>
      </c>
      <c r="BW473" s="19">
        <v>46043.38668981481</v>
      </c>
      <c r="BX473" s="17" t="s">
        <v>232</v>
      </c>
      <c r="BY473" s="19">
        <v>46043.38668981481</v>
      </c>
      <c r="BZ473" s="13" t="s">
        <v>186</v>
      </c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5" t="s">
        <v>185</v>
      </c>
      <c r="DF473" s="17" t="s">
        <v>189</v>
      </c>
      <c r="DG473" s="16"/>
      <c r="DH473" s="15" t="s">
        <v>185</v>
      </c>
      <c r="DI473" s="16"/>
      <c r="DJ473" s="15" t="s">
        <v>185</v>
      </c>
      <c r="DK473" s="16"/>
      <c r="DL473" s="13" t="s">
        <v>187</v>
      </c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5" t="s">
        <v>185</v>
      </c>
      <c r="EJ473" s="15" t="s">
        <v>185</v>
      </c>
      <c r="EK473" s="16"/>
      <c r="EL473" s="13" t="s">
        <v>188</v>
      </c>
      <c r="EM473" s="14"/>
      <c r="EN473" s="14"/>
      <c r="EO473" s="14"/>
      <c r="EP473" s="14"/>
      <c r="EQ473" s="14"/>
      <c r="ER473" s="14"/>
      <c r="ES473" s="14"/>
      <c r="ET473" s="14"/>
      <c r="EU473" s="14"/>
      <c r="EV473" s="14"/>
      <c r="EW473" s="14"/>
      <c r="EX473" s="14"/>
      <c r="EY473" s="14"/>
      <c r="EZ473" s="14"/>
      <c r="FA473" s="14"/>
      <c r="FB473" s="14"/>
      <c r="FC473" s="14"/>
      <c r="FD473" s="14"/>
      <c r="FE473" s="14"/>
      <c r="FF473" s="14"/>
      <c r="FG473" s="14"/>
      <c r="FH473" s="14"/>
      <c r="FI473" s="15" t="s">
        <v>185</v>
      </c>
      <c r="FJ473" s="15" t="s">
        <v>185</v>
      </c>
      <c r="FK473" s="16"/>
      <c r="FL473" s="18"/>
      <c r="FM473" s="18"/>
      <c r="FN473" s="17" t="s">
        <v>190</v>
      </c>
      <c r="FO473" s="16"/>
      <c r="FP473" s="18" t="s">
        <v>3105</v>
      </c>
      <c r="FQ473" s="18" t="s">
        <v>3106</v>
      </c>
      <c r="FR473" s="18" t="s">
        <v>3105</v>
      </c>
      <c r="FS473" s="14"/>
      <c r="FT473" s="14"/>
      <c r="FU473" s="14" t="str">
        <f t="shared" si="1"/>
        <v>Base de Dados_Images/PIT - 3601.Imagem do Equipamento-.121654.jpg</v>
      </c>
      <c r="FV473" s="14"/>
      <c r="FW473" s="14"/>
    </row>
    <row r="474" ht="15.75" customHeight="1">
      <c r="A474" s="11" t="s">
        <v>1971</v>
      </c>
      <c r="B474" s="11" t="s">
        <v>3054</v>
      </c>
      <c r="C474" s="11" t="s">
        <v>550</v>
      </c>
      <c r="D474" s="11" t="s">
        <v>3107</v>
      </c>
      <c r="E474" s="12" t="s">
        <v>3108</v>
      </c>
      <c r="F474" s="13" t="s">
        <v>184</v>
      </c>
      <c r="G474" s="18" t="s">
        <v>199</v>
      </c>
      <c r="H474" s="18" t="s">
        <v>3109</v>
      </c>
      <c r="I474" s="18" t="s">
        <v>199</v>
      </c>
      <c r="J474" s="18" t="s">
        <v>3110</v>
      </c>
      <c r="K474" s="18" t="s">
        <v>199</v>
      </c>
      <c r="L474" s="18" t="s">
        <v>3110</v>
      </c>
      <c r="M474" s="18" t="s">
        <v>199</v>
      </c>
      <c r="N474" s="18" t="s">
        <v>3110</v>
      </c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5" t="s">
        <v>185</v>
      </c>
      <c r="BT474" s="17" t="s">
        <v>232</v>
      </c>
      <c r="BU474" s="19">
        <v>46043.38586805556</v>
      </c>
      <c r="BV474" s="17" t="s">
        <v>232</v>
      </c>
      <c r="BW474" s="19">
        <v>46043.385879629626</v>
      </c>
      <c r="BX474" s="17" t="s">
        <v>232</v>
      </c>
      <c r="BY474" s="19">
        <v>46043.385879629626</v>
      </c>
      <c r="BZ474" s="13" t="s">
        <v>186</v>
      </c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5" t="s">
        <v>185</v>
      </c>
      <c r="DF474" s="17" t="s">
        <v>189</v>
      </c>
      <c r="DG474" s="16"/>
      <c r="DH474" s="15" t="s">
        <v>185</v>
      </c>
      <c r="DI474" s="16"/>
      <c r="DJ474" s="15" t="s">
        <v>185</v>
      </c>
      <c r="DK474" s="16"/>
      <c r="DL474" s="13" t="s">
        <v>187</v>
      </c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5" t="s">
        <v>185</v>
      </c>
      <c r="EJ474" s="15" t="s">
        <v>185</v>
      </c>
      <c r="EK474" s="16"/>
      <c r="EL474" s="13" t="s">
        <v>188</v>
      </c>
      <c r="EM474" s="14"/>
      <c r="EN474" s="14"/>
      <c r="EO474" s="14"/>
      <c r="EP474" s="14"/>
      <c r="EQ474" s="14"/>
      <c r="ER474" s="14"/>
      <c r="ES474" s="14"/>
      <c r="ET474" s="14"/>
      <c r="EU474" s="14"/>
      <c r="EV474" s="14"/>
      <c r="EW474" s="14"/>
      <c r="EX474" s="14"/>
      <c r="EY474" s="14"/>
      <c r="EZ474" s="14"/>
      <c r="FA474" s="14"/>
      <c r="FB474" s="14"/>
      <c r="FC474" s="14"/>
      <c r="FD474" s="14"/>
      <c r="FE474" s="14"/>
      <c r="FF474" s="14"/>
      <c r="FG474" s="14"/>
      <c r="FH474" s="14"/>
      <c r="FI474" s="15" t="s">
        <v>185</v>
      </c>
      <c r="FJ474" s="15" t="s">
        <v>185</v>
      </c>
      <c r="FK474" s="16"/>
      <c r="FL474" s="18"/>
      <c r="FM474" s="18"/>
      <c r="FN474" s="17" t="s">
        <v>190</v>
      </c>
      <c r="FO474" s="16"/>
      <c r="FP474" s="18" t="s">
        <v>3110</v>
      </c>
      <c r="FQ474" s="18" t="s">
        <v>3111</v>
      </c>
      <c r="FR474" s="18" t="s">
        <v>3110</v>
      </c>
      <c r="FS474" s="14"/>
      <c r="FT474" s="14"/>
      <c r="FU474" s="14" t="str">
        <f t="shared" si="1"/>
        <v>Base de Dados_Images/PIT - 3607.Imagem do Equipamento-.121542.jpg</v>
      </c>
      <c r="FV474" s="14"/>
      <c r="FW474" s="14"/>
    </row>
    <row r="475" ht="15.75" customHeight="1">
      <c r="A475" s="11" t="s">
        <v>1971</v>
      </c>
      <c r="B475" s="11" t="s">
        <v>3054</v>
      </c>
      <c r="C475" s="11" t="s">
        <v>550</v>
      </c>
      <c r="D475" s="11" t="s">
        <v>3112</v>
      </c>
      <c r="E475" s="12" t="s">
        <v>3113</v>
      </c>
      <c r="F475" s="13" t="s">
        <v>184</v>
      </c>
      <c r="G475" s="18" t="s">
        <v>199</v>
      </c>
      <c r="H475" s="18" t="s">
        <v>3114</v>
      </c>
      <c r="I475" s="18" t="s">
        <v>199</v>
      </c>
      <c r="J475" s="18" t="s">
        <v>3114</v>
      </c>
      <c r="K475" s="18" t="s">
        <v>199</v>
      </c>
      <c r="L475" s="18" t="s">
        <v>3115</v>
      </c>
      <c r="M475" s="18" t="s">
        <v>199</v>
      </c>
      <c r="N475" s="18" t="s">
        <v>3115</v>
      </c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5" t="s">
        <v>185</v>
      </c>
      <c r="BT475" s="17" t="s">
        <v>232</v>
      </c>
      <c r="BU475" s="19">
        <v>46043.38701388889</v>
      </c>
      <c r="BV475" s="17" t="s">
        <v>232</v>
      </c>
      <c r="BW475" s="19">
        <v>46043.387025462966</v>
      </c>
      <c r="BX475" s="17" t="s">
        <v>232</v>
      </c>
      <c r="BY475" s="19">
        <v>46043.387025462966</v>
      </c>
      <c r="BZ475" s="13" t="s">
        <v>186</v>
      </c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5" t="s">
        <v>185</v>
      </c>
      <c r="DF475" s="15" t="s">
        <v>189</v>
      </c>
      <c r="DG475" s="16"/>
      <c r="DH475" s="15" t="s">
        <v>185</v>
      </c>
      <c r="DI475" s="16"/>
      <c r="DJ475" s="15" t="s">
        <v>185</v>
      </c>
      <c r="DK475" s="16"/>
      <c r="DL475" s="13" t="s">
        <v>187</v>
      </c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5" t="s">
        <v>185</v>
      </c>
      <c r="EJ475" s="15" t="s">
        <v>185</v>
      </c>
      <c r="EK475" s="16"/>
      <c r="EL475" s="13" t="s">
        <v>188</v>
      </c>
      <c r="EM475" s="14"/>
      <c r="EN475" s="14"/>
      <c r="EO475" s="14"/>
      <c r="EP475" s="14"/>
      <c r="EQ475" s="14"/>
      <c r="ER475" s="14"/>
      <c r="ES475" s="14"/>
      <c r="ET475" s="14"/>
      <c r="EU475" s="14"/>
      <c r="EV475" s="14"/>
      <c r="EW475" s="14"/>
      <c r="EX475" s="14"/>
      <c r="EY475" s="14"/>
      <c r="EZ475" s="14"/>
      <c r="FA475" s="14"/>
      <c r="FB475" s="14"/>
      <c r="FC475" s="14"/>
      <c r="FD475" s="14"/>
      <c r="FE475" s="14"/>
      <c r="FF475" s="14"/>
      <c r="FG475" s="14"/>
      <c r="FH475" s="14"/>
      <c r="FI475" s="15" t="s">
        <v>185</v>
      </c>
      <c r="FJ475" s="15" t="s">
        <v>185</v>
      </c>
      <c r="FK475" s="16"/>
      <c r="FL475" s="18"/>
      <c r="FM475" s="18"/>
      <c r="FN475" s="17" t="s">
        <v>190</v>
      </c>
      <c r="FO475" s="16"/>
      <c r="FP475" s="18" t="s">
        <v>3115</v>
      </c>
      <c r="FQ475" s="18" t="s">
        <v>3116</v>
      </c>
      <c r="FR475" s="18" t="s">
        <v>3115</v>
      </c>
      <c r="FS475" s="14"/>
      <c r="FT475" s="14"/>
      <c r="FU475" s="14" t="str">
        <f t="shared" si="1"/>
        <v>Base de Dados_Images/PIT - 3606.Imagem do Equipamento-.121730.jpg</v>
      </c>
      <c r="FV475" s="14"/>
      <c r="FW475" s="14"/>
    </row>
    <row r="476" ht="15.75" customHeight="1">
      <c r="A476" s="11" t="s">
        <v>1971</v>
      </c>
      <c r="B476" s="11" t="s">
        <v>3054</v>
      </c>
      <c r="C476" s="11" t="s">
        <v>327</v>
      </c>
      <c r="D476" s="11" t="s">
        <v>3117</v>
      </c>
      <c r="E476" s="12" t="s">
        <v>3118</v>
      </c>
      <c r="F476" s="13" t="s">
        <v>184</v>
      </c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5" t="s">
        <v>185</v>
      </c>
      <c r="BT476" s="17" t="s">
        <v>189</v>
      </c>
      <c r="BU476" s="16"/>
      <c r="BV476" s="15" t="s">
        <v>185</v>
      </c>
      <c r="BW476" s="16"/>
      <c r="BX476" s="15" t="s">
        <v>185</v>
      </c>
      <c r="BY476" s="16"/>
      <c r="BZ476" s="13" t="s">
        <v>186</v>
      </c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5" t="s">
        <v>185</v>
      </c>
      <c r="DF476" s="15" t="s">
        <v>189</v>
      </c>
      <c r="DG476" s="16"/>
      <c r="DH476" s="15" t="s">
        <v>185</v>
      </c>
      <c r="DI476" s="16"/>
      <c r="DJ476" s="15" t="s">
        <v>185</v>
      </c>
      <c r="DK476" s="16"/>
      <c r="DL476" s="13" t="s">
        <v>187</v>
      </c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5" t="s">
        <v>185</v>
      </c>
      <c r="EJ476" s="15" t="s">
        <v>185</v>
      </c>
      <c r="EK476" s="16"/>
      <c r="EL476" s="13" t="s">
        <v>188</v>
      </c>
      <c r="EM476" s="14"/>
      <c r="EN476" s="14"/>
      <c r="EO476" s="14"/>
      <c r="EP476" s="14"/>
      <c r="EQ476" s="14"/>
      <c r="ER476" s="14"/>
      <c r="ES476" s="14"/>
      <c r="ET476" s="14"/>
      <c r="EU476" s="14"/>
      <c r="EV476" s="14"/>
      <c r="EW476" s="14"/>
      <c r="EX476" s="14"/>
      <c r="EY476" s="14"/>
      <c r="EZ476" s="14"/>
      <c r="FA476" s="14"/>
      <c r="FB476" s="14"/>
      <c r="FC476" s="14"/>
      <c r="FD476" s="14"/>
      <c r="FE476" s="14"/>
      <c r="FF476" s="14"/>
      <c r="FG476" s="14"/>
      <c r="FH476" s="14"/>
      <c r="FI476" s="15" t="s">
        <v>185</v>
      </c>
      <c r="FJ476" s="15" t="s">
        <v>185</v>
      </c>
      <c r="FK476" s="16"/>
      <c r="FL476" s="18"/>
      <c r="FM476" s="18"/>
      <c r="FN476" s="17" t="s">
        <v>190</v>
      </c>
      <c r="FO476" s="16"/>
      <c r="FP476" s="18"/>
      <c r="FQ476" s="14"/>
      <c r="FR476" s="14"/>
      <c r="FS476" s="14"/>
      <c r="FT476" s="14"/>
      <c r="FU476" s="14" t="str">
        <f t="shared" si="1"/>
        <v/>
      </c>
      <c r="FV476" s="14"/>
      <c r="FW476" s="14"/>
    </row>
    <row r="477" ht="15.75" customHeight="1">
      <c r="A477" s="11" t="s">
        <v>1971</v>
      </c>
      <c r="B477" s="11" t="s">
        <v>3054</v>
      </c>
      <c r="C477" s="11" t="s">
        <v>327</v>
      </c>
      <c r="D477" s="11" t="s">
        <v>3119</v>
      </c>
      <c r="E477" s="12" t="s">
        <v>3120</v>
      </c>
      <c r="F477" s="13" t="s">
        <v>184</v>
      </c>
      <c r="G477" s="18" t="s">
        <v>199</v>
      </c>
      <c r="H477" s="18" t="s">
        <v>3121</v>
      </c>
      <c r="I477" s="18" t="s">
        <v>199</v>
      </c>
      <c r="J477" s="18" t="s">
        <v>3121</v>
      </c>
      <c r="K477" s="18" t="s">
        <v>199</v>
      </c>
      <c r="L477" s="18" t="s">
        <v>3122</v>
      </c>
      <c r="M477" s="18" t="s">
        <v>199</v>
      </c>
      <c r="N477" s="18" t="s">
        <v>3122</v>
      </c>
      <c r="O477" s="18" t="s">
        <v>199</v>
      </c>
      <c r="P477" s="18" t="s">
        <v>3123</v>
      </c>
      <c r="Q477" s="18" t="s">
        <v>199</v>
      </c>
      <c r="R477" s="18" t="s">
        <v>3124</v>
      </c>
      <c r="S477" s="18" t="s">
        <v>199</v>
      </c>
      <c r="T477" s="18" t="s">
        <v>3124</v>
      </c>
      <c r="U477" s="18" t="s">
        <v>199</v>
      </c>
      <c r="V477" s="18" t="s">
        <v>3125</v>
      </c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5" t="s">
        <v>185</v>
      </c>
      <c r="BT477" s="17" t="s">
        <v>189</v>
      </c>
      <c r="BU477" s="16"/>
      <c r="BV477" s="17" t="s">
        <v>232</v>
      </c>
      <c r="BW477" s="19">
        <v>46043.38945601852</v>
      </c>
      <c r="BX477" s="17" t="s">
        <v>232</v>
      </c>
      <c r="BY477" s="19">
        <v>46043.38945601852</v>
      </c>
      <c r="BZ477" s="13" t="s">
        <v>186</v>
      </c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5" t="s">
        <v>185</v>
      </c>
      <c r="DF477" s="17" t="s">
        <v>189</v>
      </c>
      <c r="DG477" s="16"/>
      <c r="DH477" s="15" t="s">
        <v>185</v>
      </c>
      <c r="DI477" s="16"/>
      <c r="DJ477" s="15" t="s">
        <v>185</v>
      </c>
      <c r="DK477" s="16"/>
      <c r="DL477" s="13" t="s">
        <v>187</v>
      </c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5" t="s">
        <v>185</v>
      </c>
      <c r="EJ477" s="15" t="s">
        <v>185</v>
      </c>
      <c r="EK477" s="16"/>
      <c r="EL477" s="13" t="s">
        <v>188</v>
      </c>
      <c r="EM477" s="14"/>
      <c r="EN477" s="14"/>
      <c r="EO477" s="14"/>
      <c r="EP477" s="14"/>
      <c r="EQ477" s="14"/>
      <c r="ER477" s="14"/>
      <c r="ES477" s="14"/>
      <c r="ET477" s="14"/>
      <c r="EU477" s="14"/>
      <c r="EV477" s="14"/>
      <c r="EW477" s="14"/>
      <c r="EX477" s="14"/>
      <c r="EY477" s="14"/>
      <c r="EZ477" s="14"/>
      <c r="FA477" s="14"/>
      <c r="FB477" s="14"/>
      <c r="FC477" s="14"/>
      <c r="FD477" s="14"/>
      <c r="FE477" s="14"/>
      <c r="FF477" s="14"/>
      <c r="FG477" s="14"/>
      <c r="FH477" s="14"/>
      <c r="FI477" s="15" t="s">
        <v>185</v>
      </c>
      <c r="FJ477" s="15" t="s">
        <v>185</v>
      </c>
      <c r="FK477" s="16"/>
      <c r="FL477" s="18"/>
      <c r="FM477" s="18"/>
      <c r="FN477" s="17" t="s">
        <v>190</v>
      </c>
      <c r="FO477" s="16"/>
      <c r="FP477" s="18" t="s">
        <v>3125</v>
      </c>
      <c r="FQ477" s="18" t="s">
        <v>3126</v>
      </c>
      <c r="FR477" s="18" t="s">
        <v>3125</v>
      </c>
      <c r="FS477" s="14"/>
      <c r="FT477" s="14"/>
      <c r="FU477" s="14" t="str">
        <f t="shared" si="1"/>
        <v>Base de Dados_Images/LCV-3601.Imagem do Equipamento-.122047.jpg</v>
      </c>
      <c r="FV477" s="14"/>
      <c r="FW477" s="14"/>
    </row>
    <row r="478" ht="15.75" customHeight="1">
      <c r="A478" s="11" t="s">
        <v>1971</v>
      </c>
      <c r="B478" s="11" t="s">
        <v>3054</v>
      </c>
      <c r="C478" s="11" t="s">
        <v>327</v>
      </c>
      <c r="D478" s="11" t="s">
        <v>3127</v>
      </c>
      <c r="E478" s="12" t="s">
        <v>3128</v>
      </c>
      <c r="F478" s="13" t="s">
        <v>184</v>
      </c>
      <c r="G478" s="18" t="s">
        <v>199</v>
      </c>
      <c r="H478" s="18" t="s">
        <v>3129</v>
      </c>
      <c r="I478" s="18" t="s">
        <v>199</v>
      </c>
      <c r="J478" s="18" t="s">
        <v>3129</v>
      </c>
      <c r="K478" s="18" t="s">
        <v>199</v>
      </c>
      <c r="L478" s="18" t="s">
        <v>3130</v>
      </c>
      <c r="M478" s="18" t="s">
        <v>199</v>
      </c>
      <c r="N478" s="18" t="s">
        <v>3130</v>
      </c>
      <c r="O478" s="18" t="s">
        <v>199</v>
      </c>
      <c r="P478" s="18" t="s">
        <v>3131</v>
      </c>
      <c r="Q478" s="18" t="s">
        <v>199</v>
      </c>
      <c r="R478" s="18" t="s">
        <v>3132</v>
      </c>
      <c r="S478" s="18" t="s">
        <v>199</v>
      </c>
      <c r="T478" s="18" t="s">
        <v>3132</v>
      </c>
      <c r="U478" s="18" t="s">
        <v>199</v>
      </c>
      <c r="V478" s="18" t="s">
        <v>3133</v>
      </c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5" t="s">
        <v>185</v>
      </c>
      <c r="BT478" s="17" t="s">
        <v>189</v>
      </c>
      <c r="BU478" s="16"/>
      <c r="BV478" s="17" t="s">
        <v>232</v>
      </c>
      <c r="BW478" s="19">
        <v>46043.38482638889</v>
      </c>
      <c r="BX478" s="17" t="s">
        <v>232</v>
      </c>
      <c r="BY478" s="19">
        <v>46043.38482638889</v>
      </c>
      <c r="BZ478" s="13" t="s">
        <v>186</v>
      </c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5" t="s">
        <v>185</v>
      </c>
      <c r="DF478" s="17" t="s">
        <v>189</v>
      </c>
      <c r="DG478" s="16"/>
      <c r="DH478" s="15" t="s">
        <v>185</v>
      </c>
      <c r="DI478" s="16"/>
      <c r="DJ478" s="15" t="s">
        <v>185</v>
      </c>
      <c r="DK478" s="16"/>
      <c r="DL478" s="13" t="s">
        <v>187</v>
      </c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5" t="s">
        <v>185</v>
      </c>
      <c r="EJ478" s="15" t="s">
        <v>185</v>
      </c>
      <c r="EK478" s="16"/>
      <c r="EL478" s="13" t="s">
        <v>188</v>
      </c>
      <c r="EM478" s="14"/>
      <c r="EN478" s="14"/>
      <c r="EO478" s="14"/>
      <c r="EP478" s="14"/>
      <c r="EQ478" s="14"/>
      <c r="ER478" s="14"/>
      <c r="ES478" s="14"/>
      <c r="ET478" s="14"/>
      <c r="EU478" s="14"/>
      <c r="EV478" s="14"/>
      <c r="EW478" s="14"/>
      <c r="EX478" s="14"/>
      <c r="EY478" s="14"/>
      <c r="EZ478" s="14"/>
      <c r="FA478" s="14"/>
      <c r="FB478" s="14"/>
      <c r="FC478" s="14"/>
      <c r="FD478" s="14"/>
      <c r="FE478" s="14"/>
      <c r="FF478" s="14"/>
      <c r="FG478" s="14"/>
      <c r="FH478" s="14"/>
      <c r="FI478" s="15" t="s">
        <v>185</v>
      </c>
      <c r="FJ478" s="15" t="s">
        <v>185</v>
      </c>
      <c r="FK478" s="16"/>
      <c r="FL478" s="18"/>
      <c r="FM478" s="18"/>
      <c r="FN478" s="17" t="s">
        <v>190</v>
      </c>
      <c r="FO478" s="16"/>
      <c r="FP478" s="18" t="s">
        <v>3133</v>
      </c>
      <c r="FQ478" s="18" t="s">
        <v>3134</v>
      </c>
      <c r="FR478" s="18" t="s">
        <v>3133</v>
      </c>
      <c r="FS478" s="14"/>
      <c r="FT478" s="14"/>
      <c r="FU478" s="14" t="str">
        <f t="shared" si="1"/>
        <v>Base de Dados_Images/FCV-3601.Imagem do Equipamento-.121404.jpg</v>
      </c>
      <c r="FV478" s="14"/>
      <c r="FW478" s="14"/>
    </row>
    <row r="479" ht="15.75" customHeight="1">
      <c r="A479" s="11" t="s">
        <v>1971</v>
      </c>
      <c r="B479" s="11" t="s">
        <v>3054</v>
      </c>
      <c r="C479" s="11" t="s">
        <v>327</v>
      </c>
      <c r="D479" s="11" t="s">
        <v>3135</v>
      </c>
      <c r="E479" s="12" t="s">
        <v>3136</v>
      </c>
      <c r="F479" s="13" t="s">
        <v>184</v>
      </c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5" t="s">
        <v>185</v>
      </c>
      <c r="BT479" s="17" t="s">
        <v>189</v>
      </c>
      <c r="BU479" s="16"/>
      <c r="BV479" s="15" t="s">
        <v>185</v>
      </c>
      <c r="BW479" s="16"/>
      <c r="BX479" s="15" t="s">
        <v>185</v>
      </c>
      <c r="BY479" s="16"/>
      <c r="BZ479" s="13" t="s">
        <v>186</v>
      </c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5" t="s">
        <v>185</v>
      </c>
      <c r="DF479" s="17" t="s">
        <v>189</v>
      </c>
      <c r="DG479" s="16"/>
      <c r="DH479" s="15" t="s">
        <v>185</v>
      </c>
      <c r="DI479" s="16"/>
      <c r="DJ479" s="15" t="s">
        <v>185</v>
      </c>
      <c r="DK479" s="16"/>
      <c r="DL479" s="13" t="s">
        <v>187</v>
      </c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5" t="s">
        <v>185</v>
      </c>
      <c r="EJ479" s="15" t="s">
        <v>185</v>
      </c>
      <c r="EK479" s="16"/>
      <c r="EL479" s="13" t="s">
        <v>188</v>
      </c>
      <c r="EM479" s="14"/>
      <c r="EN479" s="14"/>
      <c r="EO479" s="14"/>
      <c r="EP479" s="14"/>
      <c r="EQ479" s="14"/>
      <c r="ER479" s="14"/>
      <c r="ES479" s="14"/>
      <c r="ET479" s="14"/>
      <c r="EU479" s="14"/>
      <c r="EV479" s="14"/>
      <c r="EW479" s="14"/>
      <c r="EX479" s="14"/>
      <c r="EY479" s="14"/>
      <c r="EZ479" s="14"/>
      <c r="FA479" s="14"/>
      <c r="FB479" s="14"/>
      <c r="FC479" s="14"/>
      <c r="FD479" s="14"/>
      <c r="FE479" s="14"/>
      <c r="FF479" s="14"/>
      <c r="FG479" s="14"/>
      <c r="FH479" s="14"/>
      <c r="FI479" s="15" t="s">
        <v>185</v>
      </c>
      <c r="FJ479" s="15" t="s">
        <v>185</v>
      </c>
      <c r="FK479" s="16"/>
      <c r="FL479" s="18"/>
      <c r="FM479" s="18"/>
      <c r="FN479" s="17" t="s">
        <v>190</v>
      </c>
      <c r="FO479" s="16"/>
      <c r="FP479" s="18"/>
      <c r="FQ479" s="14"/>
      <c r="FR479" s="14"/>
      <c r="FS479" s="14"/>
      <c r="FT479" s="14"/>
      <c r="FU479" s="14" t="str">
        <f t="shared" si="1"/>
        <v/>
      </c>
      <c r="FV479" s="14"/>
      <c r="FW479" s="14"/>
    </row>
    <row r="480" ht="15.75" customHeight="1">
      <c r="A480" s="11" t="s">
        <v>1971</v>
      </c>
      <c r="B480" s="11" t="s">
        <v>3054</v>
      </c>
      <c r="C480" s="11" t="s">
        <v>327</v>
      </c>
      <c r="D480" s="11" t="s">
        <v>3137</v>
      </c>
      <c r="E480" s="12" t="s">
        <v>3138</v>
      </c>
      <c r="F480" s="13" t="s">
        <v>184</v>
      </c>
      <c r="G480" s="18" t="s">
        <v>199</v>
      </c>
      <c r="H480" s="18" t="s">
        <v>3139</v>
      </c>
      <c r="I480" s="18" t="s">
        <v>199</v>
      </c>
      <c r="J480" s="18" t="s">
        <v>3140</v>
      </c>
      <c r="K480" s="18" t="s">
        <v>199</v>
      </c>
      <c r="L480" s="18" t="s">
        <v>3140</v>
      </c>
      <c r="M480" s="18" t="s">
        <v>199</v>
      </c>
      <c r="N480" s="18" t="s">
        <v>3140</v>
      </c>
      <c r="O480" s="18" t="s">
        <v>199</v>
      </c>
      <c r="P480" s="18" t="s">
        <v>3141</v>
      </c>
      <c r="Q480" s="18" t="s">
        <v>199</v>
      </c>
      <c r="R480" s="18" t="s">
        <v>3141</v>
      </c>
      <c r="S480" s="18" t="s">
        <v>199</v>
      </c>
      <c r="T480" s="18" t="s">
        <v>3142</v>
      </c>
      <c r="U480" s="18" t="s">
        <v>199</v>
      </c>
      <c r="V480" s="18" t="s">
        <v>3143</v>
      </c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5" t="s">
        <v>185</v>
      </c>
      <c r="BT480" s="17" t="s">
        <v>189</v>
      </c>
      <c r="BU480" s="16"/>
      <c r="BV480" s="17" t="s">
        <v>232</v>
      </c>
      <c r="BW480" s="19">
        <v>46043.390127314815</v>
      </c>
      <c r="BX480" s="17" t="s">
        <v>232</v>
      </c>
      <c r="BY480" s="19">
        <v>46043.390127314815</v>
      </c>
      <c r="BZ480" s="13" t="s">
        <v>186</v>
      </c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5" t="s">
        <v>185</v>
      </c>
      <c r="DF480" s="17" t="s">
        <v>189</v>
      </c>
      <c r="DG480" s="16"/>
      <c r="DH480" s="15" t="s">
        <v>185</v>
      </c>
      <c r="DI480" s="16"/>
      <c r="DJ480" s="15" t="s">
        <v>185</v>
      </c>
      <c r="DK480" s="16"/>
      <c r="DL480" s="13" t="s">
        <v>187</v>
      </c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5" t="s">
        <v>185</v>
      </c>
      <c r="EJ480" s="15" t="s">
        <v>185</v>
      </c>
      <c r="EK480" s="16"/>
      <c r="EL480" s="13" t="s">
        <v>188</v>
      </c>
      <c r="EM480" s="14"/>
      <c r="EN480" s="14"/>
      <c r="EO480" s="14"/>
      <c r="EP480" s="14"/>
      <c r="EQ480" s="14"/>
      <c r="ER480" s="14"/>
      <c r="ES480" s="14"/>
      <c r="ET480" s="14"/>
      <c r="EU480" s="14"/>
      <c r="EV480" s="14"/>
      <c r="EW480" s="14"/>
      <c r="EX480" s="14"/>
      <c r="EY480" s="14"/>
      <c r="EZ480" s="14"/>
      <c r="FA480" s="14"/>
      <c r="FB480" s="14"/>
      <c r="FC480" s="14"/>
      <c r="FD480" s="14"/>
      <c r="FE480" s="14"/>
      <c r="FF480" s="14"/>
      <c r="FG480" s="14"/>
      <c r="FH480" s="14"/>
      <c r="FI480" s="15" t="s">
        <v>185</v>
      </c>
      <c r="FJ480" s="15" t="s">
        <v>185</v>
      </c>
      <c r="FK480" s="16"/>
      <c r="FL480" s="18"/>
      <c r="FM480" s="18"/>
      <c r="FN480" s="17" t="s">
        <v>190</v>
      </c>
      <c r="FO480" s="16"/>
      <c r="FP480" s="18" t="s">
        <v>3143</v>
      </c>
      <c r="FQ480" s="18" t="s">
        <v>3144</v>
      </c>
      <c r="FR480" s="18" t="s">
        <v>3143</v>
      </c>
      <c r="FS480" s="14"/>
      <c r="FT480" s="14"/>
      <c r="FU480" s="14" t="str">
        <f t="shared" si="1"/>
        <v>Base de Dados_Images/PCV - 3607.Imagem do Equipamento-.122142.jpg</v>
      </c>
      <c r="FV480" s="14"/>
      <c r="FW480" s="14"/>
    </row>
    <row r="481" ht="15.75" customHeight="1">
      <c r="A481" s="11" t="s">
        <v>1971</v>
      </c>
      <c r="B481" s="11" t="s">
        <v>3054</v>
      </c>
      <c r="C481" s="11" t="s">
        <v>327</v>
      </c>
      <c r="D481" s="11" t="s">
        <v>3145</v>
      </c>
      <c r="E481" s="12" t="s">
        <v>3146</v>
      </c>
      <c r="F481" s="13" t="s">
        <v>184</v>
      </c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5" t="s">
        <v>185</v>
      </c>
      <c r="BT481" s="17" t="s">
        <v>189</v>
      </c>
      <c r="BU481" s="16"/>
      <c r="BV481" s="15" t="s">
        <v>185</v>
      </c>
      <c r="BW481" s="16"/>
      <c r="BX481" s="15" t="s">
        <v>185</v>
      </c>
      <c r="BY481" s="16"/>
      <c r="BZ481" s="13" t="s">
        <v>186</v>
      </c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5" t="s">
        <v>185</v>
      </c>
      <c r="DF481" s="17" t="s">
        <v>189</v>
      </c>
      <c r="DG481" s="16"/>
      <c r="DH481" s="15" t="s">
        <v>185</v>
      </c>
      <c r="DI481" s="16"/>
      <c r="DJ481" s="15" t="s">
        <v>185</v>
      </c>
      <c r="DK481" s="16"/>
      <c r="DL481" s="13" t="s">
        <v>187</v>
      </c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5" t="s">
        <v>185</v>
      </c>
      <c r="EJ481" s="15" t="s">
        <v>185</v>
      </c>
      <c r="EK481" s="16"/>
      <c r="EL481" s="13" t="s">
        <v>188</v>
      </c>
      <c r="EM481" s="14"/>
      <c r="EN481" s="14"/>
      <c r="EO481" s="14"/>
      <c r="EP481" s="14"/>
      <c r="EQ481" s="14"/>
      <c r="ER481" s="14"/>
      <c r="ES481" s="14"/>
      <c r="ET481" s="14"/>
      <c r="EU481" s="14"/>
      <c r="EV481" s="14"/>
      <c r="EW481" s="14"/>
      <c r="EX481" s="14"/>
      <c r="EY481" s="14"/>
      <c r="EZ481" s="14"/>
      <c r="FA481" s="14"/>
      <c r="FB481" s="14"/>
      <c r="FC481" s="14"/>
      <c r="FD481" s="14"/>
      <c r="FE481" s="14"/>
      <c r="FF481" s="14"/>
      <c r="FG481" s="14"/>
      <c r="FH481" s="14"/>
      <c r="FI481" s="15" t="s">
        <v>185</v>
      </c>
      <c r="FJ481" s="15" t="s">
        <v>185</v>
      </c>
      <c r="FK481" s="16"/>
      <c r="FL481" s="18"/>
      <c r="FM481" s="18"/>
      <c r="FN481" s="17" t="s">
        <v>190</v>
      </c>
      <c r="FO481" s="16"/>
      <c r="FP481" s="18"/>
      <c r="FQ481" s="14"/>
      <c r="FR481" s="14"/>
      <c r="FS481" s="14"/>
      <c r="FT481" s="14"/>
      <c r="FU481" s="14" t="str">
        <f t="shared" si="1"/>
        <v/>
      </c>
      <c r="FV481" s="14"/>
      <c r="FW481" s="14"/>
    </row>
    <row r="482" ht="15.75" customHeight="1">
      <c r="A482" s="11" t="s">
        <v>1971</v>
      </c>
      <c r="B482" s="11" t="s">
        <v>3147</v>
      </c>
      <c r="C482" s="11" t="s">
        <v>2175</v>
      </c>
      <c r="D482" s="11" t="s">
        <v>3148</v>
      </c>
      <c r="E482" s="12" t="s">
        <v>3149</v>
      </c>
      <c r="F482" s="13" t="s">
        <v>184</v>
      </c>
      <c r="G482" s="18" t="s">
        <v>255</v>
      </c>
      <c r="H482" s="18" t="s">
        <v>3150</v>
      </c>
      <c r="I482" s="18" t="s">
        <v>255</v>
      </c>
      <c r="J482" s="18" t="s">
        <v>3151</v>
      </c>
      <c r="K482" s="18" t="s">
        <v>255</v>
      </c>
      <c r="L482" s="18" t="s">
        <v>3152</v>
      </c>
      <c r="M482" s="18" t="s">
        <v>255</v>
      </c>
      <c r="N482" s="18" t="s">
        <v>3153</v>
      </c>
      <c r="O482" s="18" t="s">
        <v>255</v>
      </c>
      <c r="P482" s="18" t="s">
        <v>3153</v>
      </c>
      <c r="Q482" s="18" t="s">
        <v>255</v>
      </c>
      <c r="R482" s="18" t="s">
        <v>3154</v>
      </c>
      <c r="S482" s="18" t="s">
        <v>255</v>
      </c>
      <c r="T482" s="18" t="s">
        <v>3155</v>
      </c>
      <c r="U482" s="18" t="s">
        <v>255</v>
      </c>
      <c r="V482" s="18" t="s">
        <v>3156</v>
      </c>
      <c r="W482" s="18" t="s">
        <v>255</v>
      </c>
      <c r="X482" s="18" t="s">
        <v>3156</v>
      </c>
      <c r="Y482" s="18" t="s">
        <v>255</v>
      </c>
      <c r="Z482" s="18" t="s">
        <v>3157</v>
      </c>
      <c r="AA482" s="18" t="s">
        <v>255</v>
      </c>
      <c r="AB482" s="18" t="s">
        <v>3158</v>
      </c>
      <c r="AC482" s="18" t="s">
        <v>255</v>
      </c>
      <c r="AD482" s="18" t="s">
        <v>3159</v>
      </c>
      <c r="AE482" s="18" t="s">
        <v>255</v>
      </c>
      <c r="AF482" s="18" t="s">
        <v>3160</v>
      </c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5" t="s">
        <v>185</v>
      </c>
      <c r="BT482" s="17" t="s">
        <v>232</v>
      </c>
      <c r="BU482" s="19">
        <v>46037.484398148146</v>
      </c>
      <c r="BV482" s="17" t="s">
        <v>232</v>
      </c>
      <c r="BW482" s="19">
        <v>46037.48447916667</v>
      </c>
      <c r="BX482" s="17" t="s">
        <v>232</v>
      </c>
      <c r="BY482" s="19">
        <v>46037.48447916667</v>
      </c>
      <c r="BZ482" s="13" t="s">
        <v>186</v>
      </c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5" t="s">
        <v>185</v>
      </c>
      <c r="DF482" s="17" t="s">
        <v>185</v>
      </c>
      <c r="DG482" s="16"/>
      <c r="DH482" s="15" t="s">
        <v>185</v>
      </c>
      <c r="DI482" s="16"/>
      <c r="DJ482" s="15" t="s">
        <v>185</v>
      </c>
      <c r="DK482" s="16"/>
      <c r="DL482" s="13" t="s">
        <v>187</v>
      </c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5" t="s">
        <v>185</v>
      </c>
      <c r="EJ482" s="15" t="s">
        <v>185</v>
      </c>
      <c r="EK482" s="16"/>
      <c r="EL482" s="13" t="s">
        <v>188</v>
      </c>
      <c r="EM482" s="14"/>
      <c r="EN482" s="14"/>
      <c r="EO482" s="14"/>
      <c r="EP482" s="14"/>
      <c r="EQ482" s="14"/>
      <c r="ER482" s="14"/>
      <c r="ES482" s="14"/>
      <c r="ET482" s="14"/>
      <c r="EU482" s="14"/>
      <c r="EV482" s="14"/>
      <c r="EW482" s="14"/>
      <c r="EX482" s="14"/>
      <c r="EY482" s="14"/>
      <c r="EZ482" s="14"/>
      <c r="FA482" s="14"/>
      <c r="FB482" s="14"/>
      <c r="FC482" s="14"/>
      <c r="FD482" s="14"/>
      <c r="FE482" s="14"/>
      <c r="FF482" s="14"/>
      <c r="FG482" s="14"/>
      <c r="FH482" s="14"/>
      <c r="FI482" s="15" t="s">
        <v>185</v>
      </c>
      <c r="FJ482" s="15" t="s">
        <v>185</v>
      </c>
      <c r="FK482" s="16"/>
      <c r="FL482" s="18"/>
      <c r="FM482" s="18"/>
      <c r="FN482" s="17" t="s">
        <v>190</v>
      </c>
      <c r="FO482" s="16"/>
      <c r="FP482" s="18" t="s">
        <v>3157</v>
      </c>
      <c r="FQ482" s="18" t="s">
        <v>3161</v>
      </c>
      <c r="FR482" s="18" t="s">
        <v>3160</v>
      </c>
      <c r="FS482" s="14"/>
      <c r="FT482" s="14"/>
      <c r="FU482" s="14" t="str">
        <f t="shared" si="1"/>
        <v>Base de Dados_Images/AG-3800.Imagem do Equipamento-.132728.jpg</v>
      </c>
      <c r="FV482" s="14"/>
      <c r="FW482" s="14"/>
    </row>
    <row r="483" ht="15.75" customHeight="1">
      <c r="A483" s="11" t="s">
        <v>1971</v>
      </c>
      <c r="B483" s="11" t="s">
        <v>3147</v>
      </c>
      <c r="C483" s="11" t="s">
        <v>441</v>
      </c>
      <c r="D483" s="11" t="s">
        <v>3162</v>
      </c>
      <c r="E483" s="12" t="s">
        <v>3163</v>
      </c>
      <c r="F483" s="13" t="s">
        <v>184</v>
      </c>
      <c r="G483" s="18" t="s">
        <v>199</v>
      </c>
      <c r="H483" s="18" t="s">
        <v>3164</v>
      </c>
      <c r="I483" s="18" t="s">
        <v>199</v>
      </c>
      <c r="J483" s="18" t="s">
        <v>3165</v>
      </c>
      <c r="K483" s="18" t="s">
        <v>199</v>
      </c>
      <c r="L483" s="18" t="s">
        <v>3166</v>
      </c>
      <c r="M483" s="18" t="s">
        <v>199</v>
      </c>
      <c r="N483" s="18" t="s">
        <v>3167</v>
      </c>
      <c r="O483" s="18" t="s">
        <v>199</v>
      </c>
      <c r="P483" s="18" t="s">
        <v>3168</v>
      </c>
      <c r="Q483" s="18" t="s">
        <v>199</v>
      </c>
      <c r="R483" s="18" t="s">
        <v>3169</v>
      </c>
      <c r="S483" s="18" t="s">
        <v>199</v>
      </c>
      <c r="T483" s="18" t="s">
        <v>3170</v>
      </c>
      <c r="U483" s="18" t="s">
        <v>199</v>
      </c>
      <c r="V483" s="18" t="s">
        <v>3171</v>
      </c>
      <c r="W483" s="18" t="s">
        <v>199</v>
      </c>
      <c r="X483" s="18" t="s">
        <v>3172</v>
      </c>
      <c r="Y483" s="18" t="s">
        <v>199</v>
      </c>
      <c r="Z483" s="18" t="s">
        <v>3173</v>
      </c>
      <c r="AA483" s="18" t="s">
        <v>199</v>
      </c>
      <c r="AB483" s="18" t="s">
        <v>3174</v>
      </c>
      <c r="AC483" s="18" t="s">
        <v>199</v>
      </c>
      <c r="AD483" s="18" t="s">
        <v>3175</v>
      </c>
      <c r="AE483" s="18" t="s">
        <v>199</v>
      </c>
      <c r="AF483" s="18" t="s">
        <v>3176</v>
      </c>
      <c r="AG483" s="18" t="s">
        <v>199</v>
      </c>
      <c r="AH483" s="18" t="s">
        <v>3177</v>
      </c>
      <c r="AI483" s="18" t="s">
        <v>199</v>
      </c>
      <c r="AJ483" s="18" t="s">
        <v>3178</v>
      </c>
      <c r="AK483" s="18" t="s">
        <v>199</v>
      </c>
      <c r="AL483" s="18" t="s">
        <v>3179</v>
      </c>
      <c r="AM483" s="18" t="s">
        <v>255</v>
      </c>
      <c r="AN483" s="18" t="s">
        <v>3180</v>
      </c>
      <c r="AO483" s="18" t="s">
        <v>255</v>
      </c>
      <c r="AP483" s="18" t="s">
        <v>3181</v>
      </c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5" t="s">
        <v>185</v>
      </c>
      <c r="BT483" s="17" t="s">
        <v>232</v>
      </c>
      <c r="BU483" s="19">
        <v>46037.39664351852</v>
      </c>
      <c r="BV483" s="17" t="s">
        <v>232</v>
      </c>
      <c r="BW483" s="19">
        <v>46037.39706018518</v>
      </c>
      <c r="BX483" s="17" t="s">
        <v>232</v>
      </c>
      <c r="BY483" s="19">
        <v>46037.39709490741</v>
      </c>
      <c r="BZ483" s="13" t="s">
        <v>186</v>
      </c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5" t="s">
        <v>185</v>
      </c>
      <c r="DF483" s="15" t="s">
        <v>185</v>
      </c>
      <c r="DG483" s="16"/>
      <c r="DH483" s="15" t="s">
        <v>185</v>
      </c>
      <c r="DI483" s="16"/>
      <c r="DJ483" s="15" t="s">
        <v>185</v>
      </c>
      <c r="DK483" s="16"/>
      <c r="DL483" s="13" t="s">
        <v>187</v>
      </c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5" t="s">
        <v>185</v>
      </c>
      <c r="EJ483" s="15" t="s">
        <v>185</v>
      </c>
      <c r="EK483" s="16"/>
      <c r="EL483" s="13" t="s">
        <v>188</v>
      </c>
      <c r="EM483" s="14"/>
      <c r="EN483" s="14"/>
      <c r="EO483" s="14"/>
      <c r="EP483" s="14"/>
      <c r="EQ483" s="14"/>
      <c r="ER483" s="14"/>
      <c r="ES483" s="14"/>
      <c r="ET483" s="14"/>
      <c r="EU483" s="14"/>
      <c r="EV483" s="14"/>
      <c r="EW483" s="14"/>
      <c r="EX483" s="14"/>
      <c r="EY483" s="14"/>
      <c r="EZ483" s="14"/>
      <c r="FA483" s="14"/>
      <c r="FB483" s="14"/>
      <c r="FC483" s="14"/>
      <c r="FD483" s="14"/>
      <c r="FE483" s="14"/>
      <c r="FF483" s="14"/>
      <c r="FG483" s="14"/>
      <c r="FH483" s="14"/>
      <c r="FI483" s="15" t="s">
        <v>185</v>
      </c>
      <c r="FJ483" s="15" t="s">
        <v>185</v>
      </c>
      <c r="FK483" s="16"/>
      <c r="FL483" s="18"/>
      <c r="FM483" s="18"/>
      <c r="FN483" s="17" t="s">
        <v>190</v>
      </c>
      <c r="FO483" s="16"/>
      <c r="FP483" s="18" t="s">
        <v>3181</v>
      </c>
      <c r="FQ483" s="18" t="s">
        <v>3182</v>
      </c>
      <c r="FR483" s="18" t="s">
        <v>3181</v>
      </c>
      <c r="FS483" s="18" t="s">
        <v>3183</v>
      </c>
      <c r="FT483" s="18" t="s">
        <v>3181</v>
      </c>
      <c r="FU483" s="14" t="str">
        <f t="shared" si="1"/>
        <v>Base de Dados_Images/B-3808A.Imagem do Equipamento-.123032.jpg</v>
      </c>
      <c r="FV483" s="14"/>
      <c r="FW483" s="14"/>
    </row>
    <row r="484" ht="15.75" customHeight="1">
      <c r="A484" s="11" t="s">
        <v>1971</v>
      </c>
      <c r="B484" s="11" t="s">
        <v>3147</v>
      </c>
      <c r="C484" s="11" t="s">
        <v>441</v>
      </c>
      <c r="D484" s="11" t="s">
        <v>3184</v>
      </c>
      <c r="E484" s="12" t="s">
        <v>3185</v>
      </c>
      <c r="F484" s="13" t="s">
        <v>184</v>
      </c>
      <c r="G484" s="18" t="s">
        <v>199</v>
      </c>
      <c r="H484" s="18" t="s">
        <v>3186</v>
      </c>
      <c r="I484" s="18" t="s">
        <v>199</v>
      </c>
      <c r="J484" s="18" t="s">
        <v>3186</v>
      </c>
      <c r="K484" s="18" t="s">
        <v>199</v>
      </c>
      <c r="L484" s="18" t="s">
        <v>3187</v>
      </c>
      <c r="M484" s="18" t="s">
        <v>199</v>
      </c>
      <c r="N484" s="18" t="s">
        <v>3187</v>
      </c>
      <c r="O484" s="18" t="s">
        <v>199</v>
      </c>
      <c r="P484" s="18" t="s">
        <v>3188</v>
      </c>
      <c r="Q484" s="18" t="s">
        <v>199</v>
      </c>
      <c r="R484" s="18" t="s">
        <v>3188</v>
      </c>
      <c r="S484" s="18" t="s">
        <v>199</v>
      </c>
      <c r="T484" s="18" t="s">
        <v>3189</v>
      </c>
      <c r="U484" s="18" t="s">
        <v>199</v>
      </c>
      <c r="V484" s="18" t="s">
        <v>3190</v>
      </c>
      <c r="W484" s="18" t="s">
        <v>199</v>
      </c>
      <c r="X484" s="18" t="s">
        <v>3191</v>
      </c>
      <c r="Y484" s="18" t="s">
        <v>199</v>
      </c>
      <c r="Z484" s="18" t="s">
        <v>3192</v>
      </c>
      <c r="AA484" s="18" t="s">
        <v>199</v>
      </c>
      <c r="AB484" s="18" t="s">
        <v>3193</v>
      </c>
      <c r="AC484" s="18" t="s">
        <v>199</v>
      </c>
      <c r="AD484" s="18" t="s">
        <v>3194</v>
      </c>
      <c r="AE484" s="18" t="s">
        <v>199</v>
      </c>
      <c r="AF484" s="18" t="s">
        <v>3195</v>
      </c>
      <c r="AG484" s="18" t="s">
        <v>199</v>
      </c>
      <c r="AH484" s="18" t="s">
        <v>3196</v>
      </c>
      <c r="AI484" s="18" t="s">
        <v>199</v>
      </c>
      <c r="AJ484" s="18" t="s">
        <v>3197</v>
      </c>
      <c r="AK484" s="18" t="s">
        <v>199</v>
      </c>
      <c r="AL484" s="18" t="s">
        <v>3198</v>
      </c>
      <c r="AM484" s="18" t="s">
        <v>255</v>
      </c>
      <c r="AN484" s="18" t="s">
        <v>3199</v>
      </c>
      <c r="AO484" s="18" t="s">
        <v>255</v>
      </c>
      <c r="AP484" s="18" t="s">
        <v>3200</v>
      </c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5" t="s">
        <v>185</v>
      </c>
      <c r="BT484" s="17" t="s">
        <v>232</v>
      </c>
      <c r="BU484" s="19">
        <v>46037.39832175926</v>
      </c>
      <c r="BV484" s="17" t="s">
        <v>232</v>
      </c>
      <c r="BW484" s="19">
        <v>46037.398506944446</v>
      </c>
      <c r="BX484" s="17" t="s">
        <v>232</v>
      </c>
      <c r="BY484" s="19">
        <v>46037.39854166667</v>
      </c>
      <c r="BZ484" s="13" t="s">
        <v>186</v>
      </c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5" t="s">
        <v>185</v>
      </c>
      <c r="DF484" s="15" t="s">
        <v>185</v>
      </c>
      <c r="DG484" s="16"/>
      <c r="DH484" s="15" t="s">
        <v>185</v>
      </c>
      <c r="DI484" s="16"/>
      <c r="DJ484" s="15" t="s">
        <v>185</v>
      </c>
      <c r="DK484" s="16"/>
      <c r="DL484" s="13" t="s">
        <v>187</v>
      </c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5" t="s">
        <v>185</v>
      </c>
      <c r="EJ484" s="15" t="s">
        <v>185</v>
      </c>
      <c r="EK484" s="16"/>
      <c r="EL484" s="13" t="s">
        <v>188</v>
      </c>
      <c r="EM484" s="14"/>
      <c r="EN484" s="14"/>
      <c r="EO484" s="14"/>
      <c r="EP484" s="14"/>
      <c r="EQ484" s="14"/>
      <c r="ER484" s="14"/>
      <c r="ES484" s="14"/>
      <c r="ET484" s="14"/>
      <c r="EU484" s="14"/>
      <c r="EV484" s="14"/>
      <c r="EW484" s="14"/>
      <c r="EX484" s="14"/>
      <c r="EY484" s="14"/>
      <c r="EZ484" s="14"/>
      <c r="FA484" s="14"/>
      <c r="FB484" s="14"/>
      <c r="FC484" s="14"/>
      <c r="FD484" s="14"/>
      <c r="FE484" s="14"/>
      <c r="FF484" s="14"/>
      <c r="FG484" s="14"/>
      <c r="FH484" s="14"/>
      <c r="FI484" s="15" t="s">
        <v>185</v>
      </c>
      <c r="FJ484" s="15" t="s">
        <v>185</v>
      </c>
      <c r="FK484" s="16"/>
      <c r="FL484" s="18"/>
      <c r="FM484" s="18"/>
      <c r="FN484" s="17" t="s">
        <v>190</v>
      </c>
      <c r="FO484" s="16"/>
      <c r="FP484" s="18" t="s">
        <v>3200</v>
      </c>
      <c r="FQ484" s="18" t="s">
        <v>3201</v>
      </c>
      <c r="FR484" s="18" t="s">
        <v>3200</v>
      </c>
      <c r="FS484" s="18" t="s">
        <v>3202</v>
      </c>
      <c r="FT484" s="18" t="s">
        <v>3200</v>
      </c>
      <c r="FU484" s="14" t="str">
        <f t="shared" si="1"/>
        <v>Base de Dados_Images/B-3808B.Imagem do Equipamento-.123321.jpg</v>
      </c>
      <c r="FV484" s="14"/>
      <c r="FW484" s="14"/>
    </row>
    <row r="485" ht="15.75" customHeight="1">
      <c r="A485" s="11" t="s">
        <v>1971</v>
      </c>
      <c r="B485" s="11" t="s">
        <v>3147</v>
      </c>
      <c r="C485" s="11" t="s">
        <v>441</v>
      </c>
      <c r="D485" s="11" t="s">
        <v>3203</v>
      </c>
      <c r="E485" s="12" t="s">
        <v>3204</v>
      </c>
      <c r="F485" s="13" t="s">
        <v>184</v>
      </c>
      <c r="G485" s="18" t="s">
        <v>199</v>
      </c>
      <c r="H485" s="18" t="s">
        <v>3205</v>
      </c>
      <c r="I485" s="18" t="s">
        <v>199</v>
      </c>
      <c r="J485" s="18" t="s">
        <v>3206</v>
      </c>
      <c r="K485" s="18" t="s">
        <v>199</v>
      </c>
      <c r="L485" s="18" t="s">
        <v>3207</v>
      </c>
      <c r="M485" s="18" t="s">
        <v>199</v>
      </c>
      <c r="N485" s="18" t="s">
        <v>3208</v>
      </c>
      <c r="O485" s="18" t="s">
        <v>199</v>
      </c>
      <c r="P485" s="18" t="s">
        <v>3209</v>
      </c>
      <c r="Q485" s="18" t="s">
        <v>199</v>
      </c>
      <c r="R485" s="18" t="s">
        <v>3210</v>
      </c>
      <c r="S485" s="18" t="s">
        <v>199</v>
      </c>
      <c r="T485" s="18" t="s">
        <v>3211</v>
      </c>
      <c r="U485" s="18" t="s">
        <v>199</v>
      </c>
      <c r="V485" s="18" t="s">
        <v>3212</v>
      </c>
      <c r="W485" s="18" t="s">
        <v>199</v>
      </c>
      <c r="X485" s="18" t="s">
        <v>3213</v>
      </c>
      <c r="Y485" s="18" t="s">
        <v>199</v>
      </c>
      <c r="Z485" s="18" t="s">
        <v>3214</v>
      </c>
      <c r="AA485" s="18" t="s">
        <v>199</v>
      </c>
      <c r="AB485" s="18" t="s">
        <v>3215</v>
      </c>
      <c r="AC485" s="18" t="s">
        <v>199</v>
      </c>
      <c r="AD485" s="18" t="s">
        <v>3216</v>
      </c>
      <c r="AE485" s="18" t="s">
        <v>199</v>
      </c>
      <c r="AF485" s="18" t="s">
        <v>3217</v>
      </c>
      <c r="AG485" s="18" t="s">
        <v>199</v>
      </c>
      <c r="AH485" s="18" t="s">
        <v>3218</v>
      </c>
      <c r="AI485" s="18" t="s">
        <v>199</v>
      </c>
      <c r="AJ485" s="18" t="s">
        <v>3219</v>
      </c>
      <c r="AK485" s="18" t="s">
        <v>199</v>
      </c>
      <c r="AL485" s="18" t="s">
        <v>3220</v>
      </c>
      <c r="AM485" s="18" t="s">
        <v>255</v>
      </c>
      <c r="AN485" s="18" t="s">
        <v>3221</v>
      </c>
      <c r="AO485" s="18" t="s">
        <v>255</v>
      </c>
      <c r="AP485" s="18" t="s">
        <v>3222</v>
      </c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5" t="s">
        <v>185</v>
      </c>
      <c r="BT485" s="17" t="s">
        <v>232</v>
      </c>
      <c r="BU485" s="19">
        <v>46037.3921875</v>
      </c>
      <c r="BV485" s="17" t="s">
        <v>232</v>
      </c>
      <c r="BW485" s="19">
        <v>46037.39244212963</v>
      </c>
      <c r="BX485" s="17" t="s">
        <v>232</v>
      </c>
      <c r="BY485" s="19">
        <v>46037.392476851855</v>
      </c>
      <c r="BZ485" s="13" t="s">
        <v>186</v>
      </c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5" t="s">
        <v>185</v>
      </c>
      <c r="DF485" s="15" t="s">
        <v>185</v>
      </c>
      <c r="DG485" s="16"/>
      <c r="DH485" s="15" t="s">
        <v>185</v>
      </c>
      <c r="DI485" s="16"/>
      <c r="DJ485" s="15" t="s">
        <v>185</v>
      </c>
      <c r="DK485" s="16"/>
      <c r="DL485" s="13" t="s">
        <v>187</v>
      </c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5" t="s">
        <v>185</v>
      </c>
      <c r="EJ485" s="15" t="s">
        <v>185</v>
      </c>
      <c r="EK485" s="16"/>
      <c r="EL485" s="13" t="s">
        <v>188</v>
      </c>
      <c r="EM485" s="14"/>
      <c r="EN485" s="14"/>
      <c r="EO485" s="14"/>
      <c r="EP485" s="14"/>
      <c r="EQ485" s="14"/>
      <c r="ER485" s="14"/>
      <c r="ES485" s="14"/>
      <c r="ET485" s="14"/>
      <c r="EU485" s="14"/>
      <c r="EV485" s="14"/>
      <c r="EW485" s="14"/>
      <c r="EX485" s="14"/>
      <c r="EY485" s="14"/>
      <c r="EZ485" s="14"/>
      <c r="FA485" s="14"/>
      <c r="FB485" s="14"/>
      <c r="FC485" s="14"/>
      <c r="FD485" s="14"/>
      <c r="FE485" s="14"/>
      <c r="FF485" s="14"/>
      <c r="FG485" s="14"/>
      <c r="FH485" s="14"/>
      <c r="FI485" s="15" t="s">
        <v>185</v>
      </c>
      <c r="FJ485" s="15" t="s">
        <v>185</v>
      </c>
      <c r="FK485" s="16"/>
      <c r="FL485" s="18"/>
      <c r="FM485" s="18"/>
      <c r="FN485" s="17" t="s">
        <v>190</v>
      </c>
      <c r="FO485" s="16"/>
      <c r="FP485" s="18" t="s">
        <v>3222</v>
      </c>
      <c r="FQ485" s="18" t="s">
        <v>3223</v>
      </c>
      <c r="FR485" s="18" t="s">
        <v>3206</v>
      </c>
      <c r="FS485" s="18" t="s">
        <v>3224</v>
      </c>
      <c r="FT485" s="18" t="s">
        <v>3206</v>
      </c>
      <c r="FU485" s="14" t="str">
        <f t="shared" si="1"/>
        <v>Base de Dados_Images/B-3803A.Imagem do Equipamento-.122319.jpg</v>
      </c>
      <c r="FV485" s="14"/>
      <c r="FW485" s="14"/>
    </row>
    <row r="486" ht="15.75" customHeight="1">
      <c r="A486" s="11" t="s">
        <v>1971</v>
      </c>
      <c r="B486" s="11" t="s">
        <v>3147</v>
      </c>
      <c r="C486" s="11" t="s">
        <v>441</v>
      </c>
      <c r="D486" s="11" t="s">
        <v>3225</v>
      </c>
      <c r="E486" s="12" t="s">
        <v>3226</v>
      </c>
      <c r="F486" s="13" t="s">
        <v>184</v>
      </c>
      <c r="G486" s="18" t="s">
        <v>199</v>
      </c>
      <c r="H486" s="18" t="s">
        <v>3227</v>
      </c>
      <c r="I486" s="18" t="s">
        <v>199</v>
      </c>
      <c r="J486" s="18" t="s">
        <v>3228</v>
      </c>
      <c r="K486" s="18" t="s">
        <v>199</v>
      </c>
      <c r="L486" s="18" t="s">
        <v>3229</v>
      </c>
      <c r="M486" s="18" t="s">
        <v>199</v>
      </c>
      <c r="N486" s="18" t="s">
        <v>3230</v>
      </c>
      <c r="O486" s="18" t="s">
        <v>199</v>
      </c>
      <c r="P486" s="18" t="s">
        <v>3231</v>
      </c>
      <c r="Q486" s="18" t="s">
        <v>199</v>
      </c>
      <c r="R486" s="18" t="s">
        <v>3232</v>
      </c>
      <c r="S486" s="18" t="s">
        <v>199</v>
      </c>
      <c r="T486" s="18" t="s">
        <v>3233</v>
      </c>
      <c r="U486" s="18" t="s">
        <v>199</v>
      </c>
      <c r="V486" s="18" t="s">
        <v>3234</v>
      </c>
      <c r="W486" s="18" t="s">
        <v>199</v>
      </c>
      <c r="X486" s="18" t="s">
        <v>3235</v>
      </c>
      <c r="Y486" s="18" t="s">
        <v>199</v>
      </c>
      <c r="Z486" s="18" t="s">
        <v>3235</v>
      </c>
      <c r="AA486" s="18" t="s">
        <v>199</v>
      </c>
      <c r="AB486" s="18" t="s">
        <v>3236</v>
      </c>
      <c r="AC486" s="18" t="s">
        <v>199</v>
      </c>
      <c r="AD486" s="18" t="s">
        <v>3237</v>
      </c>
      <c r="AE486" s="18" t="s">
        <v>199</v>
      </c>
      <c r="AF486" s="18" t="s">
        <v>3238</v>
      </c>
      <c r="AG486" s="18" t="s">
        <v>199</v>
      </c>
      <c r="AH486" s="18" t="s">
        <v>3239</v>
      </c>
      <c r="AI486" s="18" t="s">
        <v>199</v>
      </c>
      <c r="AJ486" s="18" t="s">
        <v>3240</v>
      </c>
      <c r="AK486" s="18" t="s">
        <v>199</v>
      </c>
      <c r="AL486" s="18" t="s">
        <v>3241</v>
      </c>
      <c r="AM486" s="18" t="s">
        <v>255</v>
      </c>
      <c r="AN486" s="18" t="s">
        <v>3242</v>
      </c>
      <c r="AO486" s="18" t="s">
        <v>255</v>
      </c>
      <c r="AP486" s="18" t="s">
        <v>3243</v>
      </c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5" t="s">
        <v>185</v>
      </c>
      <c r="BT486" s="17" t="s">
        <v>232</v>
      </c>
      <c r="BU486" s="19">
        <v>46037.39325231482</v>
      </c>
      <c r="BV486" s="17" t="s">
        <v>232</v>
      </c>
      <c r="BW486" s="19">
        <v>46037.393472222226</v>
      </c>
      <c r="BX486" s="17" t="s">
        <v>232</v>
      </c>
      <c r="BY486" s="19">
        <v>46037.39351851852</v>
      </c>
      <c r="BZ486" s="13" t="s">
        <v>186</v>
      </c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5" t="s">
        <v>185</v>
      </c>
      <c r="DF486" s="17" t="s">
        <v>185</v>
      </c>
      <c r="DG486" s="16"/>
      <c r="DH486" s="15" t="s">
        <v>185</v>
      </c>
      <c r="DI486" s="16"/>
      <c r="DJ486" s="15" t="s">
        <v>185</v>
      </c>
      <c r="DK486" s="16"/>
      <c r="DL486" s="13" t="s">
        <v>187</v>
      </c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5" t="s">
        <v>185</v>
      </c>
      <c r="EJ486" s="15" t="s">
        <v>185</v>
      </c>
      <c r="EK486" s="16"/>
      <c r="EL486" s="13" t="s">
        <v>188</v>
      </c>
      <c r="EM486" s="14"/>
      <c r="EN486" s="14"/>
      <c r="EO486" s="14"/>
      <c r="EP486" s="14"/>
      <c r="EQ486" s="14"/>
      <c r="ER486" s="14"/>
      <c r="ES486" s="14"/>
      <c r="ET486" s="14"/>
      <c r="EU486" s="14"/>
      <c r="EV486" s="14"/>
      <c r="EW486" s="14"/>
      <c r="EX486" s="14"/>
      <c r="EY486" s="14"/>
      <c r="EZ486" s="14"/>
      <c r="FA486" s="14"/>
      <c r="FB486" s="14"/>
      <c r="FC486" s="14"/>
      <c r="FD486" s="14"/>
      <c r="FE486" s="14"/>
      <c r="FF486" s="14"/>
      <c r="FG486" s="14"/>
      <c r="FH486" s="14"/>
      <c r="FI486" s="15" t="s">
        <v>185</v>
      </c>
      <c r="FJ486" s="15" t="s">
        <v>185</v>
      </c>
      <c r="FK486" s="16"/>
      <c r="FL486" s="18"/>
      <c r="FM486" s="18"/>
      <c r="FN486" s="17" t="s">
        <v>190</v>
      </c>
      <c r="FO486" s="16"/>
      <c r="FP486" s="18" t="s">
        <v>3243</v>
      </c>
      <c r="FQ486" s="18" t="s">
        <v>3244</v>
      </c>
      <c r="FR486" s="18" t="s">
        <v>3243</v>
      </c>
      <c r="FS486" s="18" t="s">
        <v>3245</v>
      </c>
      <c r="FT486" s="18" t="s">
        <v>3243</v>
      </c>
      <c r="FU486" s="14" t="str">
        <f t="shared" si="1"/>
        <v>Base de Dados_Images/B-3803B.Imagem do Equipamento-.122603.jpg</v>
      </c>
      <c r="FV486" s="14"/>
      <c r="FW486" s="14"/>
    </row>
    <row r="487" ht="15.75" customHeight="1">
      <c r="A487" s="11" t="s">
        <v>1971</v>
      </c>
      <c r="B487" s="11" t="s">
        <v>3147</v>
      </c>
      <c r="C487" s="11" t="s">
        <v>702</v>
      </c>
      <c r="D487" s="11" t="s">
        <v>3246</v>
      </c>
      <c r="E487" s="12" t="s">
        <v>3247</v>
      </c>
      <c r="F487" s="13" t="s">
        <v>184</v>
      </c>
      <c r="G487" s="18" t="s">
        <v>255</v>
      </c>
      <c r="H487" s="18" t="s">
        <v>3248</v>
      </c>
      <c r="I487" s="18" t="s">
        <v>255</v>
      </c>
      <c r="J487" s="18" t="s">
        <v>3249</v>
      </c>
      <c r="K487" s="18" t="s">
        <v>255</v>
      </c>
      <c r="L487" s="18" t="s">
        <v>3250</v>
      </c>
      <c r="M487" s="18" t="s">
        <v>255</v>
      </c>
      <c r="N487" s="18" t="s">
        <v>3251</v>
      </c>
      <c r="O487" s="18" t="s">
        <v>255</v>
      </c>
      <c r="P487" s="18" t="s">
        <v>3252</v>
      </c>
      <c r="Q487" s="18" t="s">
        <v>255</v>
      </c>
      <c r="R487" s="18" t="s">
        <v>3253</v>
      </c>
      <c r="S487" s="18" t="s">
        <v>255</v>
      </c>
      <c r="T487" s="18" t="s">
        <v>3254</v>
      </c>
      <c r="U487" s="18" t="s">
        <v>255</v>
      </c>
      <c r="V487" s="18" t="s">
        <v>3254</v>
      </c>
      <c r="W487" s="18" t="s">
        <v>255</v>
      </c>
      <c r="X487" s="18" t="s">
        <v>3255</v>
      </c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5" t="s">
        <v>185</v>
      </c>
      <c r="BT487" s="17" t="s">
        <v>232</v>
      </c>
      <c r="BU487" s="19">
        <v>46037.427766203706</v>
      </c>
      <c r="BV487" s="17" t="s">
        <v>232</v>
      </c>
      <c r="BW487" s="19">
        <v>46037.42778935185</v>
      </c>
      <c r="BX487" s="17" t="s">
        <v>232</v>
      </c>
      <c r="BY487" s="19">
        <v>46037.42778935185</v>
      </c>
      <c r="BZ487" s="13" t="s">
        <v>186</v>
      </c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5" t="s">
        <v>185</v>
      </c>
      <c r="DF487" s="17" t="s">
        <v>189</v>
      </c>
      <c r="DG487" s="16"/>
      <c r="DH487" s="17" t="s">
        <v>189</v>
      </c>
      <c r="DI487" s="16"/>
      <c r="DJ487" s="17" t="s">
        <v>189</v>
      </c>
      <c r="DK487" s="16"/>
      <c r="DL487" s="13" t="s">
        <v>187</v>
      </c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5" t="s">
        <v>185</v>
      </c>
      <c r="EJ487" s="15" t="s">
        <v>185</v>
      </c>
      <c r="EK487" s="16"/>
      <c r="EL487" s="13" t="s">
        <v>188</v>
      </c>
      <c r="EM487" s="14"/>
      <c r="EN487" s="14"/>
      <c r="EO487" s="14"/>
      <c r="EP487" s="14"/>
      <c r="EQ487" s="14"/>
      <c r="ER487" s="14"/>
      <c r="ES487" s="14"/>
      <c r="ET487" s="14"/>
      <c r="EU487" s="14"/>
      <c r="EV487" s="14"/>
      <c r="EW487" s="14"/>
      <c r="EX487" s="14"/>
      <c r="EY487" s="14"/>
      <c r="EZ487" s="14"/>
      <c r="FA487" s="14"/>
      <c r="FB487" s="14"/>
      <c r="FC487" s="14"/>
      <c r="FD487" s="14"/>
      <c r="FE487" s="14"/>
      <c r="FF487" s="14"/>
      <c r="FG487" s="14"/>
      <c r="FH487" s="14"/>
      <c r="FI487" s="15" t="s">
        <v>185</v>
      </c>
      <c r="FJ487" s="15" t="s">
        <v>185</v>
      </c>
      <c r="FK487" s="16"/>
      <c r="FL487" s="18"/>
      <c r="FM487" s="18"/>
      <c r="FN487" s="17" t="s">
        <v>190</v>
      </c>
      <c r="FO487" s="16"/>
      <c r="FP487" s="18" t="s">
        <v>3255</v>
      </c>
      <c r="FQ487" s="18" t="s">
        <v>3256</v>
      </c>
      <c r="FR487" s="18" t="s">
        <v>3257</v>
      </c>
      <c r="FS487" s="14"/>
      <c r="FT487" s="14"/>
      <c r="FU487" s="14" t="str">
        <f t="shared" si="1"/>
        <v>Base de Dados_Images/FO - 4101.Imagem do Equipamento-.131358.jpg</v>
      </c>
      <c r="FV487" s="14"/>
      <c r="FW487" s="14"/>
    </row>
    <row r="488" ht="15.75" customHeight="1">
      <c r="A488" s="11" t="s">
        <v>1971</v>
      </c>
      <c r="B488" s="11" t="s">
        <v>3147</v>
      </c>
      <c r="C488" s="11" t="s">
        <v>702</v>
      </c>
      <c r="D488" s="11" t="s">
        <v>3258</v>
      </c>
      <c r="E488" s="12" t="s">
        <v>3259</v>
      </c>
      <c r="F488" s="13" t="s">
        <v>184</v>
      </c>
      <c r="G488" s="18" t="s">
        <v>255</v>
      </c>
      <c r="H488" s="18" t="s">
        <v>3260</v>
      </c>
      <c r="I488" s="18" t="s">
        <v>255</v>
      </c>
      <c r="J488" s="18" t="s">
        <v>3261</v>
      </c>
      <c r="K488" s="18" t="s">
        <v>255</v>
      </c>
      <c r="L488" s="18" t="s">
        <v>3262</v>
      </c>
      <c r="M488" s="18" t="s">
        <v>255</v>
      </c>
      <c r="N488" s="18" t="s">
        <v>3263</v>
      </c>
      <c r="O488" s="18" t="s">
        <v>255</v>
      </c>
      <c r="P488" s="18" t="s">
        <v>3264</v>
      </c>
      <c r="Q488" s="18" t="s">
        <v>255</v>
      </c>
      <c r="R488" s="18" t="s">
        <v>3264</v>
      </c>
      <c r="S488" s="18" t="s">
        <v>255</v>
      </c>
      <c r="T488" s="18" t="s">
        <v>3265</v>
      </c>
      <c r="U488" s="18" t="s">
        <v>255</v>
      </c>
      <c r="V488" s="18" t="s">
        <v>3266</v>
      </c>
      <c r="W488" s="18" t="s">
        <v>255</v>
      </c>
      <c r="X488" s="18" t="s">
        <v>3267</v>
      </c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5" t="s">
        <v>185</v>
      </c>
      <c r="BT488" s="17" t="s">
        <v>232</v>
      </c>
      <c r="BU488" s="19">
        <v>46037.42565972222</v>
      </c>
      <c r="BV488" s="17" t="s">
        <v>232</v>
      </c>
      <c r="BW488" s="19">
        <v>46037.42568287037</v>
      </c>
      <c r="BX488" s="17" t="s">
        <v>232</v>
      </c>
      <c r="BY488" s="19">
        <v>46037.42568287037</v>
      </c>
      <c r="BZ488" s="13" t="s">
        <v>186</v>
      </c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5" t="s">
        <v>185</v>
      </c>
      <c r="DF488" s="17" t="s">
        <v>189</v>
      </c>
      <c r="DG488" s="16"/>
      <c r="DH488" s="17" t="s">
        <v>189</v>
      </c>
      <c r="DI488" s="16"/>
      <c r="DJ488" s="17" t="s">
        <v>189</v>
      </c>
      <c r="DK488" s="16"/>
      <c r="DL488" s="13" t="s">
        <v>187</v>
      </c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5" t="s">
        <v>185</v>
      </c>
      <c r="EJ488" s="15" t="s">
        <v>185</v>
      </c>
      <c r="EK488" s="16"/>
      <c r="EL488" s="13" t="s">
        <v>188</v>
      </c>
      <c r="EM488" s="14"/>
      <c r="EN488" s="14"/>
      <c r="EO488" s="14"/>
      <c r="EP488" s="14"/>
      <c r="EQ488" s="14"/>
      <c r="ER488" s="14"/>
      <c r="ES488" s="14"/>
      <c r="ET488" s="14"/>
      <c r="EU488" s="14"/>
      <c r="EV488" s="14"/>
      <c r="EW488" s="14"/>
      <c r="EX488" s="14"/>
      <c r="EY488" s="14"/>
      <c r="EZ488" s="14"/>
      <c r="FA488" s="14"/>
      <c r="FB488" s="14"/>
      <c r="FC488" s="14"/>
      <c r="FD488" s="14"/>
      <c r="FE488" s="14"/>
      <c r="FF488" s="14"/>
      <c r="FG488" s="14"/>
      <c r="FH488" s="14"/>
      <c r="FI488" s="15" t="s">
        <v>185</v>
      </c>
      <c r="FJ488" s="15" t="s">
        <v>185</v>
      </c>
      <c r="FK488" s="16"/>
      <c r="FL488" s="18"/>
      <c r="FM488" s="18"/>
      <c r="FN488" s="17" t="s">
        <v>190</v>
      </c>
      <c r="FO488" s="16"/>
      <c r="FP488" s="18" t="s">
        <v>3267</v>
      </c>
      <c r="FQ488" s="18" t="s">
        <v>3268</v>
      </c>
      <c r="FR488" s="18" t="s">
        <v>3269</v>
      </c>
      <c r="FS488" s="14"/>
      <c r="FT488" s="14"/>
      <c r="FU488" s="14" t="str">
        <f t="shared" si="1"/>
        <v>Base de Dados_Images/T- 4103.Imagem do Equipamento-.131152.jpg</v>
      </c>
      <c r="FV488" s="14"/>
      <c r="FW488" s="14"/>
    </row>
    <row r="489" ht="15.75" customHeight="1">
      <c r="A489" s="11" t="s">
        <v>1971</v>
      </c>
      <c r="B489" s="11" t="s">
        <v>3147</v>
      </c>
      <c r="C489" s="11" t="s">
        <v>702</v>
      </c>
      <c r="D489" s="11" t="s">
        <v>3270</v>
      </c>
      <c r="E489" s="12" t="s">
        <v>3271</v>
      </c>
      <c r="F489" s="13" t="s">
        <v>184</v>
      </c>
      <c r="G489" s="18" t="s">
        <v>255</v>
      </c>
      <c r="H489" s="18" t="s">
        <v>3272</v>
      </c>
      <c r="I489" s="18" t="s">
        <v>255</v>
      </c>
      <c r="J489" s="18" t="s">
        <v>3272</v>
      </c>
      <c r="K489" s="18" t="s">
        <v>255</v>
      </c>
      <c r="L489" s="18" t="s">
        <v>3273</v>
      </c>
      <c r="M489" s="18" t="s">
        <v>255</v>
      </c>
      <c r="N489" s="18" t="s">
        <v>3274</v>
      </c>
      <c r="O489" s="18" t="s">
        <v>255</v>
      </c>
      <c r="P489" s="18" t="s">
        <v>3275</v>
      </c>
      <c r="Q489" s="18" t="s">
        <v>255</v>
      </c>
      <c r="R489" s="18" t="s">
        <v>3275</v>
      </c>
      <c r="S489" s="18" t="s">
        <v>255</v>
      </c>
      <c r="T489" s="18" t="s">
        <v>3276</v>
      </c>
      <c r="U489" s="18" t="s">
        <v>255</v>
      </c>
      <c r="V489" s="18" t="s">
        <v>3276</v>
      </c>
      <c r="W489" s="18" t="s">
        <v>255</v>
      </c>
      <c r="X489" s="18" t="s">
        <v>3277</v>
      </c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5" t="s">
        <v>185</v>
      </c>
      <c r="BT489" s="17" t="s">
        <v>232</v>
      </c>
      <c r="BU489" s="19">
        <v>46037.42851851852</v>
      </c>
      <c r="BV489" s="17" t="s">
        <v>232</v>
      </c>
      <c r="BW489" s="19">
        <v>46037.42854166667</v>
      </c>
      <c r="BX489" s="17" t="s">
        <v>232</v>
      </c>
      <c r="BY489" s="19">
        <v>46037.42854166667</v>
      </c>
      <c r="BZ489" s="13" t="s">
        <v>186</v>
      </c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5" t="s">
        <v>185</v>
      </c>
      <c r="DF489" s="17" t="s">
        <v>189</v>
      </c>
      <c r="DG489" s="16"/>
      <c r="DH489" s="17" t="s">
        <v>189</v>
      </c>
      <c r="DI489" s="16"/>
      <c r="DJ489" s="17" t="s">
        <v>189</v>
      </c>
      <c r="DK489" s="16"/>
      <c r="DL489" s="13" t="s">
        <v>187</v>
      </c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5" t="s">
        <v>185</v>
      </c>
      <c r="EJ489" s="15" t="s">
        <v>185</v>
      </c>
      <c r="EK489" s="16"/>
      <c r="EL489" s="13" t="s">
        <v>188</v>
      </c>
      <c r="EM489" s="14"/>
      <c r="EN489" s="14"/>
      <c r="EO489" s="14"/>
      <c r="EP489" s="14"/>
      <c r="EQ489" s="14"/>
      <c r="ER489" s="14"/>
      <c r="ES489" s="14"/>
      <c r="ET489" s="14"/>
      <c r="EU489" s="14"/>
      <c r="EV489" s="14"/>
      <c r="EW489" s="14"/>
      <c r="EX489" s="14"/>
      <c r="EY489" s="14"/>
      <c r="EZ489" s="14"/>
      <c r="FA489" s="14"/>
      <c r="FB489" s="14"/>
      <c r="FC489" s="14"/>
      <c r="FD489" s="14"/>
      <c r="FE489" s="14"/>
      <c r="FF489" s="14"/>
      <c r="FG489" s="14"/>
      <c r="FH489" s="14"/>
      <c r="FI489" s="15" t="s">
        <v>185</v>
      </c>
      <c r="FJ489" s="15" t="s">
        <v>185</v>
      </c>
      <c r="FK489" s="16"/>
      <c r="FL489" s="18"/>
      <c r="FM489" s="18"/>
      <c r="FN489" s="17" t="s">
        <v>190</v>
      </c>
      <c r="FO489" s="16"/>
      <c r="FP489" s="18" t="s">
        <v>3277</v>
      </c>
      <c r="FQ489" s="18" t="s">
        <v>3278</v>
      </c>
      <c r="FR489" s="18" t="s">
        <v>3277</v>
      </c>
      <c r="FS489" s="14"/>
      <c r="FT489" s="14"/>
      <c r="FU489" s="14" t="str">
        <f t="shared" si="1"/>
        <v>Base de Dados_Images/T- 4108.Imagem do Equipamento-.131656.jpg</v>
      </c>
      <c r="FV489" s="14"/>
      <c r="FW489" s="14"/>
    </row>
    <row r="490" ht="15.75" customHeight="1">
      <c r="A490" s="11" t="s">
        <v>1971</v>
      </c>
      <c r="B490" s="11" t="s">
        <v>3147</v>
      </c>
      <c r="C490" s="11" t="s">
        <v>550</v>
      </c>
      <c r="D490" s="11" t="s">
        <v>3279</v>
      </c>
      <c r="E490" s="12" t="s">
        <v>3280</v>
      </c>
      <c r="F490" s="13" t="s">
        <v>184</v>
      </c>
      <c r="G490" s="18" t="s">
        <v>255</v>
      </c>
      <c r="H490" s="18" t="s">
        <v>3281</v>
      </c>
      <c r="I490" s="18" t="s">
        <v>255</v>
      </c>
      <c r="J490" s="18" t="s">
        <v>3281</v>
      </c>
      <c r="K490" s="18" t="s">
        <v>255</v>
      </c>
      <c r="L490" s="18" t="s">
        <v>3282</v>
      </c>
      <c r="M490" s="18" t="s">
        <v>255</v>
      </c>
      <c r="N490" s="18" t="s">
        <v>3282</v>
      </c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5" t="s">
        <v>185</v>
      </c>
      <c r="BT490" s="17" t="s">
        <v>232</v>
      </c>
      <c r="BU490" s="19">
        <v>46037.45226851852</v>
      </c>
      <c r="BV490" s="17" t="s">
        <v>232</v>
      </c>
      <c r="BW490" s="19">
        <v>46037.45228009259</v>
      </c>
      <c r="BX490" s="17" t="s">
        <v>232</v>
      </c>
      <c r="BY490" s="19">
        <v>46037.45228009259</v>
      </c>
      <c r="BZ490" s="13" t="s">
        <v>186</v>
      </c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5" t="s">
        <v>185</v>
      </c>
      <c r="DF490" s="15" t="s">
        <v>189</v>
      </c>
      <c r="DG490" s="16"/>
      <c r="DH490" s="15" t="s">
        <v>185</v>
      </c>
      <c r="DI490" s="16"/>
      <c r="DJ490" s="15" t="s">
        <v>185</v>
      </c>
      <c r="DK490" s="16"/>
      <c r="DL490" s="13" t="s">
        <v>187</v>
      </c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5" t="s">
        <v>185</v>
      </c>
      <c r="EJ490" s="15" t="s">
        <v>185</v>
      </c>
      <c r="EK490" s="16"/>
      <c r="EL490" s="13" t="s">
        <v>188</v>
      </c>
      <c r="EM490" s="14"/>
      <c r="EN490" s="14"/>
      <c r="EO490" s="14"/>
      <c r="EP490" s="14"/>
      <c r="EQ490" s="14"/>
      <c r="ER490" s="14"/>
      <c r="ES490" s="14"/>
      <c r="ET490" s="14"/>
      <c r="EU490" s="14"/>
      <c r="EV490" s="14"/>
      <c r="EW490" s="14"/>
      <c r="EX490" s="14"/>
      <c r="EY490" s="14"/>
      <c r="EZ490" s="14"/>
      <c r="FA490" s="14"/>
      <c r="FB490" s="14"/>
      <c r="FC490" s="14"/>
      <c r="FD490" s="14"/>
      <c r="FE490" s="14"/>
      <c r="FF490" s="14"/>
      <c r="FG490" s="14"/>
      <c r="FH490" s="14"/>
      <c r="FI490" s="15" t="s">
        <v>185</v>
      </c>
      <c r="FJ490" s="15" t="s">
        <v>185</v>
      </c>
      <c r="FK490" s="16"/>
      <c r="FL490" s="18"/>
      <c r="FM490" s="18"/>
      <c r="FN490" s="17" t="s">
        <v>190</v>
      </c>
      <c r="FO490" s="16"/>
      <c r="FP490" s="18" t="s">
        <v>3282</v>
      </c>
      <c r="FQ490" s="14"/>
      <c r="FR490" s="14"/>
      <c r="FS490" s="14"/>
      <c r="FT490" s="14"/>
      <c r="FU490" s="14" t="str">
        <f t="shared" si="1"/>
        <v/>
      </c>
      <c r="FV490" s="18" t="s">
        <v>1429</v>
      </c>
      <c r="FW490" s="18" t="s">
        <v>3283</v>
      </c>
    </row>
    <row r="491" ht="15.75" customHeight="1">
      <c r="A491" s="11" t="s">
        <v>1971</v>
      </c>
      <c r="B491" s="11" t="s">
        <v>3147</v>
      </c>
      <c r="C491" s="11" t="s">
        <v>550</v>
      </c>
      <c r="D491" s="11" t="s">
        <v>3284</v>
      </c>
      <c r="E491" s="12" t="s">
        <v>3285</v>
      </c>
      <c r="F491" s="13" t="s">
        <v>184</v>
      </c>
      <c r="G491" s="18" t="s">
        <v>255</v>
      </c>
      <c r="H491" s="18" t="s">
        <v>3286</v>
      </c>
      <c r="I491" s="18" t="s">
        <v>255</v>
      </c>
      <c r="J491" s="18" t="s">
        <v>3287</v>
      </c>
      <c r="K491" s="18" t="s">
        <v>255</v>
      </c>
      <c r="L491" s="18" t="s">
        <v>3288</v>
      </c>
      <c r="M491" s="18" t="s">
        <v>255</v>
      </c>
      <c r="N491" s="18" t="s">
        <v>3288</v>
      </c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5" t="s">
        <v>185</v>
      </c>
      <c r="BT491" s="17" t="s">
        <v>232</v>
      </c>
      <c r="BU491" s="19">
        <v>46037.453668981485</v>
      </c>
      <c r="BV491" s="17" t="s">
        <v>232</v>
      </c>
      <c r="BW491" s="19">
        <v>46037.45369212963</v>
      </c>
      <c r="BX491" s="17" t="s">
        <v>232</v>
      </c>
      <c r="BY491" s="19">
        <v>46037.45369212963</v>
      </c>
      <c r="BZ491" s="13" t="s">
        <v>186</v>
      </c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5" t="s">
        <v>185</v>
      </c>
      <c r="DF491" s="15" t="s">
        <v>189</v>
      </c>
      <c r="DG491" s="16"/>
      <c r="DH491" s="15" t="s">
        <v>185</v>
      </c>
      <c r="DI491" s="16"/>
      <c r="DJ491" s="15" t="s">
        <v>185</v>
      </c>
      <c r="DK491" s="16"/>
      <c r="DL491" s="13" t="s">
        <v>187</v>
      </c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5" t="s">
        <v>185</v>
      </c>
      <c r="EJ491" s="15" t="s">
        <v>185</v>
      </c>
      <c r="EK491" s="16"/>
      <c r="EL491" s="13" t="s">
        <v>188</v>
      </c>
      <c r="EM491" s="14"/>
      <c r="EN491" s="14"/>
      <c r="EO491" s="14"/>
      <c r="EP491" s="14"/>
      <c r="EQ491" s="14"/>
      <c r="ER491" s="14"/>
      <c r="ES491" s="14"/>
      <c r="ET491" s="14"/>
      <c r="EU491" s="14"/>
      <c r="EV491" s="14"/>
      <c r="EW491" s="14"/>
      <c r="EX491" s="14"/>
      <c r="EY491" s="14"/>
      <c r="EZ491" s="14"/>
      <c r="FA491" s="14"/>
      <c r="FB491" s="14"/>
      <c r="FC491" s="14"/>
      <c r="FD491" s="14"/>
      <c r="FE491" s="14"/>
      <c r="FF491" s="14"/>
      <c r="FG491" s="14"/>
      <c r="FH491" s="14"/>
      <c r="FI491" s="15" t="s">
        <v>185</v>
      </c>
      <c r="FJ491" s="15" t="s">
        <v>185</v>
      </c>
      <c r="FK491" s="16"/>
      <c r="FL491" s="18"/>
      <c r="FM491" s="18"/>
      <c r="FN491" s="17" t="s">
        <v>190</v>
      </c>
      <c r="FO491" s="16"/>
      <c r="FP491" s="18" t="s">
        <v>3288</v>
      </c>
      <c r="FQ491" s="14"/>
      <c r="FR491" s="14"/>
      <c r="FS491" s="14"/>
      <c r="FT491" s="14"/>
      <c r="FU491" s="14" t="str">
        <f t="shared" si="1"/>
        <v/>
      </c>
      <c r="FV491" s="18" t="s">
        <v>1429</v>
      </c>
      <c r="FW491" s="18" t="s">
        <v>3289</v>
      </c>
    </row>
    <row r="492" ht="15.75" customHeight="1">
      <c r="A492" s="11" t="s">
        <v>1971</v>
      </c>
      <c r="B492" s="11" t="s">
        <v>3147</v>
      </c>
      <c r="C492" s="11" t="s">
        <v>550</v>
      </c>
      <c r="D492" s="11" t="s">
        <v>3290</v>
      </c>
      <c r="E492" s="12" t="s">
        <v>3291</v>
      </c>
      <c r="F492" s="13" t="s">
        <v>184</v>
      </c>
      <c r="G492" s="18" t="s">
        <v>255</v>
      </c>
      <c r="H492" s="18" t="s">
        <v>3292</v>
      </c>
      <c r="I492" s="18" t="s">
        <v>255</v>
      </c>
      <c r="J492" s="18" t="s">
        <v>3292</v>
      </c>
      <c r="K492" s="18" t="s">
        <v>255</v>
      </c>
      <c r="L492" s="18" t="s">
        <v>3293</v>
      </c>
      <c r="M492" s="18" t="s">
        <v>255</v>
      </c>
      <c r="N492" s="18" t="s">
        <v>3294</v>
      </c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5" t="s">
        <v>185</v>
      </c>
      <c r="BT492" s="17" t="s">
        <v>232</v>
      </c>
      <c r="BU492" s="19">
        <v>46037.45111111111</v>
      </c>
      <c r="BV492" s="17" t="s">
        <v>232</v>
      </c>
      <c r="BW492" s="19">
        <v>46037.451157407406</v>
      </c>
      <c r="BX492" s="17" t="s">
        <v>232</v>
      </c>
      <c r="BY492" s="19">
        <v>46037.451157407406</v>
      </c>
      <c r="BZ492" s="13" t="s">
        <v>186</v>
      </c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5" t="s">
        <v>185</v>
      </c>
      <c r="DF492" s="17" t="s">
        <v>189</v>
      </c>
      <c r="DG492" s="16"/>
      <c r="DH492" s="15" t="s">
        <v>185</v>
      </c>
      <c r="DI492" s="16"/>
      <c r="DJ492" s="15" t="s">
        <v>185</v>
      </c>
      <c r="DK492" s="16"/>
      <c r="DL492" s="13" t="s">
        <v>187</v>
      </c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5" t="s">
        <v>185</v>
      </c>
      <c r="EJ492" s="15" t="s">
        <v>185</v>
      </c>
      <c r="EK492" s="16"/>
      <c r="EL492" s="13" t="s">
        <v>188</v>
      </c>
      <c r="EM492" s="14"/>
      <c r="EN492" s="14"/>
      <c r="EO492" s="14"/>
      <c r="EP492" s="14"/>
      <c r="EQ492" s="14"/>
      <c r="ER492" s="14"/>
      <c r="ES492" s="14"/>
      <c r="ET492" s="14"/>
      <c r="EU492" s="14"/>
      <c r="EV492" s="14"/>
      <c r="EW492" s="14"/>
      <c r="EX492" s="14"/>
      <c r="EY492" s="14"/>
      <c r="EZ492" s="14"/>
      <c r="FA492" s="14"/>
      <c r="FB492" s="14"/>
      <c r="FC492" s="14"/>
      <c r="FD492" s="14"/>
      <c r="FE492" s="14"/>
      <c r="FF492" s="14"/>
      <c r="FG492" s="14"/>
      <c r="FH492" s="14"/>
      <c r="FI492" s="15" t="s">
        <v>185</v>
      </c>
      <c r="FJ492" s="15" t="s">
        <v>185</v>
      </c>
      <c r="FK492" s="16"/>
      <c r="FL492" s="18"/>
      <c r="FM492" s="18"/>
      <c r="FN492" s="17" t="s">
        <v>190</v>
      </c>
      <c r="FO492" s="16"/>
      <c r="FP492" s="18" t="s">
        <v>3294</v>
      </c>
      <c r="FQ492" s="18" t="s">
        <v>3295</v>
      </c>
      <c r="FR492" s="18" t="s">
        <v>3294</v>
      </c>
      <c r="FS492" s="14"/>
      <c r="FT492" s="14"/>
      <c r="FU492" s="14" t="str">
        <f t="shared" si="1"/>
        <v>Base de Dados_Images/FIT-3803.Imagem do Equipamento-.134926.jpg</v>
      </c>
      <c r="FV492" s="14"/>
      <c r="FW492" s="14"/>
    </row>
    <row r="493" ht="15.75" customHeight="1">
      <c r="A493" s="11" t="s">
        <v>1971</v>
      </c>
      <c r="B493" s="11" t="s">
        <v>3147</v>
      </c>
      <c r="C493" s="11" t="s">
        <v>550</v>
      </c>
      <c r="D493" s="11" t="s">
        <v>3296</v>
      </c>
      <c r="E493" s="12" t="s">
        <v>3297</v>
      </c>
      <c r="F493" s="13" t="s">
        <v>184</v>
      </c>
      <c r="G493" s="18" t="s">
        <v>255</v>
      </c>
      <c r="H493" s="18" t="s">
        <v>3298</v>
      </c>
      <c r="I493" s="18" t="s">
        <v>255</v>
      </c>
      <c r="J493" s="18" t="s">
        <v>3299</v>
      </c>
      <c r="K493" s="18" t="s">
        <v>255</v>
      </c>
      <c r="L493" s="18" t="s">
        <v>3300</v>
      </c>
      <c r="M493" s="18" t="s">
        <v>255</v>
      </c>
      <c r="N493" s="18" t="s">
        <v>3300</v>
      </c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5" t="s">
        <v>185</v>
      </c>
      <c r="BT493" s="17" t="s">
        <v>232</v>
      </c>
      <c r="BU493" s="19">
        <v>46037.45615740741</v>
      </c>
      <c r="BV493" s="17" t="s">
        <v>232</v>
      </c>
      <c r="BW493" s="19">
        <v>46037.45618055556</v>
      </c>
      <c r="BX493" s="17" t="s">
        <v>232</v>
      </c>
      <c r="BY493" s="19">
        <v>46037.45618055556</v>
      </c>
      <c r="BZ493" s="13" t="s">
        <v>186</v>
      </c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5" t="s">
        <v>185</v>
      </c>
      <c r="DF493" s="17" t="s">
        <v>189</v>
      </c>
      <c r="DG493" s="16"/>
      <c r="DH493" s="15" t="s">
        <v>185</v>
      </c>
      <c r="DI493" s="16"/>
      <c r="DJ493" s="15" t="s">
        <v>185</v>
      </c>
      <c r="DK493" s="16"/>
      <c r="DL493" s="13" t="s">
        <v>187</v>
      </c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5" t="s">
        <v>185</v>
      </c>
      <c r="EJ493" s="15" t="s">
        <v>185</v>
      </c>
      <c r="EK493" s="16"/>
      <c r="EL493" s="13" t="s">
        <v>188</v>
      </c>
      <c r="EM493" s="14"/>
      <c r="EN493" s="14"/>
      <c r="EO493" s="14"/>
      <c r="EP493" s="14"/>
      <c r="EQ493" s="14"/>
      <c r="ER493" s="14"/>
      <c r="ES493" s="14"/>
      <c r="ET493" s="14"/>
      <c r="EU493" s="14"/>
      <c r="EV493" s="14"/>
      <c r="EW493" s="14"/>
      <c r="EX493" s="14"/>
      <c r="EY493" s="14"/>
      <c r="EZ493" s="14"/>
      <c r="FA493" s="14"/>
      <c r="FB493" s="14"/>
      <c r="FC493" s="14"/>
      <c r="FD493" s="14"/>
      <c r="FE493" s="14"/>
      <c r="FF493" s="14"/>
      <c r="FG493" s="14"/>
      <c r="FH493" s="14"/>
      <c r="FI493" s="15" t="s">
        <v>185</v>
      </c>
      <c r="FJ493" s="15" t="s">
        <v>185</v>
      </c>
      <c r="FK493" s="16"/>
      <c r="FL493" s="18"/>
      <c r="FM493" s="18"/>
      <c r="FN493" s="17" t="s">
        <v>190</v>
      </c>
      <c r="FO493" s="16"/>
      <c r="FP493" s="18" t="s">
        <v>3300</v>
      </c>
      <c r="FQ493" s="18" t="s">
        <v>3301</v>
      </c>
      <c r="FR493" s="18" t="s">
        <v>3300</v>
      </c>
      <c r="FS493" s="14"/>
      <c r="FT493" s="14"/>
      <c r="FU493" s="14" t="str">
        <f t="shared" si="1"/>
        <v>Base de Dados_Images/PIT - 3804.Imagem do Equipamento-.135651.jpg</v>
      </c>
      <c r="FV493" s="14"/>
      <c r="FW493" s="14"/>
    </row>
    <row r="494" ht="15.75" customHeight="1">
      <c r="A494" s="11" t="s">
        <v>1971</v>
      </c>
      <c r="B494" s="11" t="s">
        <v>3147</v>
      </c>
      <c r="C494" s="11" t="s">
        <v>550</v>
      </c>
      <c r="D494" s="11" t="s">
        <v>3302</v>
      </c>
      <c r="E494" s="12" t="s">
        <v>3303</v>
      </c>
      <c r="F494" s="13" t="s">
        <v>184</v>
      </c>
      <c r="G494" s="18" t="s">
        <v>255</v>
      </c>
      <c r="H494" s="18" t="s">
        <v>3304</v>
      </c>
      <c r="I494" s="18" t="s">
        <v>255</v>
      </c>
      <c r="J494" s="18" t="s">
        <v>3305</v>
      </c>
      <c r="K494" s="18" t="s">
        <v>255</v>
      </c>
      <c r="L494" s="18" t="s">
        <v>3306</v>
      </c>
      <c r="M494" s="18" t="s">
        <v>255</v>
      </c>
      <c r="N494" s="18" t="s">
        <v>3307</v>
      </c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5" t="s">
        <v>185</v>
      </c>
      <c r="BT494" s="17" t="s">
        <v>232</v>
      </c>
      <c r="BU494" s="19">
        <v>46037.44908564815</v>
      </c>
      <c r="BV494" s="17" t="s">
        <v>232</v>
      </c>
      <c r="BW494" s="19">
        <v>46037.44914351852</v>
      </c>
      <c r="BX494" s="17" t="s">
        <v>232</v>
      </c>
      <c r="BY494" s="19">
        <v>46037.44914351852</v>
      </c>
      <c r="BZ494" s="13" t="s">
        <v>186</v>
      </c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5" t="s">
        <v>185</v>
      </c>
      <c r="DF494" s="17" t="s">
        <v>189</v>
      </c>
      <c r="DG494" s="16"/>
      <c r="DH494" s="15" t="s">
        <v>185</v>
      </c>
      <c r="DI494" s="16"/>
      <c r="DJ494" s="15" t="s">
        <v>185</v>
      </c>
      <c r="DK494" s="16"/>
      <c r="DL494" s="13" t="s">
        <v>187</v>
      </c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5" t="s">
        <v>185</v>
      </c>
      <c r="EJ494" s="15" t="s">
        <v>185</v>
      </c>
      <c r="EK494" s="16"/>
      <c r="EL494" s="13" t="s">
        <v>188</v>
      </c>
      <c r="EM494" s="14"/>
      <c r="EN494" s="14"/>
      <c r="EO494" s="14"/>
      <c r="EP494" s="14"/>
      <c r="EQ494" s="14"/>
      <c r="ER494" s="14"/>
      <c r="ES494" s="14"/>
      <c r="ET494" s="14"/>
      <c r="EU494" s="14"/>
      <c r="EV494" s="14"/>
      <c r="EW494" s="14"/>
      <c r="EX494" s="14"/>
      <c r="EY494" s="14"/>
      <c r="EZ494" s="14"/>
      <c r="FA494" s="14"/>
      <c r="FB494" s="14"/>
      <c r="FC494" s="14"/>
      <c r="FD494" s="14"/>
      <c r="FE494" s="14"/>
      <c r="FF494" s="14"/>
      <c r="FG494" s="14"/>
      <c r="FH494" s="14"/>
      <c r="FI494" s="15" t="s">
        <v>185</v>
      </c>
      <c r="FJ494" s="15" t="s">
        <v>185</v>
      </c>
      <c r="FK494" s="16"/>
      <c r="FL494" s="18"/>
      <c r="FM494" s="18"/>
      <c r="FN494" s="17" t="s">
        <v>190</v>
      </c>
      <c r="FO494" s="16"/>
      <c r="FP494" s="18" t="s">
        <v>3307</v>
      </c>
      <c r="FQ494" s="18" t="s">
        <v>3308</v>
      </c>
      <c r="FR494" s="18" t="s">
        <v>3307</v>
      </c>
      <c r="FS494" s="14"/>
      <c r="FT494" s="14"/>
      <c r="FU494" s="14" t="str">
        <f t="shared" si="1"/>
        <v>Base de Dados_Images/FIT - 3806.Imagem do Equipamento-.134641.jpg</v>
      </c>
      <c r="FV494" s="14"/>
      <c r="FW494" s="14"/>
    </row>
    <row r="495" ht="15.75" customHeight="1">
      <c r="A495" s="11" t="s">
        <v>1971</v>
      </c>
      <c r="B495" s="11" t="s">
        <v>3147</v>
      </c>
      <c r="C495" s="11" t="s">
        <v>550</v>
      </c>
      <c r="D495" s="11" t="s">
        <v>3309</v>
      </c>
      <c r="E495" s="12" t="s">
        <v>3291</v>
      </c>
      <c r="F495" s="13" t="s">
        <v>184</v>
      </c>
      <c r="G495" s="18" t="s">
        <v>255</v>
      </c>
      <c r="H495" s="18" t="s">
        <v>3310</v>
      </c>
      <c r="I495" s="18" t="s">
        <v>255</v>
      </c>
      <c r="J495" s="18" t="s">
        <v>3311</v>
      </c>
      <c r="K495" s="18" t="s">
        <v>255</v>
      </c>
      <c r="L495" s="18" t="s">
        <v>3311</v>
      </c>
      <c r="M495" s="18" t="s">
        <v>255</v>
      </c>
      <c r="N495" s="18" t="s">
        <v>3312</v>
      </c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5" t="s">
        <v>185</v>
      </c>
      <c r="BT495" s="17" t="s">
        <v>232</v>
      </c>
      <c r="BU495" s="19">
        <v>46037.45512731482</v>
      </c>
      <c r="BV495" s="17" t="s">
        <v>232</v>
      </c>
      <c r="BW495" s="19">
        <v>46037.45515046296</v>
      </c>
      <c r="BX495" s="17" t="s">
        <v>232</v>
      </c>
      <c r="BY495" s="19">
        <v>46037.45515046296</v>
      </c>
      <c r="BZ495" s="13" t="s">
        <v>186</v>
      </c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5" t="s">
        <v>185</v>
      </c>
      <c r="DF495" s="17" t="s">
        <v>189</v>
      </c>
      <c r="DG495" s="16"/>
      <c r="DH495" s="15" t="s">
        <v>185</v>
      </c>
      <c r="DI495" s="16"/>
      <c r="DJ495" s="15" t="s">
        <v>185</v>
      </c>
      <c r="DK495" s="16"/>
      <c r="DL495" s="13" t="s">
        <v>187</v>
      </c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5" t="s">
        <v>185</v>
      </c>
      <c r="EJ495" s="15" t="s">
        <v>185</v>
      </c>
      <c r="EK495" s="16"/>
      <c r="EL495" s="13" t="s">
        <v>188</v>
      </c>
      <c r="EM495" s="14"/>
      <c r="EN495" s="14"/>
      <c r="EO495" s="14"/>
      <c r="EP495" s="14"/>
      <c r="EQ495" s="14"/>
      <c r="ER495" s="14"/>
      <c r="ES495" s="14"/>
      <c r="ET495" s="14"/>
      <c r="EU495" s="14"/>
      <c r="EV495" s="14"/>
      <c r="EW495" s="14"/>
      <c r="EX495" s="14"/>
      <c r="EY495" s="14"/>
      <c r="EZ495" s="14"/>
      <c r="FA495" s="14"/>
      <c r="FB495" s="14"/>
      <c r="FC495" s="14"/>
      <c r="FD495" s="14"/>
      <c r="FE495" s="14"/>
      <c r="FF495" s="14"/>
      <c r="FG495" s="14"/>
      <c r="FH495" s="14"/>
      <c r="FI495" s="15" t="s">
        <v>185</v>
      </c>
      <c r="FJ495" s="15" t="s">
        <v>185</v>
      </c>
      <c r="FK495" s="16"/>
      <c r="FL495" s="18"/>
      <c r="FM495" s="18"/>
      <c r="FN495" s="17" t="s">
        <v>190</v>
      </c>
      <c r="FO495" s="16"/>
      <c r="FP495" s="18" t="s">
        <v>3312</v>
      </c>
      <c r="FQ495" s="18" t="s">
        <v>3313</v>
      </c>
      <c r="FR495" s="18" t="s">
        <v>3312</v>
      </c>
      <c r="FS495" s="14"/>
      <c r="FT495" s="14"/>
      <c r="FU495" s="14" t="str">
        <f t="shared" si="1"/>
        <v>Base de Dados_Images/FIT - 3803.Imagem do Equipamento-.135528.jpg</v>
      </c>
      <c r="FV495" s="14"/>
      <c r="FW495" s="14"/>
    </row>
    <row r="496" ht="15.75" customHeight="1">
      <c r="A496" s="11" t="s">
        <v>1971</v>
      </c>
      <c r="B496" s="11" t="s">
        <v>3314</v>
      </c>
      <c r="C496" s="11" t="s">
        <v>2175</v>
      </c>
      <c r="D496" s="11" t="s">
        <v>3315</v>
      </c>
      <c r="E496" s="12" t="s">
        <v>3316</v>
      </c>
      <c r="F496" s="13" t="s">
        <v>184</v>
      </c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5" t="s">
        <v>185</v>
      </c>
      <c r="BT496" s="15" t="s">
        <v>185</v>
      </c>
      <c r="BU496" s="16"/>
      <c r="BV496" s="15" t="s">
        <v>185</v>
      </c>
      <c r="BW496" s="16"/>
      <c r="BX496" s="15" t="s">
        <v>185</v>
      </c>
      <c r="BY496" s="16"/>
      <c r="BZ496" s="13" t="s">
        <v>186</v>
      </c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5" t="s">
        <v>185</v>
      </c>
      <c r="DF496" s="17" t="s">
        <v>185</v>
      </c>
      <c r="DG496" s="16"/>
      <c r="DH496" s="15" t="s">
        <v>185</v>
      </c>
      <c r="DI496" s="16"/>
      <c r="DJ496" s="15" t="s">
        <v>185</v>
      </c>
      <c r="DK496" s="16"/>
      <c r="DL496" s="13" t="s">
        <v>187</v>
      </c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5" t="s">
        <v>185</v>
      </c>
      <c r="EJ496" s="15" t="s">
        <v>185</v>
      </c>
      <c r="EK496" s="16"/>
      <c r="EL496" s="13" t="s">
        <v>188</v>
      </c>
      <c r="EM496" s="14"/>
      <c r="EN496" s="14"/>
      <c r="EO496" s="14"/>
      <c r="EP496" s="14"/>
      <c r="EQ496" s="14"/>
      <c r="ER496" s="14"/>
      <c r="ES496" s="14"/>
      <c r="ET496" s="14"/>
      <c r="EU496" s="14"/>
      <c r="EV496" s="14"/>
      <c r="EW496" s="14"/>
      <c r="EX496" s="14"/>
      <c r="EY496" s="14"/>
      <c r="EZ496" s="14"/>
      <c r="FA496" s="14"/>
      <c r="FB496" s="14"/>
      <c r="FC496" s="14"/>
      <c r="FD496" s="14"/>
      <c r="FE496" s="14"/>
      <c r="FF496" s="14"/>
      <c r="FG496" s="14"/>
      <c r="FH496" s="14"/>
      <c r="FI496" s="15" t="s">
        <v>185</v>
      </c>
      <c r="FJ496" s="15" t="s">
        <v>185</v>
      </c>
      <c r="FK496" s="16"/>
      <c r="FL496" s="18"/>
      <c r="FM496" s="18"/>
      <c r="FN496" s="17" t="s">
        <v>190</v>
      </c>
      <c r="FO496" s="16"/>
      <c r="FP496" s="18"/>
      <c r="FQ496" s="14"/>
      <c r="FR496" s="14"/>
      <c r="FS496" s="14"/>
      <c r="FT496" s="14"/>
      <c r="FU496" s="14" t="str">
        <f t="shared" si="1"/>
        <v/>
      </c>
      <c r="FV496" s="14"/>
      <c r="FW496" s="14"/>
    </row>
    <row r="497" ht="15.75" customHeight="1">
      <c r="A497" s="11" t="s">
        <v>1971</v>
      </c>
      <c r="B497" s="11" t="s">
        <v>3314</v>
      </c>
      <c r="C497" s="11" t="s">
        <v>2175</v>
      </c>
      <c r="D497" s="11" t="s">
        <v>3317</v>
      </c>
      <c r="E497" s="12" t="s">
        <v>3318</v>
      </c>
      <c r="F497" s="13" t="s">
        <v>184</v>
      </c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5" t="s">
        <v>185</v>
      </c>
      <c r="BT497" s="17" t="s">
        <v>185</v>
      </c>
      <c r="BU497" s="16"/>
      <c r="BV497" s="15" t="s">
        <v>185</v>
      </c>
      <c r="BW497" s="16"/>
      <c r="BX497" s="15" t="s">
        <v>185</v>
      </c>
      <c r="BY497" s="16"/>
      <c r="BZ497" s="13" t="s">
        <v>186</v>
      </c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5" t="s">
        <v>185</v>
      </c>
      <c r="DF497" s="17" t="s">
        <v>185</v>
      </c>
      <c r="DG497" s="16"/>
      <c r="DH497" s="15" t="s">
        <v>185</v>
      </c>
      <c r="DI497" s="16"/>
      <c r="DJ497" s="15" t="s">
        <v>185</v>
      </c>
      <c r="DK497" s="16"/>
      <c r="DL497" s="13" t="s">
        <v>187</v>
      </c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5" t="s">
        <v>185</v>
      </c>
      <c r="EJ497" s="15" t="s">
        <v>185</v>
      </c>
      <c r="EK497" s="16"/>
      <c r="EL497" s="13" t="s">
        <v>188</v>
      </c>
      <c r="EM497" s="14"/>
      <c r="EN497" s="14"/>
      <c r="EO497" s="14"/>
      <c r="EP497" s="14"/>
      <c r="EQ497" s="14"/>
      <c r="ER497" s="14"/>
      <c r="ES497" s="14"/>
      <c r="ET497" s="14"/>
      <c r="EU497" s="14"/>
      <c r="EV497" s="14"/>
      <c r="EW497" s="14"/>
      <c r="EX497" s="14"/>
      <c r="EY497" s="14"/>
      <c r="EZ497" s="14"/>
      <c r="FA497" s="14"/>
      <c r="FB497" s="14"/>
      <c r="FC497" s="14"/>
      <c r="FD497" s="14"/>
      <c r="FE497" s="14"/>
      <c r="FF497" s="14"/>
      <c r="FG497" s="14"/>
      <c r="FH497" s="14"/>
      <c r="FI497" s="15" t="s">
        <v>185</v>
      </c>
      <c r="FJ497" s="15" t="s">
        <v>185</v>
      </c>
      <c r="FK497" s="16"/>
      <c r="FL497" s="18"/>
      <c r="FM497" s="18"/>
      <c r="FN497" s="17" t="s">
        <v>190</v>
      </c>
      <c r="FO497" s="16"/>
      <c r="FP497" s="18"/>
      <c r="FQ497" s="14"/>
      <c r="FR497" s="14"/>
      <c r="FS497" s="14"/>
      <c r="FT497" s="14"/>
      <c r="FU497" s="14" t="str">
        <f t="shared" si="1"/>
        <v/>
      </c>
      <c r="FV497" s="14"/>
      <c r="FW497" s="14"/>
    </row>
    <row r="498" ht="15.75" customHeight="1">
      <c r="A498" s="11" t="s">
        <v>1971</v>
      </c>
      <c r="B498" s="11" t="s">
        <v>3314</v>
      </c>
      <c r="C498" s="11" t="s">
        <v>441</v>
      </c>
      <c r="D498" s="11" t="s">
        <v>3319</v>
      </c>
      <c r="E498" s="12" t="s">
        <v>3320</v>
      </c>
      <c r="F498" s="13" t="s">
        <v>184</v>
      </c>
      <c r="G498" s="18" t="s">
        <v>199</v>
      </c>
      <c r="H498" s="18" t="s">
        <v>3321</v>
      </c>
      <c r="I498" s="18" t="s">
        <v>199</v>
      </c>
      <c r="J498" s="18" t="s">
        <v>3322</v>
      </c>
      <c r="K498" s="18" t="s">
        <v>199</v>
      </c>
      <c r="L498" s="18" t="s">
        <v>3322</v>
      </c>
      <c r="M498" s="18" t="s">
        <v>199</v>
      </c>
      <c r="N498" s="18" t="s">
        <v>3323</v>
      </c>
      <c r="O498" s="18" t="s">
        <v>199</v>
      </c>
      <c r="P498" s="18" t="s">
        <v>3323</v>
      </c>
      <c r="Q498" s="18" t="s">
        <v>199</v>
      </c>
      <c r="R498" s="18" t="s">
        <v>3324</v>
      </c>
      <c r="S498" s="18" t="s">
        <v>199</v>
      </c>
      <c r="T498" s="18" t="s">
        <v>3325</v>
      </c>
      <c r="U498" s="18" t="s">
        <v>199</v>
      </c>
      <c r="V498" s="18" t="s">
        <v>3326</v>
      </c>
      <c r="W498" s="18" t="s">
        <v>199</v>
      </c>
      <c r="X498" s="18" t="s">
        <v>3327</v>
      </c>
      <c r="Y498" s="18" t="s">
        <v>199</v>
      </c>
      <c r="Z498" s="18" t="s">
        <v>3328</v>
      </c>
      <c r="AA498" s="18" t="s">
        <v>199</v>
      </c>
      <c r="AB498" s="18" t="s">
        <v>3329</v>
      </c>
      <c r="AC498" s="18" t="s">
        <v>199</v>
      </c>
      <c r="AD498" s="18" t="s">
        <v>3330</v>
      </c>
      <c r="AE498" s="18" t="s">
        <v>199</v>
      </c>
      <c r="AF498" s="18" t="s">
        <v>3331</v>
      </c>
      <c r="AG498" s="18" t="s">
        <v>255</v>
      </c>
      <c r="AH498" s="18" t="s">
        <v>3332</v>
      </c>
      <c r="AI498" s="18" t="s">
        <v>199</v>
      </c>
      <c r="AJ498" s="18" t="s">
        <v>3333</v>
      </c>
      <c r="AK498" s="18" t="s">
        <v>199</v>
      </c>
      <c r="AL498" s="18" t="s">
        <v>3334</v>
      </c>
      <c r="AM498" s="18" t="s">
        <v>255</v>
      </c>
      <c r="AN498" s="18" t="s">
        <v>3335</v>
      </c>
      <c r="AO498" s="18" t="s">
        <v>255</v>
      </c>
      <c r="AP498" s="18" t="s">
        <v>3335</v>
      </c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5" t="s">
        <v>185</v>
      </c>
      <c r="BT498" s="17" t="s">
        <v>232</v>
      </c>
      <c r="BU498" s="19">
        <v>46038.37976851852</v>
      </c>
      <c r="BV498" s="17" t="s">
        <v>232</v>
      </c>
      <c r="BW498" s="19">
        <v>46038.380011574074</v>
      </c>
      <c r="BX498" s="17" t="s">
        <v>232</v>
      </c>
      <c r="BY498" s="19">
        <v>46038.380057870374</v>
      </c>
      <c r="BZ498" s="13" t="s">
        <v>186</v>
      </c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5" t="s">
        <v>185</v>
      </c>
      <c r="DF498" s="17" t="s">
        <v>185</v>
      </c>
      <c r="DG498" s="16"/>
      <c r="DH498" s="15" t="s">
        <v>185</v>
      </c>
      <c r="DI498" s="16"/>
      <c r="DJ498" s="15" t="s">
        <v>185</v>
      </c>
      <c r="DK498" s="16"/>
      <c r="DL498" s="13" t="s">
        <v>187</v>
      </c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5" t="s">
        <v>185</v>
      </c>
      <c r="EJ498" s="15" t="s">
        <v>185</v>
      </c>
      <c r="EK498" s="16"/>
      <c r="EL498" s="13" t="s">
        <v>188</v>
      </c>
      <c r="EM498" s="14"/>
      <c r="EN498" s="14"/>
      <c r="EO498" s="14"/>
      <c r="EP498" s="14"/>
      <c r="EQ498" s="14"/>
      <c r="ER498" s="14"/>
      <c r="ES498" s="14"/>
      <c r="ET498" s="14"/>
      <c r="EU498" s="14"/>
      <c r="EV498" s="14"/>
      <c r="EW498" s="14"/>
      <c r="EX498" s="14"/>
      <c r="EY498" s="14"/>
      <c r="EZ498" s="14"/>
      <c r="FA498" s="14"/>
      <c r="FB498" s="14"/>
      <c r="FC498" s="14"/>
      <c r="FD498" s="14"/>
      <c r="FE498" s="14"/>
      <c r="FF498" s="14"/>
      <c r="FG498" s="14"/>
      <c r="FH498" s="14"/>
      <c r="FI498" s="15" t="s">
        <v>185</v>
      </c>
      <c r="FJ498" s="15" t="s">
        <v>185</v>
      </c>
      <c r="FK498" s="16"/>
      <c r="FL498" s="18"/>
      <c r="FM498" s="18"/>
      <c r="FN498" s="17" t="s">
        <v>190</v>
      </c>
      <c r="FO498" s="16"/>
      <c r="FP498" s="18" t="s">
        <v>3335</v>
      </c>
      <c r="FQ498" s="18" t="s">
        <v>3336</v>
      </c>
      <c r="FR498" s="18" t="s">
        <v>3335</v>
      </c>
      <c r="FS498" s="14"/>
      <c r="FT498" s="14"/>
      <c r="FU498" s="14" t="str">
        <f t="shared" si="1"/>
        <v>Base de Dados_Images/B-3308.Imagem do Equipamento-.120638.jpg</v>
      </c>
      <c r="FV498" s="14"/>
      <c r="FW498" s="14"/>
    </row>
    <row r="499" ht="15.75" customHeight="1">
      <c r="A499" s="11" t="s">
        <v>1971</v>
      </c>
      <c r="B499" s="11" t="s">
        <v>3314</v>
      </c>
      <c r="C499" s="11" t="s">
        <v>441</v>
      </c>
      <c r="D499" s="11" t="s">
        <v>3337</v>
      </c>
      <c r="E499" s="12" t="s">
        <v>3338</v>
      </c>
      <c r="F499" s="13" t="s">
        <v>184</v>
      </c>
      <c r="G499" s="18" t="s">
        <v>199</v>
      </c>
      <c r="H499" s="18" t="s">
        <v>3339</v>
      </c>
      <c r="I499" s="18" t="s">
        <v>199</v>
      </c>
      <c r="J499" s="18" t="s">
        <v>3340</v>
      </c>
      <c r="K499" s="18" t="s">
        <v>199</v>
      </c>
      <c r="L499" s="18" t="s">
        <v>3340</v>
      </c>
      <c r="M499" s="18" t="s">
        <v>199</v>
      </c>
      <c r="N499" s="18" t="s">
        <v>3341</v>
      </c>
      <c r="O499" s="18" t="s">
        <v>199</v>
      </c>
      <c r="P499" s="18" t="s">
        <v>3342</v>
      </c>
      <c r="Q499" s="18" t="s">
        <v>199</v>
      </c>
      <c r="R499" s="18" t="s">
        <v>3343</v>
      </c>
      <c r="S499" s="18" t="s">
        <v>199</v>
      </c>
      <c r="T499" s="18" t="s">
        <v>3344</v>
      </c>
      <c r="U499" s="18" t="s">
        <v>199</v>
      </c>
      <c r="V499" s="18" t="s">
        <v>3344</v>
      </c>
      <c r="W499" s="18" t="s">
        <v>199</v>
      </c>
      <c r="X499" s="18" t="s">
        <v>3345</v>
      </c>
      <c r="Y499" s="18" t="s">
        <v>199</v>
      </c>
      <c r="Z499" s="18" t="s">
        <v>3346</v>
      </c>
      <c r="AA499" s="18" t="s">
        <v>199</v>
      </c>
      <c r="AB499" s="18" t="s">
        <v>3347</v>
      </c>
      <c r="AC499" s="18" t="s">
        <v>199</v>
      </c>
      <c r="AD499" s="18" t="s">
        <v>3348</v>
      </c>
      <c r="AE499" s="18" t="s">
        <v>199</v>
      </c>
      <c r="AF499" s="18" t="s">
        <v>3349</v>
      </c>
      <c r="AG499" s="18" t="s">
        <v>255</v>
      </c>
      <c r="AH499" s="18" t="s">
        <v>3350</v>
      </c>
      <c r="AI499" s="18" t="s">
        <v>199</v>
      </c>
      <c r="AJ499" s="18" t="s">
        <v>3351</v>
      </c>
      <c r="AK499" s="18" t="s">
        <v>199</v>
      </c>
      <c r="AL499" s="18" t="s">
        <v>3352</v>
      </c>
      <c r="AM499" s="18" t="s">
        <v>255</v>
      </c>
      <c r="AN499" s="18" t="s">
        <v>3353</v>
      </c>
      <c r="AO499" s="18" t="s">
        <v>255</v>
      </c>
      <c r="AP499" s="18" t="s">
        <v>3354</v>
      </c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5" t="s">
        <v>185</v>
      </c>
      <c r="BT499" s="17" t="s">
        <v>232</v>
      </c>
      <c r="BU499" s="19">
        <v>46038.38091435185</v>
      </c>
      <c r="BV499" s="17" t="s">
        <v>232</v>
      </c>
      <c r="BW499" s="19">
        <v>46038.38103009259</v>
      </c>
      <c r="BX499" s="17" t="s">
        <v>232</v>
      </c>
      <c r="BY499" s="19">
        <v>46038.381064814814</v>
      </c>
      <c r="BZ499" s="13" t="s">
        <v>186</v>
      </c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5" t="s">
        <v>185</v>
      </c>
      <c r="DF499" s="17" t="s">
        <v>185</v>
      </c>
      <c r="DG499" s="16"/>
      <c r="DH499" s="15" t="s">
        <v>185</v>
      </c>
      <c r="DI499" s="16"/>
      <c r="DJ499" s="15" t="s">
        <v>185</v>
      </c>
      <c r="DK499" s="16"/>
      <c r="DL499" s="13" t="s">
        <v>187</v>
      </c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5" t="s">
        <v>185</v>
      </c>
      <c r="EJ499" s="15" t="s">
        <v>185</v>
      </c>
      <c r="EK499" s="16"/>
      <c r="EL499" s="13" t="s">
        <v>188</v>
      </c>
      <c r="EM499" s="14"/>
      <c r="EN499" s="14"/>
      <c r="EO499" s="14"/>
      <c r="EP499" s="14"/>
      <c r="EQ499" s="14"/>
      <c r="ER499" s="14"/>
      <c r="ES499" s="14"/>
      <c r="ET499" s="14"/>
      <c r="EU499" s="14"/>
      <c r="EV499" s="14"/>
      <c r="EW499" s="14"/>
      <c r="EX499" s="14"/>
      <c r="EY499" s="14"/>
      <c r="EZ499" s="14"/>
      <c r="FA499" s="14"/>
      <c r="FB499" s="14"/>
      <c r="FC499" s="14"/>
      <c r="FD499" s="14"/>
      <c r="FE499" s="14"/>
      <c r="FF499" s="14"/>
      <c r="FG499" s="14"/>
      <c r="FH499" s="14"/>
      <c r="FI499" s="15" t="s">
        <v>185</v>
      </c>
      <c r="FJ499" s="15" t="s">
        <v>185</v>
      </c>
      <c r="FK499" s="16"/>
      <c r="FL499" s="18"/>
      <c r="FM499" s="18"/>
      <c r="FN499" s="17" t="s">
        <v>190</v>
      </c>
      <c r="FO499" s="16"/>
      <c r="FP499" s="18" t="s">
        <v>3354</v>
      </c>
      <c r="FQ499" s="18" t="s">
        <v>3355</v>
      </c>
      <c r="FR499" s="18" t="s">
        <v>3354</v>
      </c>
      <c r="FS499" s="14"/>
      <c r="FT499" s="14"/>
      <c r="FU499" s="14" t="str">
        <f t="shared" si="1"/>
        <v>Base de Dados_Images/B-3316.Imagem do Equipamento-.120820.jpg</v>
      </c>
      <c r="FV499" s="14"/>
      <c r="FW499" s="14"/>
    </row>
    <row r="500" ht="15.75" customHeight="1">
      <c r="A500" s="11" t="s">
        <v>1971</v>
      </c>
      <c r="B500" s="11" t="s">
        <v>3314</v>
      </c>
      <c r="C500" s="11" t="s">
        <v>241</v>
      </c>
      <c r="D500" s="11" t="s">
        <v>3356</v>
      </c>
      <c r="E500" s="12" t="s">
        <v>3357</v>
      </c>
      <c r="F500" s="13" t="s">
        <v>184</v>
      </c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5" t="s">
        <v>185</v>
      </c>
      <c r="BT500" s="17" t="s">
        <v>185</v>
      </c>
      <c r="BU500" s="16"/>
      <c r="BV500" s="15" t="s">
        <v>185</v>
      </c>
      <c r="BW500" s="16"/>
      <c r="BX500" s="15" t="s">
        <v>185</v>
      </c>
      <c r="BY500" s="16"/>
      <c r="BZ500" s="13" t="s">
        <v>186</v>
      </c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5" t="s">
        <v>185</v>
      </c>
      <c r="DF500" s="17" t="s">
        <v>185</v>
      </c>
      <c r="DG500" s="16"/>
      <c r="DH500" s="15" t="s">
        <v>185</v>
      </c>
      <c r="DI500" s="16"/>
      <c r="DJ500" s="15" t="s">
        <v>185</v>
      </c>
      <c r="DK500" s="16"/>
      <c r="DL500" s="13" t="s">
        <v>187</v>
      </c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5" t="s">
        <v>185</v>
      </c>
      <c r="EJ500" s="15" t="s">
        <v>185</v>
      </c>
      <c r="EK500" s="16"/>
      <c r="EL500" s="13" t="s">
        <v>188</v>
      </c>
      <c r="EM500" s="14"/>
      <c r="EN500" s="14"/>
      <c r="EO500" s="14"/>
      <c r="EP500" s="14"/>
      <c r="EQ500" s="14"/>
      <c r="ER500" s="14"/>
      <c r="ES500" s="14"/>
      <c r="ET500" s="14"/>
      <c r="EU500" s="14"/>
      <c r="EV500" s="14"/>
      <c r="EW500" s="14"/>
      <c r="EX500" s="14"/>
      <c r="EY500" s="14"/>
      <c r="EZ500" s="14"/>
      <c r="FA500" s="14"/>
      <c r="FB500" s="14"/>
      <c r="FC500" s="14"/>
      <c r="FD500" s="14"/>
      <c r="FE500" s="14"/>
      <c r="FF500" s="14"/>
      <c r="FG500" s="14"/>
      <c r="FH500" s="14"/>
      <c r="FI500" s="15" t="s">
        <v>185</v>
      </c>
      <c r="FJ500" s="15" t="s">
        <v>185</v>
      </c>
      <c r="FK500" s="16"/>
      <c r="FL500" s="18"/>
      <c r="FM500" s="18"/>
      <c r="FN500" s="17" t="s">
        <v>190</v>
      </c>
      <c r="FO500" s="16"/>
      <c r="FP500" s="18"/>
      <c r="FQ500" s="14"/>
      <c r="FR500" s="14"/>
      <c r="FS500" s="14"/>
      <c r="FT500" s="14"/>
      <c r="FU500" s="14" t="str">
        <f t="shared" si="1"/>
        <v/>
      </c>
      <c r="FV500" s="14"/>
      <c r="FW500" s="14"/>
    </row>
    <row r="501" ht="15.75" customHeight="1">
      <c r="A501" s="11" t="s">
        <v>1971</v>
      </c>
      <c r="B501" s="11" t="s">
        <v>3314</v>
      </c>
      <c r="C501" s="11" t="s">
        <v>3358</v>
      </c>
      <c r="D501" s="11" t="s">
        <v>3359</v>
      </c>
      <c r="E501" s="12" t="s">
        <v>3360</v>
      </c>
      <c r="F501" s="13" t="s">
        <v>184</v>
      </c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5" t="s">
        <v>185</v>
      </c>
      <c r="BT501" s="15" t="s">
        <v>185</v>
      </c>
      <c r="BU501" s="16"/>
      <c r="BV501" s="15" t="s">
        <v>185</v>
      </c>
      <c r="BW501" s="16"/>
      <c r="BX501" s="15" t="s">
        <v>185</v>
      </c>
      <c r="BY501" s="16"/>
      <c r="BZ501" s="13" t="s">
        <v>186</v>
      </c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5" t="s">
        <v>185</v>
      </c>
      <c r="DF501" s="17" t="s">
        <v>185</v>
      </c>
      <c r="DG501" s="16"/>
      <c r="DH501" s="15" t="s">
        <v>185</v>
      </c>
      <c r="DI501" s="16"/>
      <c r="DJ501" s="15" t="s">
        <v>185</v>
      </c>
      <c r="DK501" s="16"/>
      <c r="DL501" s="13" t="s">
        <v>187</v>
      </c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5" t="s">
        <v>185</v>
      </c>
      <c r="EJ501" s="15" t="s">
        <v>185</v>
      </c>
      <c r="EK501" s="16"/>
      <c r="EL501" s="13" t="s">
        <v>188</v>
      </c>
      <c r="EM501" s="14"/>
      <c r="EN501" s="14"/>
      <c r="EO501" s="14"/>
      <c r="EP501" s="14"/>
      <c r="EQ501" s="14"/>
      <c r="ER501" s="14"/>
      <c r="ES501" s="14"/>
      <c r="ET501" s="14"/>
      <c r="EU501" s="14"/>
      <c r="EV501" s="14"/>
      <c r="EW501" s="14"/>
      <c r="EX501" s="14"/>
      <c r="EY501" s="14"/>
      <c r="EZ501" s="14"/>
      <c r="FA501" s="14"/>
      <c r="FB501" s="14"/>
      <c r="FC501" s="14"/>
      <c r="FD501" s="14"/>
      <c r="FE501" s="14"/>
      <c r="FF501" s="14"/>
      <c r="FG501" s="14"/>
      <c r="FH501" s="14"/>
      <c r="FI501" s="15" t="s">
        <v>185</v>
      </c>
      <c r="FJ501" s="15" t="s">
        <v>185</v>
      </c>
      <c r="FK501" s="16"/>
      <c r="FL501" s="18"/>
      <c r="FM501" s="18"/>
      <c r="FN501" s="17" t="s">
        <v>190</v>
      </c>
      <c r="FO501" s="16"/>
      <c r="FP501" s="18"/>
      <c r="FQ501" s="14"/>
      <c r="FR501" s="14"/>
      <c r="FS501" s="14"/>
      <c r="FT501" s="14"/>
      <c r="FU501" s="14" t="str">
        <f t="shared" si="1"/>
        <v/>
      </c>
      <c r="FV501" s="14"/>
      <c r="FW501" s="14"/>
    </row>
    <row r="502" ht="15.75" customHeight="1">
      <c r="A502" s="11" t="s">
        <v>1971</v>
      </c>
      <c r="B502" s="11" t="s">
        <v>3314</v>
      </c>
      <c r="C502" s="11" t="s">
        <v>702</v>
      </c>
      <c r="D502" s="11" t="s">
        <v>3361</v>
      </c>
      <c r="E502" s="12" t="s">
        <v>3362</v>
      </c>
      <c r="F502" s="13" t="s">
        <v>184</v>
      </c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5" t="s">
        <v>185</v>
      </c>
      <c r="BT502" s="17" t="s">
        <v>185</v>
      </c>
      <c r="BU502" s="16"/>
      <c r="BV502" s="15" t="s">
        <v>185</v>
      </c>
      <c r="BW502" s="16"/>
      <c r="BX502" s="15" t="s">
        <v>185</v>
      </c>
      <c r="BY502" s="16"/>
      <c r="BZ502" s="13" t="s">
        <v>186</v>
      </c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5" t="s">
        <v>185</v>
      </c>
      <c r="DF502" s="15" t="s">
        <v>189</v>
      </c>
      <c r="DG502" s="16"/>
      <c r="DH502" s="17" t="s">
        <v>189</v>
      </c>
      <c r="DI502" s="16"/>
      <c r="DJ502" s="17" t="s">
        <v>189</v>
      </c>
      <c r="DK502" s="16"/>
      <c r="DL502" s="13" t="s">
        <v>187</v>
      </c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5" t="s">
        <v>185</v>
      </c>
      <c r="EJ502" s="15" t="s">
        <v>185</v>
      </c>
      <c r="EK502" s="16"/>
      <c r="EL502" s="13" t="s">
        <v>188</v>
      </c>
      <c r="EM502" s="14"/>
      <c r="EN502" s="14"/>
      <c r="EO502" s="14"/>
      <c r="EP502" s="14"/>
      <c r="EQ502" s="14"/>
      <c r="ER502" s="14"/>
      <c r="ES502" s="14"/>
      <c r="ET502" s="14"/>
      <c r="EU502" s="14"/>
      <c r="EV502" s="14"/>
      <c r="EW502" s="14"/>
      <c r="EX502" s="14"/>
      <c r="EY502" s="14"/>
      <c r="EZ502" s="14"/>
      <c r="FA502" s="14"/>
      <c r="FB502" s="14"/>
      <c r="FC502" s="14"/>
      <c r="FD502" s="14"/>
      <c r="FE502" s="14"/>
      <c r="FF502" s="14"/>
      <c r="FG502" s="14"/>
      <c r="FH502" s="14"/>
      <c r="FI502" s="15" t="s">
        <v>185</v>
      </c>
      <c r="FJ502" s="15" t="s">
        <v>185</v>
      </c>
      <c r="FK502" s="16"/>
      <c r="FL502" s="18"/>
      <c r="FM502" s="18"/>
      <c r="FN502" s="17" t="s">
        <v>190</v>
      </c>
      <c r="FO502" s="16"/>
      <c r="FP502" s="18"/>
      <c r="FQ502" s="14"/>
      <c r="FR502" s="14"/>
      <c r="FS502" s="14"/>
      <c r="FT502" s="14"/>
      <c r="FU502" s="14" t="str">
        <f t="shared" si="1"/>
        <v/>
      </c>
      <c r="FV502" s="14"/>
      <c r="FW502" s="14"/>
    </row>
    <row r="503" ht="15.75" customHeight="1">
      <c r="A503" s="11" t="s">
        <v>1971</v>
      </c>
      <c r="B503" s="11" t="s">
        <v>3314</v>
      </c>
      <c r="C503" s="11" t="s">
        <v>327</v>
      </c>
      <c r="D503" s="11" t="s">
        <v>3363</v>
      </c>
      <c r="E503" s="12" t="s">
        <v>3364</v>
      </c>
      <c r="F503" s="13" t="s">
        <v>184</v>
      </c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5" t="s">
        <v>185</v>
      </c>
      <c r="BT503" s="15" t="s">
        <v>189</v>
      </c>
      <c r="BU503" s="16"/>
      <c r="BV503" s="15" t="s">
        <v>185</v>
      </c>
      <c r="BW503" s="16"/>
      <c r="BX503" s="15" t="s">
        <v>185</v>
      </c>
      <c r="BY503" s="16"/>
      <c r="BZ503" s="13" t="s">
        <v>186</v>
      </c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5" t="s">
        <v>185</v>
      </c>
      <c r="DF503" s="15" t="s">
        <v>189</v>
      </c>
      <c r="DG503" s="16"/>
      <c r="DH503" s="15" t="s">
        <v>185</v>
      </c>
      <c r="DI503" s="16"/>
      <c r="DJ503" s="15" t="s">
        <v>185</v>
      </c>
      <c r="DK503" s="16"/>
      <c r="DL503" s="13" t="s">
        <v>187</v>
      </c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5" t="s">
        <v>185</v>
      </c>
      <c r="EJ503" s="15" t="s">
        <v>185</v>
      </c>
      <c r="EK503" s="16"/>
      <c r="EL503" s="13" t="s">
        <v>188</v>
      </c>
      <c r="EM503" s="14"/>
      <c r="EN503" s="14"/>
      <c r="EO503" s="14"/>
      <c r="EP503" s="14"/>
      <c r="EQ503" s="14"/>
      <c r="ER503" s="14"/>
      <c r="ES503" s="14"/>
      <c r="ET503" s="14"/>
      <c r="EU503" s="14"/>
      <c r="EV503" s="14"/>
      <c r="EW503" s="14"/>
      <c r="EX503" s="14"/>
      <c r="EY503" s="14"/>
      <c r="EZ503" s="14"/>
      <c r="FA503" s="14"/>
      <c r="FB503" s="14"/>
      <c r="FC503" s="14"/>
      <c r="FD503" s="14"/>
      <c r="FE503" s="14"/>
      <c r="FF503" s="14"/>
      <c r="FG503" s="14"/>
      <c r="FH503" s="14"/>
      <c r="FI503" s="15" t="s">
        <v>185</v>
      </c>
      <c r="FJ503" s="15" t="s">
        <v>185</v>
      </c>
      <c r="FK503" s="16"/>
      <c r="FL503" s="18"/>
      <c r="FM503" s="18"/>
      <c r="FN503" s="17" t="s">
        <v>190</v>
      </c>
      <c r="FO503" s="16"/>
      <c r="FP503" s="18"/>
      <c r="FQ503" s="14"/>
      <c r="FR503" s="14"/>
      <c r="FS503" s="14"/>
      <c r="FT503" s="14"/>
      <c r="FU503" s="14" t="str">
        <f t="shared" si="1"/>
        <v/>
      </c>
      <c r="FV503" s="14"/>
      <c r="FW503" s="14"/>
    </row>
    <row r="504" ht="15.75" customHeight="1">
      <c r="A504" s="11" t="s">
        <v>1971</v>
      </c>
      <c r="B504" s="11" t="s">
        <v>3365</v>
      </c>
      <c r="C504" s="11" t="s">
        <v>2175</v>
      </c>
      <c r="D504" s="11" t="s">
        <v>3366</v>
      </c>
      <c r="E504" s="12" t="s">
        <v>3367</v>
      </c>
      <c r="F504" s="13" t="s">
        <v>184</v>
      </c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5" t="s">
        <v>185</v>
      </c>
      <c r="BT504" s="17" t="s">
        <v>185</v>
      </c>
      <c r="BU504" s="16"/>
      <c r="BV504" s="15" t="s">
        <v>185</v>
      </c>
      <c r="BW504" s="16"/>
      <c r="BX504" s="15" t="s">
        <v>185</v>
      </c>
      <c r="BY504" s="16"/>
      <c r="BZ504" s="13" t="s">
        <v>186</v>
      </c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5" t="s">
        <v>185</v>
      </c>
      <c r="DF504" s="17" t="s">
        <v>185</v>
      </c>
      <c r="DG504" s="16"/>
      <c r="DH504" s="15" t="s">
        <v>185</v>
      </c>
      <c r="DI504" s="16"/>
      <c r="DJ504" s="15" t="s">
        <v>185</v>
      </c>
      <c r="DK504" s="16"/>
      <c r="DL504" s="13" t="s">
        <v>187</v>
      </c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5" t="s">
        <v>185</v>
      </c>
      <c r="EJ504" s="15" t="s">
        <v>185</v>
      </c>
      <c r="EK504" s="16"/>
      <c r="EL504" s="13" t="s">
        <v>188</v>
      </c>
      <c r="EM504" s="14"/>
      <c r="EN504" s="14"/>
      <c r="EO504" s="14"/>
      <c r="EP504" s="14"/>
      <c r="EQ504" s="14"/>
      <c r="ER504" s="14"/>
      <c r="ES504" s="14"/>
      <c r="ET504" s="14"/>
      <c r="EU504" s="14"/>
      <c r="EV504" s="14"/>
      <c r="EW504" s="14"/>
      <c r="EX504" s="14"/>
      <c r="EY504" s="14"/>
      <c r="EZ504" s="14"/>
      <c r="FA504" s="14"/>
      <c r="FB504" s="14"/>
      <c r="FC504" s="14"/>
      <c r="FD504" s="14"/>
      <c r="FE504" s="14"/>
      <c r="FF504" s="14"/>
      <c r="FG504" s="14"/>
      <c r="FH504" s="14"/>
      <c r="FI504" s="15" t="s">
        <v>185</v>
      </c>
      <c r="FJ504" s="15" t="s">
        <v>185</v>
      </c>
      <c r="FK504" s="16"/>
      <c r="FL504" s="18"/>
      <c r="FM504" s="18"/>
      <c r="FN504" s="17" t="s">
        <v>190</v>
      </c>
      <c r="FO504" s="16"/>
      <c r="FP504" s="18"/>
      <c r="FQ504" s="14"/>
      <c r="FR504" s="14"/>
      <c r="FS504" s="14"/>
      <c r="FT504" s="14"/>
      <c r="FU504" s="14" t="str">
        <f t="shared" si="1"/>
        <v/>
      </c>
      <c r="FV504" s="14"/>
      <c r="FW504" s="14"/>
    </row>
    <row r="505" ht="15.75" customHeight="1">
      <c r="A505" s="11" t="s">
        <v>1971</v>
      </c>
      <c r="B505" s="11" t="s">
        <v>3365</v>
      </c>
      <c r="C505" s="11" t="s">
        <v>2175</v>
      </c>
      <c r="D505" s="11" t="s">
        <v>3368</v>
      </c>
      <c r="E505" s="12" t="s">
        <v>3367</v>
      </c>
      <c r="F505" s="13" t="s">
        <v>184</v>
      </c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5" t="s">
        <v>185</v>
      </c>
      <c r="BT505" s="15" t="s">
        <v>185</v>
      </c>
      <c r="BU505" s="16"/>
      <c r="BV505" s="15" t="s">
        <v>185</v>
      </c>
      <c r="BW505" s="16"/>
      <c r="BX505" s="15" t="s">
        <v>185</v>
      </c>
      <c r="BY505" s="16"/>
      <c r="BZ505" s="13" t="s">
        <v>186</v>
      </c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5" t="s">
        <v>185</v>
      </c>
      <c r="DF505" s="17" t="s">
        <v>185</v>
      </c>
      <c r="DG505" s="16"/>
      <c r="DH505" s="15" t="s">
        <v>185</v>
      </c>
      <c r="DI505" s="16"/>
      <c r="DJ505" s="15" t="s">
        <v>185</v>
      </c>
      <c r="DK505" s="16"/>
      <c r="DL505" s="13" t="s">
        <v>187</v>
      </c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5" t="s">
        <v>185</v>
      </c>
      <c r="EJ505" s="15" t="s">
        <v>185</v>
      </c>
      <c r="EK505" s="16"/>
      <c r="EL505" s="13" t="s">
        <v>188</v>
      </c>
      <c r="EM505" s="14"/>
      <c r="EN505" s="14"/>
      <c r="EO505" s="14"/>
      <c r="EP505" s="14"/>
      <c r="EQ505" s="14"/>
      <c r="ER505" s="14"/>
      <c r="ES505" s="14"/>
      <c r="ET505" s="14"/>
      <c r="EU505" s="14"/>
      <c r="EV505" s="14"/>
      <c r="EW505" s="14"/>
      <c r="EX505" s="14"/>
      <c r="EY505" s="14"/>
      <c r="EZ505" s="14"/>
      <c r="FA505" s="14"/>
      <c r="FB505" s="14"/>
      <c r="FC505" s="14"/>
      <c r="FD505" s="14"/>
      <c r="FE505" s="14"/>
      <c r="FF505" s="14"/>
      <c r="FG505" s="14"/>
      <c r="FH505" s="14"/>
      <c r="FI505" s="15" t="s">
        <v>185</v>
      </c>
      <c r="FJ505" s="15" t="s">
        <v>185</v>
      </c>
      <c r="FK505" s="16"/>
      <c r="FL505" s="18"/>
      <c r="FM505" s="18"/>
      <c r="FN505" s="17" t="s">
        <v>190</v>
      </c>
      <c r="FO505" s="16"/>
      <c r="FP505" s="18"/>
      <c r="FQ505" s="14"/>
      <c r="FR505" s="14"/>
      <c r="FS505" s="14"/>
      <c r="FT505" s="14"/>
      <c r="FU505" s="14" t="str">
        <f t="shared" si="1"/>
        <v/>
      </c>
      <c r="FV505" s="14"/>
      <c r="FW505" s="14"/>
    </row>
    <row r="506" ht="15.75" customHeight="1">
      <c r="A506" s="11" t="s">
        <v>1971</v>
      </c>
      <c r="B506" s="11" t="s">
        <v>3365</v>
      </c>
      <c r="C506" s="11" t="s">
        <v>2175</v>
      </c>
      <c r="D506" s="11" t="s">
        <v>3369</v>
      </c>
      <c r="E506" s="12" t="s">
        <v>3367</v>
      </c>
      <c r="F506" s="13" t="s">
        <v>184</v>
      </c>
      <c r="G506" s="18" t="s">
        <v>199</v>
      </c>
      <c r="H506" s="18" t="s">
        <v>3370</v>
      </c>
      <c r="I506" s="18" t="s">
        <v>199</v>
      </c>
      <c r="J506" s="18" t="s">
        <v>3371</v>
      </c>
      <c r="K506" s="18" t="s">
        <v>199</v>
      </c>
      <c r="L506" s="18" t="s">
        <v>3372</v>
      </c>
      <c r="M506" s="18" t="s">
        <v>199</v>
      </c>
      <c r="N506" s="18" t="s">
        <v>3373</v>
      </c>
      <c r="O506" s="18" t="s">
        <v>199</v>
      </c>
      <c r="P506" s="18" t="s">
        <v>3374</v>
      </c>
      <c r="Q506" s="18" t="s">
        <v>199</v>
      </c>
      <c r="R506" s="18" t="s">
        <v>3375</v>
      </c>
      <c r="S506" s="18" t="s">
        <v>199</v>
      </c>
      <c r="T506" s="18" t="s">
        <v>3376</v>
      </c>
      <c r="U506" s="18" t="s">
        <v>199</v>
      </c>
      <c r="V506" s="18" t="s">
        <v>3376</v>
      </c>
      <c r="W506" s="18" t="s">
        <v>199</v>
      </c>
      <c r="X506" s="18" t="s">
        <v>3377</v>
      </c>
      <c r="Y506" s="18" t="s">
        <v>199</v>
      </c>
      <c r="Z506" s="18" t="s">
        <v>3377</v>
      </c>
      <c r="AA506" s="18" t="s">
        <v>199</v>
      </c>
      <c r="AB506" s="18" t="s">
        <v>3378</v>
      </c>
      <c r="AC506" s="18" t="s">
        <v>199</v>
      </c>
      <c r="AD506" s="18" t="s">
        <v>3378</v>
      </c>
      <c r="AE506" s="18" t="s">
        <v>199</v>
      </c>
      <c r="AF506" s="18" t="s">
        <v>3379</v>
      </c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5" t="s">
        <v>185</v>
      </c>
      <c r="BT506" s="17" t="s">
        <v>232</v>
      </c>
      <c r="BU506" s="19">
        <v>46038.39363425926</v>
      </c>
      <c r="BV506" s="17" t="s">
        <v>232</v>
      </c>
      <c r="BW506" s="19">
        <v>46038.39371527778</v>
      </c>
      <c r="BX506" s="17" t="s">
        <v>232</v>
      </c>
      <c r="BY506" s="19">
        <v>46038.39371527778</v>
      </c>
      <c r="BZ506" s="13" t="s">
        <v>186</v>
      </c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5" t="s">
        <v>185</v>
      </c>
      <c r="DF506" s="17" t="s">
        <v>185</v>
      </c>
      <c r="DG506" s="16"/>
      <c r="DH506" s="15" t="s">
        <v>185</v>
      </c>
      <c r="DI506" s="16"/>
      <c r="DJ506" s="15" t="s">
        <v>185</v>
      </c>
      <c r="DK506" s="16"/>
      <c r="DL506" s="13" t="s">
        <v>187</v>
      </c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5" t="s">
        <v>185</v>
      </c>
      <c r="EJ506" s="15" t="s">
        <v>185</v>
      </c>
      <c r="EK506" s="16"/>
      <c r="EL506" s="13" t="s">
        <v>188</v>
      </c>
      <c r="EM506" s="14"/>
      <c r="EN506" s="14"/>
      <c r="EO506" s="14"/>
      <c r="EP506" s="14"/>
      <c r="EQ506" s="14"/>
      <c r="ER506" s="14"/>
      <c r="ES506" s="14"/>
      <c r="ET506" s="14"/>
      <c r="EU506" s="14"/>
      <c r="EV506" s="14"/>
      <c r="EW506" s="14"/>
      <c r="EX506" s="14"/>
      <c r="EY506" s="14"/>
      <c r="EZ506" s="14"/>
      <c r="FA506" s="14"/>
      <c r="FB506" s="14"/>
      <c r="FC506" s="14"/>
      <c r="FD506" s="14"/>
      <c r="FE506" s="14"/>
      <c r="FF506" s="14"/>
      <c r="FG506" s="14"/>
      <c r="FH506" s="14"/>
      <c r="FI506" s="15" t="s">
        <v>185</v>
      </c>
      <c r="FJ506" s="15" t="s">
        <v>185</v>
      </c>
      <c r="FK506" s="16"/>
      <c r="FL506" s="18"/>
      <c r="FM506" s="18"/>
      <c r="FN506" s="17" t="s">
        <v>190</v>
      </c>
      <c r="FO506" s="16"/>
      <c r="FP506" s="18" t="s">
        <v>3379</v>
      </c>
      <c r="FQ506" s="18" t="s">
        <v>3380</v>
      </c>
      <c r="FR506" s="18" t="s">
        <v>3379</v>
      </c>
      <c r="FS506" s="18" t="s">
        <v>3381</v>
      </c>
      <c r="FT506" s="18" t="s">
        <v>3379</v>
      </c>
      <c r="FU506" s="14" t="str">
        <f t="shared" si="1"/>
        <v>Base de Dados_Images/AG-3012.Imagem do Equipamento-.122642.jpg</v>
      </c>
      <c r="FV506" s="14"/>
      <c r="FW506" s="14"/>
    </row>
    <row r="507" ht="15.75" customHeight="1">
      <c r="A507" s="11" t="s">
        <v>1971</v>
      </c>
      <c r="B507" s="11" t="s">
        <v>3365</v>
      </c>
      <c r="C507" s="11" t="s">
        <v>2175</v>
      </c>
      <c r="D507" s="11" t="s">
        <v>3382</v>
      </c>
      <c r="E507" s="12" t="s">
        <v>3383</v>
      </c>
      <c r="F507" s="13" t="s">
        <v>184</v>
      </c>
      <c r="G507" s="18" t="s">
        <v>199</v>
      </c>
      <c r="H507" s="18" t="s">
        <v>3384</v>
      </c>
      <c r="I507" s="18" t="s">
        <v>199</v>
      </c>
      <c r="J507" s="18" t="s">
        <v>3385</v>
      </c>
      <c r="K507" s="18" t="s">
        <v>199</v>
      </c>
      <c r="L507" s="18" t="s">
        <v>3385</v>
      </c>
      <c r="M507" s="18" t="s">
        <v>199</v>
      </c>
      <c r="N507" s="18" t="s">
        <v>3385</v>
      </c>
      <c r="O507" s="18" t="s">
        <v>199</v>
      </c>
      <c r="P507" s="18" t="s">
        <v>3386</v>
      </c>
      <c r="Q507" s="18" t="s">
        <v>199</v>
      </c>
      <c r="R507" s="18" t="s">
        <v>3386</v>
      </c>
      <c r="S507" s="18" t="s">
        <v>199</v>
      </c>
      <c r="T507" s="18" t="s">
        <v>3387</v>
      </c>
      <c r="U507" s="18" t="s">
        <v>199</v>
      </c>
      <c r="V507" s="18" t="s">
        <v>3387</v>
      </c>
      <c r="W507" s="18" t="s">
        <v>199</v>
      </c>
      <c r="X507" s="18" t="s">
        <v>3388</v>
      </c>
      <c r="Y507" s="18" t="s">
        <v>199</v>
      </c>
      <c r="Z507" s="18" t="s">
        <v>3389</v>
      </c>
      <c r="AA507" s="18" t="s">
        <v>199</v>
      </c>
      <c r="AB507" s="18" t="s">
        <v>3389</v>
      </c>
      <c r="AC507" s="18" t="s">
        <v>199</v>
      </c>
      <c r="AD507" s="18" t="s">
        <v>3390</v>
      </c>
      <c r="AE507" s="18" t="s">
        <v>199</v>
      </c>
      <c r="AF507" s="18" t="s">
        <v>3390</v>
      </c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5" t="s">
        <v>185</v>
      </c>
      <c r="BT507" s="17" t="s">
        <v>232</v>
      </c>
      <c r="BU507" s="19">
        <v>46043.670277777775</v>
      </c>
      <c r="BV507" s="17" t="s">
        <v>232</v>
      </c>
      <c r="BW507" s="19">
        <v>46043.670324074075</v>
      </c>
      <c r="BX507" s="17" t="s">
        <v>232</v>
      </c>
      <c r="BY507" s="19">
        <v>46043.670324074075</v>
      </c>
      <c r="BZ507" s="13" t="s">
        <v>186</v>
      </c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5" t="s">
        <v>185</v>
      </c>
      <c r="DF507" s="15" t="s">
        <v>185</v>
      </c>
      <c r="DG507" s="16"/>
      <c r="DH507" s="15" t="s">
        <v>185</v>
      </c>
      <c r="DI507" s="16"/>
      <c r="DJ507" s="15" t="s">
        <v>185</v>
      </c>
      <c r="DK507" s="16"/>
      <c r="DL507" s="13" t="s">
        <v>187</v>
      </c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5" t="s">
        <v>185</v>
      </c>
      <c r="EJ507" s="15" t="s">
        <v>185</v>
      </c>
      <c r="EK507" s="16"/>
      <c r="EL507" s="13" t="s">
        <v>188</v>
      </c>
      <c r="EM507" s="14"/>
      <c r="EN507" s="14"/>
      <c r="EO507" s="14"/>
      <c r="EP507" s="14"/>
      <c r="EQ507" s="14"/>
      <c r="ER507" s="14"/>
      <c r="ES507" s="14"/>
      <c r="ET507" s="14"/>
      <c r="EU507" s="14"/>
      <c r="EV507" s="14"/>
      <c r="EW507" s="14"/>
      <c r="EX507" s="14"/>
      <c r="EY507" s="14"/>
      <c r="EZ507" s="14"/>
      <c r="FA507" s="14"/>
      <c r="FB507" s="14"/>
      <c r="FC507" s="14"/>
      <c r="FD507" s="14"/>
      <c r="FE507" s="14"/>
      <c r="FF507" s="14"/>
      <c r="FG507" s="14"/>
      <c r="FH507" s="14"/>
      <c r="FI507" s="15" t="s">
        <v>185</v>
      </c>
      <c r="FJ507" s="15" t="s">
        <v>185</v>
      </c>
      <c r="FK507" s="16"/>
      <c r="FL507" s="18"/>
      <c r="FM507" s="18"/>
      <c r="FN507" s="17" t="s">
        <v>190</v>
      </c>
      <c r="FO507" s="16"/>
      <c r="FP507" s="18" t="s">
        <v>3390</v>
      </c>
      <c r="FQ507" s="18" t="s">
        <v>3391</v>
      </c>
      <c r="FR507" s="18" t="s">
        <v>3390</v>
      </c>
      <c r="FS507" s="18" t="s">
        <v>3392</v>
      </c>
      <c r="FT507" s="18" t="s">
        <v>3390</v>
      </c>
      <c r="FU507" s="14" t="str">
        <f t="shared" si="1"/>
        <v>Base de Dados_Images/AG-3004.Imagem do Equipamento-.191342.jpg</v>
      </c>
      <c r="FV507" s="14"/>
      <c r="FW507" s="14"/>
    </row>
    <row r="508" ht="15.75" customHeight="1">
      <c r="A508" s="11" t="s">
        <v>1971</v>
      </c>
      <c r="B508" s="11" t="s">
        <v>3365</v>
      </c>
      <c r="C508" s="11" t="s">
        <v>2175</v>
      </c>
      <c r="D508" s="11" t="s">
        <v>3393</v>
      </c>
      <c r="E508" s="12" t="s">
        <v>3394</v>
      </c>
      <c r="F508" s="13" t="s">
        <v>184</v>
      </c>
      <c r="G508" s="18" t="s">
        <v>199</v>
      </c>
      <c r="H508" s="18" t="s">
        <v>3395</v>
      </c>
      <c r="I508" s="18" t="s">
        <v>199</v>
      </c>
      <c r="J508" s="18" t="s">
        <v>3396</v>
      </c>
      <c r="K508" s="18" t="s">
        <v>199</v>
      </c>
      <c r="L508" s="18" t="s">
        <v>3396</v>
      </c>
      <c r="M508" s="18" t="s">
        <v>199</v>
      </c>
      <c r="N508" s="18" t="s">
        <v>3397</v>
      </c>
      <c r="O508" s="18" t="s">
        <v>199</v>
      </c>
      <c r="P508" s="18" t="s">
        <v>3398</v>
      </c>
      <c r="Q508" s="18" t="s">
        <v>199</v>
      </c>
      <c r="R508" s="18" t="s">
        <v>3398</v>
      </c>
      <c r="S508" s="18" t="s">
        <v>199</v>
      </c>
      <c r="T508" s="18" t="s">
        <v>3399</v>
      </c>
      <c r="U508" s="18" t="s">
        <v>199</v>
      </c>
      <c r="V508" s="18" t="s">
        <v>3399</v>
      </c>
      <c r="W508" s="18" t="s">
        <v>199</v>
      </c>
      <c r="X508" s="18" t="s">
        <v>3400</v>
      </c>
      <c r="Y508" s="18" t="s">
        <v>199</v>
      </c>
      <c r="Z508" s="18" t="s">
        <v>3400</v>
      </c>
      <c r="AA508" s="18" t="s">
        <v>199</v>
      </c>
      <c r="AB508" s="18" t="s">
        <v>3401</v>
      </c>
      <c r="AC508" s="18" t="s">
        <v>199</v>
      </c>
      <c r="AD508" s="18" t="s">
        <v>3401</v>
      </c>
      <c r="AE508" s="18" t="s">
        <v>199</v>
      </c>
      <c r="AF508" s="18" t="s">
        <v>3402</v>
      </c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5" t="s">
        <v>185</v>
      </c>
      <c r="BT508" s="17" t="s">
        <v>232</v>
      </c>
      <c r="BU508" s="19">
        <v>46043.673622685186</v>
      </c>
      <c r="BV508" s="17" t="s">
        <v>232</v>
      </c>
      <c r="BW508" s="19">
        <v>46043.673680555556</v>
      </c>
      <c r="BX508" s="17" t="s">
        <v>232</v>
      </c>
      <c r="BY508" s="19">
        <v>46043.673680555556</v>
      </c>
      <c r="BZ508" s="13" t="s">
        <v>186</v>
      </c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5" t="s">
        <v>185</v>
      </c>
      <c r="DF508" s="17" t="s">
        <v>185</v>
      </c>
      <c r="DG508" s="16"/>
      <c r="DH508" s="15" t="s">
        <v>185</v>
      </c>
      <c r="DI508" s="16"/>
      <c r="DJ508" s="15" t="s">
        <v>185</v>
      </c>
      <c r="DK508" s="16"/>
      <c r="DL508" s="13" t="s">
        <v>187</v>
      </c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5" t="s">
        <v>185</v>
      </c>
      <c r="EJ508" s="15" t="s">
        <v>185</v>
      </c>
      <c r="EK508" s="16"/>
      <c r="EL508" s="13" t="s">
        <v>188</v>
      </c>
      <c r="EM508" s="14"/>
      <c r="EN508" s="14"/>
      <c r="EO508" s="14"/>
      <c r="EP508" s="14"/>
      <c r="EQ508" s="14"/>
      <c r="ER508" s="14"/>
      <c r="ES508" s="14"/>
      <c r="ET508" s="14"/>
      <c r="EU508" s="14"/>
      <c r="EV508" s="14"/>
      <c r="EW508" s="14"/>
      <c r="EX508" s="14"/>
      <c r="EY508" s="14"/>
      <c r="EZ508" s="14"/>
      <c r="FA508" s="14"/>
      <c r="FB508" s="14"/>
      <c r="FC508" s="14"/>
      <c r="FD508" s="14"/>
      <c r="FE508" s="14"/>
      <c r="FF508" s="14"/>
      <c r="FG508" s="14"/>
      <c r="FH508" s="14"/>
      <c r="FI508" s="15" t="s">
        <v>185</v>
      </c>
      <c r="FJ508" s="15" t="s">
        <v>185</v>
      </c>
      <c r="FK508" s="16"/>
      <c r="FL508" s="18"/>
      <c r="FM508" s="18"/>
      <c r="FN508" s="17" t="s">
        <v>190</v>
      </c>
      <c r="FO508" s="16"/>
      <c r="FP508" s="18" t="s">
        <v>3402</v>
      </c>
      <c r="FQ508" s="18" t="s">
        <v>3403</v>
      </c>
      <c r="FR508" s="18" t="s">
        <v>3402</v>
      </c>
      <c r="FS508" s="14"/>
      <c r="FT508" s="14"/>
      <c r="FU508" s="14" t="str">
        <f t="shared" si="1"/>
        <v>Base de Dados_Images/AG-3015.Imagem do Equipamento-.191441.jpg</v>
      </c>
      <c r="FV508" s="14"/>
      <c r="FW508" s="14"/>
    </row>
    <row r="509" ht="15.75" customHeight="1">
      <c r="A509" s="11" t="s">
        <v>1971</v>
      </c>
      <c r="B509" s="11" t="s">
        <v>3365</v>
      </c>
      <c r="C509" s="11" t="s">
        <v>3404</v>
      </c>
      <c r="D509" s="11" t="s">
        <v>3405</v>
      </c>
      <c r="E509" s="12" t="s">
        <v>3406</v>
      </c>
      <c r="F509" s="13" t="s">
        <v>184</v>
      </c>
      <c r="G509" s="18" t="s">
        <v>255</v>
      </c>
      <c r="H509" s="18" t="s">
        <v>3407</v>
      </c>
      <c r="I509" s="18" t="s">
        <v>199</v>
      </c>
      <c r="J509" s="18" t="s">
        <v>3408</v>
      </c>
      <c r="K509" s="18" t="s">
        <v>199</v>
      </c>
      <c r="L509" s="18" t="s">
        <v>3409</v>
      </c>
      <c r="M509" s="18" t="s">
        <v>255</v>
      </c>
      <c r="N509" s="18" t="s">
        <v>3410</v>
      </c>
      <c r="O509" s="18" t="s">
        <v>199</v>
      </c>
      <c r="P509" s="18" t="s">
        <v>3411</v>
      </c>
      <c r="Q509" s="18" t="s">
        <v>255</v>
      </c>
      <c r="R509" s="18" t="s">
        <v>3412</v>
      </c>
      <c r="S509" s="18" t="s">
        <v>199</v>
      </c>
      <c r="T509" s="18" t="s">
        <v>3413</v>
      </c>
      <c r="U509" s="18" t="s">
        <v>199</v>
      </c>
      <c r="V509" s="18" t="s">
        <v>3414</v>
      </c>
      <c r="W509" s="18" t="s">
        <v>255</v>
      </c>
      <c r="X509" s="18" t="s">
        <v>3415</v>
      </c>
      <c r="Y509" s="18" t="s">
        <v>199</v>
      </c>
      <c r="Z509" s="18" t="s">
        <v>3416</v>
      </c>
      <c r="AA509" s="18" t="s">
        <v>199</v>
      </c>
      <c r="AB509" s="18" t="s">
        <v>3417</v>
      </c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5" t="s">
        <v>185</v>
      </c>
      <c r="BT509" s="17" t="s">
        <v>232</v>
      </c>
      <c r="BU509" s="19">
        <v>46038.35849537037</v>
      </c>
      <c r="BV509" s="17" t="s">
        <v>232</v>
      </c>
      <c r="BW509" s="19">
        <v>46038.358611111114</v>
      </c>
      <c r="BX509" s="17" t="s">
        <v>232</v>
      </c>
      <c r="BY509" s="19">
        <v>46038.35884259259</v>
      </c>
      <c r="BZ509" s="13" t="s">
        <v>186</v>
      </c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5" t="s">
        <v>185</v>
      </c>
      <c r="DF509" s="15" t="s">
        <v>189</v>
      </c>
      <c r="DG509" s="16"/>
      <c r="DH509" s="15" t="s">
        <v>185</v>
      </c>
      <c r="DI509" s="16"/>
      <c r="DJ509" s="15" t="s">
        <v>185</v>
      </c>
      <c r="DK509" s="16"/>
      <c r="DL509" s="13" t="s">
        <v>187</v>
      </c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5" t="s">
        <v>185</v>
      </c>
      <c r="EJ509" s="15" t="s">
        <v>185</v>
      </c>
      <c r="EK509" s="16"/>
      <c r="EL509" s="13" t="s">
        <v>188</v>
      </c>
      <c r="EM509" s="14"/>
      <c r="EN509" s="14"/>
      <c r="EO509" s="14"/>
      <c r="EP509" s="14"/>
      <c r="EQ509" s="14"/>
      <c r="ER509" s="14"/>
      <c r="ES509" s="14"/>
      <c r="ET509" s="14"/>
      <c r="EU509" s="14"/>
      <c r="EV509" s="14"/>
      <c r="EW509" s="14"/>
      <c r="EX509" s="14"/>
      <c r="EY509" s="14"/>
      <c r="EZ509" s="14"/>
      <c r="FA509" s="14"/>
      <c r="FB509" s="14"/>
      <c r="FC509" s="14"/>
      <c r="FD509" s="14"/>
      <c r="FE509" s="14"/>
      <c r="FF509" s="14"/>
      <c r="FG509" s="14"/>
      <c r="FH509" s="14"/>
      <c r="FI509" s="15" t="s">
        <v>185</v>
      </c>
      <c r="FJ509" s="15" t="s">
        <v>185</v>
      </c>
      <c r="FK509" s="16"/>
      <c r="FL509" s="18"/>
      <c r="FM509" s="18"/>
      <c r="FN509" s="17" t="s">
        <v>190</v>
      </c>
      <c r="FO509" s="16"/>
      <c r="FP509" s="18" t="s">
        <v>3417</v>
      </c>
      <c r="FQ509" s="18" t="s">
        <v>3418</v>
      </c>
      <c r="FR509" s="18" t="s">
        <v>3419</v>
      </c>
      <c r="FS509" s="14"/>
      <c r="FT509" s="14"/>
      <c r="FU509" s="14" t="str">
        <f t="shared" si="1"/>
        <v>Base de Dados_Images/EX-3101.Imagem do Equipamento-.113324.jpg</v>
      </c>
      <c r="FV509" s="14"/>
      <c r="FW509" s="14"/>
    </row>
    <row r="510" ht="15.75" customHeight="1">
      <c r="A510" s="11" t="s">
        <v>1971</v>
      </c>
      <c r="B510" s="11" t="s">
        <v>3365</v>
      </c>
      <c r="C510" s="11" t="s">
        <v>441</v>
      </c>
      <c r="D510" s="11" t="s">
        <v>3420</v>
      </c>
      <c r="E510" s="12" t="s">
        <v>3421</v>
      </c>
      <c r="F510" s="13" t="s">
        <v>184</v>
      </c>
      <c r="G510" s="18" t="s">
        <v>199</v>
      </c>
      <c r="H510" s="18" t="s">
        <v>3422</v>
      </c>
      <c r="I510" s="18" t="s">
        <v>199</v>
      </c>
      <c r="J510" s="18" t="s">
        <v>3423</v>
      </c>
      <c r="K510" s="18" t="s">
        <v>199</v>
      </c>
      <c r="L510" s="18" t="s">
        <v>3424</v>
      </c>
      <c r="M510" s="18" t="s">
        <v>199</v>
      </c>
      <c r="N510" s="18" t="s">
        <v>3425</v>
      </c>
      <c r="O510" s="18" t="s">
        <v>199</v>
      </c>
      <c r="P510" s="18" t="s">
        <v>3426</v>
      </c>
      <c r="Q510" s="18" t="s">
        <v>199</v>
      </c>
      <c r="R510" s="18" t="s">
        <v>3427</v>
      </c>
      <c r="S510" s="18" t="s">
        <v>199</v>
      </c>
      <c r="T510" s="18" t="s">
        <v>3428</v>
      </c>
      <c r="U510" s="18" t="s">
        <v>199</v>
      </c>
      <c r="V510" s="18" t="s">
        <v>3429</v>
      </c>
      <c r="W510" s="18" t="s">
        <v>255</v>
      </c>
      <c r="X510" s="18" t="s">
        <v>3430</v>
      </c>
      <c r="Y510" s="18" t="s">
        <v>255</v>
      </c>
      <c r="Z510" s="18" t="s">
        <v>3431</v>
      </c>
      <c r="AA510" s="18" t="s">
        <v>199</v>
      </c>
      <c r="AB510" s="18" t="s">
        <v>3432</v>
      </c>
      <c r="AC510" s="18" t="s">
        <v>199</v>
      </c>
      <c r="AD510" s="18" t="s">
        <v>3433</v>
      </c>
      <c r="AE510" s="18" t="s">
        <v>199</v>
      </c>
      <c r="AF510" s="18" t="s">
        <v>3434</v>
      </c>
      <c r="AG510" s="18" t="s">
        <v>199</v>
      </c>
      <c r="AH510" s="18" t="s">
        <v>3435</v>
      </c>
      <c r="AI510" s="18" t="s">
        <v>199</v>
      </c>
      <c r="AJ510" s="18" t="s">
        <v>3436</v>
      </c>
      <c r="AK510" s="18" t="s">
        <v>199</v>
      </c>
      <c r="AL510" s="18" t="s">
        <v>3437</v>
      </c>
      <c r="AM510" s="18" t="s">
        <v>255</v>
      </c>
      <c r="AN510" s="18" t="s">
        <v>3438</v>
      </c>
      <c r="AO510" s="18" t="s">
        <v>255</v>
      </c>
      <c r="AP510" s="18" t="s">
        <v>3439</v>
      </c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5" t="s">
        <v>185</v>
      </c>
      <c r="BT510" s="17" t="s">
        <v>232</v>
      </c>
      <c r="BU510" s="19">
        <v>46037.48741898148</v>
      </c>
      <c r="BV510" s="17" t="s">
        <v>232</v>
      </c>
      <c r="BW510" s="19">
        <v>46037.487604166665</v>
      </c>
      <c r="BX510" s="17" t="s">
        <v>232</v>
      </c>
      <c r="BY510" s="19">
        <v>46037.487650462965</v>
      </c>
      <c r="BZ510" s="13" t="s">
        <v>186</v>
      </c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5" t="s">
        <v>185</v>
      </c>
      <c r="DF510" s="15" t="s">
        <v>185</v>
      </c>
      <c r="DG510" s="16"/>
      <c r="DH510" s="15" t="s">
        <v>185</v>
      </c>
      <c r="DI510" s="16"/>
      <c r="DJ510" s="15" t="s">
        <v>185</v>
      </c>
      <c r="DK510" s="16"/>
      <c r="DL510" s="13" t="s">
        <v>187</v>
      </c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5" t="s">
        <v>185</v>
      </c>
      <c r="EJ510" s="15" t="s">
        <v>185</v>
      </c>
      <c r="EK510" s="16"/>
      <c r="EL510" s="13" t="s">
        <v>188</v>
      </c>
      <c r="EM510" s="14"/>
      <c r="EN510" s="14"/>
      <c r="EO510" s="14"/>
      <c r="EP510" s="14"/>
      <c r="EQ510" s="14"/>
      <c r="ER510" s="14"/>
      <c r="ES510" s="14"/>
      <c r="ET510" s="14"/>
      <c r="EU510" s="14"/>
      <c r="EV510" s="14"/>
      <c r="EW510" s="14"/>
      <c r="EX510" s="14"/>
      <c r="EY510" s="14"/>
      <c r="EZ510" s="14"/>
      <c r="FA510" s="14"/>
      <c r="FB510" s="14"/>
      <c r="FC510" s="14"/>
      <c r="FD510" s="14"/>
      <c r="FE510" s="14"/>
      <c r="FF510" s="14"/>
      <c r="FG510" s="14"/>
      <c r="FH510" s="14"/>
      <c r="FI510" s="15" t="s">
        <v>185</v>
      </c>
      <c r="FJ510" s="15" t="s">
        <v>185</v>
      </c>
      <c r="FK510" s="16"/>
      <c r="FL510" s="18"/>
      <c r="FM510" s="18"/>
      <c r="FN510" s="17" t="s">
        <v>190</v>
      </c>
      <c r="FO510" s="16"/>
      <c r="FP510" s="18" t="s">
        <v>3439</v>
      </c>
      <c r="FQ510" s="18" t="s">
        <v>3440</v>
      </c>
      <c r="FR510" s="18" t="s">
        <v>3439</v>
      </c>
      <c r="FS510" s="18" t="s">
        <v>3441</v>
      </c>
      <c r="FT510" s="18" t="s">
        <v>3439</v>
      </c>
      <c r="FU510" s="14" t="str">
        <f t="shared" si="1"/>
        <v>Base de Dados_Images/BH-3007.Imagem do Equipamento-.144128.jpg</v>
      </c>
      <c r="FV510" s="14"/>
      <c r="FW510" s="14"/>
    </row>
    <row r="511" ht="15.75" customHeight="1">
      <c r="A511" s="11" t="s">
        <v>1971</v>
      </c>
      <c r="B511" s="11" t="s">
        <v>3365</v>
      </c>
      <c r="C511" s="11" t="s">
        <v>441</v>
      </c>
      <c r="D511" s="11" t="s">
        <v>3442</v>
      </c>
      <c r="E511" s="12" t="s">
        <v>3443</v>
      </c>
      <c r="F511" s="13" t="s">
        <v>184</v>
      </c>
      <c r="G511" s="18" t="s">
        <v>199</v>
      </c>
      <c r="H511" s="18" t="s">
        <v>3444</v>
      </c>
      <c r="I511" s="18" t="s">
        <v>199</v>
      </c>
      <c r="J511" s="18" t="s">
        <v>3445</v>
      </c>
      <c r="K511" s="18" t="s">
        <v>199</v>
      </c>
      <c r="L511" s="18" t="s">
        <v>3446</v>
      </c>
      <c r="M511" s="18" t="s">
        <v>199</v>
      </c>
      <c r="N511" s="18" t="s">
        <v>3447</v>
      </c>
      <c r="O511" s="18" t="s">
        <v>199</v>
      </c>
      <c r="P511" s="18" t="s">
        <v>3448</v>
      </c>
      <c r="Q511" s="18" t="s">
        <v>199</v>
      </c>
      <c r="R511" s="18" t="s">
        <v>3449</v>
      </c>
      <c r="S511" s="18" t="s">
        <v>199</v>
      </c>
      <c r="T511" s="18" t="s">
        <v>3450</v>
      </c>
      <c r="U511" s="18" t="s">
        <v>199</v>
      </c>
      <c r="V511" s="18" t="s">
        <v>3451</v>
      </c>
      <c r="W511" s="18" t="s">
        <v>255</v>
      </c>
      <c r="X511" s="18" t="s">
        <v>3452</v>
      </c>
      <c r="Y511" s="18" t="s">
        <v>255</v>
      </c>
      <c r="Z511" s="18" t="s">
        <v>3453</v>
      </c>
      <c r="AA511" s="18" t="s">
        <v>199</v>
      </c>
      <c r="AB511" s="18" t="s">
        <v>3454</v>
      </c>
      <c r="AC511" s="18" t="s">
        <v>199</v>
      </c>
      <c r="AD511" s="18" t="s">
        <v>3455</v>
      </c>
      <c r="AE511" s="18" t="s">
        <v>199</v>
      </c>
      <c r="AF511" s="18" t="s">
        <v>3456</v>
      </c>
      <c r="AG511" s="18" t="s">
        <v>199</v>
      </c>
      <c r="AH511" s="18" t="s">
        <v>3457</v>
      </c>
      <c r="AI511" s="18" t="s">
        <v>199</v>
      </c>
      <c r="AJ511" s="18" t="s">
        <v>3458</v>
      </c>
      <c r="AK511" s="18" t="s">
        <v>199</v>
      </c>
      <c r="AL511" s="18" t="s">
        <v>3459</v>
      </c>
      <c r="AM511" s="18" t="s">
        <v>255</v>
      </c>
      <c r="AN511" s="18" t="s">
        <v>3460</v>
      </c>
      <c r="AO511" s="18" t="s">
        <v>255</v>
      </c>
      <c r="AP511" s="18" t="s">
        <v>3461</v>
      </c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5" t="s">
        <v>185</v>
      </c>
      <c r="BT511" s="17" t="s">
        <v>232</v>
      </c>
      <c r="BU511" s="19">
        <v>46037.48484953704</v>
      </c>
      <c r="BV511" s="17" t="s">
        <v>232</v>
      </c>
      <c r="BW511" s="19">
        <v>46037.48517361111</v>
      </c>
      <c r="BX511" s="17" t="s">
        <v>232</v>
      </c>
      <c r="BY511" s="19">
        <v>46037.48521990741</v>
      </c>
      <c r="BZ511" s="13" t="s">
        <v>186</v>
      </c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5" t="s">
        <v>185</v>
      </c>
      <c r="DF511" s="17" t="s">
        <v>185</v>
      </c>
      <c r="DG511" s="16"/>
      <c r="DH511" s="15" t="s">
        <v>185</v>
      </c>
      <c r="DI511" s="16"/>
      <c r="DJ511" s="15" t="s">
        <v>185</v>
      </c>
      <c r="DK511" s="16"/>
      <c r="DL511" s="13" t="s">
        <v>187</v>
      </c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5" t="s">
        <v>185</v>
      </c>
      <c r="EJ511" s="15" t="s">
        <v>185</v>
      </c>
      <c r="EK511" s="16"/>
      <c r="EL511" s="13" t="s">
        <v>188</v>
      </c>
      <c r="EM511" s="14"/>
      <c r="EN511" s="14"/>
      <c r="EO511" s="14"/>
      <c r="EP511" s="14"/>
      <c r="EQ511" s="14"/>
      <c r="ER511" s="14"/>
      <c r="ES511" s="14"/>
      <c r="ET511" s="14"/>
      <c r="EU511" s="14"/>
      <c r="EV511" s="14"/>
      <c r="EW511" s="14"/>
      <c r="EX511" s="14"/>
      <c r="EY511" s="14"/>
      <c r="EZ511" s="14"/>
      <c r="FA511" s="14"/>
      <c r="FB511" s="14"/>
      <c r="FC511" s="14"/>
      <c r="FD511" s="14"/>
      <c r="FE511" s="14"/>
      <c r="FF511" s="14"/>
      <c r="FG511" s="14"/>
      <c r="FH511" s="14"/>
      <c r="FI511" s="15" t="s">
        <v>185</v>
      </c>
      <c r="FJ511" s="15" t="s">
        <v>185</v>
      </c>
      <c r="FK511" s="16"/>
      <c r="FL511" s="18"/>
      <c r="FM511" s="18"/>
      <c r="FN511" s="17" t="s">
        <v>190</v>
      </c>
      <c r="FO511" s="16"/>
      <c r="FP511" s="18" t="s">
        <v>3461</v>
      </c>
      <c r="FQ511" s="18" t="s">
        <v>3462</v>
      </c>
      <c r="FR511" s="18" t="s">
        <v>3461</v>
      </c>
      <c r="FS511" s="18" t="s">
        <v>3463</v>
      </c>
      <c r="FT511" s="18" t="s">
        <v>3461</v>
      </c>
      <c r="FU511" s="14" t="str">
        <f t="shared" si="1"/>
        <v>Base de Dados_Images/BH-3008.Imagem do Equipamento-.143723.jpg</v>
      </c>
      <c r="FV511" s="14"/>
      <c r="FW511" s="14"/>
    </row>
    <row r="512" ht="15.75" customHeight="1">
      <c r="A512" s="11" t="s">
        <v>1971</v>
      </c>
      <c r="B512" s="11" t="s">
        <v>3365</v>
      </c>
      <c r="C512" s="11" t="s">
        <v>441</v>
      </c>
      <c r="D512" s="11" t="s">
        <v>3464</v>
      </c>
      <c r="E512" s="12" t="s">
        <v>3465</v>
      </c>
      <c r="F512" s="13" t="s">
        <v>184</v>
      </c>
      <c r="G512" s="18" t="s">
        <v>199</v>
      </c>
      <c r="H512" s="18" t="s">
        <v>3466</v>
      </c>
      <c r="I512" s="18" t="s">
        <v>199</v>
      </c>
      <c r="J512" s="18" t="s">
        <v>3467</v>
      </c>
      <c r="K512" s="18" t="s">
        <v>199</v>
      </c>
      <c r="L512" s="18" t="s">
        <v>3468</v>
      </c>
      <c r="M512" s="18" t="s">
        <v>199</v>
      </c>
      <c r="N512" s="18" t="s">
        <v>3469</v>
      </c>
      <c r="O512" s="18" t="s">
        <v>199</v>
      </c>
      <c r="P512" s="18" t="s">
        <v>3470</v>
      </c>
      <c r="Q512" s="18" t="s">
        <v>199</v>
      </c>
      <c r="R512" s="18" t="s">
        <v>3471</v>
      </c>
      <c r="S512" s="18" t="s">
        <v>199</v>
      </c>
      <c r="T512" s="18" t="s">
        <v>3472</v>
      </c>
      <c r="U512" s="18" t="s">
        <v>199</v>
      </c>
      <c r="V512" s="18" t="s">
        <v>3473</v>
      </c>
      <c r="W512" s="18" t="s">
        <v>255</v>
      </c>
      <c r="X512" s="18" t="s">
        <v>3474</v>
      </c>
      <c r="Y512" s="18" t="s">
        <v>255</v>
      </c>
      <c r="Z512" s="18" t="s">
        <v>3475</v>
      </c>
      <c r="AA512" s="18" t="s">
        <v>199</v>
      </c>
      <c r="AB512" s="18" t="s">
        <v>3476</v>
      </c>
      <c r="AC512" s="18" t="s">
        <v>199</v>
      </c>
      <c r="AD512" s="18" t="s">
        <v>3477</v>
      </c>
      <c r="AE512" s="18" t="s">
        <v>199</v>
      </c>
      <c r="AF512" s="18" t="s">
        <v>3478</v>
      </c>
      <c r="AG512" s="18" t="s">
        <v>199</v>
      </c>
      <c r="AH512" s="18" t="s">
        <v>3479</v>
      </c>
      <c r="AI512" s="18" t="s">
        <v>199</v>
      </c>
      <c r="AJ512" s="18" t="s">
        <v>3480</v>
      </c>
      <c r="AK512" s="18" t="s">
        <v>199</v>
      </c>
      <c r="AL512" s="18" t="s">
        <v>3481</v>
      </c>
      <c r="AM512" s="18" t="s">
        <v>255</v>
      </c>
      <c r="AN512" s="18" t="s">
        <v>3482</v>
      </c>
      <c r="AO512" s="18" t="s">
        <v>255</v>
      </c>
      <c r="AP512" s="18" t="s">
        <v>3483</v>
      </c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5" t="s">
        <v>185</v>
      </c>
      <c r="BT512" s="17" t="s">
        <v>232</v>
      </c>
      <c r="BU512" s="19">
        <v>46037.49052083334</v>
      </c>
      <c r="BV512" s="17" t="s">
        <v>232</v>
      </c>
      <c r="BW512" s="19">
        <v>46037.49086805555</v>
      </c>
      <c r="BX512" s="17" t="s">
        <v>232</v>
      </c>
      <c r="BY512" s="19">
        <v>46037.490902777776</v>
      </c>
      <c r="BZ512" s="13" t="s">
        <v>186</v>
      </c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5" t="s">
        <v>185</v>
      </c>
      <c r="DF512" s="17" t="s">
        <v>185</v>
      </c>
      <c r="DG512" s="16"/>
      <c r="DH512" s="15" t="s">
        <v>185</v>
      </c>
      <c r="DI512" s="16"/>
      <c r="DJ512" s="15" t="s">
        <v>185</v>
      </c>
      <c r="DK512" s="16"/>
      <c r="DL512" s="13" t="s">
        <v>187</v>
      </c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5" t="s">
        <v>185</v>
      </c>
      <c r="EJ512" s="15" t="s">
        <v>185</v>
      </c>
      <c r="EK512" s="16"/>
      <c r="EL512" s="13" t="s">
        <v>188</v>
      </c>
      <c r="EM512" s="14"/>
      <c r="EN512" s="14"/>
      <c r="EO512" s="14"/>
      <c r="EP512" s="14"/>
      <c r="EQ512" s="14"/>
      <c r="ER512" s="14"/>
      <c r="ES512" s="14"/>
      <c r="ET512" s="14"/>
      <c r="EU512" s="14"/>
      <c r="EV512" s="14"/>
      <c r="EW512" s="14"/>
      <c r="EX512" s="14"/>
      <c r="EY512" s="14"/>
      <c r="EZ512" s="14"/>
      <c r="FA512" s="14"/>
      <c r="FB512" s="14"/>
      <c r="FC512" s="14"/>
      <c r="FD512" s="14"/>
      <c r="FE512" s="14"/>
      <c r="FF512" s="14"/>
      <c r="FG512" s="14"/>
      <c r="FH512" s="14"/>
      <c r="FI512" s="15" t="s">
        <v>185</v>
      </c>
      <c r="FJ512" s="15" t="s">
        <v>185</v>
      </c>
      <c r="FK512" s="16"/>
      <c r="FL512" s="18"/>
      <c r="FM512" s="18"/>
      <c r="FN512" s="17" t="s">
        <v>190</v>
      </c>
      <c r="FO512" s="16"/>
      <c r="FP512" s="18" t="s">
        <v>3483</v>
      </c>
      <c r="FQ512" s="18" t="s">
        <v>3484</v>
      </c>
      <c r="FR512" s="18" t="s">
        <v>3483</v>
      </c>
      <c r="FS512" s="18" t="s">
        <v>3485</v>
      </c>
      <c r="FT512" s="18" t="s">
        <v>3483</v>
      </c>
      <c r="FU512" s="14" t="str">
        <f t="shared" si="1"/>
        <v>Base de Dados_Images/BH-3000A.Imagem do Equipamento-.144533.jpg</v>
      </c>
      <c r="FV512" s="14"/>
      <c r="FW512" s="14"/>
    </row>
    <row r="513" ht="15.75" customHeight="1">
      <c r="A513" s="11" t="s">
        <v>1971</v>
      </c>
      <c r="B513" s="11" t="s">
        <v>3365</v>
      </c>
      <c r="C513" s="11" t="s">
        <v>441</v>
      </c>
      <c r="D513" s="11" t="s">
        <v>3486</v>
      </c>
      <c r="E513" s="12" t="s">
        <v>3487</v>
      </c>
      <c r="F513" s="13" t="s">
        <v>184</v>
      </c>
      <c r="G513" s="18" t="s">
        <v>199</v>
      </c>
      <c r="H513" s="18" t="s">
        <v>3488</v>
      </c>
      <c r="I513" s="18" t="s">
        <v>199</v>
      </c>
      <c r="J513" s="18" t="s">
        <v>3489</v>
      </c>
      <c r="K513" s="18" t="s">
        <v>199</v>
      </c>
      <c r="L513" s="18" t="s">
        <v>3490</v>
      </c>
      <c r="M513" s="18" t="s">
        <v>199</v>
      </c>
      <c r="N513" s="18" t="s">
        <v>3491</v>
      </c>
      <c r="O513" s="18" t="s">
        <v>199</v>
      </c>
      <c r="P513" s="18" t="s">
        <v>3492</v>
      </c>
      <c r="Q513" s="18" t="s">
        <v>199</v>
      </c>
      <c r="R513" s="18" t="s">
        <v>3493</v>
      </c>
      <c r="S513" s="18" t="s">
        <v>199</v>
      </c>
      <c r="T513" s="18" t="s">
        <v>3494</v>
      </c>
      <c r="U513" s="18" t="s">
        <v>199</v>
      </c>
      <c r="V513" s="18" t="s">
        <v>3495</v>
      </c>
      <c r="W513" s="18" t="s">
        <v>255</v>
      </c>
      <c r="X513" s="18" t="s">
        <v>3496</v>
      </c>
      <c r="Y513" s="18" t="s">
        <v>255</v>
      </c>
      <c r="Z513" s="18" t="s">
        <v>3497</v>
      </c>
      <c r="AA513" s="18" t="s">
        <v>199</v>
      </c>
      <c r="AB513" s="18" t="s">
        <v>3498</v>
      </c>
      <c r="AC513" s="18" t="s">
        <v>199</v>
      </c>
      <c r="AD513" s="18" t="s">
        <v>3499</v>
      </c>
      <c r="AE513" s="18" t="s">
        <v>199</v>
      </c>
      <c r="AF513" s="18" t="s">
        <v>3500</v>
      </c>
      <c r="AG513" s="18" t="s">
        <v>199</v>
      </c>
      <c r="AH513" s="18" t="s">
        <v>3501</v>
      </c>
      <c r="AI513" s="18" t="s">
        <v>199</v>
      </c>
      <c r="AJ513" s="18" t="s">
        <v>3502</v>
      </c>
      <c r="AK513" s="18" t="s">
        <v>199</v>
      </c>
      <c r="AL513" s="18" t="s">
        <v>3503</v>
      </c>
      <c r="AM513" s="18" t="s">
        <v>255</v>
      </c>
      <c r="AN513" s="18" t="s">
        <v>3504</v>
      </c>
      <c r="AO513" s="18" t="s">
        <v>255</v>
      </c>
      <c r="AP513" s="18" t="s">
        <v>3505</v>
      </c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5" t="s">
        <v>185</v>
      </c>
      <c r="BT513" s="17" t="s">
        <v>232</v>
      </c>
      <c r="BU513" s="19">
        <v>46037.49215277778</v>
      </c>
      <c r="BV513" s="17" t="s">
        <v>232</v>
      </c>
      <c r="BW513" s="19">
        <v>46037.49230324074</v>
      </c>
      <c r="BX513" s="17" t="s">
        <v>232</v>
      </c>
      <c r="BY513" s="19">
        <v>46037.49234953704</v>
      </c>
      <c r="BZ513" s="13" t="s">
        <v>186</v>
      </c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5" t="s">
        <v>185</v>
      </c>
      <c r="DF513" s="17" t="s">
        <v>185</v>
      </c>
      <c r="DG513" s="16"/>
      <c r="DH513" s="15" t="s">
        <v>185</v>
      </c>
      <c r="DI513" s="16"/>
      <c r="DJ513" s="15" t="s">
        <v>185</v>
      </c>
      <c r="DK513" s="16"/>
      <c r="DL513" s="13" t="s">
        <v>187</v>
      </c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5" t="s">
        <v>185</v>
      </c>
      <c r="EJ513" s="15" t="s">
        <v>185</v>
      </c>
      <c r="EK513" s="16"/>
      <c r="EL513" s="13" t="s">
        <v>188</v>
      </c>
      <c r="EM513" s="14"/>
      <c r="EN513" s="14"/>
      <c r="EO513" s="14"/>
      <c r="EP513" s="14"/>
      <c r="EQ513" s="14"/>
      <c r="ER513" s="14"/>
      <c r="ES513" s="14"/>
      <c r="ET513" s="14"/>
      <c r="EU513" s="14"/>
      <c r="EV513" s="14"/>
      <c r="EW513" s="14"/>
      <c r="EX513" s="14"/>
      <c r="EY513" s="14"/>
      <c r="EZ513" s="14"/>
      <c r="FA513" s="14"/>
      <c r="FB513" s="14"/>
      <c r="FC513" s="14"/>
      <c r="FD513" s="14"/>
      <c r="FE513" s="14"/>
      <c r="FF513" s="14"/>
      <c r="FG513" s="14"/>
      <c r="FH513" s="14"/>
      <c r="FI513" s="15" t="s">
        <v>185</v>
      </c>
      <c r="FJ513" s="15" t="s">
        <v>185</v>
      </c>
      <c r="FK513" s="16"/>
      <c r="FL513" s="18"/>
      <c r="FM513" s="18"/>
      <c r="FN513" s="17" t="s">
        <v>190</v>
      </c>
      <c r="FO513" s="16"/>
      <c r="FP513" s="18" t="s">
        <v>3505</v>
      </c>
      <c r="FQ513" s="18" t="s">
        <v>3506</v>
      </c>
      <c r="FR513" s="18" t="s">
        <v>3505</v>
      </c>
      <c r="FS513" s="18" t="s">
        <v>3507</v>
      </c>
      <c r="FT513" s="18" t="s">
        <v>3505</v>
      </c>
      <c r="FU513" s="14" t="str">
        <f t="shared" si="1"/>
        <v>Base de Dados_Images/BH- 3000B.Imagem do Equipamento-.144818.jpg</v>
      </c>
      <c r="FV513" s="14"/>
      <c r="FW513" s="14"/>
    </row>
    <row r="514" ht="15.75" customHeight="1">
      <c r="A514" s="11" t="s">
        <v>1971</v>
      </c>
      <c r="B514" s="11" t="s">
        <v>3365</v>
      </c>
      <c r="C514" s="11" t="s">
        <v>1416</v>
      </c>
      <c r="D514" s="11" t="s">
        <v>3508</v>
      </c>
      <c r="E514" s="12" t="s">
        <v>2010</v>
      </c>
      <c r="F514" s="13" t="s">
        <v>184</v>
      </c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5" t="s">
        <v>185</v>
      </c>
      <c r="BT514" s="15" t="s">
        <v>185</v>
      </c>
      <c r="BU514" s="16"/>
      <c r="BV514" s="17" t="s">
        <v>189</v>
      </c>
      <c r="BW514" s="16"/>
      <c r="BX514" s="15" t="s">
        <v>185</v>
      </c>
      <c r="BY514" s="16"/>
      <c r="BZ514" s="13" t="s">
        <v>186</v>
      </c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5" t="s">
        <v>185</v>
      </c>
      <c r="DF514" s="17" t="s">
        <v>185</v>
      </c>
      <c r="DG514" s="16"/>
      <c r="DH514" s="17" t="s">
        <v>189</v>
      </c>
      <c r="DI514" s="16"/>
      <c r="DJ514" s="15" t="s">
        <v>185</v>
      </c>
      <c r="DK514" s="16"/>
      <c r="DL514" s="13" t="s">
        <v>187</v>
      </c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5" t="s">
        <v>185</v>
      </c>
      <c r="EJ514" s="17" t="s">
        <v>189</v>
      </c>
      <c r="EK514" s="16"/>
      <c r="EL514" s="13" t="s">
        <v>188</v>
      </c>
      <c r="EM514" s="14"/>
      <c r="EN514" s="14"/>
      <c r="EO514" s="14"/>
      <c r="EP514" s="14"/>
      <c r="EQ514" s="14"/>
      <c r="ER514" s="14"/>
      <c r="ES514" s="14"/>
      <c r="ET514" s="14"/>
      <c r="EU514" s="14"/>
      <c r="EV514" s="14"/>
      <c r="EW514" s="14"/>
      <c r="EX514" s="14"/>
      <c r="EY514" s="14"/>
      <c r="EZ514" s="14"/>
      <c r="FA514" s="14"/>
      <c r="FB514" s="14"/>
      <c r="FC514" s="14"/>
      <c r="FD514" s="14"/>
      <c r="FE514" s="14"/>
      <c r="FF514" s="14"/>
      <c r="FG514" s="14"/>
      <c r="FH514" s="14"/>
      <c r="FI514" s="15" t="s">
        <v>185</v>
      </c>
      <c r="FJ514" s="15" t="s">
        <v>185</v>
      </c>
      <c r="FK514" s="16"/>
      <c r="FL514" s="18"/>
      <c r="FM514" s="18"/>
      <c r="FN514" s="17" t="s">
        <v>190</v>
      </c>
      <c r="FO514" s="16"/>
      <c r="FP514" s="18"/>
      <c r="FQ514" s="14"/>
      <c r="FR514" s="14"/>
      <c r="FS514" s="14"/>
      <c r="FT514" s="14"/>
      <c r="FU514" s="14" t="str">
        <f t="shared" si="1"/>
        <v/>
      </c>
      <c r="FV514" s="14"/>
      <c r="FW514" s="14"/>
    </row>
    <row r="515" ht="15.75" customHeight="1">
      <c r="A515" s="11" t="s">
        <v>1971</v>
      </c>
      <c r="B515" s="11" t="s">
        <v>3365</v>
      </c>
      <c r="C515" s="11" t="s">
        <v>1416</v>
      </c>
      <c r="D515" s="11" t="s">
        <v>3509</v>
      </c>
      <c r="E515" s="12" t="s">
        <v>2010</v>
      </c>
      <c r="F515" s="13" t="s">
        <v>184</v>
      </c>
      <c r="G515" s="18" t="s">
        <v>199</v>
      </c>
      <c r="H515" s="18" t="s">
        <v>3510</v>
      </c>
      <c r="I515" s="18" t="s">
        <v>199</v>
      </c>
      <c r="J515" s="18" t="s">
        <v>3510</v>
      </c>
      <c r="K515" s="18" t="s">
        <v>199</v>
      </c>
      <c r="L515" s="18" t="s">
        <v>3510</v>
      </c>
      <c r="M515" s="18" t="s">
        <v>199</v>
      </c>
      <c r="N515" s="18" t="s">
        <v>3511</v>
      </c>
      <c r="O515" s="18" t="s">
        <v>199</v>
      </c>
      <c r="P515" s="18" t="s">
        <v>3512</v>
      </c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5" t="s">
        <v>185</v>
      </c>
      <c r="BT515" s="17" t="s">
        <v>232</v>
      </c>
      <c r="BU515" s="19">
        <v>46043.67530092593</v>
      </c>
      <c r="BV515" s="17" t="s">
        <v>189</v>
      </c>
      <c r="BW515" s="16"/>
      <c r="BX515" s="17" t="s">
        <v>232</v>
      </c>
      <c r="BY515" s="19">
        <v>46043.67530092593</v>
      </c>
      <c r="BZ515" s="13" t="s">
        <v>186</v>
      </c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5" t="s">
        <v>185</v>
      </c>
      <c r="DF515" s="17" t="s">
        <v>185</v>
      </c>
      <c r="DG515" s="16"/>
      <c r="DH515" s="17" t="s">
        <v>189</v>
      </c>
      <c r="DI515" s="16"/>
      <c r="DJ515" s="15" t="s">
        <v>185</v>
      </c>
      <c r="DK515" s="16"/>
      <c r="DL515" s="13" t="s">
        <v>187</v>
      </c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5" t="s">
        <v>185</v>
      </c>
      <c r="EJ515" s="17" t="s">
        <v>189</v>
      </c>
      <c r="EK515" s="16"/>
      <c r="EL515" s="13" t="s">
        <v>188</v>
      </c>
      <c r="EM515" s="14"/>
      <c r="EN515" s="14"/>
      <c r="EO515" s="14"/>
      <c r="EP515" s="14"/>
      <c r="EQ515" s="14"/>
      <c r="ER515" s="14"/>
      <c r="ES515" s="14"/>
      <c r="ET515" s="14"/>
      <c r="EU515" s="14"/>
      <c r="EV515" s="14"/>
      <c r="EW515" s="14"/>
      <c r="EX515" s="14"/>
      <c r="EY515" s="14"/>
      <c r="EZ515" s="14"/>
      <c r="FA515" s="14"/>
      <c r="FB515" s="14"/>
      <c r="FC515" s="14"/>
      <c r="FD515" s="14"/>
      <c r="FE515" s="14"/>
      <c r="FF515" s="14"/>
      <c r="FG515" s="14"/>
      <c r="FH515" s="14"/>
      <c r="FI515" s="15" t="s">
        <v>185</v>
      </c>
      <c r="FJ515" s="15" t="s">
        <v>185</v>
      </c>
      <c r="FK515" s="16"/>
      <c r="FL515" s="18"/>
      <c r="FM515" s="18"/>
      <c r="FN515" s="17" t="s">
        <v>190</v>
      </c>
      <c r="FO515" s="16"/>
      <c r="FP515" s="18" t="s">
        <v>3512</v>
      </c>
      <c r="FQ515" s="18" t="s">
        <v>3513</v>
      </c>
      <c r="FR515" s="18" t="s">
        <v>3512</v>
      </c>
      <c r="FS515" s="14"/>
      <c r="FT515" s="14"/>
      <c r="FU515" s="14" t="str">
        <f t="shared" si="1"/>
        <v>Base de Dados_Images/PSV-3015.Imagem do Equipamento-.191537.jpg</v>
      </c>
      <c r="FV515" s="14"/>
      <c r="FW515" s="14"/>
    </row>
    <row r="516" ht="15.75" customHeight="1">
      <c r="A516" s="11" t="s">
        <v>1971</v>
      </c>
      <c r="B516" s="11" t="s">
        <v>3365</v>
      </c>
      <c r="C516" s="11" t="s">
        <v>702</v>
      </c>
      <c r="D516" s="11" t="s">
        <v>3514</v>
      </c>
      <c r="E516" s="12" t="s">
        <v>3515</v>
      </c>
      <c r="F516" s="13" t="s">
        <v>184</v>
      </c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8" t="s">
        <v>199</v>
      </c>
      <c r="V516" s="18" t="s">
        <v>3516</v>
      </c>
      <c r="W516" s="18" t="s">
        <v>199</v>
      </c>
      <c r="X516" s="18" t="s">
        <v>3517</v>
      </c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5" t="s">
        <v>185</v>
      </c>
      <c r="BT516" s="15" t="s">
        <v>185</v>
      </c>
      <c r="BU516" s="16"/>
      <c r="BV516" s="17" t="s">
        <v>232</v>
      </c>
      <c r="BW516" s="19">
        <v>46050.44951388889</v>
      </c>
      <c r="BX516" s="15" t="s">
        <v>185</v>
      </c>
      <c r="BY516" s="16"/>
      <c r="BZ516" s="13" t="s">
        <v>186</v>
      </c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5" t="s">
        <v>185</v>
      </c>
      <c r="DF516" s="15" t="s">
        <v>189</v>
      </c>
      <c r="DG516" s="16"/>
      <c r="DH516" s="17" t="s">
        <v>189</v>
      </c>
      <c r="DI516" s="16"/>
      <c r="DJ516" s="17" t="s">
        <v>189</v>
      </c>
      <c r="DK516" s="16"/>
      <c r="DL516" s="13" t="s">
        <v>187</v>
      </c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5" t="s">
        <v>185</v>
      </c>
      <c r="EJ516" s="15" t="s">
        <v>185</v>
      </c>
      <c r="EK516" s="16"/>
      <c r="EL516" s="13" t="s">
        <v>188</v>
      </c>
      <c r="EM516" s="14"/>
      <c r="EN516" s="14"/>
      <c r="EO516" s="14"/>
      <c r="EP516" s="14"/>
      <c r="EQ516" s="14"/>
      <c r="ER516" s="14"/>
      <c r="ES516" s="14"/>
      <c r="ET516" s="14"/>
      <c r="EU516" s="14"/>
      <c r="EV516" s="14"/>
      <c r="EW516" s="14"/>
      <c r="EX516" s="14"/>
      <c r="EY516" s="14"/>
      <c r="EZ516" s="14"/>
      <c r="FA516" s="14"/>
      <c r="FB516" s="14"/>
      <c r="FC516" s="14"/>
      <c r="FD516" s="14"/>
      <c r="FE516" s="14"/>
      <c r="FF516" s="14"/>
      <c r="FG516" s="14"/>
      <c r="FH516" s="14"/>
      <c r="FI516" s="15" t="s">
        <v>185</v>
      </c>
      <c r="FJ516" s="15" t="s">
        <v>185</v>
      </c>
      <c r="FK516" s="16"/>
      <c r="FL516" s="18"/>
      <c r="FM516" s="18"/>
      <c r="FN516" s="17" t="s">
        <v>190</v>
      </c>
      <c r="FO516" s="16"/>
      <c r="FP516" s="18" t="s">
        <v>3517</v>
      </c>
      <c r="FQ516" s="18" t="s">
        <v>3518</v>
      </c>
      <c r="FR516" s="18" t="s">
        <v>3517</v>
      </c>
      <c r="FS516" s="14"/>
      <c r="FT516" s="14"/>
      <c r="FU516" s="14" t="str">
        <f t="shared" si="1"/>
        <v>Base de Dados_Images/T-3003.Imagem do Equipamento-.134715.jpg</v>
      </c>
      <c r="FV516" s="14"/>
      <c r="FW516" s="14"/>
    </row>
    <row r="517" ht="15.75" customHeight="1">
      <c r="A517" s="11" t="s">
        <v>1971</v>
      </c>
      <c r="B517" s="11" t="s">
        <v>3365</v>
      </c>
      <c r="C517" s="11" t="s">
        <v>702</v>
      </c>
      <c r="D517" s="11" t="s">
        <v>3519</v>
      </c>
      <c r="E517" s="12" t="s">
        <v>3520</v>
      </c>
      <c r="F517" s="13" t="s">
        <v>184</v>
      </c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8" t="s">
        <v>199</v>
      </c>
      <c r="V517" s="18" t="s">
        <v>3521</v>
      </c>
      <c r="W517" s="18" t="s">
        <v>199</v>
      </c>
      <c r="X517" s="18" t="s">
        <v>3521</v>
      </c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5" t="s">
        <v>185</v>
      </c>
      <c r="BT517" s="17" t="s">
        <v>185</v>
      </c>
      <c r="BU517" s="16"/>
      <c r="BV517" s="17" t="s">
        <v>232</v>
      </c>
      <c r="BW517" s="19">
        <v>46050.450011574074</v>
      </c>
      <c r="BX517" s="15" t="s">
        <v>185</v>
      </c>
      <c r="BY517" s="16"/>
      <c r="BZ517" s="13" t="s">
        <v>186</v>
      </c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5" t="s">
        <v>185</v>
      </c>
      <c r="DF517" s="15" t="s">
        <v>189</v>
      </c>
      <c r="DG517" s="16"/>
      <c r="DH517" s="17" t="s">
        <v>189</v>
      </c>
      <c r="DI517" s="16"/>
      <c r="DJ517" s="17" t="s">
        <v>189</v>
      </c>
      <c r="DK517" s="16"/>
      <c r="DL517" s="13" t="s">
        <v>187</v>
      </c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5" t="s">
        <v>185</v>
      </c>
      <c r="EJ517" s="15" t="s">
        <v>185</v>
      </c>
      <c r="EK517" s="16"/>
      <c r="EL517" s="13" t="s">
        <v>188</v>
      </c>
      <c r="EM517" s="14"/>
      <c r="EN517" s="14"/>
      <c r="EO517" s="14"/>
      <c r="EP517" s="14"/>
      <c r="EQ517" s="14"/>
      <c r="ER517" s="14"/>
      <c r="ES517" s="14"/>
      <c r="ET517" s="14"/>
      <c r="EU517" s="14"/>
      <c r="EV517" s="14"/>
      <c r="EW517" s="14"/>
      <c r="EX517" s="14"/>
      <c r="EY517" s="14"/>
      <c r="EZ517" s="14"/>
      <c r="FA517" s="14"/>
      <c r="FB517" s="14"/>
      <c r="FC517" s="14"/>
      <c r="FD517" s="14"/>
      <c r="FE517" s="14"/>
      <c r="FF517" s="14"/>
      <c r="FG517" s="14"/>
      <c r="FH517" s="14"/>
      <c r="FI517" s="15" t="s">
        <v>185</v>
      </c>
      <c r="FJ517" s="15" t="s">
        <v>185</v>
      </c>
      <c r="FK517" s="16"/>
      <c r="FL517" s="18"/>
      <c r="FM517" s="18"/>
      <c r="FN517" s="17" t="s">
        <v>190</v>
      </c>
      <c r="FO517" s="16"/>
      <c r="FP517" s="18" t="s">
        <v>3521</v>
      </c>
      <c r="FQ517" s="18" t="s">
        <v>3522</v>
      </c>
      <c r="FR517" s="18" t="s">
        <v>3521</v>
      </c>
      <c r="FS517" s="14"/>
      <c r="FT517" s="14"/>
      <c r="FU517" s="14" t="str">
        <f t="shared" si="1"/>
        <v>Base de Dados_Images/T-3009.Imagem do Equipamento-.134759.jpg</v>
      </c>
      <c r="FV517" s="14"/>
      <c r="FW517" s="14"/>
    </row>
    <row r="518" ht="15.75" customHeight="1">
      <c r="A518" s="11" t="s">
        <v>1971</v>
      </c>
      <c r="B518" s="11" t="s">
        <v>3365</v>
      </c>
      <c r="C518" s="11" t="s">
        <v>702</v>
      </c>
      <c r="D518" s="11" t="s">
        <v>3523</v>
      </c>
      <c r="E518" s="12" t="s">
        <v>3524</v>
      </c>
      <c r="F518" s="13" t="s">
        <v>184</v>
      </c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8" t="s">
        <v>199</v>
      </c>
      <c r="V518" s="18" t="s">
        <v>3525</v>
      </c>
      <c r="W518" s="18" t="s">
        <v>199</v>
      </c>
      <c r="X518" s="18" t="s">
        <v>3526</v>
      </c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5" t="s">
        <v>185</v>
      </c>
      <c r="BT518" s="17" t="s">
        <v>185</v>
      </c>
      <c r="BU518" s="16"/>
      <c r="BV518" s="17" t="s">
        <v>232</v>
      </c>
      <c r="BW518" s="19">
        <v>46050.45055555556</v>
      </c>
      <c r="BX518" s="15" t="s">
        <v>185</v>
      </c>
      <c r="BY518" s="16"/>
      <c r="BZ518" s="13" t="s">
        <v>186</v>
      </c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5" t="s">
        <v>185</v>
      </c>
      <c r="DF518" s="15" t="s">
        <v>189</v>
      </c>
      <c r="DG518" s="16"/>
      <c r="DH518" s="17" t="s">
        <v>189</v>
      </c>
      <c r="DI518" s="16"/>
      <c r="DJ518" s="17" t="s">
        <v>189</v>
      </c>
      <c r="DK518" s="16"/>
      <c r="DL518" s="13" t="s">
        <v>187</v>
      </c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5" t="s">
        <v>185</v>
      </c>
      <c r="EJ518" s="15" t="s">
        <v>185</v>
      </c>
      <c r="EK518" s="16"/>
      <c r="EL518" s="13" t="s">
        <v>188</v>
      </c>
      <c r="EM518" s="14"/>
      <c r="EN518" s="14"/>
      <c r="EO518" s="14"/>
      <c r="EP518" s="14"/>
      <c r="EQ518" s="14"/>
      <c r="ER518" s="14"/>
      <c r="ES518" s="14"/>
      <c r="ET518" s="14"/>
      <c r="EU518" s="14"/>
      <c r="EV518" s="14"/>
      <c r="EW518" s="14"/>
      <c r="EX518" s="14"/>
      <c r="EY518" s="14"/>
      <c r="EZ518" s="14"/>
      <c r="FA518" s="14"/>
      <c r="FB518" s="14"/>
      <c r="FC518" s="14"/>
      <c r="FD518" s="14"/>
      <c r="FE518" s="14"/>
      <c r="FF518" s="14"/>
      <c r="FG518" s="14"/>
      <c r="FH518" s="14"/>
      <c r="FI518" s="15" t="s">
        <v>185</v>
      </c>
      <c r="FJ518" s="15" t="s">
        <v>185</v>
      </c>
      <c r="FK518" s="16"/>
      <c r="FL518" s="18"/>
      <c r="FM518" s="18"/>
      <c r="FN518" s="17" t="s">
        <v>190</v>
      </c>
      <c r="FO518" s="16"/>
      <c r="FP518" s="18" t="s">
        <v>3526</v>
      </c>
      <c r="FQ518" s="18" t="s">
        <v>3527</v>
      </c>
      <c r="FR518" s="18" t="s">
        <v>3526</v>
      </c>
      <c r="FS518" s="14"/>
      <c r="FT518" s="14"/>
      <c r="FU518" s="14" t="str">
        <f t="shared" si="1"/>
        <v>Base de Dados_Images/T-3010.Imagem do Equipamento-.134846.jpg</v>
      </c>
      <c r="FV518" s="14"/>
      <c r="FW518" s="14"/>
    </row>
    <row r="519" ht="15.75" customHeight="1">
      <c r="A519" s="11" t="s">
        <v>1971</v>
      </c>
      <c r="B519" s="11" t="s">
        <v>3365</v>
      </c>
      <c r="C519" s="11" t="s">
        <v>702</v>
      </c>
      <c r="D519" s="11" t="s">
        <v>3528</v>
      </c>
      <c r="E519" s="12" t="s">
        <v>3529</v>
      </c>
      <c r="F519" s="13" t="s">
        <v>184</v>
      </c>
      <c r="G519" s="18" t="s">
        <v>199</v>
      </c>
      <c r="H519" s="18" t="s">
        <v>3530</v>
      </c>
      <c r="I519" s="18" t="s">
        <v>199</v>
      </c>
      <c r="J519" s="18" t="s">
        <v>3531</v>
      </c>
      <c r="K519" s="18" t="s">
        <v>199</v>
      </c>
      <c r="L519" s="18" t="s">
        <v>3531</v>
      </c>
      <c r="M519" s="18" t="s">
        <v>199</v>
      </c>
      <c r="N519" s="18" t="s">
        <v>3532</v>
      </c>
      <c r="O519" s="18" t="s">
        <v>199</v>
      </c>
      <c r="P519" s="18" t="s">
        <v>3533</v>
      </c>
      <c r="Q519" s="18" t="s">
        <v>199</v>
      </c>
      <c r="R519" s="18" t="s">
        <v>3534</v>
      </c>
      <c r="S519" s="18" t="s">
        <v>199</v>
      </c>
      <c r="T519" s="18" t="s">
        <v>3535</v>
      </c>
      <c r="U519" s="18" t="s">
        <v>199</v>
      </c>
      <c r="V519" s="18" t="s">
        <v>3536</v>
      </c>
      <c r="W519" s="18" t="s">
        <v>199</v>
      </c>
      <c r="X519" s="18" t="s">
        <v>3537</v>
      </c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5" t="s">
        <v>185</v>
      </c>
      <c r="BT519" s="17" t="s">
        <v>232</v>
      </c>
      <c r="BU519" s="19">
        <v>46043.667337962965</v>
      </c>
      <c r="BV519" s="17" t="s">
        <v>232</v>
      </c>
      <c r="BW519" s="19">
        <v>46043.66725694444</v>
      </c>
      <c r="BX519" s="17" t="s">
        <v>232</v>
      </c>
      <c r="BY519" s="19">
        <v>46043.667337962965</v>
      </c>
      <c r="BZ519" s="13" t="s">
        <v>186</v>
      </c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5" t="s">
        <v>185</v>
      </c>
      <c r="DF519" s="15" t="s">
        <v>189</v>
      </c>
      <c r="DG519" s="16"/>
      <c r="DH519" s="17" t="s">
        <v>189</v>
      </c>
      <c r="DI519" s="16"/>
      <c r="DJ519" s="17" t="s">
        <v>189</v>
      </c>
      <c r="DK519" s="16"/>
      <c r="DL519" s="13" t="s">
        <v>187</v>
      </c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5" t="s">
        <v>185</v>
      </c>
      <c r="EJ519" s="15" t="s">
        <v>185</v>
      </c>
      <c r="EK519" s="16"/>
      <c r="EL519" s="13" t="s">
        <v>188</v>
      </c>
      <c r="EM519" s="14"/>
      <c r="EN519" s="14"/>
      <c r="EO519" s="14"/>
      <c r="EP519" s="14"/>
      <c r="EQ519" s="14"/>
      <c r="ER519" s="14"/>
      <c r="ES519" s="14"/>
      <c r="ET519" s="14"/>
      <c r="EU519" s="14"/>
      <c r="EV519" s="14"/>
      <c r="EW519" s="14"/>
      <c r="EX519" s="14"/>
      <c r="EY519" s="14"/>
      <c r="EZ519" s="14"/>
      <c r="FA519" s="14"/>
      <c r="FB519" s="14"/>
      <c r="FC519" s="14"/>
      <c r="FD519" s="14"/>
      <c r="FE519" s="14"/>
      <c r="FF519" s="14"/>
      <c r="FG519" s="14"/>
      <c r="FH519" s="14"/>
      <c r="FI519" s="15" t="s">
        <v>185</v>
      </c>
      <c r="FJ519" s="15" t="s">
        <v>185</v>
      </c>
      <c r="FK519" s="16"/>
      <c r="FL519" s="18"/>
      <c r="FM519" s="18"/>
      <c r="FN519" s="17" t="s">
        <v>190</v>
      </c>
      <c r="FO519" s="16"/>
      <c r="FP519" s="18" t="s">
        <v>3533</v>
      </c>
      <c r="FQ519" s="18" t="s">
        <v>3538</v>
      </c>
      <c r="FR519" s="18" t="s">
        <v>3533</v>
      </c>
      <c r="FS519" s="14"/>
      <c r="FT519" s="14"/>
      <c r="FU519" s="14" t="str">
        <f t="shared" si="1"/>
        <v>Base de Dados_Images/T-3004.Imagem do Equipamento-.190909.jpg</v>
      </c>
      <c r="FV519" s="14"/>
      <c r="FW519" s="14"/>
    </row>
    <row r="520" ht="15.75" customHeight="1">
      <c r="A520" s="11" t="s">
        <v>1971</v>
      </c>
      <c r="B520" s="11" t="s">
        <v>3365</v>
      </c>
      <c r="C520" s="11" t="s">
        <v>702</v>
      </c>
      <c r="D520" s="11" t="s">
        <v>3539</v>
      </c>
      <c r="E520" s="12" t="s">
        <v>3540</v>
      </c>
      <c r="F520" s="13" t="s">
        <v>184</v>
      </c>
      <c r="G520" s="18" t="s">
        <v>199</v>
      </c>
      <c r="H520" s="18" t="s">
        <v>3541</v>
      </c>
      <c r="I520" s="18" t="s">
        <v>199</v>
      </c>
      <c r="J520" s="18" t="s">
        <v>3542</v>
      </c>
      <c r="K520" s="18" t="s">
        <v>199</v>
      </c>
      <c r="L520" s="18" t="s">
        <v>3542</v>
      </c>
      <c r="M520" s="18" t="s">
        <v>199</v>
      </c>
      <c r="N520" s="18" t="s">
        <v>3542</v>
      </c>
      <c r="O520" s="18" t="s">
        <v>199</v>
      </c>
      <c r="P520" s="18" t="s">
        <v>3543</v>
      </c>
      <c r="Q520" s="18" t="s">
        <v>199</v>
      </c>
      <c r="R520" s="18" t="s">
        <v>3544</v>
      </c>
      <c r="S520" s="18" t="s">
        <v>199</v>
      </c>
      <c r="T520" s="18" t="s">
        <v>3544</v>
      </c>
      <c r="U520" s="18" t="s">
        <v>199</v>
      </c>
      <c r="V520" s="18" t="s">
        <v>3545</v>
      </c>
      <c r="W520" s="18" t="s">
        <v>199</v>
      </c>
      <c r="X520" s="18" t="s">
        <v>3546</v>
      </c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5" t="s">
        <v>185</v>
      </c>
      <c r="BT520" s="17" t="s">
        <v>232</v>
      </c>
      <c r="BU520" s="19">
        <v>46043.67594907407</v>
      </c>
      <c r="BV520" s="17" t="s">
        <v>232</v>
      </c>
      <c r="BW520" s="19">
        <v>46043.675983796296</v>
      </c>
      <c r="BX520" s="17" t="s">
        <v>232</v>
      </c>
      <c r="BY520" s="19">
        <v>46043.675983796296</v>
      </c>
      <c r="BZ520" s="13" t="s">
        <v>186</v>
      </c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5" t="s">
        <v>185</v>
      </c>
      <c r="DF520" s="15" t="s">
        <v>189</v>
      </c>
      <c r="DG520" s="16"/>
      <c r="DH520" s="17" t="s">
        <v>189</v>
      </c>
      <c r="DI520" s="16"/>
      <c r="DJ520" s="17" t="s">
        <v>189</v>
      </c>
      <c r="DK520" s="16"/>
      <c r="DL520" s="13" t="s">
        <v>187</v>
      </c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5" t="s">
        <v>185</v>
      </c>
      <c r="EJ520" s="15" t="s">
        <v>185</v>
      </c>
      <c r="EK520" s="16"/>
      <c r="EL520" s="13" t="s">
        <v>188</v>
      </c>
      <c r="EM520" s="14"/>
      <c r="EN520" s="14"/>
      <c r="EO520" s="14"/>
      <c r="EP520" s="14"/>
      <c r="EQ520" s="14"/>
      <c r="ER520" s="14"/>
      <c r="ES520" s="14"/>
      <c r="ET520" s="14"/>
      <c r="EU520" s="14"/>
      <c r="EV520" s="14"/>
      <c r="EW520" s="14"/>
      <c r="EX520" s="14"/>
      <c r="EY520" s="14"/>
      <c r="EZ520" s="14"/>
      <c r="FA520" s="14"/>
      <c r="FB520" s="14"/>
      <c r="FC520" s="14"/>
      <c r="FD520" s="14"/>
      <c r="FE520" s="14"/>
      <c r="FF520" s="14"/>
      <c r="FG520" s="14"/>
      <c r="FH520" s="14"/>
      <c r="FI520" s="15" t="s">
        <v>185</v>
      </c>
      <c r="FJ520" s="15" t="s">
        <v>185</v>
      </c>
      <c r="FK520" s="16"/>
      <c r="FL520" s="18"/>
      <c r="FM520" s="18"/>
      <c r="FN520" s="17" t="s">
        <v>190</v>
      </c>
      <c r="FO520" s="16"/>
      <c r="FP520" s="18" t="s">
        <v>3546</v>
      </c>
      <c r="FQ520" s="18" t="s">
        <v>3547</v>
      </c>
      <c r="FR520" s="18" t="s">
        <v>3546</v>
      </c>
      <c r="FS520" s="14"/>
      <c r="FT520" s="14"/>
      <c r="FU520" s="14" t="str">
        <f t="shared" si="1"/>
        <v>Base de Dados_Images/T-3015.Imagem do Equipamento-.191602.jpg</v>
      </c>
      <c r="FV520" s="14"/>
      <c r="FW520" s="14"/>
    </row>
    <row r="521" ht="15.75" customHeight="1">
      <c r="A521" s="11" t="s">
        <v>1971</v>
      </c>
      <c r="B521" s="11" t="s">
        <v>3365</v>
      </c>
      <c r="C521" s="11" t="s">
        <v>702</v>
      </c>
      <c r="D521" s="11" t="s">
        <v>3548</v>
      </c>
      <c r="E521" s="12" t="s">
        <v>3549</v>
      </c>
      <c r="F521" s="13" t="s">
        <v>184</v>
      </c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5" t="s">
        <v>185</v>
      </c>
      <c r="BT521" s="17" t="s">
        <v>185</v>
      </c>
      <c r="BU521" s="16"/>
      <c r="BV521" s="15" t="s">
        <v>185</v>
      </c>
      <c r="BW521" s="16"/>
      <c r="BX521" s="15" t="s">
        <v>185</v>
      </c>
      <c r="BY521" s="16"/>
      <c r="BZ521" s="13" t="s">
        <v>186</v>
      </c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5" t="s">
        <v>185</v>
      </c>
      <c r="DF521" s="15" t="s">
        <v>189</v>
      </c>
      <c r="DG521" s="16"/>
      <c r="DH521" s="17" t="s">
        <v>189</v>
      </c>
      <c r="DI521" s="16"/>
      <c r="DJ521" s="17" t="s">
        <v>189</v>
      </c>
      <c r="DK521" s="16"/>
      <c r="DL521" s="13" t="s">
        <v>187</v>
      </c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5" t="s">
        <v>185</v>
      </c>
      <c r="EJ521" s="15" t="s">
        <v>185</v>
      </c>
      <c r="EK521" s="16"/>
      <c r="EL521" s="13" t="s">
        <v>188</v>
      </c>
      <c r="EM521" s="14"/>
      <c r="EN521" s="14"/>
      <c r="EO521" s="14"/>
      <c r="EP521" s="14"/>
      <c r="EQ521" s="14"/>
      <c r="ER521" s="14"/>
      <c r="ES521" s="14"/>
      <c r="ET521" s="14"/>
      <c r="EU521" s="14"/>
      <c r="EV521" s="14"/>
      <c r="EW521" s="14"/>
      <c r="EX521" s="14"/>
      <c r="EY521" s="14"/>
      <c r="EZ521" s="14"/>
      <c r="FA521" s="14"/>
      <c r="FB521" s="14"/>
      <c r="FC521" s="14"/>
      <c r="FD521" s="14"/>
      <c r="FE521" s="14"/>
      <c r="FF521" s="14"/>
      <c r="FG521" s="14"/>
      <c r="FH521" s="14"/>
      <c r="FI521" s="15" t="s">
        <v>185</v>
      </c>
      <c r="FJ521" s="15" t="s">
        <v>185</v>
      </c>
      <c r="FK521" s="16"/>
      <c r="FL521" s="18"/>
      <c r="FM521" s="18"/>
      <c r="FN521" s="17" t="s">
        <v>190</v>
      </c>
      <c r="FO521" s="16"/>
      <c r="FP521" s="18"/>
      <c r="FQ521" s="14"/>
      <c r="FR521" s="14"/>
      <c r="FS521" s="14"/>
      <c r="FT521" s="14"/>
      <c r="FU521" s="14" t="str">
        <f t="shared" si="1"/>
        <v/>
      </c>
      <c r="FV521" s="14"/>
      <c r="FW521" s="14"/>
    </row>
    <row r="522" ht="15.75" customHeight="1">
      <c r="A522" s="11" t="s">
        <v>1971</v>
      </c>
      <c r="B522" s="11" t="s">
        <v>3365</v>
      </c>
      <c r="C522" s="11" t="s">
        <v>550</v>
      </c>
      <c r="D522" s="11" t="s">
        <v>3550</v>
      </c>
      <c r="E522" s="12" t="s">
        <v>3551</v>
      </c>
      <c r="F522" s="13" t="s">
        <v>184</v>
      </c>
      <c r="G522" s="18" t="s">
        <v>199</v>
      </c>
      <c r="H522" s="18" t="s">
        <v>3552</v>
      </c>
      <c r="I522" s="18" t="s">
        <v>199</v>
      </c>
      <c r="J522" s="18" t="s">
        <v>3553</v>
      </c>
      <c r="K522" s="18" t="s">
        <v>199</v>
      </c>
      <c r="L522" s="18" t="s">
        <v>3553</v>
      </c>
      <c r="M522" s="18" t="s">
        <v>255</v>
      </c>
      <c r="N522" s="18" t="s">
        <v>3554</v>
      </c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5" t="s">
        <v>185</v>
      </c>
      <c r="BT522" s="17" t="s">
        <v>232</v>
      </c>
      <c r="BU522" s="19">
        <v>46050.439733796295</v>
      </c>
      <c r="BV522" s="17" t="s">
        <v>232</v>
      </c>
      <c r="BW522" s="19">
        <v>46050.439791666664</v>
      </c>
      <c r="BX522" s="17" t="s">
        <v>232</v>
      </c>
      <c r="BY522" s="19">
        <v>46050.439791666664</v>
      </c>
      <c r="BZ522" s="13" t="s">
        <v>186</v>
      </c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5" t="s">
        <v>185</v>
      </c>
      <c r="DF522" s="15" t="s">
        <v>189</v>
      </c>
      <c r="DG522" s="16"/>
      <c r="DH522" s="15" t="s">
        <v>185</v>
      </c>
      <c r="DI522" s="16"/>
      <c r="DJ522" s="15" t="s">
        <v>185</v>
      </c>
      <c r="DK522" s="16"/>
      <c r="DL522" s="13" t="s">
        <v>187</v>
      </c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5" t="s">
        <v>185</v>
      </c>
      <c r="EJ522" s="15" t="s">
        <v>185</v>
      </c>
      <c r="EK522" s="16"/>
      <c r="EL522" s="13" t="s">
        <v>188</v>
      </c>
      <c r="EM522" s="14"/>
      <c r="EN522" s="14"/>
      <c r="EO522" s="14"/>
      <c r="EP522" s="14"/>
      <c r="EQ522" s="14"/>
      <c r="ER522" s="14"/>
      <c r="ES522" s="14"/>
      <c r="ET522" s="14"/>
      <c r="EU522" s="14"/>
      <c r="EV522" s="14"/>
      <c r="EW522" s="14"/>
      <c r="EX522" s="14"/>
      <c r="EY522" s="14"/>
      <c r="EZ522" s="14"/>
      <c r="FA522" s="14"/>
      <c r="FB522" s="14"/>
      <c r="FC522" s="14"/>
      <c r="FD522" s="14"/>
      <c r="FE522" s="14"/>
      <c r="FF522" s="14"/>
      <c r="FG522" s="14"/>
      <c r="FH522" s="14"/>
      <c r="FI522" s="15" t="s">
        <v>185</v>
      </c>
      <c r="FJ522" s="15" t="s">
        <v>185</v>
      </c>
      <c r="FK522" s="16"/>
      <c r="FL522" s="18"/>
      <c r="FM522" s="18"/>
      <c r="FN522" s="17" t="s">
        <v>190</v>
      </c>
      <c r="FO522" s="16"/>
      <c r="FP522" s="18" t="s">
        <v>3554</v>
      </c>
      <c r="FQ522" s="18" t="s">
        <v>3555</v>
      </c>
      <c r="FR522" s="18" t="s">
        <v>3554</v>
      </c>
      <c r="FS522" s="14"/>
      <c r="FT522" s="14"/>
      <c r="FU522" s="14" t="str">
        <f t="shared" si="1"/>
        <v>Base de Dados_Images/LIT-3003.Imagem do Equipamento-.133316.jpg</v>
      </c>
      <c r="FV522" s="14"/>
      <c r="FW522" s="14"/>
    </row>
    <row r="523" ht="15.75" customHeight="1">
      <c r="A523" s="11" t="s">
        <v>1971</v>
      </c>
      <c r="B523" s="11" t="s">
        <v>3365</v>
      </c>
      <c r="C523" s="11" t="s">
        <v>550</v>
      </c>
      <c r="D523" s="11" t="s">
        <v>3556</v>
      </c>
      <c r="E523" s="12" t="s">
        <v>3557</v>
      </c>
      <c r="F523" s="13" t="s">
        <v>184</v>
      </c>
      <c r="G523" s="18" t="s">
        <v>199</v>
      </c>
      <c r="H523" s="18" t="s">
        <v>3558</v>
      </c>
      <c r="I523" s="18" t="s">
        <v>199</v>
      </c>
      <c r="J523" s="18" t="s">
        <v>3559</v>
      </c>
      <c r="K523" s="18" t="s">
        <v>199</v>
      </c>
      <c r="L523" s="18" t="s">
        <v>3559</v>
      </c>
      <c r="M523" s="18" t="s">
        <v>255</v>
      </c>
      <c r="N523" s="18" t="s">
        <v>3560</v>
      </c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5" t="s">
        <v>185</v>
      </c>
      <c r="BT523" s="17" t="s">
        <v>232</v>
      </c>
      <c r="BU523" s="19">
        <v>46050.433171296296</v>
      </c>
      <c r="BV523" s="17" t="s">
        <v>232</v>
      </c>
      <c r="BW523" s="19">
        <v>46050.43319444444</v>
      </c>
      <c r="BX523" s="17" t="s">
        <v>232</v>
      </c>
      <c r="BY523" s="19">
        <v>46050.43319444444</v>
      </c>
      <c r="BZ523" s="13" t="s">
        <v>186</v>
      </c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5" t="s">
        <v>185</v>
      </c>
      <c r="DF523" s="15" t="s">
        <v>189</v>
      </c>
      <c r="DG523" s="16"/>
      <c r="DH523" s="15" t="s">
        <v>185</v>
      </c>
      <c r="DI523" s="16"/>
      <c r="DJ523" s="15" t="s">
        <v>185</v>
      </c>
      <c r="DK523" s="16"/>
      <c r="DL523" s="13" t="s">
        <v>187</v>
      </c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5" t="s">
        <v>185</v>
      </c>
      <c r="EJ523" s="15" t="s">
        <v>185</v>
      </c>
      <c r="EK523" s="16"/>
      <c r="EL523" s="13" t="s">
        <v>188</v>
      </c>
      <c r="EM523" s="14"/>
      <c r="EN523" s="14"/>
      <c r="EO523" s="14"/>
      <c r="EP523" s="14"/>
      <c r="EQ523" s="14"/>
      <c r="ER523" s="14"/>
      <c r="ES523" s="14"/>
      <c r="ET523" s="14"/>
      <c r="EU523" s="14"/>
      <c r="EV523" s="14"/>
      <c r="EW523" s="14"/>
      <c r="EX523" s="14"/>
      <c r="EY523" s="14"/>
      <c r="EZ523" s="14"/>
      <c r="FA523" s="14"/>
      <c r="FB523" s="14"/>
      <c r="FC523" s="14"/>
      <c r="FD523" s="14"/>
      <c r="FE523" s="14"/>
      <c r="FF523" s="14"/>
      <c r="FG523" s="14"/>
      <c r="FH523" s="14"/>
      <c r="FI523" s="15" t="s">
        <v>185</v>
      </c>
      <c r="FJ523" s="15" t="s">
        <v>185</v>
      </c>
      <c r="FK523" s="16"/>
      <c r="FL523" s="18"/>
      <c r="FM523" s="18"/>
      <c r="FN523" s="17" t="s">
        <v>190</v>
      </c>
      <c r="FO523" s="16"/>
      <c r="FP523" s="18" t="s">
        <v>3560</v>
      </c>
      <c r="FQ523" s="18" t="s">
        <v>3561</v>
      </c>
      <c r="FR523" s="18" t="s">
        <v>3560</v>
      </c>
      <c r="FS523" s="14"/>
      <c r="FT523" s="14"/>
      <c r="FU523" s="14" t="str">
        <f t="shared" si="1"/>
        <v>Base de Dados_Images/LIT-3009.Imagem do Equipamento-.132336.jpg</v>
      </c>
      <c r="FV523" s="14"/>
      <c r="FW523" s="14"/>
    </row>
    <row r="524" ht="15.75" customHeight="1">
      <c r="A524" s="11" t="s">
        <v>1971</v>
      </c>
      <c r="B524" s="11" t="s">
        <v>3365</v>
      </c>
      <c r="C524" s="11" t="s">
        <v>550</v>
      </c>
      <c r="D524" s="11" t="s">
        <v>3562</v>
      </c>
      <c r="E524" s="12" t="s">
        <v>3563</v>
      </c>
      <c r="F524" s="13" t="s">
        <v>184</v>
      </c>
      <c r="G524" s="18" t="s">
        <v>199</v>
      </c>
      <c r="H524" s="18" t="s">
        <v>3564</v>
      </c>
      <c r="I524" s="18" t="s">
        <v>199</v>
      </c>
      <c r="J524" s="18" t="s">
        <v>3565</v>
      </c>
      <c r="K524" s="18" t="s">
        <v>199</v>
      </c>
      <c r="L524" s="18" t="s">
        <v>3565</v>
      </c>
      <c r="M524" s="18" t="s">
        <v>255</v>
      </c>
      <c r="N524" s="18" t="s">
        <v>3566</v>
      </c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5" t="s">
        <v>185</v>
      </c>
      <c r="BT524" s="17" t="s">
        <v>232</v>
      </c>
      <c r="BU524" s="19">
        <v>46050.431921296295</v>
      </c>
      <c r="BV524" s="17" t="s">
        <v>232</v>
      </c>
      <c r="BW524" s="19">
        <v>46050.43194444444</v>
      </c>
      <c r="BX524" s="17" t="s">
        <v>232</v>
      </c>
      <c r="BY524" s="19">
        <v>46050.43194444444</v>
      </c>
      <c r="BZ524" s="13" t="s">
        <v>186</v>
      </c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5" t="s">
        <v>185</v>
      </c>
      <c r="DF524" s="15" t="s">
        <v>189</v>
      </c>
      <c r="DG524" s="16"/>
      <c r="DH524" s="15" t="s">
        <v>185</v>
      </c>
      <c r="DI524" s="16"/>
      <c r="DJ524" s="15" t="s">
        <v>185</v>
      </c>
      <c r="DK524" s="16"/>
      <c r="DL524" s="13" t="s">
        <v>187</v>
      </c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5" t="s">
        <v>185</v>
      </c>
      <c r="EJ524" s="15" t="s">
        <v>185</v>
      </c>
      <c r="EK524" s="16"/>
      <c r="EL524" s="13" t="s">
        <v>188</v>
      </c>
      <c r="EM524" s="14"/>
      <c r="EN524" s="14"/>
      <c r="EO524" s="14"/>
      <c r="EP524" s="14"/>
      <c r="EQ524" s="14"/>
      <c r="ER524" s="14"/>
      <c r="ES524" s="14"/>
      <c r="ET524" s="14"/>
      <c r="EU524" s="14"/>
      <c r="EV524" s="14"/>
      <c r="EW524" s="14"/>
      <c r="EX524" s="14"/>
      <c r="EY524" s="14"/>
      <c r="EZ524" s="14"/>
      <c r="FA524" s="14"/>
      <c r="FB524" s="14"/>
      <c r="FC524" s="14"/>
      <c r="FD524" s="14"/>
      <c r="FE524" s="14"/>
      <c r="FF524" s="14"/>
      <c r="FG524" s="14"/>
      <c r="FH524" s="14"/>
      <c r="FI524" s="15" t="s">
        <v>185</v>
      </c>
      <c r="FJ524" s="15" t="s">
        <v>185</v>
      </c>
      <c r="FK524" s="16"/>
      <c r="FL524" s="18"/>
      <c r="FM524" s="18"/>
      <c r="FN524" s="17" t="s">
        <v>190</v>
      </c>
      <c r="FO524" s="16"/>
      <c r="FP524" s="18" t="s">
        <v>3566</v>
      </c>
      <c r="FQ524" s="18" t="s">
        <v>3567</v>
      </c>
      <c r="FR524" s="18" t="s">
        <v>3568</v>
      </c>
      <c r="FS524" s="14"/>
      <c r="FT524" s="14"/>
      <c r="FU524" s="14" t="str">
        <f t="shared" si="1"/>
        <v>Base de Dados_Images/LIT-3010.Imagem do Equipamento-.132158.jpg</v>
      </c>
      <c r="FV524" s="14"/>
      <c r="FW524" s="14"/>
    </row>
    <row r="525" ht="15.75" customHeight="1">
      <c r="A525" s="11" t="s">
        <v>1971</v>
      </c>
      <c r="B525" s="11" t="s">
        <v>3365</v>
      </c>
      <c r="C525" s="11" t="s">
        <v>550</v>
      </c>
      <c r="D525" s="11" t="s">
        <v>3569</v>
      </c>
      <c r="E525" s="12" t="s">
        <v>3570</v>
      </c>
      <c r="F525" s="13" t="s">
        <v>184</v>
      </c>
      <c r="G525" s="18" t="s">
        <v>199</v>
      </c>
      <c r="H525" s="18" t="s">
        <v>3571</v>
      </c>
      <c r="I525" s="18" t="s">
        <v>199</v>
      </c>
      <c r="J525" s="18" t="s">
        <v>3571</v>
      </c>
      <c r="K525" s="18" t="s">
        <v>199</v>
      </c>
      <c r="L525" s="18" t="s">
        <v>3572</v>
      </c>
      <c r="M525" s="18" t="s">
        <v>199</v>
      </c>
      <c r="N525" s="18" t="s">
        <v>3572</v>
      </c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5" t="s">
        <v>185</v>
      </c>
      <c r="BT525" s="17" t="s">
        <v>232</v>
      </c>
      <c r="BU525" s="19">
        <v>46038.371782407405</v>
      </c>
      <c r="BV525" s="17" t="s">
        <v>232</v>
      </c>
      <c r="BW525" s="19">
        <v>46038.37179398148</v>
      </c>
      <c r="BX525" s="17" t="s">
        <v>232</v>
      </c>
      <c r="BY525" s="19">
        <v>46038.37179398148</v>
      </c>
      <c r="BZ525" s="13" t="s">
        <v>186</v>
      </c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5" t="s">
        <v>185</v>
      </c>
      <c r="DF525" s="15" t="s">
        <v>189</v>
      </c>
      <c r="DG525" s="16"/>
      <c r="DH525" s="15" t="s">
        <v>185</v>
      </c>
      <c r="DI525" s="16"/>
      <c r="DJ525" s="15" t="s">
        <v>185</v>
      </c>
      <c r="DK525" s="16"/>
      <c r="DL525" s="13" t="s">
        <v>187</v>
      </c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5" t="s">
        <v>185</v>
      </c>
      <c r="EJ525" s="15" t="s">
        <v>185</v>
      </c>
      <c r="EK525" s="16"/>
      <c r="EL525" s="13" t="s">
        <v>188</v>
      </c>
      <c r="EM525" s="14"/>
      <c r="EN525" s="14"/>
      <c r="EO525" s="14"/>
      <c r="EP525" s="14"/>
      <c r="EQ525" s="14"/>
      <c r="ER525" s="14"/>
      <c r="ES525" s="14"/>
      <c r="ET525" s="14"/>
      <c r="EU525" s="14"/>
      <c r="EV525" s="14"/>
      <c r="EW525" s="14"/>
      <c r="EX525" s="14"/>
      <c r="EY525" s="14"/>
      <c r="EZ525" s="14"/>
      <c r="FA525" s="14"/>
      <c r="FB525" s="14"/>
      <c r="FC525" s="14"/>
      <c r="FD525" s="14"/>
      <c r="FE525" s="14"/>
      <c r="FF525" s="14"/>
      <c r="FG525" s="14"/>
      <c r="FH525" s="14"/>
      <c r="FI525" s="15" t="s">
        <v>185</v>
      </c>
      <c r="FJ525" s="15" t="s">
        <v>185</v>
      </c>
      <c r="FK525" s="16"/>
      <c r="FL525" s="18"/>
      <c r="FM525" s="18"/>
      <c r="FN525" s="17" t="s">
        <v>190</v>
      </c>
      <c r="FO525" s="16"/>
      <c r="FP525" s="18" t="s">
        <v>3572</v>
      </c>
      <c r="FQ525" s="18" t="s">
        <v>3573</v>
      </c>
      <c r="FR525" s="18" t="s">
        <v>3572</v>
      </c>
      <c r="FS525" s="14"/>
      <c r="FT525" s="14"/>
      <c r="FU525" s="14" t="str">
        <f t="shared" si="1"/>
        <v>Base de Dados_Images/LIT-3004.Imagem do Equipamento-.115523.jpg</v>
      </c>
      <c r="FV525" s="14"/>
      <c r="FW525" s="14"/>
    </row>
    <row r="526" ht="15.75" customHeight="1">
      <c r="A526" s="11" t="s">
        <v>1971</v>
      </c>
      <c r="B526" s="11" t="s">
        <v>3365</v>
      </c>
      <c r="C526" s="11" t="s">
        <v>550</v>
      </c>
      <c r="D526" s="11" t="s">
        <v>3574</v>
      </c>
      <c r="E526" s="12" t="s">
        <v>3575</v>
      </c>
      <c r="F526" s="13" t="s">
        <v>184</v>
      </c>
      <c r="G526" s="18" t="s">
        <v>199</v>
      </c>
      <c r="H526" s="18" t="s">
        <v>3576</v>
      </c>
      <c r="I526" s="18" t="s">
        <v>199</v>
      </c>
      <c r="J526" s="18" t="s">
        <v>3576</v>
      </c>
      <c r="K526" s="18" t="s">
        <v>199</v>
      </c>
      <c r="L526" s="18" t="s">
        <v>3577</v>
      </c>
      <c r="M526" s="18" t="s">
        <v>199</v>
      </c>
      <c r="N526" s="18" t="s">
        <v>3577</v>
      </c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5" t="s">
        <v>185</v>
      </c>
      <c r="BT526" s="17" t="s">
        <v>232</v>
      </c>
      <c r="BU526" s="19">
        <v>46038.36251157407</v>
      </c>
      <c r="BV526" s="17" t="s">
        <v>232</v>
      </c>
      <c r="BW526" s="19">
        <v>46038.36252314815</v>
      </c>
      <c r="BX526" s="17" t="s">
        <v>232</v>
      </c>
      <c r="BY526" s="19">
        <v>46038.36252314815</v>
      </c>
      <c r="BZ526" s="13" t="s">
        <v>186</v>
      </c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5" t="s">
        <v>185</v>
      </c>
      <c r="DF526" s="15" t="s">
        <v>189</v>
      </c>
      <c r="DG526" s="16"/>
      <c r="DH526" s="15" t="s">
        <v>185</v>
      </c>
      <c r="DI526" s="16"/>
      <c r="DJ526" s="15" t="s">
        <v>185</v>
      </c>
      <c r="DK526" s="16"/>
      <c r="DL526" s="13" t="s">
        <v>187</v>
      </c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5" t="s">
        <v>185</v>
      </c>
      <c r="EJ526" s="15" t="s">
        <v>185</v>
      </c>
      <c r="EK526" s="16"/>
      <c r="EL526" s="13" t="s">
        <v>188</v>
      </c>
      <c r="EM526" s="14"/>
      <c r="EN526" s="14"/>
      <c r="EO526" s="14"/>
      <c r="EP526" s="14"/>
      <c r="EQ526" s="14"/>
      <c r="ER526" s="14"/>
      <c r="ES526" s="14"/>
      <c r="ET526" s="14"/>
      <c r="EU526" s="14"/>
      <c r="EV526" s="14"/>
      <c r="EW526" s="14"/>
      <c r="EX526" s="14"/>
      <c r="EY526" s="14"/>
      <c r="EZ526" s="14"/>
      <c r="FA526" s="14"/>
      <c r="FB526" s="14"/>
      <c r="FC526" s="14"/>
      <c r="FD526" s="14"/>
      <c r="FE526" s="14"/>
      <c r="FF526" s="14"/>
      <c r="FG526" s="14"/>
      <c r="FH526" s="14"/>
      <c r="FI526" s="15" t="s">
        <v>185</v>
      </c>
      <c r="FJ526" s="15" t="s">
        <v>185</v>
      </c>
      <c r="FK526" s="16"/>
      <c r="FL526" s="18"/>
      <c r="FM526" s="18"/>
      <c r="FN526" s="17" t="s">
        <v>190</v>
      </c>
      <c r="FO526" s="16"/>
      <c r="FP526" s="18" t="s">
        <v>3577</v>
      </c>
      <c r="FQ526" s="18" t="s">
        <v>3578</v>
      </c>
      <c r="FR526" s="18" t="s">
        <v>3577</v>
      </c>
      <c r="FS526" s="14"/>
      <c r="FT526" s="14"/>
      <c r="FU526" s="14" t="str">
        <f t="shared" si="1"/>
        <v>Base de Dados_Images/LIT-3015.Imagem do Equipamento-.114203.jpg</v>
      </c>
      <c r="FV526" s="14"/>
      <c r="FW526" s="14"/>
    </row>
    <row r="527" ht="15.75" customHeight="1">
      <c r="A527" s="11" t="s">
        <v>1971</v>
      </c>
      <c r="B527" s="11" t="s">
        <v>3365</v>
      </c>
      <c r="C527" s="11" t="s">
        <v>327</v>
      </c>
      <c r="D527" s="11" t="s">
        <v>3579</v>
      </c>
      <c r="E527" s="12" t="s">
        <v>3580</v>
      </c>
      <c r="F527" s="13" t="s">
        <v>184</v>
      </c>
      <c r="G527" s="18" t="s">
        <v>199</v>
      </c>
      <c r="H527" s="18" t="s">
        <v>3581</v>
      </c>
      <c r="I527" s="18" t="s">
        <v>199</v>
      </c>
      <c r="J527" s="18" t="s">
        <v>3582</v>
      </c>
      <c r="K527" s="18" t="s">
        <v>199</v>
      </c>
      <c r="L527" s="18" t="s">
        <v>3583</v>
      </c>
      <c r="M527" s="18" t="s">
        <v>199</v>
      </c>
      <c r="N527" s="18" t="s">
        <v>3584</v>
      </c>
      <c r="O527" s="18" t="s">
        <v>199</v>
      </c>
      <c r="P527" s="18" t="s">
        <v>3585</v>
      </c>
      <c r="Q527" s="18" t="s">
        <v>199</v>
      </c>
      <c r="R527" s="18" t="s">
        <v>3586</v>
      </c>
      <c r="S527" s="18" t="s">
        <v>199</v>
      </c>
      <c r="T527" s="18" t="s">
        <v>3587</v>
      </c>
      <c r="U527" s="18" t="s">
        <v>199</v>
      </c>
      <c r="V527" s="18" t="s">
        <v>3588</v>
      </c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5" t="s">
        <v>185</v>
      </c>
      <c r="BT527" s="15" t="s">
        <v>189</v>
      </c>
      <c r="BU527" s="16"/>
      <c r="BV527" s="17" t="s">
        <v>232</v>
      </c>
      <c r="BW527" s="19">
        <v>46050.44699074074</v>
      </c>
      <c r="BX527" s="17" t="s">
        <v>232</v>
      </c>
      <c r="BY527" s="19">
        <v>46050.44699074074</v>
      </c>
      <c r="BZ527" s="13" t="s">
        <v>186</v>
      </c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5" t="s">
        <v>185</v>
      </c>
      <c r="DF527" s="15" t="s">
        <v>189</v>
      </c>
      <c r="DG527" s="16"/>
      <c r="DH527" s="15" t="s">
        <v>185</v>
      </c>
      <c r="DI527" s="16"/>
      <c r="DJ527" s="15" t="s">
        <v>185</v>
      </c>
      <c r="DK527" s="16"/>
      <c r="DL527" s="13" t="s">
        <v>187</v>
      </c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5" t="s">
        <v>185</v>
      </c>
      <c r="EJ527" s="15" t="s">
        <v>185</v>
      </c>
      <c r="EK527" s="16"/>
      <c r="EL527" s="13" t="s">
        <v>188</v>
      </c>
      <c r="EM527" s="14"/>
      <c r="EN527" s="14"/>
      <c r="EO527" s="14"/>
      <c r="EP527" s="14"/>
      <c r="EQ527" s="14"/>
      <c r="ER527" s="14"/>
      <c r="ES527" s="14"/>
      <c r="ET527" s="14"/>
      <c r="EU527" s="14"/>
      <c r="EV527" s="14"/>
      <c r="EW527" s="14"/>
      <c r="EX527" s="14"/>
      <c r="EY527" s="14"/>
      <c r="EZ527" s="14"/>
      <c r="FA527" s="14"/>
      <c r="FB527" s="14"/>
      <c r="FC527" s="14"/>
      <c r="FD527" s="14"/>
      <c r="FE527" s="14"/>
      <c r="FF527" s="14"/>
      <c r="FG527" s="14"/>
      <c r="FH527" s="14"/>
      <c r="FI527" s="15" t="s">
        <v>185</v>
      </c>
      <c r="FJ527" s="15" t="s">
        <v>185</v>
      </c>
      <c r="FK527" s="16"/>
      <c r="FL527" s="18"/>
      <c r="FM527" s="18"/>
      <c r="FN527" s="17" t="s">
        <v>190</v>
      </c>
      <c r="FO527" s="16"/>
      <c r="FP527" s="18" t="s">
        <v>3588</v>
      </c>
      <c r="FQ527" s="18" t="s">
        <v>3589</v>
      </c>
      <c r="FR527" s="18" t="s">
        <v>3588</v>
      </c>
      <c r="FS527" s="14"/>
      <c r="FT527" s="14"/>
      <c r="FU527" s="14" t="str">
        <f t="shared" si="1"/>
        <v>Base de Dados_Images/XV-3003A.Imagem do Equipamento-.134316.jpg</v>
      </c>
      <c r="FV527" s="14"/>
      <c r="FW527" s="14"/>
    </row>
    <row r="528" ht="15.75" customHeight="1">
      <c r="A528" s="11" t="s">
        <v>1971</v>
      </c>
      <c r="B528" s="11" t="s">
        <v>3365</v>
      </c>
      <c r="C528" s="11" t="s">
        <v>327</v>
      </c>
      <c r="D528" s="11" t="s">
        <v>3590</v>
      </c>
      <c r="E528" s="12" t="s">
        <v>3591</v>
      </c>
      <c r="F528" s="13" t="s">
        <v>184</v>
      </c>
      <c r="G528" s="18" t="s">
        <v>199</v>
      </c>
      <c r="H528" s="18" t="s">
        <v>3592</v>
      </c>
      <c r="I528" s="18" t="s">
        <v>199</v>
      </c>
      <c r="J528" s="18" t="s">
        <v>3593</v>
      </c>
      <c r="K528" s="18" t="s">
        <v>199</v>
      </c>
      <c r="L528" s="18" t="s">
        <v>3594</v>
      </c>
      <c r="M528" s="18" t="s">
        <v>199</v>
      </c>
      <c r="N528" s="18" t="s">
        <v>3595</v>
      </c>
      <c r="O528" s="18" t="s">
        <v>199</v>
      </c>
      <c r="P528" s="18" t="s">
        <v>3596</v>
      </c>
      <c r="Q528" s="18" t="s">
        <v>199</v>
      </c>
      <c r="R528" s="18" t="s">
        <v>3597</v>
      </c>
      <c r="S528" s="18" t="s">
        <v>199</v>
      </c>
      <c r="T528" s="18" t="s">
        <v>3598</v>
      </c>
      <c r="U528" s="18" t="s">
        <v>199</v>
      </c>
      <c r="V528" s="18" t="s">
        <v>3599</v>
      </c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5" t="s">
        <v>185</v>
      </c>
      <c r="BT528" s="15" t="s">
        <v>189</v>
      </c>
      <c r="BU528" s="16"/>
      <c r="BV528" s="17" t="s">
        <v>232</v>
      </c>
      <c r="BW528" s="19">
        <v>46050.44835648148</v>
      </c>
      <c r="BX528" s="17" t="s">
        <v>232</v>
      </c>
      <c r="BY528" s="19">
        <v>46050.44835648148</v>
      </c>
      <c r="BZ528" s="13" t="s">
        <v>186</v>
      </c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5" t="s">
        <v>185</v>
      </c>
      <c r="DF528" s="15" t="s">
        <v>189</v>
      </c>
      <c r="DG528" s="16"/>
      <c r="DH528" s="15" t="s">
        <v>185</v>
      </c>
      <c r="DI528" s="16"/>
      <c r="DJ528" s="15" t="s">
        <v>185</v>
      </c>
      <c r="DK528" s="16"/>
      <c r="DL528" s="13" t="s">
        <v>187</v>
      </c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5" t="s">
        <v>185</v>
      </c>
      <c r="EJ528" s="15" t="s">
        <v>185</v>
      </c>
      <c r="EK528" s="16"/>
      <c r="EL528" s="13" t="s">
        <v>188</v>
      </c>
      <c r="EM528" s="14"/>
      <c r="EN528" s="14"/>
      <c r="EO528" s="14"/>
      <c r="EP528" s="14"/>
      <c r="EQ528" s="14"/>
      <c r="ER528" s="14"/>
      <c r="ES528" s="14"/>
      <c r="ET528" s="14"/>
      <c r="EU528" s="14"/>
      <c r="EV528" s="14"/>
      <c r="EW528" s="14"/>
      <c r="EX528" s="14"/>
      <c r="EY528" s="14"/>
      <c r="EZ528" s="14"/>
      <c r="FA528" s="14"/>
      <c r="FB528" s="14"/>
      <c r="FC528" s="14"/>
      <c r="FD528" s="14"/>
      <c r="FE528" s="14"/>
      <c r="FF528" s="14"/>
      <c r="FG528" s="14"/>
      <c r="FH528" s="14"/>
      <c r="FI528" s="15" t="s">
        <v>185</v>
      </c>
      <c r="FJ528" s="15" t="s">
        <v>185</v>
      </c>
      <c r="FK528" s="16"/>
      <c r="FL528" s="18"/>
      <c r="FM528" s="18"/>
      <c r="FN528" s="17" t="s">
        <v>190</v>
      </c>
      <c r="FO528" s="16"/>
      <c r="FP528" s="18" t="s">
        <v>3599</v>
      </c>
      <c r="FQ528" s="18" t="s">
        <v>3600</v>
      </c>
      <c r="FR528" s="18" t="s">
        <v>3599</v>
      </c>
      <c r="FS528" s="14"/>
      <c r="FT528" s="14"/>
      <c r="FU528" s="14" t="str">
        <f t="shared" si="1"/>
        <v>Base de Dados_Images/XV-3003C.Imagem do Equipamento-.134508.jpg</v>
      </c>
      <c r="FV528" s="14"/>
      <c r="FW528" s="14"/>
    </row>
    <row r="529" ht="15.75" customHeight="1">
      <c r="A529" s="11" t="s">
        <v>1971</v>
      </c>
      <c r="B529" s="11" t="s">
        <v>3365</v>
      </c>
      <c r="C529" s="11" t="s">
        <v>327</v>
      </c>
      <c r="D529" s="11" t="s">
        <v>3601</v>
      </c>
      <c r="E529" s="12" t="s">
        <v>3580</v>
      </c>
      <c r="F529" s="13" t="s">
        <v>184</v>
      </c>
      <c r="G529" s="18" t="s">
        <v>199</v>
      </c>
      <c r="H529" s="18" t="s">
        <v>3602</v>
      </c>
      <c r="I529" s="18" t="s">
        <v>199</v>
      </c>
      <c r="J529" s="18" t="s">
        <v>3603</v>
      </c>
      <c r="K529" s="18" t="s">
        <v>199</v>
      </c>
      <c r="L529" s="18" t="s">
        <v>3604</v>
      </c>
      <c r="M529" s="18" t="s">
        <v>199</v>
      </c>
      <c r="N529" s="18" t="s">
        <v>3605</v>
      </c>
      <c r="O529" s="18" t="s">
        <v>199</v>
      </c>
      <c r="P529" s="18" t="s">
        <v>3606</v>
      </c>
      <c r="Q529" s="18" t="s">
        <v>199</v>
      </c>
      <c r="R529" s="18" t="s">
        <v>3607</v>
      </c>
      <c r="S529" s="18" t="s">
        <v>199</v>
      </c>
      <c r="T529" s="18" t="s">
        <v>3608</v>
      </c>
      <c r="U529" s="18" t="s">
        <v>199</v>
      </c>
      <c r="V529" s="18" t="s">
        <v>3609</v>
      </c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5" t="s">
        <v>185</v>
      </c>
      <c r="BT529" s="15" t="s">
        <v>189</v>
      </c>
      <c r="BU529" s="16"/>
      <c r="BV529" s="17" t="s">
        <v>232</v>
      </c>
      <c r="BW529" s="19">
        <v>46050.44105324074</v>
      </c>
      <c r="BX529" s="17" t="s">
        <v>232</v>
      </c>
      <c r="BY529" s="19">
        <v>46050.44105324074</v>
      </c>
      <c r="BZ529" s="13" t="s">
        <v>186</v>
      </c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5" t="s">
        <v>185</v>
      </c>
      <c r="DF529" s="15" t="s">
        <v>189</v>
      </c>
      <c r="DG529" s="16"/>
      <c r="DH529" s="15" t="s">
        <v>185</v>
      </c>
      <c r="DI529" s="16"/>
      <c r="DJ529" s="15" t="s">
        <v>185</v>
      </c>
      <c r="DK529" s="16"/>
      <c r="DL529" s="13" t="s">
        <v>187</v>
      </c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5" t="s">
        <v>185</v>
      </c>
      <c r="EJ529" s="15" t="s">
        <v>185</v>
      </c>
      <c r="EK529" s="16"/>
      <c r="EL529" s="13" t="s">
        <v>188</v>
      </c>
      <c r="EM529" s="14"/>
      <c r="EN529" s="14"/>
      <c r="EO529" s="14"/>
      <c r="EP529" s="14"/>
      <c r="EQ529" s="14"/>
      <c r="ER529" s="14"/>
      <c r="ES529" s="14"/>
      <c r="ET529" s="14"/>
      <c r="EU529" s="14"/>
      <c r="EV529" s="14"/>
      <c r="EW529" s="14"/>
      <c r="EX529" s="14"/>
      <c r="EY529" s="14"/>
      <c r="EZ529" s="14"/>
      <c r="FA529" s="14"/>
      <c r="FB529" s="14"/>
      <c r="FC529" s="14"/>
      <c r="FD529" s="14"/>
      <c r="FE529" s="14"/>
      <c r="FF529" s="14"/>
      <c r="FG529" s="14"/>
      <c r="FH529" s="14"/>
      <c r="FI529" s="15" t="s">
        <v>185</v>
      </c>
      <c r="FJ529" s="15" t="s">
        <v>185</v>
      </c>
      <c r="FK529" s="16"/>
      <c r="FL529" s="18"/>
      <c r="FM529" s="18"/>
      <c r="FN529" s="17" t="s">
        <v>190</v>
      </c>
      <c r="FO529" s="16"/>
      <c r="FP529" s="18" t="s">
        <v>3609</v>
      </c>
      <c r="FQ529" s="18" t="s">
        <v>3610</v>
      </c>
      <c r="FR529" s="18" t="s">
        <v>3611</v>
      </c>
      <c r="FS529" s="14"/>
      <c r="FT529" s="14"/>
      <c r="FU529" s="14" t="str">
        <f t="shared" si="1"/>
        <v>Base de Dados_Images/XV-3003D.Imagem do Equipamento-.133425.jpg</v>
      </c>
      <c r="FV529" s="14"/>
      <c r="FW529" s="14"/>
    </row>
    <row r="530" ht="15.75" customHeight="1">
      <c r="A530" s="11" t="s">
        <v>1971</v>
      </c>
      <c r="B530" s="11" t="s">
        <v>3365</v>
      </c>
      <c r="C530" s="11" t="s">
        <v>327</v>
      </c>
      <c r="D530" s="11" t="s">
        <v>3612</v>
      </c>
      <c r="E530" s="12" t="s">
        <v>3613</v>
      </c>
      <c r="F530" s="13" t="s">
        <v>184</v>
      </c>
      <c r="G530" s="18" t="s">
        <v>199</v>
      </c>
      <c r="H530" s="18" t="s">
        <v>3614</v>
      </c>
      <c r="I530" s="18" t="s">
        <v>199</v>
      </c>
      <c r="J530" s="18" t="s">
        <v>3615</v>
      </c>
      <c r="K530" s="18" t="s">
        <v>199</v>
      </c>
      <c r="L530" s="18" t="s">
        <v>3616</v>
      </c>
      <c r="M530" s="18" t="s">
        <v>199</v>
      </c>
      <c r="N530" s="18" t="s">
        <v>3616</v>
      </c>
      <c r="O530" s="18" t="s">
        <v>199</v>
      </c>
      <c r="P530" s="18" t="s">
        <v>3617</v>
      </c>
      <c r="Q530" s="18" t="s">
        <v>199</v>
      </c>
      <c r="R530" s="18" t="s">
        <v>3618</v>
      </c>
      <c r="S530" s="18" t="s">
        <v>199</v>
      </c>
      <c r="T530" s="18" t="s">
        <v>3619</v>
      </c>
      <c r="U530" s="18" t="s">
        <v>199</v>
      </c>
      <c r="V530" s="18" t="s">
        <v>3620</v>
      </c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5" t="s">
        <v>185</v>
      </c>
      <c r="BT530" s="15" t="s">
        <v>189</v>
      </c>
      <c r="BU530" s="16"/>
      <c r="BV530" s="17" t="s">
        <v>232</v>
      </c>
      <c r="BW530" s="19">
        <v>46038.39090277778</v>
      </c>
      <c r="BX530" s="17" t="s">
        <v>232</v>
      </c>
      <c r="BY530" s="19">
        <v>46038.39090277778</v>
      </c>
      <c r="BZ530" s="13" t="s">
        <v>186</v>
      </c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5" t="s">
        <v>185</v>
      </c>
      <c r="DF530" s="15" t="s">
        <v>189</v>
      </c>
      <c r="DG530" s="16"/>
      <c r="DH530" s="15" t="s">
        <v>185</v>
      </c>
      <c r="DI530" s="16"/>
      <c r="DJ530" s="15" t="s">
        <v>185</v>
      </c>
      <c r="DK530" s="16"/>
      <c r="DL530" s="13" t="s">
        <v>187</v>
      </c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5" t="s">
        <v>185</v>
      </c>
      <c r="EJ530" s="15" t="s">
        <v>185</v>
      </c>
      <c r="EK530" s="16"/>
      <c r="EL530" s="13" t="s">
        <v>188</v>
      </c>
      <c r="EM530" s="14"/>
      <c r="EN530" s="14"/>
      <c r="EO530" s="14"/>
      <c r="EP530" s="14"/>
      <c r="EQ530" s="14"/>
      <c r="ER530" s="14"/>
      <c r="ES530" s="14"/>
      <c r="ET530" s="14"/>
      <c r="EU530" s="14"/>
      <c r="EV530" s="14"/>
      <c r="EW530" s="14"/>
      <c r="EX530" s="14"/>
      <c r="EY530" s="14"/>
      <c r="EZ530" s="14"/>
      <c r="FA530" s="14"/>
      <c r="FB530" s="14"/>
      <c r="FC530" s="14"/>
      <c r="FD530" s="14"/>
      <c r="FE530" s="14"/>
      <c r="FF530" s="14"/>
      <c r="FG530" s="14"/>
      <c r="FH530" s="14"/>
      <c r="FI530" s="15" t="s">
        <v>185</v>
      </c>
      <c r="FJ530" s="15" t="s">
        <v>185</v>
      </c>
      <c r="FK530" s="16"/>
      <c r="FL530" s="18"/>
      <c r="FM530" s="18"/>
      <c r="FN530" s="17" t="s">
        <v>190</v>
      </c>
      <c r="FO530" s="16"/>
      <c r="FP530" s="18" t="s">
        <v>3620</v>
      </c>
      <c r="FQ530" s="18" t="s">
        <v>3621</v>
      </c>
      <c r="FR530" s="18" t="s">
        <v>3620</v>
      </c>
      <c r="FS530" s="14"/>
      <c r="FT530" s="14"/>
      <c r="FU530" s="14" t="str">
        <f t="shared" si="1"/>
        <v>Base de Dados_Images/XV-3003E.Imagem do Equipamento-.122331.jpg</v>
      </c>
      <c r="FV530" s="14"/>
      <c r="FW530" s="14"/>
    </row>
    <row r="531" ht="15.75" customHeight="1">
      <c r="A531" s="11" t="s">
        <v>1971</v>
      </c>
      <c r="B531" s="11" t="s">
        <v>3365</v>
      </c>
      <c r="C531" s="11" t="s">
        <v>327</v>
      </c>
      <c r="D531" s="11" t="s">
        <v>3622</v>
      </c>
      <c r="E531" s="12" t="s">
        <v>3613</v>
      </c>
      <c r="F531" s="13" t="s">
        <v>184</v>
      </c>
      <c r="G531" s="18" t="s">
        <v>199</v>
      </c>
      <c r="H531" s="18" t="s">
        <v>3623</v>
      </c>
      <c r="I531" s="18" t="s">
        <v>199</v>
      </c>
      <c r="J531" s="18" t="s">
        <v>3624</v>
      </c>
      <c r="K531" s="18" t="s">
        <v>199</v>
      </c>
      <c r="L531" s="18" t="s">
        <v>3625</v>
      </c>
      <c r="M531" s="18" t="s">
        <v>199</v>
      </c>
      <c r="N531" s="18" t="s">
        <v>3626</v>
      </c>
      <c r="O531" s="18" t="s">
        <v>199</v>
      </c>
      <c r="P531" s="18" t="s">
        <v>3627</v>
      </c>
      <c r="Q531" s="18" t="s">
        <v>199</v>
      </c>
      <c r="R531" s="18" t="s">
        <v>3628</v>
      </c>
      <c r="S531" s="18" t="s">
        <v>199</v>
      </c>
      <c r="T531" s="18" t="s">
        <v>3629</v>
      </c>
      <c r="U531" s="18" t="s">
        <v>199</v>
      </c>
      <c r="V531" s="18" t="s">
        <v>3630</v>
      </c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5" t="s">
        <v>185</v>
      </c>
      <c r="BT531" s="15" t="s">
        <v>189</v>
      </c>
      <c r="BU531" s="16"/>
      <c r="BV531" s="17" t="s">
        <v>232</v>
      </c>
      <c r="BW531" s="19">
        <v>46050.45282407408</v>
      </c>
      <c r="BX531" s="17" t="s">
        <v>232</v>
      </c>
      <c r="BY531" s="19">
        <v>46050.45282407408</v>
      </c>
      <c r="BZ531" s="13" t="s">
        <v>186</v>
      </c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5" t="s">
        <v>185</v>
      </c>
      <c r="DF531" s="15" t="s">
        <v>189</v>
      </c>
      <c r="DG531" s="16"/>
      <c r="DH531" s="15" t="s">
        <v>185</v>
      </c>
      <c r="DI531" s="16"/>
      <c r="DJ531" s="15" t="s">
        <v>185</v>
      </c>
      <c r="DK531" s="16"/>
      <c r="DL531" s="13" t="s">
        <v>187</v>
      </c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5" t="s">
        <v>185</v>
      </c>
      <c r="EJ531" s="15" t="s">
        <v>185</v>
      </c>
      <c r="EK531" s="16"/>
      <c r="EL531" s="13" t="s">
        <v>188</v>
      </c>
      <c r="EM531" s="14"/>
      <c r="EN531" s="14"/>
      <c r="EO531" s="14"/>
      <c r="EP531" s="14"/>
      <c r="EQ531" s="14"/>
      <c r="ER531" s="14"/>
      <c r="ES531" s="14"/>
      <c r="ET531" s="14"/>
      <c r="EU531" s="14"/>
      <c r="EV531" s="14"/>
      <c r="EW531" s="14"/>
      <c r="EX531" s="14"/>
      <c r="EY531" s="14"/>
      <c r="EZ531" s="14"/>
      <c r="FA531" s="14"/>
      <c r="FB531" s="14"/>
      <c r="FC531" s="14"/>
      <c r="FD531" s="14"/>
      <c r="FE531" s="14"/>
      <c r="FF531" s="14"/>
      <c r="FG531" s="14"/>
      <c r="FH531" s="14"/>
      <c r="FI531" s="15" t="s">
        <v>185</v>
      </c>
      <c r="FJ531" s="15" t="s">
        <v>185</v>
      </c>
      <c r="FK531" s="16"/>
      <c r="FL531" s="18"/>
      <c r="FM531" s="18"/>
      <c r="FN531" s="17" t="s">
        <v>190</v>
      </c>
      <c r="FO531" s="16"/>
      <c r="FP531" s="18" t="s">
        <v>3630</v>
      </c>
      <c r="FQ531" s="18" t="s">
        <v>3631</v>
      </c>
      <c r="FR531" s="18" t="s">
        <v>3630</v>
      </c>
      <c r="FS531" s="14"/>
      <c r="FT531" s="14"/>
      <c r="FU531" s="14" t="str">
        <f t="shared" si="1"/>
        <v>Base de Dados_Images/XV-3009E.Imagem do Equipamento-.135131.jpg</v>
      </c>
      <c r="FV531" s="14"/>
      <c r="FW531" s="14"/>
    </row>
    <row r="532" ht="15.75" customHeight="1">
      <c r="A532" s="11" t="s">
        <v>1971</v>
      </c>
      <c r="B532" s="11" t="s">
        <v>3365</v>
      </c>
      <c r="C532" s="11" t="s">
        <v>327</v>
      </c>
      <c r="D532" s="11" t="s">
        <v>3632</v>
      </c>
      <c r="E532" s="12" t="s">
        <v>3591</v>
      </c>
      <c r="F532" s="13" t="s">
        <v>184</v>
      </c>
      <c r="G532" s="18" t="s">
        <v>199</v>
      </c>
      <c r="H532" s="18" t="s">
        <v>3633</v>
      </c>
      <c r="I532" s="18" t="s">
        <v>199</v>
      </c>
      <c r="J532" s="18" t="s">
        <v>3634</v>
      </c>
      <c r="K532" s="18" t="s">
        <v>199</v>
      </c>
      <c r="L532" s="18" t="s">
        <v>3635</v>
      </c>
      <c r="M532" s="18" t="s">
        <v>199</v>
      </c>
      <c r="N532" s="18" t="s">
        <v>3636</v>
      </c>
      <c r="O532" s="18" t="s">
        <v>199</v>
      </c>
      <c r="P532" s="18" t="s">
        <v>3637</v>
      </c>
      <c r="Q532" s="18" t="s">
        <v>199</v>
      </c>
      <c r="R532" s="18" t="s">
        <v>3638</v>
      </c>
      <c r="S532" s="18" t="s">
        <v>199</v>
      </c>
      <c r="T532" s="18" t="s">
        <v>3639</v>
      </c>
      <c r="U532" s="18" t="s">
        <v>199</v>
      </c>
      <c r="V532" s="18" t="s">
        <v>3640</v>
      </c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5" t="s">
        <v>185</v>
      </c>
      <c r="BT532" s="15" t="s">
        <v>189</v>
      </c>
      <c r="BU532" s="16"/>
      <c r="BV532" s="17" t="s">
        <v>232</v>
      </c>
      <c r="BW532" s="19">
        <v>46050.43931712963</v>
      </c>
      <c r="BX532" s="17" t="s">
        <v>232</v>
      </c>
      <c r="BY532" s="19">
        <v>46050.43931712963</v>
      </c>
      <c r="BZ532" s="13" t="s">
        <v>186</v>
      </c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5" t="s">
        <v>185</v>
      </c>
      <c r="DF532" s="15" t="s">
        <v>189</v>
      </c>
      <c r="DG532" s="16"/>
      <c r="DH532" s="15" t="s">
        <v>185</v>
      </c>
      <c r="DI532" s="16"/>
      <c r="DJ532" s="15" t="s">
        <v>185</v>
      </c>
      <c r="DK532" s="16"/>
      <c r="DL532" s="13" t="s">
        <v>187</v>
      </c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5" t="s">
        <v>185</v>
      </c>
      <c r="EJ532" s="15" t="s">
        <v>185</v>
      </c>
      <c r="EK532" s="16"/>
      <c r="EL532" s="13" t="s">
        <v>188</v>
      </c>
      <c r="EM532" s="14"/>
      <c r="EN532" s="14"/>
      <c r="EO532" s="14"/>
      <c r="EP532" s="14"/>
      <c r="EQ532" s="14"/>
      <c r="ER532" s="14"/>
      <c r="ES532" s="14"/>
      <c r="ET532" s="14"/>
      <c r="EU532" s="14"/>
      <c r="EV532" s="14"/>
      <c r="EW532" s="14"/>
      <c r="EX532" s="14"/>
      <c r="EY532" s="14"/>
      <c r="EZ532" s="14"/>
      <c r="FA532" s="14"/>
      <c r="FB532" s="14"/>
      <c r="FC532" s="14"/>
      <c r="FD532" s="14"/>
      <c r="FE532" s="14"/>
      <c r="FF532" s="14"/>
      <c r="FG532" s="14"/>
      <c r="FH532" s="14"/>
      <c r="FI532" s="15" t="s">
        <v>185</v>
      </c>
      <c r="FJ532" s="15" t="s">
        <v>185</v>
      </c>
      <c r="FK532" s="16"/>
      <c r="FL532" s="18"/>
      <c r="FM532" s="18"/>
      <c r="FN532" s="17" t="s">
        <v>190</v>
      </c>
      <c r="FO532" s="16"/>
      <c r="FP532" s="18" t="s">
        <v>3640</v>
      </c>
      <c r="FQ532" s="18" t="s">
        <v>3641</v>
      </c>
      <c r="FR532" s="18" t="s">
        <v>3638</v>
      </c>
      <c r="FS532" s="14"/>
      <c r="FT532" s="14"/>
      <c r="FU532" s="14" t="str">
        <f t="shared" si="1"/>
        <v>Base de Dados_Images/XV-3009C.Imagem do Equipamento-.133120.jpg</v>
      </c>
      <c r="FV532" s="14"/>
      <c r="FW532" s="14"/>
    </row>
    <row r="533" ht="15.75" customHeight="1">
      <c r="A533" s="11" t="s">
        <v>1971</v>
      </c>
      <c r="B533" s="11" t="s">
        <v>3365</v>
      </c>
      <c r="C533" s="11" t="s">
        <v>327</v>
      </c>
      <c r="D533" s="11" t="s">
        <v>3642</v>
      </c>
      <c r="E533" s="12" t="s">
        <v>3643</v>
      </c>
      <c r="F533" s="13" t="s">
        <v>184</v>
      </c>
      <c r="G533" s="18" t="s">
        <v>199</v>
      </c>
      <c r="H533" s="18" t="s">
        <v>3644</v>
      </c>
      <c r="I533" s="18" t="s">
        <v>199</v>
      </c>
      <c r="J533" s="18" t="s">
        <v>3645</v>
      </c>
      <c r="K533" s="18" t="s">
        <v>199</v>
      </c>
      <c r="L533" s="18" t="s">
        <v>3646</v>
      </c>
      <c r="M533" s="18" t="s">
        <v>199</v>
      </c>
      <c r="N533" s="18" t="s">
        <v>3647</v>
      </c>
      <c r="O533" s="18" t="s">
        <v>199</v>
      </c>
      <c r="P533" s="18" t="s">
        <v>3648</v>
      </c>
      <c r="Q533" s="18" t="s">
        <v>199</v>
      </c>
      <c r="R533" s="18" t="s">
        <v>3649</v>
      </c>
      <c r="S533" s="18" t="s">
        <v>199</v>
      </c>
      <c r="T533" s="18" t="s">
        <v>3650</v>
      </c>
      <c r="U533" s="18" t="s">
        <v>199</v>
      </c>
      <c r="V533" s="18" t="s">
        <v>3651</v>
      </c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5" t="s">
        <v>185</v>
      </c>
      <c r="BT533" s="15" t="s">
        <v>189</v>
      </c>
      <c r="BU533" s="16"/>
      <c r="BV533" s="17" t="s">
        <v>232</v>
      </c>
      <c r="BW533" s="19">
        <v>46050.43434027778</v>
      </c>
      <c r="BX533" s="17" t="s">
        <v>232</v>
      </c>
      <c r="BY533" s="19">
        <v>46050.43434027778</v>
      </c>
      <c r="BZ533" s="13" t="s">
        <v>186</v>
      </c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5" t="s">
        <v>185</v>
      </c>
      <c r="DF533" s="15" t="s">
        <v>189</v>
      </c>
      <c r="DG533" s="16"/>
      <c r="DH533" s="15" t="s">
        <v>185</v>
      </c>
      <c r="DI533" s="16"/>
      <c r="DJ533" s="15" t="s">
        <v>185</v>
      </c>
      <c r="DK533" s="16"/>
      <c r="DL533" s="13" t="s">
        <v>187</v>
      </c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5" t="s">
        <v>185</v>
      </c>
      <c r="EJ533" s="15" t="s">
        <v>185</v>
      </c>
      <c r="EK533" s="16"/>
      <c r="EL533" s="13" t="s">
        <v>188</v>
      </c>
      <c r="EM533" s="14"/>
      <c r="EN533" s="14"/>
      <c r="EO533" s="14"/>
      <c r="EP533" s="14"/>
      <c r="EQ533" s="14"/>
      <c r="ER533" s="14"/>
      <c r="ES533" s="14"/>
      <c r="ET533" s="14"/>
      <c r="EU533" s="14"/>
      <c r="EV533" s="14"/>
      <c r="EW533" s="14"/>
      <c r="EX533" s="14"/>
      <c r="EY533" s="14"/>
      <c r="EZ533" s="14"/>
      <c r="FA533" s="14"/>
      <c r="FB533" s="14"/>
      <c r="FC533" s="14"/>
      <c r="FD533" s="14"/>
      <c r="FE533" s="14"/>
      <c r="FF533" s="14"/>
      <c r="FG533" s="14"/>
      <c r="FH533" s="14"/>
      <c r="FI533" s="15" t="s">
        <v>185</v>
      </c>
      <c r="FJ533" s="15" t="s">
        <v>185</v>
      </c>
      <c r="FK533" s="16"/>
      <c r="FL533" s="18"/>
      <c r="FM533" s="18"/>
      <c r="FN533" s="17" t="s">
        <v>190</v>
      </c>
      <c r="FO533" s="16"/>
      <c r="FP533" s="18" t="s">
        <v>3651</v>
      </c>
      <c r="FQ533" s="18" t="s">
        <v>3652</v>
      </c>
      <c r="FR533" s="18" t="s">
        <v>3651</v>
      </c>
      <c r="FS533" s="14"/>
      <c r="FT533" s="14"/>
      <c r="FU533" s="14" t="str">
        <f t="shared" si="1"/>
        <v>Base de Dados_Images/XV-3009D.Imagem do Equipamento-.132453.jpg</v>
      </c>
      <c r="FV533" s="14"/>
      <c r="FW533" s="14"/>
    </row>
    <row r="534" ht="15.75" customHeight="1">
      <c r="A534" s="11" t="s">
        <v>1971</v>
      </c>
      <c r="B534" s="11" t="s">
        <v>3365</v>
      </c>
      <c r="C534" s="11" t="s">
        <v>327</v>
      </c>
      <c r="D534" s="11" t="s">
        <v>3653</v>
      </c>
      <c r="E534" s="12" t="s">
        <v>3643</v>
      </c>
      <c r="F534" s="13" t="s">
        <v>184</v>
      </c>
      <c r="G534" s="18" t="s">
        <v>199</v>
      </c>
      <c r="H534" s="18" t="s">
        <v>3654</v>
      </c>
      <c r="I534" s="18" t="s">
        <v>3655</v>
      </c>
      <c r="J534" s="18" t="s">
        <v>3656</v>
      </c>
      <c r="K534" s="18" t="s">
        <v>199</v>
      </c>
      <c r="L534" s="18" t="s">
        <v>3657</v>
      </c>
      <c r="M534" s="18" t="s">
        <v>199</v>
      </c>
      <c r="N534" s="18" t="s">
        <v>3658</v>
      </c>
      <c r="O534" s="18" t="s">
        <v>3655</v>
      </c>
      <c r="P534" s="18" t="s">
        <v>3659</v>
      </c>
      <c r="Q534" s="18" t="s">
        <v>199</v>
      </c>
      <c r="R534" s="18" t="s">
        <v>3660</v>
      </c>
      <c r="S534" s="18" t="s">
        <v>199</v>
      </c>
      <c r="T534" s="18" t="s">
        <v>3661</v>
      </c>
      <c r="U534" s="18" t="s">
        <v>199</v>
      </c>
      <c r="V534" s="18" t="s">
        <v>3662</v>
      </c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7" t="s">
        <v>232</v>
      </c>
      <c r="BT534" s="15" t="s">
        <v>189</v>
      </c>
      <c r="BU534" s="16"/>
      <c r="BV534" s="17" t="s">
        <v>185</v>
      </c>
      <c r="BW534" s="19"/>
      <c r="BX534" s="17" t="s">
        <v>185</v>
      </c>
      <c r="BY534" s="19"/>
      <c r="BZ534" s="13" t="s">
        <v>186</v>
      </c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5" t="s">
        <v>185</v>
      </c>
      <c r="DF534" s="15" t="s">
        <v>189</v>
      </c>
      <c r="DG534" s="16"/>
      <c r="DH534" s="15" t="s">
        <v>185</v>
      </c>
      <c r="DI534" s="16"/>
      <c r="DJ534" s="15" t="s">
        <v>185</v>
      </c>
      <c r="DK534" s="16"/>
      <c r="DL534" s="13" t="s">
        <v>187</v>
      </c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5" t="s">
        <v>185</v>
      </c>
      <c r="EJ534" s="15" t="s">
        <v>185</v>
      </c>
      <c r="EK534" s="16"/>
      <c r="EL534" s="13" t="s">
        <v>188</v>
      </c>
      <c r="EM534" s="14"/>
      <c r="EN534" s="14"/>
      <c r="EO534" s="14"/>
      <c r="EP534" s="14"/>
      <c r="EQ534" s="14"/>
      <c r="ER534" s="14"/>
      <c r="ES534" s="14"/>
      <c r="ET534" s="14"/>
      <c r="EU534" s="14"/>
      <c r="EV534" s="14"/>
      <c r="EW534" s="14"/>
      <c r="EX534" s="14"/>
      <c r="EY534" s="14"/>
      <c r="EZ534" s="14"/>
      <c r="FA534" s="14"/>
      <c r="FB534" s="14"/>
      <c r="FC534" s="14"/>
      <c r="FD534" s="14"/>
      <c r="FE534" s="14"/>
      <c r="FF534" s="14"/>
      <c r="FG534" s="14"/>
      <c r="FH534" s="14"/>
      <c r="FI534" s="15" t="s">
        <v>185</v>
      </c>
      <c r="FJ534" s="15" t="s">
        <v>185</v>
      </c>
      <c r="FK534" s="16"/>
      <c r="FL534" s="18"/>
      <c r="FM534" s="18"/>
      <c r="FN534" s="17" t="s">
        <v>190</v>
      </c>
      <c r="FO534" s="16"/>
      <c r="FP534" s="18" t="s">
        <v>3663</v>
      </c>
      <c r="FQ534" s="18" t="s">
        <v>3664</v>
      </c>
      <c r="FR534" s="18" t="s">
        <v>3663</v>
      </c>
      <c r="FS534" s="14"/>
      <c r="FT534" s="14"/>
      <c r="FU534" s="14" t="str">
        <f t="shared" si="1"/>
        <v>Base de Dados_Images/XV-3009A.Imagem do Equipamento-.134225.jpg</v>
      </c>
      <c r="FV534" s="14"/>
      <c r="FW534" s="14"/>
    </row>
    <row r="535" ht="15.75" customHeight="1">
      <c r="A535" s="11" t="s">
        <v>1971</v>
      </c>
      <c r="B535" s="11" t="s">
        <v>3365</v>
      </c>
      <c r="C535" s="11" t="s">
        <v>327</v>
      </c>
      <c r="D535" s="11" t="s">
        <v>3665</v>
      </c>
      <c r="E535" s="12" t="s">
        <v>3643</v>
      </c>
      <c r="F535" s="13" t="s">
        <v>184</v>
      </c>
      <c r="G535" s="18" t="s">
        <v>199</v>
      </c>
      <c r="H535" s="18" t="s">
        <v>3666</v>
      </c>
      <c r="I535" s="18" t="s">
        <v>199</v>
      </c>
      <c r="J535" s="18" t="s">
        <v>3667</v>
      </c>
      <c r="K535" s="18" t="s">
        <v>199</v>
      </c>
      <c r="L535" s="18" t="s">
        <v>3668</v>
      </c>
      <c r="M535" s="18" t="s">
        <v>199</v>
      </c>
      <c r="N535" s="18" t="s">
        <v>3669</v>
      </c>
      <c r="O535" s="18" t="s">
        <v>199</v>
      </c>
      <c r="P535" s="18" t="s">
        <v>3670</v>
      </c>
      <c r="Q535" s="18" t="s">
        <v>199</v>
      </c>
      <c r="R535" s="18" t="s">
        <v>3671</v>
      </c>
      <c r="S535" s="18" t="s">
        <v>199</v>
      </c>
      <c r="T535" s="18" t="s">
        <v>3672</v>
      </c>
      <c r="U535" s="18" t="s">
        <v>199</v>
      </c>
      <c r="V535" s="18" t="s">
        <v>3673</v>
      </c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5" t="s">
        <v>185</v>
      </c>
      <c r="BT535" s="17" t="s">
        <v>189</v>
      </c>
      <c r="BU535" s="16"/>
      <c r="BV535" s="17" t="s">
        <v>232</v>
      </c>
      <c r="BW535" s="19">
        <v>46050.43605324074</v>
      </c>
      <c r="BX535" s="17" t="s">
        <v>232</v>
      </c>
      <c r="BY535" s="19">
        <v>46050.43605324074</v>
      </c>
      <c r="BZ535" s="13" t="s">
        <v>186</v>
      </c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5" t="s">
        <v>185</v>
      </c>
      <c r="DF535" s="17" t="s">
        <v>189</v>
      </c>
      <c r="DG535" s="16"/>
      <c r="DH535" s="15" t="s">
        <v>185</v>
      </c>
      <c r="DI535" s="16"/>
      <c r="DJ535" s="15" t="s">
        <v>185</v>
      </c>
      <c r="DK535" s="16"/>
      <c r="DL535" s="13" t="s">
        <v>187</v>
      </c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5" t="s">
        <v>185</v>
      </c>
      <c r="EJ535" s="15" t="s">
        <v>185</v>
      </c>
      <c r="EK535" s="16"/>
      <c r="EL535" s="13" t="s">
        <v>188</v>
      </c>
      <c r="EM535" s="14"/>
      <c r="EN535" s="14"/>
      <c r="EO535" s="14"/>
      <c r="EP535" s="14"/>
      <c r="EQ535" s="14"/>
      <c r="ER535" s="14"/>
      <c r="ES535" s="14"/>
      <c r="ET535" s="14"/>
      <c r="EU535" s="14"/>
      <c r="EV535" s="14"/>
      <c r="EW535" s="14"/>
      <c r="EX535" s="14"/>
      <c r="EY535" s="14"/>
      <c r="EZ535" s="14"/>
      <c r="FA535" s="14"/>
      <c r="FB535" s="14"/>
      <c r="FC535" s="14"/>
      <c r="FD535" s="14"/>
      <c r="FE535" s="14"/>
      <c r="FF535" s="14"/>
      <c r="FG535" s="14"/>
      <c r="FH535" s="14"/>
      <c r="FI535" s="15" t="s">
        <v>185</v>
      </c>
      <c r="FJ535" s="15" t="s">
        <v>185</v>
      </c>
      <c r="FK535" s="16"/>
      <c r="FL535" s="18"/>
      <c r="FM535" s="18"/>
      <c r="FN535" s="17" t="s">
        <v>190</v>
      </c>
      <c r="FO535" s="16"/>
      <c r="FP535" s="18" t="s">
        <v>3673</v>
      </c>
      <c r="FQ535" s="18" t="s">
        <v>3674</v>
      </c>
      <c r="FR535" s="18" t="s">
        <v>3673</v>
      </c>
      <c r="FS535" s="14"/>
      <c r="FT535" s="14"/>
      <c r="FU535" s="14" t="str">
        <f t="shared" si="1"/>
        <v>Base de Dados_Images/XV-3010A.Imagem do Equipamento-.132738.jpg</v>
      </c>
      <c r="FV535" s="14"/>
      <c r="FW535" s="14"/>
    </row>
    <row r="536" ht="15.75" customHeight="1">
      <c r="A536" s="11" t="s">
        <v>1971</v>
      </c>
      <c r="B536" s="11" t="s">
        <v>3365</v>
      </c>
      <c r="C536" s="11" t="s">
        <v>327</v>
      </c>
      <c r="D536" s="11" t="s">
        <v>3675</v>
      </c>
      <c r="E536" s="12" t="s">
        <v>3643</v>
      </c>
      <c r="F536" s="13" t="s">
        <v>184</v>
      </c>
      <c r="G536" s="18" t="s">
        <v>199</v>
      </c>
      <c r="H536" s="18" t="s">
        <v>3676</v>
      </c>
      <c r="I536" s="18" t="s">
        <v>199</v>
      </c>
      <c r="J536" s="18" t="s">
        <v>3677</v>
      </c>
      <c r="K536" s="18" t="s">
        <v>199</v>
      </c>
      <c r="L536" s="18" t="s">
        <v>3678</v>
      </c>
      <c r="M536" s="18" t="s">
        <v>199</v>
      </c>
      <c r="N536" s="18" t="s">
        <v>3679</v>
      </c>
      <c r="O536" s="18" t="s">
        <v>199</v>
      </c>
      <c r="P536" s="18" t="s">
        <v>3680</v>
      </c>
      <c r="Q536" s="18" t="s">
        <v>199</v>
      </c>
      <c r="R536" s="18" t="s">
        <v>3681</v>
      </c>
      <c r="S536" s="18" t="s">
        <v>199</v>
      </c>
      <c r="T536" s="18" t="s">
        <v>3682</v>
      </c>
      <c r="U536" s="18" t="s">
        <v>199</v>
      </c>
      <c r="V536" s="18" t="s">
        <v>3683</v>
      </c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5" t="s">
        <v>185</v>
      </c>
      <c r="BT536" s="17" t="s">
        <v>189</v>
      </c>
      <c r="BU536" s="16"/>
      <c r="BV536" s="17" t="s">
        <v>232</v>
      </c>
      <c r="BW536" s="19">
        <v>46050.43517361111</v>
      </c>
      <c r="BX536" s="17" t="s">
        <v>232</v>
      </c>
      <c r="BY536" s="19">
        <v>46050.43517361111</v>
      </c>
      <c r="BZ536" s="13" t="s">
        <v>186</v>
      </c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5" t="s">
        <v>185</v>
      </c>
      <c r="DF536" s="17" t="s">
        <v>189</v>
      </c>
      <c r="DG536" s="16"/>
      <c r="DH536" s="15" t="s">
        <v>185</v>
      </c>
      <c r="DI536" s="16"/>
      <c r="DJ536" s="15" t="s">
        <v>185</v>
      </c>
      <c r="DK536" s="16"/>
      <c r="DL536" s="13" t="s">
        <v>187</v>
      </c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5" t="s">
        <v>185</v>
      </c>
      <c r="EJ536" s="15" t="s">
        <v>185</v>
      </c>
      <c r="EK536" s="16"/>
      <c r="EL536" s="13" t="s">
        <v>188</v>
      </c>
      <c r="EM536" s="14"/>
      <c r="EN536" s="14"/>
      <c r="EO536" s="14"/>
      <c r="EP536" s="14"/>
      <c r="EQ536" s="14"/>
      <c r="ER536" s="14"/>
      <c r="ES536" s="14"/>
      <c r="ET536" s="14"/>
      <c r="EU536" s="14"/>
      <c r="EV536" s="14"/>
      <c r="EW536" s="14"/>
      <c r="EX536" s="14"/>
      <c r="EY536" s="14"/>
      <c r="EZ536" s="14"/>
      <c r="FA536" s="14"/>
      <c r="FB536" s="14"/>
      <c r="FC536" s="14"/>
      <c r="FD536" s="14"/>
      <c r="FE536" s="14"/>
      <c r="FF536" s="14"/>
      <c r="FG536" s="14"/>
      <c r="FH536" s="14"/>
      <c r="FI536" s="15" t="s">
        <v>185</v>
      </c>
      <c r="FJ536" s="15" t="s">
        <v>185</v>
      </c>
      <c r="FK536" s="16"/>
      <c r="FL536" s="18"/>
      <c r="FM536" s="18"/>
      <c r="FN536" s="17" t="s">
        <v>190</v>
      </c>
      <c r="FO536" s="16"/>
      <c r="FP536" s="18" t="s">
        <v>3683</v>
      </c>
      <c r="FQ536" s="18" t="s">
        <v>3684</v>
      </c>
      <c r="FR536" s="18" t="s">
        <v>3683</v>
      </c>
      <c r="FS536" s="14"/>
      <c r="FT536" s="14"/>
      <c r="FU536" s="14" t="str">
        <f t="shared" si="1"/>
        <v>Base de Dados_Images/XV-3010D.Imagem do Equipamento-.132624.jpg</v>
      </c>
      <c r="FV536" s="14"/>
      <c r="FW536" s="14"/>
    </row>
    <row r="537" ht="15.75" customHeight="1">
      <c r="A537" s="11" t="s">
        <v>1971</v>
      </c>
      <c r="B537" s="11" t="s">
        <v>3365</v>
      </c>
      <c r="C537" s="11" t="s">
        <v>327</v>
      </c>
      <c r="D537" s="11" t="s">
        <v>3685</v>
      </c>
      <c r="E537" s="12" t="s">
        <v>3613</v>
      </c>
      <c r="F537" s="13" t="s">
        <v>184</v>
      </c>
      <c r="G537" s="18" t="s">
        <v>199</v>
      </c>
      <c r="H537" s="18" t="s">
        <v>3686</v>
      </c>
      <c r="I537" s="18" t="s">
        <v>199</v>
      </c>
      <c r="J537" s="18" t="s">
        <v>3687</v>
      </c>
      <c r="K537" s="18" t="s">
        <v>199</v>
      </c>
      <c r="L537" s="18" t="s">
        <v>3687</v>
      </c>
      <c r="M537" s="18" t="s">
        <v>199</v>
      </c>
      <c r="N537" s="18" t="s">
        <v>3688</v>
      </c>
      <c r="O537" s="18" t="s">
        <v>199</v>
      </c>
      <c r="P537" s="18" t="s">
        <v>3689</v>
      </c>
      <c r="Q537" s="18" t="s">
        <v>199</v>
      </c>
      <c r="R537" s="18" t="s">
        <v>3690</v>
      </c>
      <c r="S537" s="18" t="s">
        <v>199</v>
      </c>
      <c r="T537" s="18" t="s">
        <v>3691</v>
      </c>
      <c r="U537" s="18" t="s">
        <v>199</v>
      </c>
      <c r="V537" s="18" t="s">
        <v>3692</v>
      </c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5" t="s">
        <v>185</v>
      </c>
      <c r="BT537" s="17" t="s">
        <v>189</v>
      </c>
      <c r="BU537" s="16"/>
      <c r="BV537" s="17" t="s">
        <v>232</v>
      </c>
      <c r="BW537" s="19">
        <v>46050.45479166666</v>
      </c>
      <c r="BX537" s="17" t="s">
        <v>232</v>
      </c>
      <c r="BY537" s="19">
        <v>46050.45479166666</v>
      </c>
      <c r="BZ537" s="13" t="s">
        <v>186</v>
      </c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5" t="s">
        <v>185</v>
      </c>
      <c r="DF537" s="15" t="s">
        <v>189</v>
      </c>
      <c r="DG537" s="16"/>
      <c r="DH537" s="15" t="s">
        <v>185</v>
      </c>
      <c r="DI537" s="16"/>
      <c r="DJ537" s="15" t="s">
        <v>185</v>
      </c>
      <c r="DK537" s="16"/>
      <c r="DL537" s="13" t="s">
        <v>187</v>
      </c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5" t="s">
        <v>185</v>
      </c>
      <c r="EJ537" s="15" t="s">
        <v>185</v>
      </c>
      <c r="EK537" s="16"/>
      <c r="EL537" s="13" t="s">
        <v>188</v>
      </c>
      <c r="EM537" s="14"/>
      <c r="EN537" s="14"/>
      <c r="EO537" s="14"/>
      <c r="EP537" s="14"/>
      <c r="EQ537" s="14"/>
      <c r="ER537" s="14"/>
      <c r="ES537" s="14"/>
      <c r="ET537" s="14"/>
      <c r="EU537" s="14"/>
      <c r="EV537" s="14"/>
      <c r="EW537" s="14"/>
      <c r="EX537" s="14"/>
      <c r="EY537" s="14"/>
      <c r="EZ537" s="14"/>
      <c r="FA537" s="14"/>
      <c r="FB537" s="14"/>
      <c r="FC537" s="14"/>
      <c r="FD537" s="14"/>
      <c r="FE537" s="14"/>
      <c r="FF537" s="14"/>
      <c r="FG537" s="14"/>
      <c r="FH537" s="14"/>
      <c r="FI537" s="15" t="s">
        <v>185</v>
      </c>
      <c r="FJ537" s="15" t="s">
        <v>185</v>
      </c>
      <c r="FK537" s="16"/>
      <c r="FL537" s="18"/>
      <c r="FM537" s="18"/>
      <c r="FN537" s="17" t="s">
        <v>190</v>
      </c>
      <c r="FO537" s="16"/>
      <c r="FP537" s="18" t="s">
        <v>3692</v>
      </c>
      <c r="FQ537" s="18" t="s">
        <v>3693</v>
      </c>
      <c r="FR537" s="18" t="s">
        <v>3692</v>
      </c>
      <c r="FS537" s="14"/>
      <c r="FT537" s="14"/>
      <c r="FU537" s="14" t="str">
        <f t="shared" si="1"/>
        <v>Base de Dados_Images/XV-3010E.Imagem do Equipamento-.135425.jpg</v>
      </c>
      <c r="FV537" s="14"/>
      <c r="FW537" s="14"/>
    </row>
    <row r="538" ht="15.75" customHeight="1">
      <c r="A538" s="11" t="s">
        <v>1971</v>
      </c>
      <c r="B538" s="11" t="s">
        <v>3365</v>
      </c>
      <c r="C538" s="11" t="s">
        <v>327</v>
      </c>
      <c r="D538" s="11" t="s">
        <v>3694</v>
      </c>
      <c r="E538" s="12" t="s">
        <v>3643</v>
      </c>
      <c r="F538" s="13" t="s">
        <v>184</v>
      </c>
      <c r="G538" s="18" t="s">
        <v>199</v>
      </c>
      <c r="H538" s="18" t="s">
        <v>3695</v>
      </c>
      <c r="I538" s="18" t="s">
        <v>199</v>
      </c>
      <c r="J538" s="18" t="s">
        <v>3696</v>
      </c>
      <c r="K538" s="18" t="s">
        <v>199</v>
      </c>
      <c r="L538" s="18" t="s">
        <v>3696</v>
      </c>
      <c r="M538" s="18" t="s">
        <v>199</v>
      </c>
      <c r="N538" s="18" t="s">
        <v>3697</v>
      </c>
      <c r="O538" s="18" t="s">
        <v>199</v>
      </c>
      <c r="P538" s="18" t="s">
        <v>3698</v>
      </c>
      <c r="Q538" s="18" t="s">
        <v>199</v>
      </c>
      <c r="R538" s="18" t="s">
        <v>3699</v>
      </c>
      <c r="S538" s="18" t="s">
        <v>199</v>
      </c>
      <c r="T538" s="18" t="s">
        <v>3699</v>
      </c>
      <c r="U538" s="18" t="s">
        <v>199</v>
      </c>
      <c r="V538" s="18" t="s">
        <v>3699</v>
      </c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5" t="s">
        <v>185</v>
      </c>
      <c r="BT538" s="17" t="s">
        <v>189</v>
      </c>
      <c r="BU538" s="16"/>
      <c r="BV538" s="17" t="s">
        <v>232</v>
      </c>
      <c r="BW538" s="19">
        <v>46043.66849537037</v>
      </c>
      <c r="BX538" s="17" t="s">
        <v>232</v>
      </c>
      <c r="BY538" s="19">
        <v>46043.66849537037</v>
      </c>
      <c r="BZ538" s="13" t="s">
        <v>186</v>
      </c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5" t="s">
        <v>185</v>
      </c>
      <c r="DF538" s="15" t="s">
        <v>189</v>
      </c>
      <c r="DG538" s="16"/>
      <c r="DH538" s="15" t="s">
        <v>185</v>
      </c>
      <c r="DI538" s="16"/>
      <c r="DJ538" s="15" t="s">
        <v>185</v>
      </c>
      <c r="DK538" s="16"/>
      <c r="DL538" s="13" t="s">
        <v>187</v>
      </c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5" t="s">
        <v>185</v>
      </c>
      <c r="EJ538" s="15" t="s">
        <v>185</v>
      </c>
      <c r="EK538" s="16"/>
      <c r="EL538" s="13" t="s">
        <v>188</v>
      </c>
      <c r="EM538" s="14"/>
      <c r="EN538" s="14"/>
      <c r="EO538" s="14"/>
      <c r="EP538" s="14"/>
      <c r="EQ538" s="14"/>
      <c r="ER538" s="14"/>
      <c r="ES538" s="14"/>
      <c r="ET538" s="14"/>
      <c r="EU538" s="14"/>
      <c r="EV538" s="14"/>
      <c r="EW538" s="14"/>
      <c r="EX538" s="14"/>
      <c r="EY538" s="14"/>
      <c r="EZ538" s="14"/>
      <c r="FA538" s="14"/>
      <c r="FB538" s="14"/>
      <c r="FC538" s="14"/>
      <c r="FD538" s="14"/>
      <c r="FE538" s="14"/>
      <c r="FF538" s="14"/>
      <c r="FG538" s="14"/>
      <c r="FH538" s="14"/>
      <c r="FI538" s="15" t="s">
        <v>185</v>
      </c>
      <c r="FJ538" s="15" t="s">
        <v>185</v>
      </c>
      <c r="FK538" s="16"/>
      <c r="FL538" s="18"/>
      <c r="FM538" s="18"/>
      <c r="FN538" s="17" t="s">
        <v>190</v>
      </c>
      <c r="FO538" s="16"/>
      <c r="FP538" s="18" t="s">
        <v>3699</v>
      </c>
      <c r="FQ538" s="18" t="s">
        <v>3700</v>
      </c>
      <c r="FR538" s="18" t="s">
        <v>3699</v>
      </c>
      <c r="FS538" s="14"/>
      <c r="FT538" s="14"/>
      <c r="FU538" s="14" t="str">
        <f t="shared" si="1"/>
        <v>Base de Dados_Images/XV-3004A.Imagem do Equipamento-.191258.jpg</v>
      </c>
      <c r="FV538" s="14"/>
      <c r="FW538" s="14"/>
    </row>
    <row r="539" ht="15.75" customHeight="1">
      <c r="A539" s="11" t="s">
        <v>1971</v>
      </c>
      <c r="B539" s="11" t="s">
        <v>3365</v>
      </c>
      <c r="C539" s="11" t="s">
        <v>327</v>
      </c>
      <c r="D539" s="11" t="s">
        <v>3701</v>
      </c>
      <c r="E539" s="12" t="s">
        <v>3643</v>
      </c>
      <c r="F539" s="13" t="s">
        <v>184</v>
      </c>
      <c r="G539" s="18" t="s">
        <v>199</v>
      </c>
      <c r="H539" s="18" t="s">
        <v>3702</v>
      </c>
      <c r="I539" s="18" t="s">
        <v>199</v>
      </c>
      <c r="J539" s="18" t="s">
        <v>3703</v>
      </c>
      <c r="K539" s="18" t="s">
        <v>199</v>
      </c>
      <c r="L539" s="18" t="s">
        <v>3703</v>
      </c>
      <c r="M539" s="18" t="s">
        <v>199</v>
      </c>
      <c r="N539" s="18" t="s">
        <v>3704</v>
      </c>
      <c r="O539" s="18" t="s">
        <v>199</v>
      </c>
      <c r="P539" s="18" t="s">
        <v>3704</v>
      </c>
      <c r="Q539" s="18" t="s">
        <v>199</v>
      </c>
      <c r="R539" s="18" t="s">
        <v>3705</v>
      </c>
      <c r="S539" s="18" t="s">
        <v>199</v>
      </c>
      <c r="T539" s="18" t="s">
        <v>3706</v>
      </c>
      <c r="U539" s="18" t="s">
        <v>199</v>
      </c>
      <c r="V539" s="18" t="s">
        <v>3706</v>
      </c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5" t="s">
        <v>185</v>
      </c>
      <c r="BT539" s="17" t="s">
        <v>189</v>
      </c>
      <c r="BU539" s="16"/>
      <c r="BV539" s="17" t="s">
        <v>232</v>
      </c>
      <c r="BW539" s="19">
        <v>46038.366793981484</v>
      </c>
      <c r="BX539" s="17" t="s">
        <v>232</v>
      </c>
      <c r="BY539" s="19">
        <v>46038.366793981484</v>
      </c>
      <c r="BZ539" s="13" t="s">
        <v>186</v>
      </c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5" t="s">
        <v>185</v>
      </c>
      <c r="DF539" s="15" t="s">
        <v>189</v>
      </c>
      <c r="DG539" s="16"/>
      <c r="DH539" s="15" t="s">
        <v>185</v>
      </c>
      <c r="DI539" s="16"/>
      <c r="DJ539" s="15" t="s">
        <v>185</v>
      </c>
      <c r="DK539" s="16"/>
      <c r="DL539" s="13" t="s">
        <v>187</v>
      </c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5" t="s">
        <v>185</v>
      </c>
      <c r="EJ539" s="15" t="s">
        <v>185</v>
      </c>
      <c r="EK539" s="16"/>
      <c r="EL539" s="13" t="s">
        <v>188</v>
      </c>
      <c r="EM539" s="14"/>
      <c r="EN539" s="14"/>
      <c r="EO539" s="14"/>
      <c r="EP539" s="14"/>
      <c r="EQ539" s="14"/>
      <c r="ER539" s="14"/>
      <c r="ES539" s="14"/>
      <c r="ET539" s="14"/>
      <c r="EU539" s="14"/>
      <c r="EV539" s="14"/>
      <c r="EW539" s="14"/>
      <c r="EX539" s="14"/>
      <c r="EY539" s="14"/>
      <c r="EZ539" s="14"/>
      <c r="FA539" s="14"/>
      <c r="FB539" s="14"/>
      <c r="FC539" s="14"/>
      <c r="FD539" s="14"/>
      <c r="FE539" s="14"/>
      <c r="FF539" s="14"/>
      <c r="FG539" s="14"/>
      <c r="FH539" s="14"/>
      <c r="FI539" s="15" t="s">
        <v>185</v>
      </c>
      <c r="FJ539" s="15" t="s">
        <v>185</v>
      </c>
      <c r="FK539" s="16"/>
      <c r="FL539" s="18"/>
      <c r="FM539" s="18"/>
      <c r="FN539" s="17" t="s">
        <v>190</v>
      </c>
      <c r="FO539" s="16"/>
      <c r="FP539" s="18" t="s">
        <v>3706</v>
      </c>
      <c r="FQ539" s="18" t="s">
        <v>3707</v>
      </c>
      <c r="FR539" s="18" t="s">
        <v>3706</v>
      </c>
      <c r="FS539" s="14"/>
      <c r="FT539" s="14"/>
      <c r="FU539" s="14" t="str">
        <f t="shared" si="1"/>
        <v>Base de Dados_Images/XV-3015A.Imagem do Equipamento-.114807.jpg</v>
      </c>
      <c r="FV539" s="14"/>
      <c r="FW539" s="14"/>
    </row>
    <row r="540" ht="15.75" customHeight="1">
      <c r="A540" s="11" t="s">
        <v>1971</v>
      </c>
      <c r="B540" s="11" t="s">
        <v>3365</v>
      </c>
      <c r="C540" s="11" t="s">
        <v>327</v>
      </c>
      <c r="D540" s="11" t="s">
        <v>3708</v>
      </c>
      <c r="E540" s="12" t="s">
        <v>3709</v>
      </c>
      <c r="F540" s="13" t="s">
        <v>184</v>
      </c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5" t="s">
        <v>185</v>
      </c>
      <c r="BT540" s="17" t="s">
        <v>189</v>
      </c>
      <c r="BU540" s="16"/>
      <c r="BV540" s="15" t="s">
        <v>185</v>
      </c>
      <c r="BW540" s="16"/>
      <c r="BX540" s="15" t="s">
        <v>185</v>
      </c>
      <c r="BY540" s="16"/>
      <c r="BZ540" s="13" t="s">
        <v>186</v>
      </c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5" t="s">
        <v>185</v>
      </c>
      <c r="DF540" s="15" t="s">
        <v>189</v>
      </c>
      <c r="DG540" s="16"/>
      <c r="DH540" s="15" t="s">
        <v>185</v>
      </c>
      <c r="DI540" s="16"/>
      <c r="DJ540" s="15" t="s">
        <v>185</v>
      </c>
      <c r="DK540" s="16"/>
      <c r="DL540" s="13" t="s">
        <v>187</v>
      </c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5" t="s">
        <v>185</v>
      </c>
      <c r="EJ540" s="15" t="s">
        <v>185</v>
      </c>
      <c r="EK540" s="16"/>
      <c r="EL540" s="13" t="s">
        <v>188</v>
      </c>
      <c r="EM540" s="14"/>
      <c r="EN540" s="14"/>
      <c r="EO540" s="14"/>
      <c r="EP540" s="14"/>
      <c r="EQ540" s="14"/>
      <c r="ER540" s="14"/>
      <c r="ES540" s="14"/>
      <c r="ET540" s="14"/>
      <c r="EU540" s="14"/>
      <c r="EV540" s="14"/>
      <c r="EW540" s="14"/>
      <c r="EX540" s="14"/>
      <c r="EY540" s="14"/>
      <c r="EZ540" s="14"/>
      <c r="FA540" s="14"/>
      <c r="FB540" s="14"/>
      <c r="FC540" s="14"/>
      <c r="FD540" s="14"/>
      <c r="FE540" s="14"/>
      <c r="FF540" s="14"/>
      <c r="FG540" s="14"/>
      <c r="FH540" s="14"/>
      <c r="FI540" s="15" t="s">
        <v>185</v>
      </c>
      <c r="FJ540" s="15" t="s">
        <v>185</v>
      </c>
      <c r="FK540" s="16"/>
      <c r="FL540" s="18"/>
      <c r="FM540" s="18"/>
      <c r="FN540" s="17" t="s">
        <v>190</v>
      </c>
      <c r="FO540" s="16"/>
      <c r="FP540" s="18"/>
      <c r="FQ540" s="14"/>
      <c r="FR540" s="14"/>
      <c r="FS540" s="14"/>
      <c r="FT540" s="14"/>
      <c r="FU540" s="14" t="str">
        <f t="shared" si="1"/>
        <v/>
      </c>
      <c r="FV540" s="14"/>
      <c r="FW540" s="14"/>
    </row>
    <row r="541" ht="15.75" customHeight="1">
      <c r="A541" s="11" t="s">
        <v>1971</v>
      </c>
      <c r="B541" s="11" t="s">
        <v>3710</v>
      </c>
      <c r="C541" s="11" t="s">
        <v>2175</v>
      </c>
      <c r="D541" s="11" t="s">
        <v>3711</v>
      </c>
      <c r="E541" s="12" t="s">
        <v>3367</v>
      </c>
      <c r="F541" s="13" t="s">
        <v>184</v>
      </c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5" t="s">
        <v>185</v>
      </c>
      <c r="BT541" s="15" t="s">
        <v>185</v>
      </c>
      <c r="BU541" s="16"/>
      <c r="BV541" s="15" t="s">
        <v>185</v>
      </c>
      <c r="BW541" s="16"/>
      <c r="BX541" s="15" t="s">
        <v>185</v>
      </c>
      <c r="BY541" s="16"/>
      <c r="BZ541" s="13" t="s">
        <v>186</v>
      </c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5" t="s">
        <v>185</v>
      </c>
      <c r="DF541" s="17" t="s">
        <v>185</v>
      </c>
      <c r="DG541" s="16"/>
      <c r="DH541" s="15" t="s">
        <v>185</v>
      </c>
      <c r="DI541" s="16"/>
      <c r="DJ541" s="15" t="s">
        <v>185</v>
      </c>
      <c r="DK541" s="16"/>
      <c r="DL541" s="13" t="s">
        <v>187</v>
      </c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5" t="s">
        <v>185</v>
      </c>
      <c r="EJ541" s="15" t="s">
        <v>185</v>
      </c>
      <c r="EK541" s="16"/>
      <c r="EL541" s="13" t="s">
        <v>188</v>
      </c>
      <c r="EM541" s="14"/>
      <c r="EN541" s="14"/>
      <c r="EO541" s="14"/>
      <c r="EP541" s="14"/>
      <c r="EQ541" s="14"/>
      <c r="ER541" s="14"/>
      <c r="ES541" s="14"/>
      <c r="ET541" s="14"/>
      <c r="EU541" s="14"/>
      <c r="EV541" s="14"/>
      <c r="EW541" s="14"/>
      <c r="EX541" s="14"/>
      <c r="EY541" s="14"/>
      <c r="EZ541" s="14"/>
      <c r="FA541" s="14"/>
      <c r="FB541" s="14"/>
      <c r="FC541" s="14"/>
      <c r="FD541" s="14"/>
      <c r="FE541" s="14"/>
      <c r="FF541" s="14"/>
      <c r="FG541" s="14"/>
      <c r="FH541" s="14"/>
      <c r="FI541" s="15" t="s">
        <v>185</v>
      </c>
      <c r="FJ541" s="15" t="s">
        <v>185</v>
      </c>
      <c r="FK541" s="16"/>
      <c r="FL541" s="18"/>
      <c r="FM541" s="18"/>
      <c r="FN541" s="17" t="s">
        <v>190</v>
      </c>
      <c r="FO541" s="16"/>
      <c r="FP541" s="18"/>
      <c r="FQ541" s="14"/>
      <c r="FR541" s="14"/>
      <c r="FS541" s="14"/>
      <c r="FT541" s="14"/>
      <c r="FU541" s="14" t="str">
        <f t="shared" si="1"/>
        <v/>
      </c>
      <c r="FV541" s="14"/>
      <c r="FW541" s="14"/>
    </row>
    <row r="542" ht="15.75" customHeight="1">
      <c r="A542" s="11" t="s">
        <v>1971</v>
      </c>
      <c r="B542" s="11" t="s">
        <v>3710</v>
      </c>
      <c r="C542" s="11" t="s">
        <v>2175</v>
      </c>
      <c r="D542" s="11" t="s">
        <v>3712</v>
      </c>
      <c r="E542" s="12" t="s">
        <v>3367</v>
      </c>
      <c r="F542" s="13" t="s">
        <v>184</v>
      </c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5" t="s">
        <v>185</v>
      </c>
      <c r="BT542" s="17" t="s">
        <v>185</v>
      </c>
      <c r="BU542" s="16"/>
      <c r="BV542" s="15" t="s">
        <v>185</v>
      </c>
      <c r="BW542" s="16"/>
      <c r="BX542" s="15" t="s">
        <v>185</v>
      </c>
      <c r="BY542" s="16"/>
      <c r="BZ542" s="13" t="s">
        <v>186</v>
      </c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5" t="s">
        <v>185</v>
      </c>
      <c r="DF542" s="17" t="s">
        <v>185</v>
      </c>
      <c r="DG542" s="16"/>
      <c r="DH542" s="15" t="s">
        <v>185</v>
      </c>
      <c r="DI542" s="16"/>
      <c r="DJ542" s="15" t="s">
        <v>185</v>
      </c>
      <c r="DK542" s="16"/>
      <c r="DL542" s="13" t="s">
        <v>187</v>
      </c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5" t="s">
        <v>185</v>
      </c>
      <c r="EJ542" s="15" t="s">
        <v>185</v>
      </c>
      <c r="EK542" s="16"/>
      <c r="EL542" s="13" t="s">
        <v>188</v>
      </c>
      <c r="EM542" s="14"/>
      <c r="EN542" s="14"/>
      <c r="EO542" s="14"/>
      <c r="EP542" s="14"/>
      <c r="EQ542" s="14"/>
      <c r="ER542" s="14"/>
      <c r="ES542" s="14"/>
      <c r="ET542" s="14"/>
      <c r="EU542" s="14"/>
      <c r="EV542" s="14"/>
      <c r="EW542" s="14"/>
      <c r="EX542" s="14"/>
      <c r="EY542" s="14"/>
      <c r="EZ542" s="14"/>
      <c r="FA542" s="14"/>
      <c r="FB542" s="14"/>
      <c r="FC542" s="14"/>
      <c r="FD542" s="14"/>
      <c r="FE542" s="14"/>
      <c r="FF542" s="14"/>
      <c r="FG542" s="14"/>
      <c r="FH542" s="14"/>
      <c r="FI542" s="15" t="s">
        <v>185</v>
      </c>
      <c r="FJ542" s="15" t="s">
        <v>185</v>
      </c>
      <c r="FK542" s="16"/>
      <c r="FL542" s="18"/>
      <c r="FM542" s="18"/>
      <c r="FN542" s="17" t="s">
        <v>190</v>
      </c>
      <c r="FO542" s="16"/>
      <c r="FP542" s="18"/>
      <c r="FQ542" s="14"/>
      <c r="FR542" s="14"/>
      <c r="FS542" s="14"/>
      <c r="FT542" s="14"/>
      <c r="FU542" s="14" t="str">
        <f t="shared" si="1"/>
        <v/>
      </c>
      <c r="FV542" s="14"/>
      <c r="FW542" s="14"/>
    </row>
    <row r="543" ht="15.75" customHeight="1">
      <c r="A543" s="11" t="s">
        <v>1971</v>
      </c>
      <c r="B543" s="11" t="s">
        <v>3710</v>
      </c>
      <c r="C543" s="11" t="s">
        <v>441</v>
      </c>
      <c r="D543" s="11" t="s">
        <v>3713</v>
      </c>
      <c r="E543" s="12" t="s">
        <v>3714</v>
      </c>
      <c r="F543" s="13" t="s">
        <v>184</v>
      </c>
      <c r="G543" s="18" t="s">
        <v>199</v>
      </c>
      <c r="H543" s="18" t="s">
        <v>3715</v>
      </c>
      <c r="I543" s="18" t="s">
        <v>199</v>
      </c>
      <c r="J543" s="18" t="s">
        <v>3716</v>
      </c>
      <c r="K543" s="18" t="s">
        <v>255</v>
      </c>
      <c r="L543" s="18" t="s">
        <v>3717</v>
      </c>
      <c r="M543" s="18" t="s">
        <v>199</v>
      </c>
      <c r="N543" s="18" t="s">
        <v>3718</v>
      </c>
      <c r="O543" s="18" t="s">
        <v>199</v>
      </c>
      <c r="P543" s="18" t="s">
        <v>3718</v>
      </c>
      <c r="Q543" s="18" t="s">
        <v>199</v>
      </c>
      <c r="R543" s="18" t="s">
        <v>3719</v>
      </c>
      <c r="S543" s="18" t="s">
        <v>199</v>
      </c>
      <c r="T543" s="18" t="s">
        <v>3720</v>
      </c>
      <c r="U543" s="18" t="s">
        <v>199</v>
      </c>
      <c r="V543" s="18" t="s">
        <v>3721</v>
      </c>
      <c r="W543" s="18" t="s">
        <v>199</v>
      </c>
      <c r="X543" s="18" t="s">
        <v>3722</v>
      </c>
      <c r="Y543" s="18" t="s">
        <v>255</v>
      </c>
      <c r="Z543" s="18" t="s">
        <v>3723</v>
      </c>
      <c r="AA543" s="18" t="s">
        <v>199</v>
      </c>
      <c r="AB543" s="18" t="s">
        <v>3724</v>
      </c>
      <c r="AC543" s="18" t="s">
        <v>199</v>
      </c>
      <c r="AD543" s="18" t="s">
        <v>3725</v>
      </c>
      <c r="AE543" s="18" t="s">
        <v>199</v>
      </c>
      <c r="AF543" s="18" t="s">
        <v>3726</v>
      </c>
      <c r="AG543" s="18" t="s">
        <v>199</v>
      </c>
      <c r="AH543" s="18" t="s">
        <v>3727</v>
      </c>
      <c r="AI543" s="18" t="s">
        <v>199</v>
      </c>
      <c r="AJ543" s="18" t="s">
        <v>3728</v>
      </c>
      <c r="AK543" s="18" t="s">
        <v>199</v>
      </c>
      <c r="AL543" s="18" t="s">
        <v>3729</v>
      </c>
      <c r="AM543" s="18" t="s">
        <v>255</v>
      </c>
      <c r="AN543" s="18" t="s">
        <v>3730</v>
      </c>
      <c r="AO543" s="18" t="s">
        <v>255</v>
      </c>
      <c r="AP543" s="18" t="s">
        <v>3730</v>
      </c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5" t="s">
        <v>185</v>
      </c>
      <c r="BT543" s="17" t="s">
        <v>232</v>
      </c>
      <c r="BU543" s="19">
        <v>46037.405</v>
      </c>
      <c r="BV543" s="17" t="s">
        <v>232</v>
      </c>
      <c r="BW543" s="19">
        <v>46037.40550925926</v>
      </c>
      <c r="BX543" s="17" t="s">
        <v>232</v>
      </c>
      <c r="BY543" s="19">
        <v>46037.405543981484</v>
      </c>
      <c r="BZ543" s="13" t="s">
        <v>186</v>
      </c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5" t="s">
        <v>185</v>
      </c>
      <c r="DF543" s="17" t="s">
        <v>185</v>
      </c>
      <c r="DG543" s="16"/>
      <c r="DH543" s="15" t="s">
        <v>185</v>
      </c>
      <c r="DI543" s="16"/>
      <c r="DJ543" s="15" t="s">
        <v>185</v>
      </c>
      <c r="DK543" s="16"/>
      <c r="DL543" s="13" t="s">
        <v>187</v>
      </c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5" t="s">
        <v>185</v>
      </c>
      <c r="EJ543" s="15" t="s">
        <v>185</v>
      </c>
      <c r="EK543" s="16"/>
      <c r="EL543" s="13" t="s">
        <v>188</v>
      </c>
      <c r="EM543" s="14"/>
      <c r="EN543" s="14"/>
      <c r="EO543" s="14"/>
      <c r="EP543" s="14"/>
      <c r="EQ543" s="14"/>
      <c r="ER543" s="14"/>
      <c r="ES543" s="14"/>
      <c r="ET543" s="14"/>
      <c r="EU543" s="14"/>
      <c r="EV543" s="14"/>
      <c r="EW543" s="14"/>
      <c r="EX543" s="14"/>
      <c r="EY543" s="14"/>
      <c r="EZ543" s="14"/>
      <c r="FA543" s="14"/>
      <c r="FB543" s="14"/>
      <c r="FC543" s="14"/>
      <c r="FD543" s="14"/>
      <c r="FE543" s="14"/>
      <c r="FF543" s="14"/>
      <c r="FG543" s="14"/>
      <c r="FH543" s="14"/>
      <c r="FI543" s="15" t="s">
        <v>185</v>
      </c>
      <c r="FJ543" s="15" t="s">
        <v>185</v>
      </c>
      <c r="FK543" s="16"/>
      <c r="FL543" s="18"/>
      <c r="FM543" s="18"/>
      <c r="FN543" s="17" t="s">
        <v>190</v>
      </c>
      <c r="FO543" s="16"/>
      <c r="FP543" s="18" t="s">
        <v>3730</v>
      </c>
      <c r="FQ543" s="18" t="s">
        <v>3731</v>
      </c>
      <c r="FR543" s="18" t="s">
        <v>3730</v>
      </c>
      <c r="FS543" s="18" t="s">
        <v>3732</v>
      </c>
      <c r="FT543" s="18" t="s">
        <v>3730</v>
      </c>
      <c r="FU543" s="14" t="str">
        <f t="shared" si="1"/>
        <v>Base de Dados_Images/B-3806A.Imagem do Equipamento-.124234.jpg</v>
      </c>
      <c r="FV543" s="14"/>
      <c r="FW543" s="14"/>
    </row>
    <row r="544" ht="15.75" customHeight="1">
      <c r="A544" s="11" t="s">
        <v>1971</v>
      </c>
      <c r="B544" s="11" t="s">
        <v>3710</v>
      </c>
      <c r="C544" s="11" t="s">
        <v>441</v>
      </c>
      <c r="D544" s="11" t="s">
        <v>3733</v>
      </c>
      <c r="E544" s="12" t="s">
        <v>3734</v>
      </c>
      <c r="F544" s="13" t="s">
        <v>184</v>
      </c>
      <c r="G544" s="18" t="s">
        <v>199</v>
      </c>
      <c r="H544" s="18" t="s">
        <v>3735</v>
      </c>
      <c r="I544" s="18" t="s">
        <v>199</v>
      </c>
      <c r="J544" s="18" t="s">
        <v>3736</v>
      </c>
      <c r="K544" s="18" t="s">
        <v>199</v>
      </c>
      <c r="L544" s="18" t="s">
        <v>3737</v>
      </c>
      <c r="M544" s="18" t="s">
        <v>199</v>
      </c>
      <c r="N544" s="18" t="s">
        <v>3738</v>
      </c>
      <c r="O544" s="18" t="s">
        <v>199</v>
      </c>
      <c r="P544" s="18" t="s">
        <v>3739</v>
      </c>
      <c r="Q544" s="18" t="s">
        <v>199</v>
      </c>
      <c r="R544" s="18" t="s">
        <v>3740</v>
      </c>
      <c r="S544" s="18" t="s">
        <v>199</v>
      </c>
      <c r="T544" s="18" t="s">
        <v>3741</v>
      </c>
      <c r="U544" s="18" t="s">
        <v>199</v>
      </c>
      <c r="V544" s="18" t="s">
        <v>3742</v>
      </c>
      <c r="W544" s="18" t="s">
        <v>199</v>
      </c>
      <c r="X544" s="18" t="s">
        <v>3743</v>
      </c>
      <c r="Y544" s="18" t="s">
        <v>255</v>
      </c>
      <c r="Z544" s="18" t="s">
        <v>3744</v>
      </c>
      <c r="AA544" s="18" t="s">
        <v>199</v>
      </c>
      <c r="AB544" s="18" t="s">
        <v>3745</v>
      </c>
      <c r="AC544" s="18" t="s">
        <v>199</v>
      </c>
      <c r="AD544" s="18" t="s">
        <v>3745</v>
      </c>
      <c r="AE544" s="18" t="s">
        <v>199</v>
      </c>
      <c r="AF544" s="18" t="s">
        <v>3746</v>
      </c>
      <c r="AG544" s="18" t="s">
        <v>199</v>
      </c>
      <c r="AH544" s="18" t="s">
        <v>3747</v>
      </c>
      <c r="AI544" s="18" t="s">
        <v>199</v>
      </c>
      <c r="AJ544" s="18" t="s">
        <v>3748</v>
      </c>
      <c r="AK544" s="18" t="s">
        <v>199</v>
      </c>
      <c r="AL544" s="18" t="s">
        <v>3749</v>
      </c>
      <c r="AM544" s="18" t="s">
        <v>255</v>
      </c>
      <c r="AN544" s="18" t="s">
        <v>3750</v>
      </c>
      <c r="AO544" s="18" t="s">
        <v>255</v>
      </c>
      <c r="AP544" s="18" t="s">
        <v>3751</v>
      </c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5" t="s">
        <v>185</v>
      </c>
      <c r="BT544" s="17" t="s">
        <v>232</v>
      </c>
      <c r="BU544" s="19">
        <v>46037.40658564815</v>
      </c>
      <c r="BV544" s="17" t="s">
        <v>232</v>
      </c>
      <c r="BW544" s="19">
        <v>46037.40678240741</v>
      </c>
      <c r="BX544" s="17" t="s">
        <v>232</v>
      </c>
      <c r="BY544" s="19">
        <v>46037.40681712963</v>
      </c>
      <c r="BZ544" s="13" t="s">
        <v>186</v>
      </c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5" t="s">
        <v>185</v>
      </c>
      <c r="DF544" s="17" t="s">
        <v>185</v>
      </c>
      <c r="DG544" s="16"/>
      <c r="DH544" s="15" t="s">
        <v>185</v>
      </c>
      <c r="DI544" s="16"/>
      <c r="DJ544" s="15" t="s">
        <v>185</v>
      </c>
      <c r="DK544" s="16"/>
      <c r="DL544" s="13" t="s">
        <v>187</v>
      </c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5" t="s">
        <v>185</v>
      </c>
      <c r="EJ544" s="15" t="s">
        <v>185</v>
      </c>
      <c r="EK544" s="16"/>
      <c r="EL544" s="13" t="s">
        <v>188</v>
      </c>
      <c r="EM544" s="14"/>
      <c r="EN544" s="14"/>
      <c r="EO544" s="14"/>
      <c r="EP544" s="14"/>
      <c r="EQ544" s="14"/>
      <c r="ER544" s="14"/>
      <c r="ES544" s="14"/>
      <c r="ET544" s="14"/>
      <c r="EU544" s="14"/>
      <c r="EV544" s="14"/>
      <c r="EW544" s="14"/>
      <c r="EX544" s="14"/>
      <c r="EY544" s="14"/>
      <c r="EZ544" s="14"/>
      <c r="FA544" s="14"/>
      <c r="FB544" s="14"/>
      <c r="FC544" s="14"/>
      <c r="FD544" s="14"/>
      <c r="FE544" s="14"/>
      <c r="FF544" s="14"/>
      <c r="FG544" s="14"/>
      <c r="FH544" s="14"/>
      <c r="FI544" s="15" t="s">
        <v>185</v>
      </c>
      <c r="FJ544" s="15" t="s">
        <v>185</v>
      </c>
      <c r="FK544" s="16"/>
      <c r="FL544" s="18"/>
      <c r="FM544" s="18"/>
      <c r="FN544" s="17" t="s">
        <v>190</v>
      </c>
      <c r="FO544" s="16"/>
      <c r="FP544" s="18" t="s">
        <v>3751</v>
      </c>
      <c r="FQ544" s="18" t="s">
        <v>3752</v>
      </c>
      <c r="FR544" s="18" t="s">
        <v>3751</v>
      </c>
      <c r="FS544" s="18" t="s">
        <v>3753</v>
      </c>
      <c r="FT544" s="18" t="s">
        <v>3751</v>
      </c>
      <c r="FU544" s="14" t="str">
        <f t="shared" si="1"/>
        <v>Base de Dados_Images/B-3806B.Imagem do Equipamento-.124503.jpg</v>
      </c>
      <c r="FV544" s="14"/>
      <c r="FW544" s="14"/>
    </row>
    <row r="545" ht="15.75" customHeight="1">
      <c r="A545" s="11" t="s">
        <v>1971</v>
      </c>
      <c r="B545" s="11" t="s">
        <v>3710</v>
      </c>
      <c r="C545" s="11" t="s">
        <v>702</v>
      </c>
      <c r="D545" s="11" t="s">
        <v>3754</v>
      </c>
      <c r="E545" s="12" t="s">
        <v>3755</v>
      </c>
      <c r="F545" s="13" t="s">
        <v>184</v>
      </c>
      <c r="G545" s="18" t="s">
        <v>255</v>
      </c>
      <c r="H545" s="18" t="s">
        <v>3756</v>
      </c>
      <c r="I545" s="18" t="s">
        <v>255</v>
      </c>
      <c r="J545" s="18" t="s">
        <v>3756</v>
      </c>
      <c r="K545" s="18" t="s">
        <v>255</v>
      </c>
      <c r="L545" s="18" t="s">
        <v>3757</v>
      </c>
      <c r="M545" s="18" t="s">
        <v>255</v>
      </c>
      <c r="N545" s="18" t="s">
        <v>3758</v>
      </c>
      <c r="O545" s="18" t="s">
        <v>255</v>
      </c>
      <c r="P545" s="18" t="s">
        <v>3758</v>
      </c>
      <c r="Q545" s="18" t="s">
        <v>255</v>
      </c>
      <c r="R545" s="18" t="s">
        <v>3759</v>
      </c>
      <c r="S545" s="18" t="s">
        <v>255</v>
      </c>
      <c r="T545" s="18" t="s">
        <v>3760</v>
      </c>
      <c r="U545" s="18" t="s">
        <v>255</v>
      </c>
      <c r="V545" s="18" t="s">
        <v>3761</v>
      </c>
      <c r="W545" s="18" t="s">
        <v>255</v>
      </c>
      <c r="X545" s="18" t="s">
        <v>3761</v>
      </c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5" t="s">
        <v>185</v>
      </c>
      <c r="BT545" s="17" t="s">
        <v>232</v>
      </c>
      <c r="BU545" s="19">
        <v>46037.43293981482</v>
      </c>
      <c r="BV545" s="17" t="s">
        <v>232</v>
      </c>
      <c r="BW545" s="19">
        <v>46037.43295138889</v>
      </c>
      <c r="BX545" s="17" t="s">
        <v>232</v>
      </c>
      <c r="BY545" s="19">
        <v>46037.43295138889</v>
      </c>
      <c r="BZ545" s="13" t="s">
        <v>186</v>
      </c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5" t="s">
        <v>185</v>
      </c>
      <c r="DF545" s="15" t="s">
        <v>189</v>
      </c>
      <c r="DG545" s="16"/>
      <c r="DH545" s="17" t="s">
        <v>189</v>
      </c>
      <c r="DI545" s="16"/>
      <c r="DJ545" s="17" t="s">
        <v>189</v>
      </c>
      <c r="DK545" s="16"/>
      <c r="DL545" s="13" t="s">
        <v>187</v>
      </c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5" t="s">
        <v>185</v>
      </c>
      <c r="EJ545" s="15" t="s">
        <v>185</v>
      </c>
      <c r="EK545" s="16"/>
      <c r="EL545" s="13" t="s">
        <v>188</v>
      </c>
      <c r="EM545" s="14"/>
      <c r="EN545" s="14"/>
      <c r="EO545" s="14"/>
      <c r="EP545" s="14"/>
      <c r="EQ545" s="14"/>
      <c r="ER545" s="14"/>
      <c r="ES545" s="14"/>
      <c r="ET545" s="14"/>
      <c r="EU545" s="14"/>
      <c r="EV545" s="14"/>
      <c r="EW545" s="14"/>
      <c r="EX545" s="14"/>
      <c r="EY545" s="14"/>
      <c r="EZ545" s="14"/>
      <c r="FA545" s="14"/>
      <c r="FB545" s="14"/>
      <c r="FC545" s="14"/>
      <c r="FD545" s="14"/>
      <c r="FE545" s="14"/>
      <c r="FF545" s="14"/>
      <c r="FG545" s="14"/>
      <c r="FH545" s="14"/>
      <c r="FI545" s="15" t="s">
        <v>185</v>
      </c>
      <c r="FJ545" s="15" t="s">
        <v>185</v>
      </c>
      <c r="FK545" s="16"/>
      <c r="FL545" s="18"/>
      <c r="FM545" s="18"/>
      <c r="FN545" s="17" t="s">
        <v>190</v>
      </c>
      <c r="FO545" s="16"/>
      <c r="FP545" s="18" t="s">
        <v>3761</v>
      </c>
      <c r="FQ545" s="18" t="s">
        <v>3762</v>
      </c>
      <c r="FR545" s="18" t="s">
        <v>3761</v>
      </c>
      <c r="FS545" s="14"/>
      <c r="FT545" s="14"/>
      <c r="FU545" s="14" t="str">
        <f t="shared" si="1"/>
        <v>Base de Dados_Images/TQ-4106.Imagem do Equipamento-.132330.jpg</v>
      </c>
      <c r="FV545" s="14"/>
      <c r="FW545" s="14"/>
    </row>
    <row r="546" ht="15.75" customHeight="1">
      <c r="A546" s="11" t="s">
        <v>1971</v>
      </c>
      <c r="B546" s="11" t="s">
        <v>3710</v>
      </c>
      <c r="C546" s="11" t="s">
        <v>702</v>
      </c>
      <c r="D546" s="11" t="s">
        <v>3763</v>
      </c>
      <c r="E546" s="12" t="s">
        <v>3755</v>
      </c>
      <c r="F546" s="13" t="s">
        <v>184</v>
      </c>
      <c r="G546" s="18" t="s">
        <v>255</v>
      </c>
      <c r="H546" s="18" t="s">
        <v>3764</v>
      </c>
      <c r="I546" s="18" t="s">
        <v>255</v>
      </c>
      <c r="J546" s="18" t="s">
        <v>3765</v>
      </c>
      <c r="K546" s="18" t="s">
        <v>255</v>
      </c>
      <c r="L546" s="18" t="s">
        <v>3765</v>
      </c>
      <c r="M546" s="18" t="s">
        <v>255</v>
      </c>
      <c r="N546" s="18" t="s">
        <v>3766</v>
      </c>
      <c r="O546" s="18" t="s">
        <v>255</v>
      </c>
      <c r="P546" s="18" t="s">
        <v>3766</v>
      </c>
      <c r="Q546" s="18" t="s">
        <v>255</v>
      </c>
      <c r="R546" s="18" t="s">
        <v>3767</v>
      </c>
      <c r="S546" s="18" t="s">
        <v>255</v>
      </c>
      <c r="T546" s="18" t="s">
        <v>3768</v>
      </c>
      <c r="U546" s="18" t="s">
        <v>255</v>
      </c>
      <c r="V546" s="18" t="s">
        <v>3769</v>
      </c>
      <c r="W546" s="18" t="s">
        <v>255</v>
      </c>
      <c r="X546" s="18" t="s">
        <v>3769</v>
      </c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5" t="s">
        <v>185</v>
      </c>
      <c r="BT546" s="17" t="s">
        <v>232</v>
      </c>
      <c r="BU546" s="19">
        <v>46037.4325</v>
      </c>
      <c r="BV546" s="17" t="s">
        <v>232</v>
      </c>
      <c r="BW546" s="19">
        <v>46037.43251157407</v>
      </c>
      <c r="BX546" s="17" t="s">
        <v>232</v>
      </c>
      <c r="BY546" s="19">
        <v>46037.43251157407</v>
      </c>
      <c r="BZ546" s="13" t="s">
        <v>186</v>
      </c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5" t="s">
        <v>185</v>
      </c>
      <c r="DF546" s="15" t="s">
        <v>189</v>
      </c>
      <c r="DG546" s="16"/>
      <c r="DH546" s="17" t="s">
        <v>189</v>
      </c>
      <c r="DI546" s="16"/>
      <c r="DJ546" s="17" t="s">
        <v>189</v>
      </c>
      <c r="DK546" s="16"/>
      <c r="DL546" s="13" t="s">
        <v>187</v>
      </c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5" t="s">
        <v>185</v>
      </c>
      <c r="EJ546" s="15" t="s">
        <v>185</v>
      </c>
      <c r="EK546" s="16"/>
      <c r="EL546" s="13" t="s">
        <v>188</v>
      </c>
      <c r="EM546" s="14"/>
      <c r="EN546" s="14"/>
      <c r="EO546" s="14"/>
      <c r="EP546" s="14"/>
      <c r="EQ546" s="14"/>
      <c r="ER546" s="14"/>
      <c r="ES546" s="14"/>
      <c r="ET546" s="14"/>
      <c r="EU546" s="14"/>
      <c r="EV546" s="14"/>
      <c r="EW546" s="14"/>
      <c r="EX546" s="14"/>
      <c r="EY546" s="14"/>
      <c r="EZ546" s="14"/>
      <c r="FA546" s="14"/>
      <c r="FB546" s="14"/>
      <c r="FC546" s="14"/>
      <c r="FD546" s="14"/>
      <c r="FE546" s="14"/>
      <c r="FF546" s="14"/>
      <c r="FG546" s="14"/>
      <c r="FH546" s="14"/>
      <c r="FI546" s="15" t="s">
        <v>185</v>
      </c>
      <c r="FJ546" s="15" t="s">
        <v>185</v>
      </c>
      <c r="FK546" s="16"/>
      <c r="FL546" s="18"/>
      <c r="FM546" s="18"/>
      <c r="FN546" s="17" t="s">
        <v>190</v>
      </c>
      <c r="FO546" s="16"/>
      <c r="FP546" s="18" t="s">
        <v>3769</v>
      </c>
      <c r="FQ546" s="18" t="s">
        <v>3770</v>
      </c>
      <c r="FR546" s="18" t="s">
        <v>3769</v>
      </c>
      <c r="FS546" s="14"/>
      <c r="FT546" s="14"/>
      <c r="FU546" s="14" t="str">
        <f t="shared" si="1"/>
        <v>Base de Dados_Images/TQ-4107.Imagem do Equipamento-.132241.jpg</v>
      </c>
      <c r="FV546" s="14"/>
      <c r="FW546" s="14"/>
    </row>
    <row r="547" ht="15.75" customHeight="1">
      <c r="A547" s="11" t="s">
        <v>1971</v>
      </c>
      <c r="B547" s="11" t="s">
        <v>3710</v>
      </c>
      <c r="C547" s="11" t="s">
        <v>327</v>
      </c>
      <c r="D547" s="11" t="s">
        <v>3771</v>
      </c>
      <c r="E547" s="12" t="s">
        <v>3772</v>
      </c>
      <c r="F547" s="13" t="s">
        <v>184</v>
      </c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5" t="s">
        <v>185</v>
      </c>
      <c r="BT547" s="15" t="s">
        <v>189</v>
      </c>
      <c r="BU547" s="16"/>
      <c r="BV547" s="15" t="s">
        <v>185</v>
      </c>
      <c r="BW547" s="16"/>
      <c r="BX547" s="15" t="s">
        <v>185</v>
      </c>
      <c r="BY547" s="16"/>
      <c r="BZ547" s="13" t="s">
        <v>186</v>
      </c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5" t="s">
        <v>185</v>
      </c>
      <c r="DF547" s="15" t="s">
        <v>189</v>
      </c>
      <c r="DG547" s="16"/>
      <c r="DH547" s="15" t="s">
        <v>185</v>
      </c>
      <c r="DI547" s="16"/>
      <c r="DJ547" s="15" t="s">
        <v>185</v>
      </c>
      <c r="DK547" s="16"/>
      <c r="DL547" s="13" t="s">
        <v>187</v>
      </c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5" t="s">
        <v>185</v>
      </c>
      <c r="EJ547" s="15" t="s">
        <v>185</v>
      </c>
      <c r="EK547" s="16"/>
      <c r="EL547" s="13" t="s">
        <v>188</v>
      </c>
      <c r="EM547" s="14"/>
      <c r="EN547" s="14"/>
      <c r="EO547" s="14"/>
      <c r="EP547" s="14"/>
      <c r="EQ547" s="14"/>
      <c r="ER547" s="14"/>
      <c r="ES547" s="14"/>
      <c r="ET547" s="14"/>
      <c r="EU547" s="14"/>
      <c r="EV547" s="14"/>
      <c r="EW547" s="14"/>
      <c r="EX547" s="14"/>
      <c r="EY547" s="14"/>
      <c r="EZ547" s="14"/>
      <c r="FA547" s="14"/>
      <c r="FB547" s="14"/>
      <c r="FC547" s="14"/>
      <c r="FD547" s="14"/>
      <c r="FE547" s="14"/>
      <c r="FF547" s="14"/>
      <c r="FG547" s="14"/>
      <c r="FH547" s="14"/>
      <c r="FI547" s="15" t="s">
        <v>185</v>
      </c>
      <c r="FJ547" s="15" t="s">
        <v>185</v>
      </c>
      <c r="FK547" s="16"/>
      <c r="FL547" s="18"/>
      <c r="FM547" s="18"/>
      <c r="FN547" s="17" t="s">
        <v>190</v>
      </c>
      <c r="FO547" s="16"/>
      <c r="FP547" s="18"/>
      <c r="FQ547" s="14"/>
      <c r="FR547" s="14"/>
      <c r="FS547" s="14"/>
      <c r="FT547" s="14"/>
      <c r="FU547" s="14" t="str">
        <f t="shared" si="1"/>
        <v/>
      </c>
      <c r="FV547" s="14"/>
      <c r="FW547" s="14"/>
    </row>
    <row r="548" ht="15.75" customHeight="1">
      <c r="A548" s="11" t="s">
        <v>1971</v>
      </c>
      <c r="B548" s="11" t="s">
        <v>3710</v>
      </c>
      <c r="C548" s="11" t="s">
        <v>327</v>
      </c>
      <c r="D548" s="11" t="s">
        <v>3773</v>
      </c>
      <c r="E548" s="12" t="s">
        <v>3774</v>
      </c>
      <c r="F548" s="13" t="s">
        <v>184</v>
      </c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5" t="s">
        <v>185</v>
      </c>
      <c r="BT548" s="15" t="s">
        <v>189</v>
      </c>
      <c r="BU548" s="16"/>
      <c r="BV548" s="15" t="s">
        <v>185</v>
      </c>
      <c r="BW548" s="16"/>
      <c r="BX548" s="15" t="s">
        <v>185</v>
      </c>
      <c r="BY548" s="16"/>
      <c r="BZ548" s="13" t="s">
        <v>186</v>
      </c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5" t="s">
        <v>185</v>
      </c>
      <c r="DF548" s="15" t="s">
        <v>189</v>
      </c>
      <c r="DG548" s="16"/>
      <c r="DH548" s="15" t="s">
        <v>185</v>
      </c>
      <c r="DI548" s="16"/>
      <c r="DJ548" s="15" t="s">
        <v>185</v>
      </c>
      <c r="DK548" s="16"/>
      <c r="DL548" s="13" t="s">
        <v>187</v>
      </c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5" t="s">
        <v>185</v>
      </c>
      <c r="EJ548" s="15" t="s">
        <v>185</v>
      </c>
      <c r="EK548" s="16"/>
      <c r="EL548" s="13" t="s">
        <v>188</v>
      </c>
      <c r="EM548" s="14"/>
      <c r="EN548" s="14"/>
      <c r="EO548" s="14"/>
      <c r="EP548" s="14"/>
      <c r="EQ548" s="14"/>
      <c r="ER548" s="14"/>
      <c r="ES548" s="14"/>
      <c r="ET548" s="14"/>
      <c r="EU548" s="14"/>
      <c r="EV548" s="14"/>
      <c r="EW548" s="14"/>
      <c r="EX548" s="14"/>
      <c r="EY548" s="14"/>
      <c r="EZ548" s="14"/>
      <c r="FA548" s="14"/>
      <c r="FB548" s="14"/>
      <c r="FC548" s="14"/>
      <c r="FD548" s="14"/>
      <c r="FE548" s="14"/>
      <c r="FF548" s="14"/>
      <c r="FG548" s="14"/>
      <c r="FH548" s="14"/>
      <c r="FI548" s="15" t="s">
        <v>185</v>
      </c>
      <c r="FJ548" s="15" t="s">
        <v>185</v>
      </c>
      <c r="FK548" s="16"/>
      <c r="FL548" s="18"/>
      <c r="FM548" s="18"/>
      <c r="FN548" s="17" t="s">
        <v>190</v>
      </c>
      <c r="FO548" s="16"/>
      <c r="FP548" s="18"/>
      <c r="FQ548" s="14"/>
      <c r="FR548" s="14"/>
      <c r="FS548" s="14"/>
      <c r="FT548" s="14"/>
      <c r="FU548" s="14" t="str">
        <f t="shared" si="1"/>
        <v/>
      </c>
      <c r="FV548" s="14"/>
      <c r="FW548" s="14"/>
    </row>
    <row r="549" ht="15.75" customHeight="1">
      <c r="A549" s="11" t="s">
        <v>1971</v>
      </c>
      <c r="B549" s="11" t="s">
        <v>3710</v>
      </c>
      <c r="C549" s="11" t="s">
        <v>327</v>
      </c>
      <c r="D549" s="11" t="s">
        <v>3775</v>
      </c>
      <c r="E549" s="12" t="s">
        <v>3772</v>
      </c>
      <c r="F549" s="13" t="s">
        <v>184</v>
      </c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5" t="s">
        <v>185</v>
      </c>
      <c r="BT549" s="15" t="s">
        <v>189</v>
      </c>
      <c r="BU549" s="16"/>
      <c r="BV549" s="15" t="s">
        <v>185</v>
      </c>
      <c r="BW549" s="16"/>
      <c r="BX549" s="15" t="s">
        <v>185</v>
      </c>
      <c r="BY549" s="16"/>
      <c r="BZ549" s="13" t="s">
        <v>186</v>
      </c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5" t="s">
        <v>185</v>
      </c>
      <c r="DF549" s="15" t="s">
        <v>189</v>
      </c>
      <c r="DG549" s="16"/>
      <c r="DH549" s="15" t="s">
        <v>185</v>
      </c>
      <c r="DI549" s="16"/>
      <c r="DJ549" s="15" t="s">
        <v>185</v>
      </c>
      <c r="DK549" s="16"/>
      <c r="DL549" s="13" t="s">
        <v>187</v>
      </c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5" t="s">
        <v>185</v>
      </c>
      <c r="EJ549" s="15" t="s">
        <v>185</v>
      </c>
      <c r="EK549" s="16"/>
      <c r="EL549" s="13" t="s">
        <v>188</v>
      </c>
      <c r="EM549" s="14"/>
      <c r="EN549" s="14"/>
      <c r="EO549" s="14"/>
      <c r="EP549" s="14"/>
      <c r="EQ549" s="14"/>
      <c r="ER549" s="14"/>
      <c r="ES549" s="14"/>
      <c r="ET549" s="14"/>
      <c r="EU549" s="14"/>
      <c r="EV549" s="14"/>
      <c r="EW549" s="14"/>
      <c r="EX549" s="14"/>
      <c r="EY549" s="14"/>
      <c r="EZ549" s="14"/>
      <c r="FA549" s="14"/>
      <c r="FB549" s="14"/>
      <c r="FC549" s="14"/>
      <c r="FD549" s="14"/>
      <c r="FE549" s="14"/>
      <c r="FF549" s="14"/>
      <c r="FG549" s="14"/>
      <c r="FH549" s="14"/>
      <c r="FI549" s="15" t="s">
        <v>185</v>
      </c>
      <c r="FJ549" s="15" t="s">
        <v>185</v>
      </c>
      <c r="FK549" s="16"/>
      <c r="FL549" s="18"/>
      <c r="FM549" s="18"/>
      <c r="FN549" s="17" t="s">
        <v>190</v>
      </c>
      <c r="FO549" s="16"/>
      <c r="FP549" s="18"/>
      <c r="FQ549" s="14"/>
      <c r="FR549" s="14"/>
      <c r="FS549" s="14"/>
      <c r="FT549" s="14"/>
      <c r="FU549" s="14" t="str">
        <f t="shared" si="1"/>
        <v/>
      </c>
      <c r="FV549" s="14"/>
      <c r="FW549" s="14"/>
    </row>
    <row r="550" ht="15.75" customHeight="1">
      <c r="A550" s="11" t="s">
        <v>1971</v>
      </c>
      <c r="B550" s="11" t="s">
        <v>3710</v>
      </c>
      <c r="C550" s="11" t="s">
        <v>327</v>
      </c>
      <c r="D550" s="11" t="s">
        <v>3776</v>
      </c>
      <c r="E550" s="12" t="s">
        <v>3774</v>
      </c>
      <c r="F550" s="13" t="s">
        <v>184</v>
      </c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5" t="s">
        <v>185</v>
      </c>
      <c r="BT550" s="15" t="s">
        <v>189</v>
      </c>
      <c r="BU550" s="16"/>
      <c r="BV550" s="15" t="s">
        <v>185</v>
      </c>
      <c r="BW550" s="16"/>
      <c r="BX550" s="15" t="s">
        <v>185</v>
      </c>
      <c r="BY550" s="16"/>
      <c r="BZ550" s="13" t="s">
        <v>186</v>
      </c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5" t="s">
        <v>185</v>
      </c>
      <c r="DF550" s="15" t="s">
        <v>189</v>
      </c>
      <c r="DG550" s="16"/>
      <c r="DH550" s="15" t="s">
        <v>185</v>
      </c>
      <c r="DI550" s="16"/>
      <c r="DJ550" s="15" t="s">
        <v>185</v>
      </c>
      <c r="DK550" s="16"/>
      <c r="DL550" s="13" t="s">
        <v>187</v>
      </c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5" t="s">
        <v>185</v>
      </c>
      <c r="EJ550" s="15" t="s">
        <v>185</v>
      </c>
      <c r="EK550" s="16"/>
      <c r="EL550" s="13" t="s">
        <v>188</v>
      </c>
      <c r="EM550" s="14"/>
      <c r="EN550" s="14"/>
      <c r="EO550" s="14"/>
      <c r="EP550" s="14"/>
      <c r="EQ550" s="14"/>
      <c r="ER550" s="14"/>
      <c r="ES550" s="14"/>
      <c r="ET550" s="14"/>
      <c r="EU550" s="14"/>
      <c r="EV550" s="14"/>
      <c r="EW550" s="14"/>
      <c r="EX550" s="14"/>
      <c r="EY550" s="14"/>
      <c r="EZ550" s="14"/>
      <c r="FA550" s="14"/>
      <c r="FB550" s="14"/>
      <c r="FC550" s="14"/>
      <c r="FD550" s="14"/>
      <c r="FE550" s="14"/>
      <c r="FF550" s="14"/>
      <c r="FG550" s="14"/>
      <c r="FH550" s="14"/>
      <c r="FI550" s="15" t="s">
        <v>185</v>
      </c>
      <c r="FJ550" s="15" t="s">
        <v>185</v>
      </c>
      <c r="FK550" s="16"/>
      <c r="FL550" s="18"/>
      <c r="FM550" s="18"/>
      <c r="FN550" s="17" t="s">
        <v>190</v>
      </c>
      <c r="FO550" s="16"/>
      <c r="FP550" s="18"/>
      <c r="FQ550" s="14"/>
      <c r="FR550" s="14"/>
      <c r="FS550" s="14"/>
      <c r="FT550" s="14"/>
      <c r="FU550" s="14" t="str">
        <f t="shared" si="1"/>
        <v/>
      </c>
      <c r="FV550" s="14"/>
      <c r="FW550" s="14"/>
    </row>
    <row r="551" ht="15.75" customHeight="1">
      <c r="A551" s="11" t="s">
        <v>1971</v>
      </c>
      <c r="B551" s="11" t="s">
        <v>1415</v>
      </c>
      <c r="C551" s="11" t="s">
        <v>1416</v>
      </c>
      <c r="D551" s="11" t="s">
        <v>3777</v>
      </c>
      <c r="E551" s="12" t="s">
        <v>3778</v>
      </c>
      <c r="F551" s="13" t="s">
        <v>184</v>
      </c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5" t="s">
        <v>185</v>
      </c>
      <c r="BT551" s="17" t="s">
        <v>185</v>
      </c>
      <c r="BU551" s="16"/>
      <c r="BV551" s="17" t="s">
        <v>189</v>
      </c>
      <c r="BW551" s="16"/>
      <c r="BX551" s="15" t="s">
        <v>185</v>
      </c>
      <c r="BY551" s="16"/>
      <c r="BZ551" s="13" t="s">
        <v>186</v>
      </c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5" t="s">
        <v>185</v>
      </c>
      <c r="DF551" s="17" t="s">
        <v>185</v>
      </c>
      <c r="DG551" s="16"/>
      <c r="DH551" s="17" t="s">
        <v>189</v>
      </c>
      <c r="DI551" s="16"/>
      <c r="DJ551" s="15" t="s">
        <v>185</v>
      </c>
      <c r="DK551" s="16"/>
      <c r="DL551" s="13" t="s">
        <v>187</v>
      </c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5" t="s">
        <v>185</v>
      </c>
      <c r="EJ551" s="17" t="s">
        <v>189</v>
      </c>
      <c r="EK551" s="16"/>
      <c r="EL551" s="13" t="s">
        <v>188</v>
      </c>
      <c r="EM551" s="14"/>
      <c r="EN551" s="14"/>
      <c r="EO551" s="14"/>
      <c r="EP551" s="14"/>
      <c r="EQ551" s="14"/>
      <c r="ER551" s="14"/>
      <c r="ES551" s="14"/>
      <c r="ET551" s="14"/>
      <c r="EU551" s="14"/>
      <c r="EV551" s="14"/>
      <c r="EW551" s="14"/>
      <c r="EX551" s="14"/>
      <c r="EY551" s="14"/>
      <c r="EZ551" s="14"/>
      <c r="FA551" s="14"/>
      <c r="FB551" s="14"/>
      <c r="FC551" s="14"/>
      <c r="FD551" s="14"/>
      <c r="FE551" s="14"/>
      <c r="FF551" s="14"/>
      <c r="FG551" s="14"/>
      <c r="FH551" s="14"/>
      <c r="FI551" s="15" t="s">
        <v>185</v>
      </c>
      <c r="FJ551" s="15" t="s">
        <v>185</v>
      </c>
      <c r="FK551" s="16"/>
      <c r="FL551" s="18"/>
      <c r="FM551" s="18"/>
      <c r="FN551" s="17" t="s">
        <v>190</v>
      </c>
      <c r="FO551" s="16"/>
      <c r="FP551" s="18"/>
      <c r="FQ551" s="14"/>
      <c r="FR551" s="14"/>
      <c r="FS551" s="14"/>
      <c r="FT551" s="14"/>
      <c r="FU551" s="14" t="str">
        <f t="shared" si="1"/>
        <v/>
      </c>
      <c r="FV551" s="14"/>
      <c r="FW551" s="14"/>
    </row>
    <row r="552" ht="15.75" customHeight="1">
      <c r="A552" s="11" t="s">
        <v>1971</v>
      </c>
      <c r="B552" s="11" t="s">
        <v>1415</v>
      </c>
      <c r="C552" s="11" t="s">
        <v>1416</v>
      </c>
      <c r="D552" s="11" t="s">
        <v>3779</v>
      </c>
      <c r="E552" s="12" t="s">
        <v>3780</v>
      </c>
      <c r="F552" s="13" t="s">
        <v>184</v>
      </c>
      <c r="G552" s="18" t="s">
        <v>199</v>
      </c>
      <c r="H552" s="18" t="s">
        <v>3781</v>
      </c>
      <c r="I552" s="18" t="s">
        <v>199</v>
      </c>
      <c r="J552" s="18" t="s">
        <v>3782</v>
      </c>
      <c r="K552" s="18" t="s">
        <v>199</v>
      </c>
      <c r="L552" s="18" t="s">
        <v>3782</v>
      </c>
      <c r="M552" s="18" t="s">
        <v>199</v>
      </c>
      <c r="N552" s="18" t="s">
        <v>3783</v>
      </c>
      <c r="O552" s="18" t="s">
        <v>199</v>
      </c>
      <c r="P552" s="18" t="s">
        <v>3784</v>
      </c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5" t="s">
        <v>185</v>
      </c>
      <c r="BT552" s="17" t="s">
        <v>232</v>
      </c>
      <c r="BU552" s="19">
        <v>46041.63545138889</v>
      </c>
      <c r="BV552" s="17" t="s">
        <v>189</v>
      </c>
      <c r="BW552" s="16"/>
      <c r="BX552" s="17" t="s">
        <v>232</v>
      </c>
      <c r="BY552" s="19">
        <v>46041.63545138889</v>
      </c>
      <c r="BZ552" s="13" t="s">
        <v>186</v>
      </c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5" t="s">
        <v>185</v>
      </c>
      <c r="DF552" s="17" t="s">
        <v>185</v>
      </c>
      <c r="DG552" s="16"/>
      <c r="DH552" s="17" t="s">
        <v>189</v>
      </c>
      <c r="DI552" s="16"/>
      <c r="DJ552" s="15" t="s">
        <v>185</v>
      </c>
      <c r="DK552" s="16"/>
      <c r="DL552" s="13" t="s">
        <v>187</v>
      </c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5" t="s">
        <v>185</v>
      </c>
      <c r="EJ552" s="17" t="s">
        <v>189</v>
      </c>
      <c r="EK552" s="16"/>
      <c r="EL552" s="13" t="s">
        <v>188</v>
      </c>
      <c r="EM552" s="14"/>
      <c r="EN552" s="14"/>
      <c r="EO552" s="14"/>
      <c r="EP552" s="14"/>
      <c r="EQ552" s="14"/>
      <c r="ER552" s="14"/>
      <c r="ES552" s="14"/>
      <c r="ET552" s="14"/>
      <c r="EU552" s="14"/>
      <c r="EV552" s="14"/>
      <c r="EW552" s="14"/>
      <c r="EX552" s="14"/>
      <c r="EY552" s="14"/>
      <c r="EZ552" s="14"/>
      <c r="FA552" s="14"/>
      <c r="FB552" s="14"/>
      <c r="FC552" s="14"/>
      <c r="FD552" s="14"/>
      <c r="FE552" s="14"/>
      <c r="FF552" s="14"/>
      <c r="FG552" s="14"/>
      <c r="FH552" s="14"/>
      <c r="FI552" s="15" t="s">
        <v>185</v>
      </c>
      <c r="FJ552" s="15" t="s">
        <v>185</v>
      </c>
      <c r="FK552" s="16"/>
      <c r="FL552" s="18"/>
      <c r="FM552" s="18"/>
      <c r="FN552" s="17" t="s">
        <v>190</v>
      </c>
      <c r="FO552" s="16"/>
      <c r="FP552" s="18" t="s">
        <v>3784</v>
      </c>
      <c r="FQ552" s="18" t="s">
        <v>3785</v>
      </c>
      <c r="FR552" s="18" t="s">
        <v>3784</v>
      </c>
      <c r="FS552" s="14"/>
      <c r="FT552" s="14"/>
      <c r="FU552" s="14" t="str">
        <f t="shared" si="1"/>
        <v>Base de Dados_Images/PSV-3401.Imagem do Equipamento-.181503.jpg</v>
      </c>
      <c r="FV552" s="14"/>
      <c r="FW552" s="14"/>
    </row>
    <row r="553" ht="15.75" customHeight="1">
      <c r="A553" s="11" t="s">
        <v>1971</v>
      </c>
      <c r="B553" s="11" t="s">
        <v>1415</v>
      </c>
      <c r="C553" s="11" t="s">
        <v>1416</v>
      </c>
      <c r="D553" s="11" t="s">
        <v>3786</v>
      </c>
      <c r="E553" s="12" t="s">
        <v>3787</v>
      </c>
      <c r="F553" s="13" t="s">
        <v>184</v>
      </c>
      <c r="G553" s="18" t="s">
        <v>199</v>
      </c>
      <c r="H553" s="18" t="s">
        <v>3788</v>
      </c>
      <c r="I553" s="18" t="s">
        <v>199</v>
      </c>
      <c r="J553" s="18" t="s">
        <v>3788</v>
      </c>
      <c r="K553" s="18" t="s">
        <v>199</v>
      </c>
      <c r="L553" s="18" t="s">
        <v>3789</v>
      </c>
      <c r="M553" s="18" t="s">
        <v>199</v>
      </c>
      <c r="N553" s="18" t="s">
        <v>3789</v>
      </c>
      <c r="O553" s="18" t="s">
        <v>199</v>
      </c>
      <c r="P553" s="18" t="s">
        <v>3790</v>
      </c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5" t="s">
        <v>185</v>
      </c>
      <c r="BT553" s="17" t="s">
        <v>232</v>
      </c>
      <c r="BU553" s="19">
        <v>46041.6349537037</v>
      </c>
      <c r="BV553" s="17" t="s">
        <v>189</v>
      </c>
      <c r="BW553" s="16"/>
      <c r="BX553" s="17" t="s">
        <v>232</v>
      </c>
      <c r="BY553" s="19">
        <v>46041.6349537037</v>
      </c>
      <c r="BZ553" s="13" t="s">
        <v>186</v>
      </c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5" t="s">
        <v>185</v>
      </c>
      <c r="DF553" s="17" t="s">
        <v>185</v>
      </c>
      <c r="DG553" s="16"/>
      <c r="DH553" s="17" t="s">
        <v>189</v>
      </c>
      <c r="DI553" s="16"/>
      <c r="DJ553" s="15" t="s">
        <v>185</v>
      </c>
      <c r="DK553" s="16"/>
      <c r="DL553" s="13" t="s">
        <v>187</v>
      </c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5" t="s">
        <v>185</v>
      </c>
      <c r="EJ553" s="17" t="s">
        <v>189</v>
      </c>
      <c r="EK553" s="16"/>
      <c r="EL553" s="13" t="s">
        <v>188</v>
      </c>
      <c r="EM553" s="14"/>
      <c r="EN553" s="14"/>
      <c r="EO553" s="14"/>
      <c r="EP553" s="14"/>
      <c r="EQ553" s="14"/>
      <c r="ER553" s="14"/>
      <c r="ES553" s="14"/>
      <c r="ET553" s="14"/>
      <c r="EU553" s="14"/>
      <c r="EV553" s="14"/>
      <c r="EW553" s="14"/>
      <c r="EX553" s="14"/>
      <c r="EY553" s="14"/>
      <c r="EZ553" s="14"/>
      <c r="FA553" s="14"/>
      <c r="FB553" s="14"/>
      <c r="FC553" s="14"/>
      <c r="FD553" s="14"/>
      <c r="FE553" s="14"/>
      <c r="FF553" s="14"/>
      <c r="FG553" s="14"/>
      <c r="FH553" s="14"/>
      <c r="FI553" s="15" t="s">
        <v>185</v>
      </c>
      <c r="FJ553" s="15" t="s">
        <v>185</v>
      </c>
      <c r="FK553" s="16"/>
      <c r="FL553" s="18"/>
      <c r="FM553" s="18"/>
      <c r="FN553" s="17" t="s">
        <v>190</v>
      </c>
      <c r="FO553" s="16"/>
      <c r="FP553" s="18" t="s">
        <v>3790</v>
      </c>
      <c r="FQ553" s="18" t="s">
        <v>3791</v>
      </c>
      <c r="FR553" s="18" t="s">
        <v>3790</v>
      </c>
      <c r="FS553" s="14"/>
      <c r="FT553" s="14"/>
      <c r="FU553" s="14" t="str">
        <f t="shared" si="1"/>
        <v>Base de Dados_Images/PSV-3402.Imagem do Equipamento-.181419.jpg</v>
      </c>
      <c r="FV553" s="14"/>
      <c r="FW553" s="14"/>
    </row>
    <row r="554" ht="15.75" customHeight="1">
      <c r="A554" s="11" t="s">
        <v>1971</v>
      </c>
      <c r="B554" s="11" t="s">
        <v>1415</v>
      </c>
      <c r="C554" s="11" t="s">
        <v>1416</v>
      </c>
      <c r="D554" s="11" t="s">
        <v>3792</v>
      </c>
      <c r="E554" s="12" t="s">
        <v>3793</v>
      </c>
      <c r="F554" s="13" t="s">
        <v>184</v>
      </c>
      <c r="G554" s="18" t="s">
        <v>199</v>
      </c>
      <c r="H554" s="18" t="s">
        <v>3794</v>
      </c>
      <c r="I554" s="18" t="s">
        <v>199</v>
      </c>
      <c r="J554" s="18" t="s">
        <v>3794</v>
      </c>
      <c r="K554" s="18" t="s">
        <v>199</v>
      </c>
      <c r="L554" s="18" t="s">
        <v>3795</v>
      </c>
      <c r="M554" s="18" t="s">
        <v>199</v>
      </c>
      <c r="N554" s="18" t="s">
        <v>3795</v>
      </c>
      <c r="O554" s="18" t="s">
        <v>199</v>
      </c>
      <c r="P554" s="18" t="s">
        <v>3796</v>
      </c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5" t="s">
        <v>185</v>
      </c>
      <c r="BT554" s="17" t="s">
        <v>232</v>
      </c>
      <c r="BU554" s="19">
        <v>46041.63394675926</v>
      </c>
      <c r="BV554" s="17" t="s">
        <v>189</v>
      </c>
      <c r="BW554" s="16"/>
      <c r="BX554" s="17" t="s">
        <v>232</v>
      </c>
      <c r="BY554" s="19">
        <v>46041.63394675926</v>
      </c>
      <c r="BZ554" s="13" t="s">
        <v>186</v>
      </c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5" t="s">
        <v>185</v>
      </c>
      <c r="DF554" s="17" t="s">
        <v>185</v>
      </c>
      <c r="DG554" s="16"/>
      <c r="DH554" s="17" t="s">
        <v>189</v>
      </c>
      <c r="DI554" s="16"/>
      <c r="DJ554" s="15" t="s">
        <v>185</v>
      </c>
      <c r="DK554" s="16"/>
      <c r="DL554" s="13" t="s">
        <v>187</v>
      </c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5" t="s">
        <v>185</v>
      </c>
      <c r="EJ554" s="17" t="s">
        <v>189</v>
      </c>
      <c r="EK554" s="16"/>
      <c r="EL554" s="13" t="s">
        <v>188</v>
      </c>
      <c r="EM554" s="14"/>
      <c r="EN554" s="14"/>
      <c r="EO554" s="14"/>
      <c r="EP554" s="14"/>
      <c r="EQ554" s="14"/>
      <c r="ER554" s="14"/>
      <c r="ES554" s="14"/>
      <c r="ET554" s="14"/>
      <c r="EU554" s="14"/>
      <c r="EV554" s="14"/>
      <c r="EW554" s="14"/>
      <c r="EX554" s="14"/>
      <c r="EY554" s="14"/>
      <c r="EZ554" s="14"/>
      <c r="FA554" s="14"/>
      <c r="FB554" s="14"/>
      <c r="FC554" s="14"/>
      <c r="FD554" s="14"/>
      <c r="FE554" s="14"/>
      <c r="FF554" s="14"/>
      <c r="FG554" s="14"/>
      <c r="FH554" s="14"/>
      <c r="FI554" s="15" t="s">
        <v>185</v>
      </c>
      <c r="FJ554" s="15" t="s">
        <v>185</v>
      </c>
      <c r="FK554" s="16"/>
      <c r="FL554" s="18"/>
      <c r="FM554" s="18"/>
      <c r="FN554" s="17" t="s">
        <v>190</v>
      </c>
      <c r="FO554" s="16"/>
      <c r="FP554" s="18" t="s">
        <v>3796</v>
      </c>
      <c r="FQ554" s="18" t="s">
        <v>3797</v>
      </c>
      <c r="FR554" s="18" t="s">
        <v>3796</v>
      </c>
      <c r="FS554" s="14"/>
      <c r="FT554" s="14"/>
      <c r="FU554" s="14" t="str">
        <f t="shared" si="1"/>
        <v>Base de Dados_Images/PSV-3403.Imagem do Equipamento-.181250.jpg</v>
      </c>
      <c r="FV554" s="14"/>
      <c r="FW554" s="14"/>
    </row>
    <row r="555" ht="15.75" customHeight="1">
      <c r="A555" s="11" t="s">
        <v>1971</v>
      </c>
      <c r="B555" s="11" t="s">
        <v>1415</v>
      </c>
      <c r="C555" s="11" t="s">
        <v>1416</v>
      </c>
      <c r="D555" s="11" t="s">
        <v>3798</v>
      </c>
      <c r="E555" s="12" t="s">
        <v>3799</v>
      </c>
      <c r="F555" s="13" t="s">
        <v>184</v>
      </c>
      <c r="G555" s="18" t="s">
        <v>199</v>
      </c>
      <c r="H555" s="18" t="s">
        <v>3800</v>
      </c>
      <c r="I555" s="18" t="s">
        <v>199</v>
      </c>
      <c r="J555" s="18" t="s">
        <v>3801</v>
      </c>
      <c r="K555" s="18" t="s">
        <v>199</v>
      </c>
      <c r="L555" s="18" t="s">
        <v>3801</v>
      </c>
      <c r="M555" s="18" t="s">
        <v>199</v>
      </c>
      <c r="N555" s="18" t="s">
        <v>3801</v>
      </c>
      <c r="O555" s="18" t="s">
        <v>199</v>
      </c>
      <c r="P555" s="18" t="s">
        <v>3802</v>
      </c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5" t="s">
        <v>185</v>
      </c>
      <c r="BT555" s="17" t="s">
        <v>232</v>
      </c>
      <c r="BU555" s="19">
        <v>46041.63798611111</v>
      </c>
      <c r="BV555" s="17" t="s">
        <v>189</v>
      </c>
      <c r="BW555" s="16"/>
      <c r="BX555" s="17" t="s">
        <v>232</v>
      </c>
      <c r="BY555" s="19">
        <v>46041.63798611111</v>
      </c>
      <c r="BZ555" s="13" t="s">
        <v>186</v>
      </c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5" t="s">
        <v>185</v>
      </c>
      <c r="DF555" s="17" t="s">
        <v>185</v>
      </c>
      <c r="DG555" s="16"/>
      <c r="DH555" s="17" t="s">
        <v>189</v>
      </c>
      <c r="DI555" s="16"/>
      <c r="DJ555" s="15" t="s">
        <v>185</v>
      </c>
      <c r="DK555" s="16"/>
      <c r="DL555" s="13" t="s">
        <v>187</v>
      </c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5" t="s">
        <v>185</v>
      </c>
      <c r="EJ555" s="17" t="s">
        <v>189</v>
      </c>
      <c r="EK555" s="16"/>
      <c r="EL555" s="13" t="s">
        <v>188</v>
      </c>
      <c r="EM555" s="14"/>
      <c r="EN555" s="14"/>
      <c r="EO555" s="14"/>
      <c r="EP555" s="14"/>
      <c r="EQ555" s="14"/>
      <c r="ER555" s="14"/>
      <c r="ES555" s="14"/>
      <c r="ET555" s="14"/>
      <c r="EU555" s="14"/>
      <c r="EV555" s="14"/>
      <c r="EW555" s="14"/>
      <c r="EX555" s="14"/>
      <c r="EY555" s="14"/>
      <c r="EZ555" s="14"/>
      <c r="FA555" s="14"/>
      <c r="FB555" s="14"/>
      <c r="FC555" s="14"/>
      <c r="FD555" s="14"/>
      <c r="FE555" s="14"/>
      <c r="FF555" s="14"/>
      <c r="FG555" s="14"/>
      <c r="FH555" s="14"/>
      <c r="FI555" s="15" t="s">
        <v>185</v>
      </c>
      <c r="FJ555" s="15" t="s">
        <v>185</v>
      </c>
      <c r="FK555" s="16"/>
      <c r="FL555" s="18"/>
      <c r="FM555" s="18"/>
      <c r="FN555" s="17" t="s">
        <v>190</v>
      </c>
      <c r="FO555" s="16"/>
      <c r="FP555" s="18" t="s">
        <v>3802</v>
      </c>
      <c r="FQ555" s="18" t="s">
        <v>3803</v>
      </c>
      <c r="FR555" s="18" t="s">
        <v>3802</v>
      </c>
      <c r="FS555" s="14"/>
      <c r="FT555" s="14"/>
      <c r="FU555" s="14" t="str">
        <f t="shared" si="1"/>
        <v>Base de Dados_Images/PSV-3407.Imagem do Equipamento-.181841.jpg</v>
      </c>
      <c r="FV555" s="14"/>
      <c r="FW555" s="14"/>
    </row>
    <row r="556" ht="15.75" customHeight="1">
      <c r="A556" s="11" t="s">
        <v>1971</v>
      </c>
      <c r="B556" s="11" t="s">
        <v>1415</v>
      </c>
      <c r="C556" s="11" t="s">
        <v>1416</v>
      </c>
      <c r="D556" s="11" t="s">
        <v>3804</v>
      </c>
      <c r="E556" s="12" t="s">
        <v>3805</v>
      </c>
      <c r="F556" s="13" t="s">
        <v>184</v>
      </c>
      <c r="G556" s="18" t="s">
        <v>199</v>
      </c>
      <c r="H556" s="18" t="s">
        <v>3806</v>
      </c>
      <c r="I556" s="18" t="s">
        <v>199</v>
      </c>
      <c r="J556" s="18" t="s">
        <v>3806</v>
      </c>
      <c r="K556" s="18" t="s">
        <v>199</v>
      </c>
      <c r="L556" s="18" t="s">
        <v>3807</v>
      </c>
      <c r="M556" s="18" t="s">
        <v>199</v>
      </c>
      <c r="N556" s="18" t="s">
        <v>3807</v>
      </c>
      <c r="O556" s="18" t="s">
        <v>199</v>
      </c>
      <c r="P556" s="18" t="s">
        <v>3808</v>
      </c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5" t="s">
        <v>185</v>
      </c>
      <c r="BT556" s="17" t="s">
        <v>232</v>
      </c>
      <c r="BU556" s="19">
        <v>46041.636145833334</v>
      </c>
      <c r="BV556" s="17" t="s">
        <v>189</v>
      </c>
      <c r="BW556" s="16"/>
      <c r="BX556" s="17" t="s">
        <v>232</v>
      </c>
      <c r="BY556" s="19">
        <v>46041.636145833334</v>
      </c>
      <c r="BZ556" s="13" t="s">
        <v>186</v>
      </c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5" t="s">
        <v>185</v>
      </c>
      <c r="DF556" s="17" t="s">
        <v>185</v>
      </c>
      <c r="DG556" s="16"/>
      <c r="DH556" s="17" t="s">
        <v>189</v>
      </c>
      <c r="DI556" s="16"/>
      <c r="DJ556" s="15" t="s">
        <v>185</v>
      </c>
      <c r="DK556" s="16"/>
      <c r="DL556" s="13" t="s">
        <v>187</v>
      </c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5" t="s">
        <v>185</v>
      </c>
      <c r="EJ556" s="17" t="s">
        <v>189</v>
      </c>
      <c r="EK556" s="16"/>
      <c r="EL556" s="13" t="s">
        <v>188</v>
      </c>
      <c r="EM556" s="14"/>
      <c r="EN556" s="14"/>
      <c r="EO556" s="14"/>
      <c r="EP556" s="14"/>
      <c r="EQ556" s="14"/>
      <c r="ER556" s="14"/>
      <c r="ES556" s="14"/>
      <c r="ET556" s="14"/>
      <c r="EU556" s="14"/>
      <c r="EV556" s="14"/>
      <c r="EW556" s="14"/>
      <c r="EX556" s="14"/>
      <c r="EY556" s="14"/>
      <c r="EZ556" s="14"/>
      <c r="FA556" s="14"/>
      <c r="FB556" s="14"/>
      <c r="FC556" s="14"/>
      <c r="FD556" s="14"/>
      <c r="FE556" s="14"/>
      <c r="FF556" s="14"/>
      <c r="FG556" s="14"/>
      <c r="FH556" s="14"/>
      <c r="FI556" s="15" t="s">
        <v>185</v>
      </c>
      <c r="FJ556" s="15" t="s">
        <v>185</v>
      </c>
      <c r="FK556" s="16"/>
      <c r="FL556" s="18"/>
      <c r="FM556" s="18"/>
      <c r="FN556" s="17" t="s">
        <v>190</v>
      </c>
      <c r="FO556" s="16"/>
      <c r="FP556" s="18" t="s">
        <v>3808</v>
      </c>
      <c r="FQ556" s="18" t="s">
        <v>3809</v>
      </c>
      <c r="FR556" s="18" t="s">
        <v>3808</v>
      </c>
      <c r="FS556" s="14"/>
      <c r="FT556" s="14"/>
      <c r="FU556" s="14" t="str">
        <f t="shared" si="1"/>
        <v>Base de Dados_Images/PSV-3408.Imagem do Equipamento-.181600.jpg</v>
      </c>
      <c r="FV556" s="14"/>
      <c r="FW556" s="14"/>
    </row>
    <row r="557" ht="15.75" customHeight="1">
      <c r="A557" s="11" t="s">
        <v>1971</v>
      </c>
      <c r="B557" s="11" t="s">
        <v>1415</v>
      </c>
      <c r="C557" s="11" t="s">
        <v>1416</v>
      </c>
      <c r="D557" s="11" t="s">
        <v>3810</v>
      </c>
      <c r="E557" s="12" t="s">
        <v>3811</v>
      </c>
      <c r="F557" s="13" t="s">
        <v>184</v>
      </c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5" t="s">
        <v>185</v>
      </c>
      <c r="BT557" s="17" t="s">
        <v>185</v>
      </c>
      <c r="BU557" s="16"/>
      <c r="BV557" s="17" t="s">
        <v>189</v>
      </c>
      <c r="BW557" s="16"/>
      <c r="BX557" s="15" t="s">
        <v>185</v>
      </c>
      <c r="BY557" s="16"/>
      <c r="BZ557" s="13" t="s">
        <v>186</v>
      </c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5" t="s">
        <v>185</v>
      </c>
      <c r="DF557" s="17" t="s">
        <v>185</v>
      </c>
      <c r="DG557" s="16"/>
      <c r="DH557" s="17" t="s">
        <v>189</v>
      </c>
      <c r="DI557" s="16"/>
      <c r="DJ557" s="15" t="s">
        <v>185</v>
      </c>
      <c r="DK557" s="16"/>
      <c r="DL557" s="13" t="s">
        <v>187</v>
      </c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5" t="s">
        <v>185</v>
      </c>
      <c r="EJ557" s="17" t="s">
        <v>189</v>
      </c>
      <c r="EK557" s="16"/>
      <c r="EL557" s="13" t="s">
        <v>188</v>
      </c>
      <c r="EM557" s="14"/>
      <c r="EN557" s="14"/>
      <c r="EO557" s="14"/>
      <c r="EP557" s="14"/>
      <c r="EQ557" s="14"/>
      <c r="ER557" s="14"/>
      <c r="ES557" s="14"/>
      <c r="ET557" s="14"/>
      <c r="EU557" s="14"/>
      <c r="EV557" s="14"/>
      <c r="EW557" s="14"/>
      <c r="EX557" s="14"/>
      <c r="EY557" s="14"/>
      <c r="EZ557" s="14"/>
      <c r="FA557" s="14"/>
      <c r="FB557" s="14"/>
      <c r="FC557" s="14"/>
      <c r="FD557" s="14"/>
      <c r="FE557" s="14"/>
      <c r="FF557" s="14"/>
      <c r="FG557" s="14"/>
      <c r="FH557" s="14"/>
      <c r="FI557" s="15" t="s">
        <v>185</v>
      </c>
      <c r="FJ557" s="15" t="s">
        <v>185</v>
      </c>
      <c r="FK557" s="16"/>
      <c r="FL557" s="18"/>
      <c r="FM557" s="18"/>
      <c r="FN557" s="17" t="s">
        <v>190</v>
      </c>
      <c r="FO557" s="16"/>
      <c r="FP557" s="18"/>
      <c r="FQ557" s="14"/>
      <c r="FR557" s="14"/>
      <c r="FS557" s="14"/>
      <c r="FT557" s="14"/>
      <c r="FU557" s="14" t="str">
        <f t="shared" si="1"/>
        <v/>
      </c>
      <c r="FV557" s="14"/>
      <c r="FW557" s="14"/>
    </row>
    <row r="558" ht="15.75" customHeight="1">
      <c r="A558" s="11" t="s">
        <v>1971</v>
      </c>
      <c r="B558" s="11" t="s">
        <v>1415</v>
      </c>
      <c r="C558" s="11" t="s">
        <v>1416</v>
      </c>
      <c r="D558" s="11" t="s">
        <v>3812</v>
      </c>
      <c r="E558" s="12" t="s">
        <v>3813</v>
      </c>
      <c r="F558" s="13" t="s">
        <v>184</v>
      </c>
      <c r="G558" s="18" t="s">
        <v>199</v>
      </c>
      <c r="H558" s="18" t="s">
        <v>3814</v>
      </c>
      <c r="I558" s="18" t="s">
        <v>199</v>
      </c>
      <c r="J558" s="18" t="s">
        <v>3814</v>
      </c>
      <c r="K558" s="18" t="s">
        <v>199</v>
      </c>
      <c r="L558" s="18" t="s">
        <v>3815</v>
      </c>
      <c r="M558" s="18" t="s">
        <v>199</v>
      </c>
      <c r="N558" s="18" t="s">
        <v>3815</v>
      </c>
      <c r="O558" s="18" t="s">
        <v>199</v>
      </c>
      <c r="P558" s="18" t="s">
        <v>3816</v>
      </c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5" t="s">
        <v>185</v>
      </c>
      <c r="BT558" s="17" t="s">
        <v>232</v>
      </c>
      <c r="BU558" s="19">
        <v>46041.634467592594</v>
      </c>
      <c r="BV558" s="17" t="s">
        <v>189</v>
      </c>
      <c r="BW558" s="16"/>
      <c r="BX558" s="17" t="s">
        <v>232</v>
      </c>
      <c r="BY558" s="19">
        <v>46041.634467592594</v>
      </c>
      <c r="BZ558" s="13" t="s">
        <v>186</v>
      </c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5" t="s">
        <v>185</v>
      </c>
      <c r="DF558" s="17" t="s">
        <v>185</v>
      </c>
      <c r="DG558" s="16"/>
      <c r="DH558" s="17" t="s">
        <v>189</v>
      </c>
      <c r="DI558" s="16"/>
      <c r="DJ558" s="15" t="s">
        <v>185</v>
      </c>
      <c r="DK558" s="16"/>
      <c r="DL558" s="13" t="s">
        <v>187</v>
      </c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5" t="s">
        <v>185</v>
      </c>
      <c r="EJ558" s="17" t="s">
        <v>189</v>
      </c>
      <c r="EK558" s="16"/>
      <c r="EL558" s="13" t="s">
        <v>188</v>
      </c>
      <c r="EM558" s="14"/>
      <c r="EN558" s="14"/>
      <c r="EO558" s="14"/>
      <c r="EP558" s="14"/>
      <c r="EQ558" s="14"/>
      <c r="ER558" s="14"/>
      <c r="ES558" s="14"/>
      <c r="ET558" s="14"/>
      <c r="EU558" s="14"/>
      <c r="EV558" s="14"/>
      <c r="EW558" s="14"/>
      <c r="EX558" s="14"/>
      <c r="EY558" s="14"/>
      <c r="EZ558" s="14"/>
      <c r="FA558" s="14"/>
      <c r="FB558" s="14"/>
      <c r="FC558" s="14"/>
      <c r="FD558" s="14"/>
      <c r="FE558" s="14"/>
      <c r="FF558" s="14"/>
      <c r="FG558" s="14"/>
      <c r="FH558" s="14"/>
      <c r="FI558" s="15" t="s">
        <v>185</v>
      </c>
      <c r="FJ558" s="15" t="s">
        <v>185</v>
      </c>
      <c r="FK558" s="16"/>
      <c r="FL558" s="18"/>
      <c r="FM558" s="18"/>
      <c r="FN558" s="17" t="s">
        <v>190</v>
      </c>
      <c r="FO558" s="16"/>
      <c r="FP558" s="18" t="s">
        <v>3816</v>
      </c>
      <c r="FQ558" s="18" t="s">
        <v>3817</v>
      </c>
      <c r="FR558" s="18" t="s">
        <v>3816</v>
      </c>
      <c r="FS558" s="14"/>
      <c r="FT558" s="14"/>
      <c r="FU558" s="14" t="str">
        <f t="shared" si="1"/>
        <v>Base de Dados_Images/PSV-3410.Imagem do Equipamento-.181338.jpg</v>
      </c>
      <c r="FV558" s="14"/>
      <c r="FW558" s="14"/>
    </row>
    <row r="559" ht="15.75" customHeight="1">
      <c r="A559" s="11" t="s">
        <v>1971</v>
      </c>
      <c r="B559" s="11" t="s">
        <v>1415</v>
      </c>
      <c r="C559" s="11" t="s">
        <v>1416</v>
      </c>
      <c r="D559" s="11" t="s">
        <v>3818</v>
      </c>
      <c r="E559" s="12" t="s">
        <v>3819</v>
      </c>
      <c r="F559" s="13" t="s">
        <v>184</v>
      </c>
      <c r="G559" s="18" t="s">
        <v>199</v>
      </c>
      <c r="H559" s="18" t="s">
        <v>3820</v>
      </c>
      <c r="I559" s="18" t="s">
        <v>199</v>
      </c>
      <c r="J559" s="18" t="s">
        <v>3821</v>
      </c>
      <c r="K559" s="18" t="s">
        <v>199</v>
      </c>
      <c r="L559" s="18" t="s">
        <v>3821</v>
      </c>
      <c r="M559" s="18" t="s">
        <v>199</v>
      </c>
      <c r="N559" s="18" t="s">
        <v>3822</v>
      </c>
      <c r="O559" s="18" t="s">
        <v>199</v>
      </c>
      <c r="P559" s="18" t="s">
        <v>3823</v>
      </c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5" t="s">
        <v>185</v>
      </c>
      <c r="BT559" s="17" t="s">
        <v>232</v>
      </c>
      <c r="BU559" s="19">
        <v>46041.63354166667</v>
      </c>
      <c r="BV559" s="17" t="s">
        <v>189</v>
      </c>
      <c r="BW559" s="16"/>
      <c r="BX559" s="17" t="s">
        <v>232</v>
      </c>
      <c r="BY559" s="19">
        <v>46041.63354166667</v>
      </c>
      <c r="BZ559" s="13" t="s">
        <v>186</v>
      </c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5" t="s">
        <v>185</v>
      </c>
      <c r="DF559" s="17" t="s">
        <v>185</v>
      </c>
      <c r="DG559" s="16"/>
      <c r="DH559" s="17" t="s">
        <v>189</v>
      </c>
      <c r="DI559" s="16"/>
      <c r="DJ559" s="15" t="s">
        <v>185</v>
      </c>
      <c r="DK559" s="16"/>
      <c r="DL559" s="13" t="s">
        <v>187</v>
      </c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5" t="s">
        <v>185</v>
      </c>
      <c r="EJ559" s="17" t="s">
        <v>189</v>
      </c>
      <c r="EK559" s="16"/>
      <c r="EL559" s="13" t="s">
        <v>188</v>
      </c>
      <c r="EM559" s="14"/>
      <c r="EN559" s="14"/>
      <c r="EO559" s="14"/>
      <c r="EP559" s="14"/>
      <c r="EQ559" s="14"/>
      <c r="ER559" s="14"/>
      <c r="ES559" s="14"/>
      <c r="ET559" s="14"/>
      <c r="EU559" s="14"/>
      <c r="EV559" s="14"/>
      <c r="EW559" s="14"/>
      <c r="EX559" s="14"/>
      <c r="EY559" s="14"/>
      <c r="EZ559" s="14"/>
      <c r="FA559" s="14"/>
      <c r="FB559" s="14"/>
      <c r="FC559" s="14"/>
      <c r="FD559" s="14"/>
      <c r="FE559" s="14"/>
      <c r="FF559" s="14"/>
      <c r="FG559" s="14"/>
      <c r="FH559" s="14"/>
      <c r="FI559" s="15" t="s">
        <v>185</v>
      </c>
      <c r="FJ559" s="15" t="s">
        <v>185</v>
      </c>
      <c r="FK559" s="16"/>
      <c r="FL559" s="18"/>
      <c r="FM559" s="18"/>
      <c r="FN559" s="17" t="s">
        <v>190</v>
      </c>
      <c r="FO559" s="16"/>
      <c r="FP559" s="18" t="s">
        <v>3823</v>
      </c>
      <c r="FQ559" s="18" t="s">
        <v>3824</v>
      </c>
      <c r="FR559" s="18" t="s">
        <v>3823</v>
      </c>
      <c r="FS559" s="14"/>
      <c r="FT559" s="14"/>
      <c r="FU559" s="14" t="str">
        <f t="shared" si="1"/>
        <v>Base de Dados_Images/PSV-3411.Imagem do Equipamento-.181209.jpg</v>
      </c>
      <c r="FV559" s="18"/>
      <c r="FW559" s="18"/>
    </row>
    <row r="560" ht="15.75" customHeight="1">
      <c r="A560" s="11" t="s">
        <v>1971</v>
      </c>
      <c r="B560" s="11" t="s">
        <v>1415</v>
      </c>
      <c r="C560" s="11" t="s">
        <v>1416</v>
      </c>
      <c r="D560" s="11" t="s">
        <v>3825</v>
      </c>
      <c r="E560" s="12" t="s">
        <v>3826</v>
      </c>
      <c r="F560" s="13" t="s">
        <v>184</v>
      </c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5" t="s">
        <v>185</v>
      </c>
      <c r="BT560" s="15" t="s">
        <v>185</v>
      </c>
      <c r="BU560" s="16"/>
      <c r="BV560" s="17" t="s">
        <v>189</v>
      </c>
      <c r="BW560" s="16"/>
      <c r="BX560" s="15" t="s">
        <v>185</v>
      </c>
      <c r="BY560" s="16"/>
      <c r="BZ560" s="13" t="s">
        <v>186</v>
      </c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5" t="s">
        <v>185</v>
      </c>
      <c r="DF560" s="15" t="s">
        <v>185</v>
      </c>
      <c r="DG560" s="16"/>
      <c r="DH560" s="17" t="s">
        <v>189</v>
      </c>
      <c r="DI560" s="16"/>
      <c r="DJ560" s="15" t="s">
        <v>185</v>
      </c>
      <c r="DK560" s="16"/>
      <c r="DL560" s="13" t="s">
        <v>187</v>
      </c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5" t="s">
        <v>185</v>
      </c>
      <c r="EJ560" s="17" t="s">
        <v>189</v>
      </c>
      <c r="EK560" s="16"/>
      <c r="EL560" s="13" t="s">
        <v>188</v>
      </c>
      <c r="EM560" s="14"/>
      <c r="EN560" s="14"/>
      <c r="EO560" s="14"/>
      <c r="EP560" s="14"/>
      <c r="EQ560" s="14"/>
      <c r="ER560" s="14"/>
      <c r="ES560" s="14"/>
      <c r="ET560" s="14"/>
      <c r="EU560" s="14"/>
      <c r="EV560" s="14"/>
      <c r="EW560" s="14"/>
      <c r="EX560" s="14"/>
      <c r="EY560" s="14"/>
      <c r="EZ560" s="14"/>
      <c r="FA560" s="14"/>
      <c r="FB560" s="14"/>
      <c r="FC560" s="14"/>
      <c r="FD560" s="14"/>
      <c r="FE560" s="14"/>
      <c r="FF560" s="14"/>
      <c r="FG560" s="14"/>
      <c r="FH560" s="14"/>
      <c r="FI560" s="15" t="s">
        <v>185</v>
      </c>
      <c r="FJ560" s="15" t="s">
        <v>185</v>
      </c>
      <c r="FK560" s="16"/>
      <c r="FL560" s="18"/>
      <c r="FM560" s="18"/>
      <c r="FN560" s="17" t="s">
        <v>190</v>
      </c>
      <c r="FO560" s="16"/>
      <c r="FP560" s="18"/>
      <c r="FQ560" s="14"/>
      <c r="FR560" s="14"/>
      <c r="FS560" s="14"/>
      <c r="FT560" s="14"/>
      <c r="FU560" s="14" t="str">
        <f t="shared" si="1"/>
        <v/>
      </c>
      <c r="FV560" s="14"/>
      <c r="FW560" s="14"/>
    </row>
    <row r="561" ht="15.75" customHeight="1">
      <c r="A561" s="11" t="s">
        <v>1971</v>
      </c>
      <c r="B561" s="11" t="s">
        <v>1415</v>
      </c>
      <c r="C561" s="11" t="s">
        <v>1416</v>
      </c>
      <c r="D561" s="11" t="s">
        <v>3827</v>
      </c>
      <c r="E561" s="12" t="s">
        <v>3828</v>
      </c>
      <c r="F561" s="13" t="s">
        <v>184</v>
      </c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5" t="s">
        <v>185</v>
      </c>
      <c r="BT561" s="15" t="s">
        <v>185</v>
      </c>
      <c r="BU561" s="16"/>
      <c r="BV561" s="17" t="s">
        <v>189</v>
      </c>
      <c r="BW561" s="16"/>
      <c r="BX561" s="15" t="s">
        <v>185</v>
      </c>
      <c r="BY561" s="16"/>
      <c r="BZ561" s="13" t="s">
        <v>186</v>
      </c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5" t="s">
        <v>185</v>
      </c>
      <c r="DF561" s="15" t="s">
        <v>185</v>
      </c>
      <c r="DG561" s="16"/>
      <c r="DH561" s="17" t="s">
        <v>189</v>
      </c>
      <c r="DI561" s="16"/>
      <c r="DJ561" s="15" t="s">
        <v>185</v>
      </c>
      <c r="DK561" s="16"/>
      <c r="DL561" s="13" t="s">
        <v>187</v>
      </c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5" t="s">
        <v>185</v>
      </c>
      <c r="EJ561" s="17" t="s">
        <v>189</v>
      </c>
      <c r="EK561" s="16"/>
      <c r="EL561" s="13" t="s">
        <v>188</v>
      </c>
      <c r="EM561" s="14"/>
      <c r="EN561" s="14"/>
      <c r="EO561" s="14"/>
      <c r="EP561" s="14"/>
      <c r="EQ561" s="14"/>
      <c r="ER561" s="14"/>
      <c r="ES561" s="14"/>
      <c r="ET561" s="14"/>
      <c r="EU561" s="14"/>
      <c r="EV561" s="14"/>
      <c r="EW561" s="14"/>
      <c r="EX561" s="14"/>
      <c r="EY561" s="14"/>
      <c r="EZ561" s="14"/>
      <c r="FA561" s="14"/>
      <c r="FB561" s="14"/>
      <c r="FC561" s="14"/>
      <c r="FD561" s="14"/>
      <c r="FE561" s="14"/>
      <c r="FF561" s="14"/>
      <c r="FG561" s="14"/>
      <c r="FH561" s="14"/>
      <c r="FI561" s="15" t="s">
        <v>185</v>
      </c>
      <c r="FJ561" s="15" t="s">
        <v>185</v>
      </c>
      <c r="FK561" s="16"/>
      <c r="FL561" s="18"/>
      <c r="FM561" s="18"/>
      <c r="FN561" s="17" t="s">
        <v>190</v>
      </c>
      <c r="FO561" s="16"/>
      <c r="FP561" s="18"/>
      <c r="FQ561" s="14"/>
      <c r="FR561" s="14"/>
      <c r="FS561" s="14"/>
      <c r="FT561" s="14"/>
      <c r="FU561" s="14" t="str">
        <f t="shared" si="1"/>
        <v/>
      </c>
      <c r="FV561" s="14"/>
      <c r="FW561" s="14"/>
    </row>
    <row r="562" ht="15.75" customHeight="1">
      <c r="A562" s="11" t="s">
        <v>1971</v>
      </c>
      <c r="B562" s="11" t="s">
        <v>1415</v>
      </c>
      <c r="C562" s="11" t="s">
        <v>1416</v>
      </c>
      <c r="D562" s="11" t="s">
        <v>3829</v>
      </c>
      <c r="E562" s="12" t="s">
        <v>3830</v>
      </c>
      <c r="F562" s="13" t="s">
        <v>184</v>
      </c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5" t="s">
        <v>185</v>
      </c>
      <c r="BT562" s="15" t="s">
        <v>185</v>
      </c>
      <c r="BU562" s="16"/>
      <c r="BV562" s="17" t="s">
        <v>189</v>
      </c>
      <c r="BW562" s="16"/>
      <c r="BX562" s="15" t="s">
        <v>185</v>
      </c>
      <c r="BY562" s="16"/>
      <c r="BZ562" s="13" t="s">
        <v>186</v>
      </c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5" t="s">
        <v>185</v>
      </c>
      <c r="DF562" s="17" t="s">
        <v>185</v>
      </c>
      <c r="DG562" s="16"/>
      <c r="DH562" s="17" t="s">
        <v>189</v>
      </c>
      <c r="DI562" s="16"/>
      <c r="DJ562" s="15" t="s">
        <v>185</v>
      </c>
      <c r="DK562" s="16"/>
      <c r="DL562" s="13" t="s">
        <v>187</v>
      </c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5" t="s">
        <v>185</v>
      </c>
      <c r="EJ562" s="17" t="s">
        <v>189</v>
      </c>
      <c r="EK562" s="16"/>
      <c r="EL562" s="13" t="s">
        <v>188</v>
      </c>
      <c r="EM562" s="14"/>
      <c r="EN562" s="14"/>
      <c r="EO562" s="14"/>
      <c r="EP562" s="14"/>
      <c r="EQ562" s="14"/>
      <c r="ER562" s="14"/>
      <c r="ES562" s="14"/>
      <c r="ET562" s="14"/>
      <c r="EU562" s="14"/>
      <c r="EV562" s="14"/>
      <c r="EW562" s="14"/>
      <c r="EX562" s="14"/>
      <c r="EY562" s="14"/>
      <c r="EZ562" s="14"/>
      <c r="FA562" s="14"/>
      <c r="FB562" s="14"/>
      <c r="FC562" s="14"/>
      <c r="FD562" s="14"/>
      <c r="FE562" s="14"/>
      <c r="FF562" s="14"/>
      <c r="FG562" s="14"/>
      <c r="FH562" s="14"/>
      <c r="FI562" s="15" t="s">
        <v>185</v>
      </c>
      <c r="FJ562" s="15" t="s">
        <v>185</v>
      </c>
      <c r="FK562" s="16"/>
      <c r="FL562" s="18"/>
      <c r="FM562" s="18"/>
      <c r="FN562" s="17" t="s">
        <v>190</v>
      </c>
      <c r="FO562" s="16"/>
      <c r="FP562" s="18"/>
      <c r="FQ562" s="14"/>
      <c r="FR562" s="14"/>
      <c r="FS562" s="14"/>
      <c r="FT562" s="14"/>
      <c r="FU562" s="14" t="str">
        <f t="shared" si="1"/>
        <v/>
      </c>
      <c r="FV562" s="14"/>
      <c r="FW562" s="14"/>
    </row>
    <row r="563" ht="15.75" customHeight="1">
      <c r="A563" s="11" t="s">
        <v>1971</v>
      </c>
      <c r="B563" s="11" t="s">
        <v>1415</v>
      </c>
      <c r="C563" s="11" t="s">
        <v>1416</v>
      </c>
      <c r="D563" s="11" t="s">
        <v>3831</v>
      </c>
      <c r="E563" s="12" t="s">
        <v>3832</v>
      </c>
      <c r="F563" s="13" t="s">
        <v>184</v>
      </c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5" t="s">
        <v>185</v>
      </c>
      <c r="BT563" s="15" t="s">
        <v>185</v>
      </c>
      <c r="BU563" s="16"/>
      <c r="BV563" s="17" t="s">
        <v>189</v>
      </c>
      <c r="BW563" s="16"/>
      <c r="BX563" s="15" t="s">
        <v>185</v>
      </c>
      <c r="BY563" s="16"/>
      <c r="BZ563" s="13" t="s">
        <v>186</v>
      </c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5" t="s">
        <v>185</v>
      </c>
      <c r="DF563" s="17" t="s">
        <v>185</v>
      </c>
      <c r="DG563" s="16"/>
      <c r="DH563" s="17" t="s">
        <v>189</v>
      </c>
      <c r="DI563" s="16"/>
      <c r="DJ563" s="15" t="s">
        <v>185</v>
      </c>
      <c r="DK563" s="16"/>
      <c r="DL563" s="13" t="s">
        <v>187</v>
      </c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5" t="s">
        <v>185</v>
      </c>
      <c r="EJ563" s="17" t="s">
        <v>189</v>
      </c>
      <c r="EK563" s="16"/>
      <c r="EL563" s="13" t="s">
        <v>188</v>
      </c>
      <c r="EM563" s="14"/>
      <c r="EN563" s="14"/>
      <c r="EO563" s="14"/>
      <c r="EP563" s="14"/>
      <c r="EQ563" s="14"/>
      <c r="ER563" s="14"/>
      <c r="ES563" s="14"/>
      <c r="ET563" s="14"/>
      <c r="EU563" s="14"/>
      <c r="EV563" s="14"/>
      <c r="EW563" s="14"/>
      <c r="EX563" s="14"/>
      <c r="EY563" s="14"/>
      <c r="EZ563" s="14"/>
      <c r="FA563" s="14"/>
      <c r="FB563" s="14"/>
      <c r="FC563" s="14"/>
      <c r="FD563" s="14"/>
      <c r="FE563" s="14"/>
      <c r="FF563" s="14"/>
      <c r="FG563" s="14"/>
      <c r="FH563" s="14"/>
      <c r="FI563" s="15" t="s">
        <v>185</v>
      </c>
      <c r="FJ563" s="15" t="s">
        <v>185</v>
      </c>
      <c r="FK563" s="16"/>
      <c r="FL563" s="18"/>
      <c r="FM563" s="18"/>
      <c r="FN563" s="17" t="s">
        <v>190</v>
      </c>
      <c r="FO563" s="16"/>
      <c r="FP563" s="18"/>
      <c r="FQ563" s="14"/>
      <c r="FR563" s="14"/>
      <c r="FS563" s="14"/>
      <c r="FT563" s="14"/>
      <c r="FU563" s="14" t="str">
        <f t="shared" si="1"/>
        <v/>
      </c>
      <c r="FV563" s="14"/>
      <c r="FW563" s="14"/>
    </row>
    <row r="564" ht="15.75" customHeight="1">
      <c r="A564" s="11" t="s">
        <v>1971</v>
      </c>
      <c r="B564" s="11" t="s">
        <v>1415</v>
      </c>
      <c r="C564" s="11" t="s">
        <v>1416</v>
      </c>
      <c r="D564" s="11" t="s">
        <v>3833</v>
      </c>
      <c r="E564" s="12" t="s">
        <v>3834</v>
      </c>
      <c r="F564" s="13" t="s">
        <v>184</v>
      </c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5" t="s">
        <v>185</v>
      </c>
      <c r="BT564" s="15" t="s">
        <v>185</v>
      </c>
      <c r="BU564" s="16"/>
      <c r="BV564" s="17" t="s">
        <v>189</v>
      </c>
      <c r="BW564" s="16"/>
      <c r="BX564" s="15" t="s">
        <v>185</v>
      </c>
      <c r="BY564" s="16"/>
      <c r="BZ564" s="13" t="s">
        <v>186</v>
      </c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5" t="s">
        <v>185</v>
      </c>
      <c r="DF564" s="17" t="s">
        <v>185</v>
      </c>
      <c r="DG564" s="16"/>
      <c r="DH564" s="17" t="s">
        <v>189</v>
      </c>
      <c r="DI564" s="16"/>
      <c r="DJ564" s="15" t="s">
        <v>185</v>
      </c>
      <c r="DK564" s="16"/>
      <c r="DL564" s="13" t="s">
        <v>187</v>
      </c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5" t="s">
        <v>185</v>
      </c>
      <c r="EJ564" s="17" t="s">
        <v>189</v>
      </c>
      <c r="EK564" s="16"/>
      <c r="EL564" s="13" t="s">
        <v>188</v>
      </c>
      <c r="EM564" s="14"/>
      <c r="EN564" s="14"/>
      <c r="EO564" s="14"/>
      <c r="EP564" s="14"/>
      <c r="EQ564" s="14"/>
      <c r="ER564" s="14"/>
      <c r="ES564" s="14"/>
      <c r="ET564" s="14"/>
      <c r="EU564" s="14"/>
      <c r="EV564" s="14"/>
      <c r="EW564" s="14"/>
      <c r="EX564" s="14"/>
      <c r="EY564" s="14"/>
      <c r="EZ564" s="14"/>
      <c r="FA564" s="14"/>
      <c r="FB564" s="14"/>
      <c r="FC564" s="14"/>
      <c r="FD564" s="14"/>
      <c r="FE564" s="14"/>
      <c r="FF564" s="14"/>
      <c r="FG564" s="14"/>
      <c r="FH564" s="14"/>
      <c r="FI564" s="15" t="s">
        <v>185</v>
      </c>
      <c r="FJ564" s="15" t="s">
        <v>185</v>
      </c>
      <c r="FK564" s="16"/>
      <c r="FL564" s="18"/>
      <c r="FM564" s="18"/>
      <c r="FN564" s="17" t="s">
        <v>190</v>
      </c>
      <c r="FO564" s="16"/>
      <c r="FP564" s="18"/>
      <c r="FQ564" s="14"/>
      <c r="FR564" s="14"/>
      <c r="FS564" s="14"/>
      <c r="FT564" s="14"/>
      <c r="FU564" s="14" t="str">
        <f t="shared" si="1"/>
        <v/>
      </c>
      <c r="FV564" s="14"/>
      <c r="FW564" s="14"/>
    </row>
    <row r="565" ht="15.75" customHeight="1">
      <c r="A565" s="11" t="s">
        <v>1971</v>
      </c>
      <c r="B565" s="11" t="s">
        <v>1415</v>
      </c>
      <c r="C565" s="11" t="s">
        <v>1416</v>
      </c>
      <c r="D565" s="11" t="s">
        <v>3835</v>
      </c>
      <c r="E565" s="12" t="s">
        <v>3836</v>
      </c>
      <c r="F565" s="13" t="s">
        <v>184</v>
      </c>
      <c r="G565" s="18" t="s">
        <v>199</v>
      </c>
      <c r="H565" s="18" t="s">
        <v>3837</v>
      </c>
      <c r="I565" s="18" t="s">
        <v>199</v>
      </c>
      <c r="J565" s="18" t="s">
        <v>3838</v>
      </c>
      <c r="K565" s="18" t="s">
        <v>199</v>
      </c>
      <c r="L565" s="18" t="s">
        <v>3839</v>
      </c>
      <c r="M565" s="18" t="s">
        <v>199</v>
      </c>
      <c r="N565" s="18" t="s">
        <v>3840</v>
      </c>
      <c r="O565" s="18" t="s">
        <v>199</v>
      </c>
      <c r="P565" s="18" t="s">
        <v>3841</v>
      </c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5" t="s">
        <v>185</v>
      </c>
      <c r="BT565" s="17" t="s">
        <v>232</v>
      </c>
      <c r="BU565" s="19">
        <v>46041.624386574076</v>
      </c>
      <c r="BV565" s="17" t="s">
        <v>189</v>
      </c>
      <c r="BW565" s="16"/>
      <c r="BX565" s="17" t="s">
        <v>232</v>
      </c>
      <c r="BY565" s="19">
        <v>46041.624386574076</v>
      </c>
      <c r="BZ565" s="13" t="s">
        <v>186</v>
      </c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5" t="s">
        <v>185</v>
      </c>
      <c r="DF565" s="17" t="s">
        <v>185</v>
      </c>
      <c r="DG565" s="16"/>
      <c r="DH565" s="17" t="s">
        <v>189</v>
      </c>
      <c r="DI565" s="16"/>
      <c r="DJ565" s="15" t="s">
        <v>185</v>
      </c>
      <c r="DK565" s="16"/>
      <c r="DL565" s="13" t="s">
        <v>187</v>
      </c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5" t="s">
        <v>185</v>
      </c>
      <c r="EJ565" s="17" t="s">
        <v>189</v>
      </c>
      <c r="EK565" s="16"/>
      <c r="EL565" s="13" t="s">
        <v>188</v>
      </c>
      <c r="EM565" s="14"/>
      <c r="EN565" s="14"/>
      <c r="EO565" s="14"/>
      <c r="EP565" s="14"/>
      <c r="EQ565" s="14"/>
      <c r="ER565" s="14"/>
      <c r="ES565" s="14"/>
      <c r="ET565" s="14"/>
      <c r="EU565" s="14"/>
      <c r="EV565" s="14"/>
      <c r="EW565" s="14"/>
      <c r="EX565" s="14"/>
      <c r="EY565" s="14"/>
      <c r="EZ565" s="14"/>
      <c r="FA565" s="14"/>
      <c r="FB565" s="14"/>
      <c r="FC565" s="14"/>
      <c r="FD565" s="14"/>
      <c r="FE565" s="14"/>
      <c r="FF565" s="14"/>
      <c r="FG565" s="14"/>
      <c r="FH565" s="14"/>
      <c r="FI565" s="15" t="s">
        <v>185</v>
      </c>
      <c r="FJ565" s="15" t="s">
        <v>185</v>
      </c>
      <c r="FK565" s="16"/>
      <c r="FL565" s="18"/>
      <c r="FM565" s="18"/>
      <c r="FN565" s="17" t="s">
        <v>190</v>
      </c>
      <c r="FO565" s="16"/>
      <c r="FP565" s="18" t="s">
        <v>3842</v>
      </c>
      <c r="FQ565" s="18" t="s">
        <v>3843</v>
      </c>
      <c r="FR565" s="18" t="s">
        <v>3842</v>
      </c>
      <c r="FS565" s="14"/>
      <c r="FT565" s="14"/>
      <c r="FU565" s="14" t="str">
        <f t="shared" si="1"/>
        <v>Base de Dados_Images/PSV-3706C.Imagem do Equipamento-.175926.jpg</v>
      </c>
      <c r="FV565" s="14"/>
      <c r="FW565" s="14"/>
    </row>
    <row r="566" ht="15.75" customHeight="1">
      <c r="A566" s="11" t="s">
        <v>1971</v>
      </c>
      <c r="B566" s="11" t="s">
        <v>1415</v>
      </c>
      <c r="C566" s="11" t="s">
        <v>1416</v>
      </c>
      <c r="D566" s="11" t="s">
        <v>3844</v>
      </c>
      <c r="E566" s="12" t="s">
        <v>3845</v>
      </c>
      <c r="F566" s="13" t="s">
        <v>184</v>
      </c>
      <c r="G566" s="18" t="s">
        <v>199</v>
      </c>
      <c r="H566" s="18" t="s">
        <v>3846</v>
      </c>
      <c r="I566" s="18" t="s">
        <v>199</v>
      </c>
      <c r="J566" s="18" t="s">
        <v>3847</v>
      </c>
      <c r="K566" s="18" t="s">
        <v>199</v>
      </c>
      <c r="L566" s="18" t="s">
        <v>3848</v>
      </c>
      <c r="M566" s="18" t="s">
        <v>199</v>
      </c>
      <c r="N566" s="18" t="s">
        <v>3849</v>
      </c>
      <c r="O566" s="18" t="s">
        <v>199</v>
      </c>
      <c r="P566" s="18" t="s">
        <v>3850</v>
      </c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5" t="s">
        <v>185</v>
      </c>
      <c r="BT566" s="17" t="s">
        <v>232</v>
      </c>
      <c r="BU566" s="19">
        <v>46041.625185185185</v>
      </c>
      <c r="BV566" s="17" t="s">
        <v>189</v>
      </c>
      <c r="BW566" s="16"/>
      <c r="BX566" s="17" t="s">
        <v>232</v>
      </c>
      <c r="BY566" s="19">
        <v>46041.625185185185</v>
      </c>
      <c r="BZ566" s="13" t="s">
        <v>186</v>
      </c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5" t="s">
        <v>185</v>
      </c>
      <c r="DF566" s="17" t="s">
        <v>185</v>
      </c>
      <c r="DG566" s="16"/>
      <c r="DH566" s="17" t="s">
        <v>189</v>
      </c>
      <c r="DI566" s="16"/>
      <c r="DJ566" s="15" t="s">
        <v>185</v>
      </c>
      <c r="DK566" s="16"/>
      <c r="DL566" s="13" t="s">
        <v>187</v>
      </c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5" t="s">
        <v>185</v>
      </c>
      <c r="EJ566" s="17" t="s">
        <v>189</v>
      </c>
      <c r="EK566" s="16"/>
      <c r="EL566" s="13" t="s">
        <v>188</v>
      </c>
      <c r="EM566" s="14"/>
      <c r="EN566" s="14"/>
      <c r="EO566" s="14"/>
      <c r="EP566" s="14"/>
      <c r="EQ566" s="14"/>
      <c r="ER566" s="14"/>
      <c r="ES566" s="14"/>
      <c r="ET566" s="14"/>
      <c r="EU566" s="14"/>
      <c r="EV566" s="14"/>
      <c r="EW566" s="14"/>
      <c r="EX566" s="14"/>
      <c r="EY566" s="14"/>
      <c r="EZ566" s="14"/>
      <c r="FA566" s="14"/>
      <c r="FB566" s="14"/>
      <c r="FC566" s="14"/>
      <c r="FD566" s="14"/>
      <c r="FE566" s="14"/>
      <c r="FF566" s="14"/>
      <c r="FG566" s="14"/>
      <c r="FH566" s="14"/>
      <c r="FI566" s="15" t="s">
        <v>185</v>
      </c>
      <c r="FJ566" s="15" t="s">
        <v>185</v>
      </c>
      <c r="FK566" s="16"/>
      <c r="FL566" s="18"/>
      <c r="FM566" s="18"/>
      <c r="FN566" s="17" t="s">
        <v>190</v>
      </c>
      <c r="FO566" s="16"/>
      <c r="FP566" s="18" t="s">
        <v>3850</v>
      </c>
      <c r="FQ566" s="18" t="s">
        <v>3851</v>
      </c>
      <c r="FR566" s="18" t="s">
        <v>3850</v>
      </c>
      <c r="FS566" s="14"/>
      <c r="FT566" s="14"/>
      <c r="FU566" s="14" t="str">
        <f t="shared" si="1"/>
        <v>Base de Dados_Images/PSV-3707C.Imagem do Equipamento-.180012.jpg</v>
      </c>
      <c r="FV566" s="14"/>
      <c r="FW566" s="14"/>
    </row>
    <row r="567" ht="15.75" customHeight="1">
      <c r="A567" s="11" t="s">
        <v>1971</v>
      </c>
      <c r="B567" s="11" t="s">
        <v>1415</v>
      </c>
      <c r="C567" s="11" t="s">
        <v>1416</v>
      </c>
      <c r="D567" s="11" t="s">
        <v>3852</v>
      </c>
      <c r="E567" s="12" t="s">
        <v>3853</v>
      </c>
      <c r="F567" s="13" t="s">
        <v>184</v>
      </c>
      <c r="G567" s="18" t="s">
        <v>199</v>
      </c>
      <c r="H567" s="18" t="s">
        <v>3854</v>
      </c>
      <c r="I567" s="18" t="s">
        <v>199</v>
      </c>
      <c r="J567" s="18" t="s">
        <v>3855</v>
      </c>
      <c r="K567" s="18" t="s">
        <v>199</v>
      </c>
      <c r="L567" s="18" t="s">
        <v>3856</v>
      </c>
      <c r="M567" s="18" t="s">
        <v>199</v>
      </c>
      <c r="N567" s="18" t="s">
        <v>3857</v>
      </c>
      <c r="O567" s="18" t="s">
        <v>199</v>
      </c>
      <c r="P567" s="18" t="s">
        <v>3858</v>
      </c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5" t="s">
        <v>185</v>
      </c>
      <c r="BT567" s="17" t="s">
        <v>232</v>
      </c>
      <c r="BU567" s="19">
        <v>46041.62006944444</v>
      </c>
      <c r="BV567" s="17" t="s">
        <v>189</v>
      </c>
      <c r="BW567" s="16"/>
      <c r="BX567" s="17" t="s">
        <v>232</v>
      </c>
      <c r="BY567" s="19">
        <v>46041.62006944444</v>
      </c>
      <c r="BZ567" s="13" t="s">
        <v>186</v>
      </c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5" t="s">
        <v>185</v>
      </c>
      <c r="DF567" s="17" t="s">
        <v>185</v>
      </c>
      <c r="DG567" s="16"/>
      <c r="DH567" s="17" t="s">
        <v>189</v>
      </c>
      <c r="DI567" s="16"/>
      <c r="DJ567" s="15" t="s">
        <v>185</v>
      </c>
      <c r="DK567" s="16"/>
      <c r="DL567" s="13" t="s">
        <v>187</v>
      </c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5" t="s">
        <v>185</v>
      </c>
      <c r="EJ567" s="17" t="s">
        <v>189</v>
      </c>
      <c r="EK567" s="16"/>
      <c r="EL567" s="13" t="s">
        <v>188</v>
      </c>
      <c r="EM567" s="14"/>
      <c r="EN567" s="14"/>
      <c r="EO567" s="14"/>
      <c r="EP567" s="14"/>
      <c r="EQ567" s="14"/>
      <c r="ER567" s="14"/>
      <c r="ES567" s="14"/>
      <c r="ET567" s="14"/>
      <c r="EU567" s="14"/>
      <c r="EV567" s="14"/>
      <c r="EW567" s="14"/>
      <c r="EX567" s="14"/>
      <c r="EY567" s="14"/>
      <c r="EZ567" s="14"/>
      <c r="FA567" s="14"/>
      <c r="FB567" s="14"/>
      <c r="FC567" s="14"/>
      <c r="FD567" s="14"/>
      <c r="FE567" s="14"/>
      <c r="FF567" s="14"/>
      <c r="FG567" s="14"/>
      <c r="FH567" s="14"/>
      <c r="FI567" s="15" t="s">
        <v>185</v>
      </c>
      <c r="FJ567" s="15" t="s">
        <v>185</v>
      </c>
      <c r="FK567" s="16"/>
      <c r="FL567" s="18"/>
      <c r="FM567" s="18"/>
      <c r="FN567" s="17" t="s">
        <v>190</v>
      </c>
      <c r="FO567" s="16"/>
      <c r="FP567" s="18" t="s">
        <v>3859</v>
      </c>
      <c r="FQ567" s="18" t="s">
        <v>3860</v>
      </c>
      <c r="FR567" s="18" t="s">
        <v>3859</v>
      </c>
      <c r="FS567" s="14"/>
      <c r="FT567" s="14"/>
      <c r="FU567" s="14" t="str">
        <f t="shared" si="1"/>
        <v>Base de Dados_Images/PSV-3708C.Imagem do Equipamento-.175821.jpg</v>
      </c>
      <c r="FV567" s="14"/>
      <c r="FW567" s="14"/>
    </row>
    <row r="568" ht="15.75" customHeight="1">
      <c r="A568" s="11" t="s">
        <v>1971</v>
      </c>
      <c r="B568" s="11" t="s">
        <v>1415</v>
      </c>
      <c r="C568" s="11" t="s">
        <v>1416</v>
      </c>
      <c r="D568" s="11" t="s">
        <v>3861</v>
      </c>
      <c r="E568" s="12" t="s">
        <v>3862</v>
      </c>
      <c r="F568" s="13" t="s">
        <v>184</v>
      </c>
      <c r="G568" s="18" t="s">
        <v>199</v>
      </c>
      <c r="H568" s="18" t="s">
        <v>3863</v>
      </c>
      <c r="I568" s="18" t="s">
        <v>199</v>
      </c>
      <c r="J568" s="18" t="s">
        <v>3864</v>
      </c>
      <c r="K568" s="18" t="s">
        <v>199</v>
      </c>
      <c r="L568" s="18" t="s">
        <v>3865</v>
      </c>
      <c r="M568" s="18" t="s">
        <v>199</v>
      </c>
      <c r="N568" s="18" t="s">
        <v>3866</v>
      </c>
      <c r="O568" s="18" t="s">
        <v>199</v>
      </c>
      <c r="P568" s="18" t="s">
        <v>3867</v>
      </c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5" t="s">
        <v>185</v>
      </c>
      <c r="BT568" s="17" t="s">
        <v>232</v>
      </c>
      <c r="BU568" s="19">
        <v>46041.62233796297</v>
      </c>
      <c r="BV568" s="17" t="s">
        <v>189</v>
      </c>
      <c r="BW568" s="16"/>
      <c r="BX568" s="17" t="s">
        <v>232</v>
      </c>
      <c r="BY568" s="19">
        <v>46041.62233796297</v>
      </c>
      <c r="BZ568" s="13" t="s">
        <v>186</v>
      </c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5" t="s">
        <v>185</v>
      </c>
      <c r="DF568" s="17" t="s">
        <v>185</v>
      </c>
      <c r="DG568" s="16"/>
      <c r="DH568" s="17" t="s">
        <v>189</v>
      </c>
      <c r="DI568" s="16"/>
      <c r="DJ568" s="15" t="s">
        <v>185</v>
      </c>
      <c r="DK568" s="16"/>
      <c r="DL568" s="13" t="s">
        <v>187</v>
      </c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5" t="s">
        <v>185</v>
      </c>
      <c r="EJ568" s="17" t="s">
        <v>189</v>
      </c>
      <c r="EK568" s="16"/>
      <c r="EL568" s="13" t="s">
        <v>188</v>
      </c>
      <c r="EM568" s="14"/>
      <c r="EN568" s="14"/>
      <c r="EO568" s="14"/>
      <c r="EP568" s="14"/>
      <c r="EQ568" s="14"/>
      <c r="ER568" s="14"/>
      <c r="ES568" s="14"/>
      <c r="ET568" s="14"/>
      <c r="EU568" s="14"/>
      <c r="EV568" s="14"/>
      <c r="EW568" s="14"/>
      <c r="EX568" s="14"/>
      <c r="EY568" s="14"/>
      <c r="EZ568" s="14"/>
      <c r="FA568" s="14"/>
      <c r="FB568" s="14"/>
      <c r="FC568" s="14"/>
      <c r="FD568" s="14"/>
      <c r="FE568" s="14"/>
      <c r="FF568" s="14"/>
      <c r="FG568" s="14"/>
      <c r="FH568" s="14"/>
      <c r="FI568" s="15" t="s">
        <v>185</v>
      </c>
      <c r="FJ568" s="15" t="s">
        <v>185</v>
      </c>
      <c r="FK568" s="16"/>
      <c r="FL568" s="18"/>
      <c r="FM568" s="18"/>
      <c r="FN568" s="17" t="s">
        <v>190</v>
      </c>
      <c r="FO568" s="16"/>
      <c r="FP568" s="18" t="s">
        <v>3867</v>
      </c>
      <c r="FQ568" s="18" t="s">
        <v>3868</v>
      </c>
      <c r="FR568" s="18" t="s">
        <v>3867</v>
      </c>
      <c r="FS568" s="14"/>
      <c r="FT568" s="14"/>
      <c r="FU568" s="14" t="str">
        <f t="shared" si="1"/>
        <v>Base de Dados_Images/PSV-3709C.Imagem do Equipamento-.175828.jpg</v>
      </c>
      <c r="FV568" s="14"/>
      <c r="FW568" s="14"/>
    </row>
    <row r="569" ht="15.75" customHeight="1">
      <c r="A569" s="11" t="s">
        <v>1971</v>
      </c>
      <c r="B569" s="11" t="s">
        <v>1415</v>
      </c>
      <c r="C569" s="11" t="s">
        <v>1416</v>
      </c>
      <c r="D569" s="11" t="s">
        <v>3869</v>
      </c>
      <c r="E569" s="12" t="s">
        <v>3870</v>
      </c>
      <c r="F569" s="13" t="s">
        <v>184</v>
      </c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5" t="s">
        <v>185</v>
      </c>
      <c r="BT569" s="17" t="s">
        <v>185</v>
      </c>
      <c r="BU569" s="16"/>
      <c r="BV569" s="17" t="s">
        <v>189</v>
      </c>
      <c r="BW569" s="16"/>
      <c r="BX569" s="15" t="s">
        <v>185</v>
      </c>
      <c r="BY569" s="16"/>
      <c r="BZ569" s="13" t="s">
        <v>186</v>
      </c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5" t="s">
        <v>185</v>
      </c>
      <c r="DF569" s="17" t="s">
        <v>185</v>
      </c>
      <c r="DG569" s="16"/>
      <c r="DH569" s="17" t="s">
        <v>189</v>
      </c>
      <c r="DI569" s="16"/>
      <c r="DJ569" s="15" t="s">
        <v>185</v>
      </c>
      <c r="DK569" s="16"/>
      <c r="DL569" s="13" t="s">
        <v>187</v>
      </c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5" t="s">
        <v>185</v>
      </c>
      <c r="EJ569" s="17" t="s">
        <v>189</v>
      </c>
      <c r="EK569" s="16"/>
      <c r="EL569" s="13" t="s">
        <v>188</v>
      </c>
      <c r="EM569" s="14"/>
      <c r="EN569" s="14"/>
      <c r="EO569" s="14"/>
      <c r="EP569" s="14"/>
      <c r="EQ569" s="14"/>
      <c r="ER569" s="14"/>
      <c r="ES569" s="14"/>
      <c r="ET569" s="14"/>
      <c r="EU569" s="14"/>
      <c r="EV569" s="14"/>
      <c r="EW569" s="14"/>
      <c r="EX569" s="14"/>
      <c r="EY569" s="14"/>
      <c r="EZ569" s="14"/>
      <c r="FA569" s="14"/>
      <c r="FB569" s="14"/>
      <c r="FC569" s="14"/>
      <c r="FD569" s="14"/>
      <c r="FE569" s="14"/>
      <c r="FF569" s="14"/>
      <c r="FG569" s="14"/>
      <c r="FH569" s="14"/>
      <c r="FI569" s="15" t="s">
        <v>185</v>
      </c>
      <c r="FJ569" s="15" t="s">
        <v>185</v>
      </c>
      <c r="FK569" s="16"/>
      <c r="FL569" s="18"/>
      <c r="FM569" s="18"/>
      <c r="FN569" s="17" t="s">
        <v>190</v>
      </c>
      <c r="FO569" s="16"/>
      <c r="FP569" s="18"/>
      <c r="FQ569" s="14"/>
      <c r="FR569" s="14"/>
      <c r="FS569" s="14"/>
      <c r="FT569" s="14"/>
      <c r="FU569" s="14" t="str">
        <f t="shared" si="1"/>
        <v/>
      </c>
      <c r="FV569" s="14"/>
      <c r="FW569" s="14"/>
    </row>
    <row r="570" ht="15.75" customHeight="1">
      <c r="A570" s="11" t="s">
        <v>1971</v>
      </c>
      <c r="B570" s="11" t="s">
        <v>3871</v>
      </c>
      <c r="C570" s="11" t="s">
        <v>597</v>
      </c>
      <c r="D570" s="11" t="s">
        <v>3872</v>
      </c>
      <c r="E570" s="12" t="s">
        <v>3873</v>
      </c>
      <c r="F570" s="13" t="s">
        <v>184</v>
      </c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5" t="s">
        <v>185</v>
      </c>
      <c r="BT570" s="15" t="s">
        <v>189</v>
      </c>
      <c r="BU570" s="16"/>
      <c r="BV570" s="17" t="s">
        <v>189</v>
      </c>
      <c r="BW570" s="16"/>
      <c r="BX570" s="17" t="s">
        <v>189</v>
      </c>
      <c r="BY570" s="16"/>
      <c r="BZ570" s="13" t="s">
        <v>186</v>
      </c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5" t="s">
        <v>185</v>
      </c>
      <c r="DF570" s="15" t="s">
        <v>189</v>
      </c>
      <c r="DG570" s="16"/>
      <c r="DH570" s="17" t="s">
        <v>189</v>
      </c>
      <c r="DI570" s="16"/>
      <c r="DJ570" s="17" t="s">
        <v>189</v>
      </c>
      <c r="DK570" s="16"/>
      <c r="DL570" s="13" t="s">
        <v>187</v>
      </c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5" t="s">
        <v>185</v>
      </c>
      <c r="EJ570" s="15" t="s">
        <v>185</v>
      </c>
      <c r="EK570" s="16"/>
      <c r="EL570" s="13" t="s">
        <v>188</v>
      </c>
      <c r="EM570" s="14"/>
      <c r="EN570" s="14"/>
      <c r="EO570" s="14"/>
      <c r="EP570" s="14"/>
      <c r="EQ570" s="14"/>
      <c r="ER570" s="14"/>
      <c r="ES570" s="14"/>
      <c r="ET570" s="14"/>
      <c r="EU570" s="14"/>
      <c r="EV570" s="14"/>
      <c r="EW570" s="14"/>
      <c r="EX570" s="14"/>
      <c r="EY570" s="14"/>
      <c r="EZ570" s="14"/>
      <c r="FA570" s="14"/>
      <c r="FB570" s="14"/>
      <c r="FC570" s="14"/>
      <c r="FD570" s="14"/>
      <c r="FE570" s="14"/>
      <c r="FF570" s="14"/>
      <c r="FG570" s="14"/>
      <c r="FH570" s="14"/>
      <c r="FI570" s="15" t="s">
        <v>185</v>
      </c>
      <c r="FJ570" s="15" t="s">
        <v>185</v>
      </c>
      <c r="FK570" s="16"/>
      <c r="FL570" s="18"/>
      <c r="FM570" s="18"/>
      <c r="FN570" s="17" t="s">
        <v>190</v>
      </c>
      <c r="FO570" s="16"/>
      <c r="FP570" s="18"/>
      <c r="FQ570" s="14"/>
      <c r="FR570" s="14"/>
      <c r="FS570" s="14"/>
      <c r="FT570" s="14"/>
      <c r="FU570" s="14" t="str">
        <f t="shared" si="1"/>
        <v/>
      </c>
      <c r="FV570" s="14"/>
      <c r="FW570" s="14"/>
    </row>
    <row r="571" ht="15.75" customHeight="1">
      <c r="A571" s="11" t="s">
        <v>1971</v>
      </c>
      <c r="B571" s="11" t="s">
        <v>3871</v>
      </c>
      <c r="C571" s="11" t="s">
        <v>241</v>
      </c>
      <c r="D571" s="11" t="s">
        <v>3874</v>
      </c>
      <c r="E571" s="12" t="s">
        <v>3875</v>
      </c>
      <c r="F571" s="13" t="s">
        <v>184</v>
      </c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5" t="s">
        <v>185</v>
      </c>
      <c r="BT571" s="17" t="s">
        <v>185</v>
      </c>
      <c r="BU571" s="16"/>
      <c r="BV571" s="15" t="s">
        <v>185</v>
      </c>
      <c r="BW571" s="16"/>
      <c r="BX571" s="15" t="s">
        <v>185</v>
      </c>
      <c r="BY571" s="16"/>
      <c r="BZ571" s="13" t="s">
        <v>186</v>
      </c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5" t="s">
        <v>185</v>
      </c>
      <c r="DF571" s="17" t="s">
        <v>185</v>
      </c>
      <c r="DG571" s="16"/>
      <c r="DH571" s="15" t="s">
        <v>185</v>
      </c>
      <c r="DI571" s="16"/>
      <c r="DJ571" s="15" t="s">
        <v>185</v>
      </c>
      <c r="DK571" s="16"/>
      <c r="DL571" s="13" t="s">
        <v>187</v>
      </c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5" t="s">
        <v>185</v>
      </c>
      <c r="EJ571" s="15" t="s">
        <v>185</v>
      </c>
      <c r="EK571" s="16"/>
      <c r="EL571" s="13" t="s">
        <v>188</v>
      </c>
      <c r="EM571" s="14"/>
      <c r="EN571" s="14"/>
      <c r="EO571" s="14"/>
      <c r="EP571" s="14"/>
      <c r="EQ571" s="14"/>
      <c r="ER571" s="14"/>
      <c r="ES571" s="14"/>
      <c r="ET571" s="14"/>
      <c r="EU571" s="14"/>
      <c r="EV571" s="14"/>
      <c r="EW571" s="14"/>
      <c r="EX571" s="14"/>
      <c r="EY571" s="14"/>
      <c r="EZ571" s="14"/>
      <c r="FA571" s="14"/>
      <c r="FB571" s="14"/>
      <c r="FC571" s="14"/>
      <c r="FD571" s="14"/>
      <c r="FE571" s="14"/>
      <c r="FF571" s="14"/>
      <c r="FG571" s="14"/>
      <c r="FH571" s="14"/>
      <c r="FI571" s="15" t="s">
        <v>185</v>
      </c>
      <c r="FJ571" s="15" t="s">
        <v>185</v>
      </c>
      <c r="FK571" s="16"/>
      <c r="FL571" s="18"/>
      <c r="FM571" s="18"/>
      <c r="FN571" s="17" t="s">
        <v>190</v>
      </c>
      <c r="FO571" s="16"/>
      <c r="FP571" s="18"/>
      <c r="FQ571" s="14"/>
      <c r="FR571" s="14"/>
      <c r="FS571" s="14"/>
      <c r="FT571" s="14"/>
      <c r="FU571" s="14" t="str">
        <f t="shared" si="1"/>
        <v/>
      </c>
      <c r="FV571" s="14"/>
      <c r="FW571" s="14"/>
    </row>
    <row r="572" ht="15.75" customHeight="1">
      <c r="A572" s="11" t="s">
        <v>1971</v>
      </c>
      <c r="B572" s="11" t="s">
        <v>3871</v>
      </c>
      <c r="C572" s="11" t="s">
        <v>241</v>
      </c>
      <c r="D572" s="11" t="s">
        <v>3876</v>
      </c>
      <c r="E572" s="12" t="s">
        <v>3877</v>
      </c>
      <c r="F572" s="13" t="s">
        <v>184</v>
      </c>
      <c r="G572" s="18" t="s">
        <v>199</v>
      </c>
      <c r="H572" s="18" t="s">
        <v>3878</v>
      </c>
      <c r="I572" s="18" t="s">
        <v>199</v>
      </c>
      <c r="J572" s="18" t="s">
        <v>3879</v>
      </c>
      <c r="K572" s="18" t="s">
        <v>199</v>
      </c>
      <c r="L572" s="18" t="s">
        <v>3880</v>
      </c>
      <c r="M572" s="18" t="s">
        <v>199</v>
      </c>
      <c r="N572" s="18" t="s">
        <v>3881</v>
      </c>
      <c r="O572" s="18" t="s">
        <v>199</v>
      </c>
      <c r="P572" s="18" t="s">
        <v>3882</v>
      </c>
      <c r="Q572" s="18" t="s">
        <v>199</v>
      </c>
      <c r="R572" s="18" t="s">
        <v>3883</v>
      </c>
      <c r="S572" s="18" t="s">
        <v>199</v>
      </c>
      <c r="T572" s="18" t="s">
        <v>3882</v>
      </c>
      <c r="U572" s="18" t="s">
        <v>199</v>
      </c>
      <c r="V572" s="18" t="s">
        <v>3884</v>
      </c>
      <c r="W572" s="18" t="s">
        <v>199</v>
      </c>
      <c r="X572" s="18" t="s">
        <v>3885</v>
      </c>
      <c r="Y572" s="18" t="s">
        <v>199</v>
      </c>
      <c r="Z572" s="18" t="s">
        <v>3886</v>
      </c>
      <c r="AA572" s="18" t="s">
        <v>199</v>
      </c>
      <c r="AB572" s="18" t="s">
        <v>3887</v>
      </c>
      <c r="AC572" s="18" t="s">
        <v>199</v>
      </c>
      <c r="AD572" s="18" t="s">
        <v>3887</v>
      </c>
      <c r="AE572" s="18" t="s">
        <v>199</v>
      </c>
      <c r="AF572" s="18" t="s">
        <v>3888</v>
      </c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5" t="s">
        <v>185</v>
      </c>
      <c r="BT572" s="17" t="s">
        <v>232</v>
      </c>
      <c r="BU572" s="19">
        <v>46037.47482638889</v>
      </c>
      <c r="BV572" s="17" t="s">
        <v>232</v>
      </c>
      <c r="BW572" s="19">
        <v>46037.47487268518</v>
      </c>
      <c r="BX572" s="17" t="s">
        <v>232</v>
      </c>
      <c r="BY572" s="19">
        <v>46037.47487268518</v>
      </c>
      <c r="BZ572" s="13" t="s">
        <v>186</v>
      </c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5" t="s">
        <v>185</v>
      </c>
      <c r="DF572" s="17" t="s">
        <v>185</v>
      </c>
      <c r="DG572" s="16"/>
      <c r="DH572" s="15" t="s">
        <v>185</v>
      </c>
      <c r="DI572" s="16"/>
      <c r="DJ572" s="15" t="s">
        <v>185</v>
      </c>
      <c r="DK572" s="16"/>
      <c r="DL572" s="13" t="s">
        <v>187</v>
      </c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5" t="s">
        <v>185</v>
      </c>
      <c r="EJ572" s="15" t="s">
        <v>185</v>
      </c>
      <c r="EK572" s="16"/>
      <c r="EL572" s="13" t="s">
        <v>188</v>
      </c>
      <c r="EM572" s="14"/>
      <c r="EN572" s="14"/>
      <c r="EO572" s="14"/>
      <c r="EP572" s="14"/>
      <c r="EQ572" s="14"/>
      <c r="ER572" s="14"/>
      <c r="ES572" s="14"/>
      <c r="ET572" s="14"/>
      <c r="EU572" s="14"/>
      <c r="EV572" s="14"/>
      <c r="EW572" s="14"/>
      <c r="EX572" s="14"/>
      <c r="EY572" s="14"/>
      <c r="EZ572" s="14"/>
      <c r="FA572" s="14"/>
      <c r="FB572" s="14"/>
      <c r="FC572" s="14"/>
      <c r="FD572" s="14"/>
      <c r="FE572" s="14"/>
      <c r="FF572" s="14"/>
      <c r="FG572" s="14"/>
      <c r="FH572" s="14"/>
      <c r="FI572" s="15" t="s">
        <v>185</v>
      </c>
      <c r="FJ572" s="15" t="s">
        <v>185</v>
      </c>
      <c r="FK572" s="16"/>
      <c r="FL572" s="18"/>
      <c r="FM572" s="18"/>
      <c r="FN572" s="17" t="s">
        <v>190</v>
      </c>
      <c r="FO572" s="16"/>
      <c r="FP572" s="18" t="s">
        <v>3884</v>
      </c>
      <c r="FQ572" s="18" t="s">
        <v>3889</v>
      </c>
      <c r="FR572" s="18" t="s">
        <v>3890</v>
      </c>
      <c r="FS572" s="18" t="s">
        <v>3891</v>
      </c>
      <c r="FT572" s="18" t="s">
        <v>3890</v>
      </c>
      <c r="FU572" s="14" t="str">
        <f t="shared" si="1"/>
        <v>Base de Dados_Images/FO - 3103A.Imagem do Equipamento-.142251.jpg</v>
      </c>
      <c r="FV572" s="14"/>
      <c r="FW572" s="14"/>
    </row>
    <row r="573" ht="15.75" customHeight="1">
      <c r="A573" s="11" t="s">
        <v>1971</v>
      </c>
      <c r="B573" s="11" t="s">
        <v>3871</v>
      </c>
      <c r="C573" s="11" t="s">
        <v>241</v>
      </c>
      <c r="D573" s="11" t="s">
        <v>3892</v>
      </c>
      <c r="E573" s="12" t="s">
        <v>3877</v>
      </c>
      <c r="F573" s="13" t="s">
        <v>184</v>
      </c>
      <c r="G573" s="18" t="s">
        <v>199</v>
      </c>
      <c r="H573" s="18" t="s">
        <v>3893</v>
      </c>
      <c r="I573" s="18" t="s">
        <v>199</v>
      </c>
      <c r="J573" s="18" t="s">
        <v>3894</v>
      </c>
      <c r="K573" s="18" t="s">
        <v>199</v>
      </c>
      <c r="L573" s="18" t="s">
        <v>3894</v>
      </c>
      <c r="M573" s="18" t="s">
        <v>199</v>
      </c>
      <c r="N573" s="18" t="s">
        <v>3895</v>
      </c>
      <c r="O573" s="18" t="s">
        <v>199</v>
      </c>
      <c r="P573" s="18" t="s">
        <v>3896</v>
      </c>
      <c r="Q573" s="18" t="s">
        <v>199</v>
      </c>
      <c r="R573" s="18" t="s">
        <v>3897</v>
      </c>
      <c r="S573" s="18" t="s">
        <v>199</v>
      </c>
      <c r="T573" s="18" t="s">
        <v>3898</v>
      </c>
      <c r="U573" s="18" t="s">
        <v>199</v>
      </c>
      <c r="V573" s="18" t="s">
        <v>3899</v>
      </c>
      <c r="W573" s="18" t="s">
        <v>199</v>
      </c>
      <c r="X573" s="18" t="s">
        <v>3900</v>
      </c>
      <c r="Y573" s="18" t="s">
        <v>255</v>
      </c>
      <c r="Z573" s="18" t="s">
        <v>3901</v>
      </c>
      <c r="AA573" s="18" t="s">
        <v>199</v>
      </c>
      <c r="AB573" s="18" t="s">
        <v>3902</v>
      </c>
      <c r="AC573" s="18" t="s">
        <v>199</v>
      </c>
      <c r="AD573" s="18" t="s">
        <v>3903</v>
      </c>
      <c r="AE573" s="18" t="s">
        <v>199</v>
      </c>
      <c r="AF573" s="18" t="s">
        <v>3903</v>
      </c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5" t="s">
        <v>185</v>
      </c>
      <c r="BT573" s="17" t="s">
        <v>232</v>
      </c>
      <c r="BU573" s="19">
        <v>46037.47572916667</v>
      </c>
      <c r="BV573" s="17" t="s">
        <v>232</v>
      </c>
      <c r="BW573" s="19">
        <v>46037.475902777776</v>
      </c>
      <c r="BX573" s="17" t="s">
        <v>232</v>
      </c>
      <c r="BY573" s="19">
        <v>46037.475902777776</v>
      </c>
      <c r="BZ573" s="13" t="s">
        <v>186</v>
      </c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5" t="s">
        <v>185</v>
      </c>
      <c r="DF573" s="17" t="s">
        <v>185</v>
      </c>
      <c r="DG573" s="16"/>
      <c r="DH573" s="15" t="s">
        <v>185</v>
      </c>
      <c r="DI573" s="16"/>
      <c r="DJ573" s="15" t="s">
        <v>185</v>
      </c>
      <c r="DK573" s="16"/>
      <c r="DL573" s="13" t="s">
        <v>187</v>
      </c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5" t="s">
        <v>185</v>
      </c>
      <c r="EJ573" s="15" t="s">
        <v>185</v>
      </c>
      <c r="EK573" s="16"/>
      <c r="EL573" s="13" t="s">
        <v>188</v>
      </c>
      <c r="EM573" s="14"/>
      <c r="EN573" s="14"/>
      <c r="EO573" s="14"/>
      <c r="EP573" s="14"/>
      <c r="EQ573" s="14"/>
      <c r="ER573" s="14"/>
      <c r="ES573" s="14"/>
      <c r="ET573" s="14"/>
      <c r="EU573" s="14"/>
      <c r="EV573" s="14"/>
      <c r="EW573" s="14"/>
      <c r="EX573" s="14"/>
      <c r="EY573" s="14"/>
      <c r="EZ573" s="14"/>
      <c r="FA573" s="14"/>
      <c r="FB573" s="14"/>
      <c r="FC573" s="14"/>
      <c r="FD573" s="14"/>
      <c r="FE573" s="14"/>
      <c r="FF573" s="14"/>
      <c r="FG573" s="14"/>
      <c r="FH573" s="14"/>
      <c r="FI573" s="15" t="s">
        <v>185</v>
      </c>
      <c r="FJ573" s="15" t="s">
        <v>185</v>
      </c>
      <c r="FK573" s="16"/>
      <c r="FL573" s="18"/>
      <c r="FM573" s="18"/>
      <c r="FN573" s="17" t="s">
        <v>190</v>
      </c>
      <c r="FO573" s="16"/>
      <c r="FP573" s="18" t="s">
        <v>3903</v>
      </c>
      <c r="FQ573" s="18" t="s">
        <v>3904</v>
      </c>
      <c r="FR573" s="18" t="s">
        <v>3903</v>
      </c>
      <c r="FS573" s="18" t="s">
        <v>3905</v>
      </c>
      <c r="FT573" s="18" t="s">
        <v>3903</v>
      </c>
      <c r="FU573" s="14" t="str">
        <f t="shared" si="1"/>
        <v>Base de Dados_Images/FO - 3103B.Imagem do Equipamento-.142557.jpg</v>
      </c>
      <c r="FV573" s="14"/>
      <c r="FW573" s="14"/>
    </row>
    <row r="574" ht="15.75" customHeight="1">
      <c r="A574" s="11" t="s">
        <v>1971</v>
      </c>
      <c r="B574" s="11" t="s">
        <v>3871</v>
      </c>
      <c r="C574" s="11" t="s">
        <v>3358</v>
      </c>
      <c r="D574" s="11" t="s">
        <v>3906</v>
      </c>
      <c r="E574" s="12" t="s">
        <v>3907</v>
      </c>
      <c r="F574" s="13" t="s">
        <v>184</v>
      </c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5" t="s">
        <v>185</v>
      </c>
      <c r="BT574" s="17" t="s">
        <v>185</v>
      </c>
      <c r="BU574" s="16"/>
      <c r="BV574" s="15" t="s">
        <v>185</v>
      </c>
      <c r="BW574" s="16"/>
      <c r="BX574" s="15" t="s">
        <v>185</v>
      </c>
      <c r="BY574" s="16"/>
      <c r="BZ574" s="13" t="s">
        <v>186</v>
      </c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5" t="s">
        <v>185</v>
      </c>
      <c r="DF574" s="17" t="s">
        <v>185</v>
      </c>
      <c r="DG574" s="16"/>
      <c r="DH574" s="15" t="s">
        <v>185</v>
      </c>
      <c r="DI574" s="16"/>
      <c r="DJ574" s="15" t="s">
        <v>185</v>
      </c>
      <c r="DK574" s="16"/>
      <c r="DL574" s="13" t="s">
        <v>187</v>
      </c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5" t="s">
        <v>185</v>
      </c>
      <c r="EJ574" s="15" t="s">
        <v>185</v>
      </c>
      <c r="EK574" s="16"/>
      <c r="EL574" s="13" t="s">
        <v>188</v>
      </c>
      <c r="EM574" s="14"/>
      <c r="EN574" s="14"/>
      <c r="EO574" s="14"/>
      <c r="EP574" s="14"/>
      <c r="EQ574" s="14"/>
      <c r="ER574" s="14"/>
      <c r="ES574" s="14"/>
      <c r="ET574" s="14"/>
      <c r="EU574" s="14"/>
      <c r="EV574" s="14"/>
      <c r="EW574" s="14"/>
      <c r="EX574" s="14"/>
      <c r="EY574" s="14"/>
      <c r="EZ574" s="14"/>
      <c r="FA574" s="14"/>
      <c r="FB574" s="14"/>
      <c r="FC574" s="14"/>
      <c r="FD574" s="14"/>
      <c r="FE574" s="14"/>
      <c r="FF574" s="14"/>
      <c r="FG574" s="14"/>
      <c r="FH574" s="14"/>
      <c r="FI574" s="15" t="s">
        <v>185</v>
      </c>
      <c r="FJ574" s="15" t="s">
        <v>185</v>
      </c>
      <c r="FK574" s="16"/>
      <c r="FL574" s="18"/>
      <c r="FM574" s="18"/>
      <c r="FN574" s="17" t="s">
        <v>190</v>
      </c>
      <c r="FO574" s="16"/>
      <c r="FP574" s="18"/>
      <c r="FQ574" s="14"/>
      <c r="FR574" s="14"/>
      <c r="FS574" s="14"/>
      <c r="FT574" s="14"/>
      <c r="FU574" s="14" t="str">
        <f t="shared" si="1"/>
        <v/>
      </c>
      <c r="FV574" s="14"/>
      <c r="FW574" s="14"/>
    </row>
    <row r="575" ht="15.75" customHeight="1">
      <c r="A575" s="11" t="s">
        <v>1971</v>
      </c>
      <c r="B575" s="11" t="s">
        <v>3871</v>
      </c>
      <c r="C575" s="11" t="s">
        <v>3358</v>
      </c>
      <c r="D575" s="11" t="s">
        <v>3908</v>
      </c>
      <c r="E575" s="12" t="s">
        <v>3909</v>
      </c>
      <c r="F575" s="13" t="s">
        <v>184</v>
      </c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5" t="s">
        <v>185</v>
      </c>
      <c r="BT575" s="17" t="s">
        <v>185</v>
      </c>
      <c r="BU575" s="16"/>
      <c r="BV575" s="15" t="s">
        <v>185</v>
      </c>
      <c r="BW575" s="16"/>
      <c r="BX575" s="15" t="s">
        <v>185</v>
      </c>
      <c r="BY575" s="16"/>
      <c r="BZ575" s="13" t="s">
        <v>186</v>
      </c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5" t="s">
        <v>185</v>
      </c>
      <c r="DF575" s="17" t="s">
        <v>185</v>
      </c>
      <c r="DG575" s="16"/>
      <c r="DH575" s="15" t="s">
        <v>185</v>
      </c>
      <c r="DI575" s="16"/>
      <c r="DJ575" s="15" t="s">
        <v>185</v>
      </c>
      <c r="DK575" s="16"/>
      <c r="DL575" s="13" t="s">
        <v>187</v>
      </c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5" t="s">
        <v>185</v>
      </c>
      <c r="EJ575" s="15" t="s">
        <v>185</v>
      </c>
      <c r="EK575" s="16"/>
      <c r="EL575" s="13" t="s">
        <v>188</v>
      </c>
      <c r="EM575" s="14"/>
      <c r="EN575" s="14"/>
      <c r="EO575" s="14"/>
      <c r="EP575" s="14"/>
      <c r="EQ575" s="14"/>
      <c r="ER575" s="14"/>
      <c r="ES575" s="14"/>
      <c r="ET575" s="14"/>
      <c r="EU575" s="14"/>
      <c r="EV575" s="14"/>
      <c r="EW575" s="14"/>
      <c r="EX575" s="14"/>
      <c r="EY575" s="14"/>
      <c r="EZ575" s="14"/>
      <c r="FA575" s="14"/>
      <c r="FB575" s="14"/>
      <c r="FC575" s="14"/>
      <c r="FD575" s="14"/>
      <c r="FE575" s="14"/>
      <c r="FF575" s="14"/>
      <c r="FG575" s="14"/>
      <c r="FH575" s="14"/>
      <c r="FI575" s="15" t="s">
        <v>185</v>
      </c>
      <c r="FJ575" s="15" t="s">
        <v>185</v>
      </c>
      <c r="FK575" s="16"/>
      <c r="FL575" s="18"/>
      <c r="FM575" s="18"/>
      <c r="FN575" s="17" t="s">
        <v>190</v>
      </c>
      <c r="FO575" s="16"/>
      <c r="FP575" s="18"/>
      <c r="FQ575" s="14"/>
      <c r="FR575" s="14"/>
      <c r="FS575" s="14"/>
      <c r="FT575" s="14"/>
      <c r="FU575" s="14" t="str">
        <f t="shared" si="1"/>
        <v/>
      </c>
      <c r="FV575" s="14"/>
      <c r="FW575" s="14"/>
    </row>
    <row r="576" ht="15.75" customHeight="1">
      <c r="A576" s="11" t="s">
        <v>1971</v>
      </c>
      <c r="B576" s="11" t="s">
        <v>3871</v>
      </c>
      <c r="C576" s="11" t="s">
        <v>702</v>
      </c>
      <c r="D576" s="11" t="s">
        <v>3910</v>
      </c>
      <c r="E576" s="12" t="s">
        <v>3911</v>
      </c>
      <c r="F576" s="13" t="s">
        <v>184</v>
      </c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5" t="s">
        <v>185</v>
      </c>
      <c r="BT576" s="17" t="s">
        <v>185</v>
      </c>
      <c r="BU576" s="16"/>
      <c r="BV576" s="15" t="s">
        <v>185</v>
      </c>
      <c r="BW576" s="16"/>
      <c r="BX576" s="15" t="s">
        <v>185</v>
      </c>
      <c r="BY576" s="16"/>
      <c r="BZ576" s="13" t="s">
        <v>186</v>
      </c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5" t="s">
        <v>185</v>
      </c>
      <c r="DF576" s="15" t="s">
        <v>189</v>
      </c>
      <c r="DG576" s="16"/>
      <c r="DH576" s="17" t="s">
        <v>189</v>
      </c>
      <c r="DI576" s="16"/>
      <c r="DJ576" s="17" t="s">
        <v>189</v>
      </c>
      <c r="DK576" s="16"/>
      <c r="DL576" s="13" t="s">
        <v>187</v>
      </c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5" t="s">
        <v>185</v>
      </c>
      <c r="EJ576" s="15" t="s">
        <v>185</v>
      </c>
      <c r="EK576" s="16"/>
      <c r="EL576" s="13" t="s">
        <v>188</v>
      </c>
      <c r="EM576" s="14"/>
      <c r="EN576" s="14"/>
      <c r="EO576" s="14"/>
      <c r="EP576" s="14"/>
      <c r="EQ576" s="14"/>
      <c r="ER576" s="14"/>
      <c r="ES576" s="14"/>
      <c r="ET576" s="14"/>
      <c r="EU576" s="14"/>
      <c r="EV576" s="14"/>
      <c r="EW576" s="14"/>
      <c r="EX576" s="14"/>
      <c r="EY576" s="14"/>
      <c r="EZ576" s="14"/>
      <c r="FA576" s="14"/>
      <c r="FB576" s="14"/>
      <c r="FC576" s="14"/>
      <c r="FD576" s="14"/>
      <c r="FE576" s="14"/>
      <c r="FF576" s="14"/>
      <c r="FG576" s="14"/>
      <c r="FH576" s="14"/>
      <c r="FI576" s="15" t="s">
        <v>185</v>
      </c>
      <c r="FJ576" s="15" t="s">
        <v>185</v>
      </c>
      <c r="FK576" s="16"/>
      <c r="FL576" s="18"/>
      <c r="FM576" s="18"/>
      <c r="FN576" s="17" t="s">
        <v>190</v>
      </c>
      <c r="FO576" s="16"/>
      <c r="FP576" s="18"/>
      <c r="FQ576" s="14"/>
      <c r="FR576" s="14"/>
      <c r="FS576" s="14"/>
      <c r="FT576" s="14"/>
      <c r="FU576" s="14" t="str">
        <f t="shared" si="1"/>
        <v/>
      </c>
      <c r="FV576" s="14"/>
      <c r="FW576" s="14"/>
    </row>
    <row r="577" ht="15.75" customHeight="1">
      <c r="A577" s="11" t="s">
        <v>1971</v>
      </c>
      <c r="B577" s="11" t="s">
        <v>3871</v>
      </c>
      <c r="C577" s="11" t="s">
        <v>550</v>
      </c>
      <c r="D577" s="11" t="s">
        <v>3912</v>
      </c>
      <c r="E577" s="12" t="s">
        <v>3913</v>
      </c>
      <c r="F577" s="13" t="s">
        <v>184</v>
      </c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5" t="s">
        <v>185</v>
      </c>
      <c r="BT577" s="17" t="s">
        <v>185</v>
      </c>
      <c r="BU577" s="16"/>
      <c r="BV577" s="15" t="s">
        <v>185</v>
      </c>
      <c r="BW577" s="16"/>
      <c r="BX577" s="15" t="s">
        <v>185</v>
      </c>
      <c r="BY577" s="16"/>
      <c r="BZ577" s="13" t="s">
        <v>186</v>
      </c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5" t="s">
        <v>185</v>
      </c>
      <c r="DF577" s="15" t="s">
        <v>189</v>
      </c>
      <c r="DG577" s="16"/>
      <c r="DH577" s="15" t="s">
        <v>185</v>
      </c>
      <c r="DI577" s="16"/>
      <c r="DJ577" s="15" t="s">
        <v>185</v>
      </c>
      <c r="DK577" s="16"/>
      <c r="DL577" s="13" t="s">
        <v>187</v>
      </c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5" t="s">
        <v>185</v>
      </c>
      <c r="EJ577" s="15" t="s">
        <v>185</v>
      </c>
      <c r="EK577" s="16"/>
      <c r="EL577" s="13" t="s">
        <v>188</v>
      </c>
      <c r="EM577" s="14"/>
      <c r="EN577" s="14"/>
      <c r="EO577" s="14"/>
      <c r="EP577" s="14"/>
      <c r="EQ577" s="14"/>
      <c r="ER577" s="14"/>
      <c r="ES577" s="14"/>
      <c r="ET577" s="14"/>
      <c r="EU577" s="14"/>
      <c r="EV577" s="14"/>
      <c r="EW577" s="14"/>
      <c r="EX577" s="14"/>
      <c r="EY577" s="14"/>
      <c r="EZ577" s="14"/>
      <c r="FA577" s="14"/>
      <c r="FB577" s="14"/>
      <c r="FC577" s="14"/>
      <c r="FD577" s="14"/>
      <c r="FE577" s="14"/>
      <c r="FF577" s="14"/>
      <c r="FG577" s="14"/>
      <c r="FH577" s="14"/>
      <c r="FI577" s="15" t="s">
        <v>185</v>
      </c>
      <c r="FJ577" s="15" t="s">
        <v>185</v>
      </c>
      <c r="FK577" s="16"/>
      <c r="FL577" s="18"/>
      <c r="FM577" s="18"/>
      <c r="FN577" s="17" t="s">
        <v>190</v>
      </c>
      <c r="FO577" s="16"/>
      <c r="FP577" s="18"/>
      <c r="FQ577" s="14"/>
      <c r="FR577" s="14"/>
      <c r="FS577" s="14"/>
      <c r="FT577" s="14"/>
      <c r="FU577" s="14" t="str">
        <f t="shared" si="1"/>
        <v/>
      </c>
      <c r="FV577" s="14"/>
      <c r="FW577" s="14"/>
    </row>
    <row r="578" ht="15.75" customHeight="1">
      <c r="A578" s="11" t="s">
        <v>1971</v>
      </c>
      <c r="B578" s="11" t="s">
        <v>3871</v>
      </c>
      <c r="C578" s="11" t="s">
        <v>550</v>
      </c>
      <c r="D578" s="11" t="s">
        <v>3914</v>
      </c>
      <c r="E578" s="12" t="s">
        <v>3915</v>
      </c>
      <c r="F578" s="13" t="s">
        <v>184</v>
      </c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5" t="s">
        <v>185</v>
      </c>
      <c r="BT578" s="17" t="s">
        <v>185</v>
      </c>
      <c r="BU578" s="16"/>
      <c r="BV578" s="15" t="s">
        <v>185</v>
      </c>
      <c r="BW578" s="16"/>
      <c r="BX578" s="15" t="s">
        <v>185</v>
      </c>
      <c r="BY578" s="16"/>
      <c r="BZ578" s="13" t="s">
        <v>186</v>
      </c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5" t="s">
        <v>185</v>
      </c>
      <c r="DF578" s="15" t="s">
        <v>189</v>
      </c>
      <c r="DG578" s="16"/>
      <c r="DH578" s="15" t="s">
        <v>185</v>
      </c>
      <c r="DI578" s="16"/>
      <c r="DJ578" s="15" t="s">
        <v>185</v>
      </c>
      <c r="DK578" s="16"/>
      <c r="DL578" s="13" t="s">
        <v>187</v>
      </c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5" t="s">
        <v>185</v>
      </c>
      <c r="EJ578" s="15" t="s">
        <v>185</v>
      </c>
      <c r="EK578" s="16"/>
      <c r="EL578" s="13" t="s">
        <v>188</v>
      </c>
      <c r="EM578" s="14"/>
      <c r="EN578" s="14"/>
      <c r="EO578" s="14"/>
      <c r="EP578" s="14"/>
      <c r="EQ578" s="14"/>
      <c r="ER578" s="14"/>
      <c r="ES578" s="14"/>
      <c r="ET578" s="14"/>
      <c r="EU578" s="14"/>
      <c r="EV578" s="14"/>
      <c r="EW578" s="14"/>
      <c r="EX578" s="14"/>
      <c r="EY578" s="14"/>
      <c r="EZ578" s="14"/>
      <c r="FA578" s="14"/>
      <c r="FB578" s="14"/>
      <c r="FC578" s="14"/>
      <c r="FD578" s="14"/>
      <c r="FE578" s="14"/>
      <c r="FF578" s="14"/>
      <c r="FG578" s="14"/>
      <c r="FH578" s="14"/>
      <c r="FI578" s="15" t="s">
        <v>185</v>
      </c>
      <c r="FJ578" s="15" t="s">
        <v>185</v>
      </c>
      <c r="FK578" s="16"/>
      <c r="FL578" s="18"/>
      <c r="FM578" s="18"/>
      <c r="FN578" s="17" t="s">
        <v>190</v>
      </c>
      <c r="FO578" s="16"/>
      <c r="FP578" s="18"/>
      <c r="FQ578" s="14"/>
      <c r="FR578" s="14"/>
      <c r="FS578" s="14"/>
      <c r="FT578" s="14"/>
      <c r="FU578" s="14" t="str">
        <f t="shared" si="1"/>
        <v/>
      </c>
      <c r="FV578" s="14"/>
      <c r="FW578" s="14"/>
    </row>
    <row r="579" ht="15.75" customHeight="1">
      <c r="A579" s="11" t="s">
        <v>1971</v>
      </c>
      <c r="B579" s="11" t="s">
        <v>3871</v>
      </c>
      <c r="C579" s="11" t="s">
        <v>550</v>
      </c>
      <c r="D579" s="11" t="s">
        <v>3916</v>
      </c>
      <c r="E579" s="12" t="s">
        <v>3917</v>
      </c>
      <c r="F579" s="13" t="s">
        <v>184</v>
      </c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5" t="s">
        <v>185</v>
      </c>
      <c r="BT579" s="17" t="s">
        <v>185</v>
      </c>
      <c r="BU579" s="16"/>
      <c r="BV579" s="15" t="s">
        <v>185</v>
      </c>
      <c r="BW579" s="16"/>
      <c r="BX579" s="15" t="s">
        <v>185</v>
      </c>
      <c r="BY579" s="16"/>
      <c r="BZ579" s="13" t="s">
        <v>186</v>
      </c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5" t="s">
        <v>185</v>
      </c>
      <c r="DF579" s="15" t="s">
        <v>189</v>
      </c>
      <c r="DG579" s="16"/>
      <c r="DH579" s="15" t="s">
        <v>185</v>
      </c>
      <c r="DI579" s="16"/>
      <c r="DJ579" s="15" t="s">
        <v>185</v>
      </c>
      <c r="DK579" s="16"/>
      <c r="DL579" s="13" t="s">
        <v>187</v>
      </c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5" t="s">
        <v>185</v>
      </c>
      <c r="EJ579" s="15" t="s">
        <v>185</v>
      </c>
      <c r="EK579" s="16"/>
      <c r="EL579" s="13" t="s">
        <v>188</v>
      </c>
      <c r="EM579" s="14"/>
      <c r="EN579" s="14"/>
      <c r="EO579" s="14"/>
      <c r="EP579" s="14"/>
      <c r="EQ579" s="14"/>
      <c r="ER579" s="14"/>
      <c r="ES579" s="14"/>
      <c r="ET579" s="14"/>
      <c r="EU579" s="14"/>
      <c r="EV579" s="14"/>
      <c r="EW579" s="14"/>
      <c r="EX579" s="14"/>
      <c r="EY579" s="14"/>
      <c r="EZ579" s="14"/>
      <c r="FA579" s="14"/>
      <c r="FB579" s="14"/>
      <c r="FC579" s="14"/>
      <c r="FD579" s="14"/>
      <c r="FE579" s="14"/>
      <c r="FF579" s="14"/>
      <c r="FG579" s="14"/>
      <c r="FH579" s="14"/>
      <c r="FI579" s="15" t="s">
        <v>185</v>
      </c>
      <c r="FJ579" s="15" t="s">
        <v>185</v>
      </c>
      <c r="FK579" s="16"/>
      <c r="FL579" s="18"/>
      <c r="FM579" s="18"/>
      <c r="FN579" s="17" t="s">
        <v>190</v>
      </c>
      <c r="FO579" s="16"/>
      <c r="FP579" s="18"/>
      <c r="FQ579" s="14"/>
      <c r="FR579" s="14"/>
      <c r="FS579" s="14"/>
      <c r="FT579" s="14"/>
      <c r="FU579" s="14" t="str">
        <f t="shared" si="1"/>
        <v/>
      </c>
      <c r="FV579" s="14"/>
      <c r="FW579" s="14"/>
    </row>
    <row r="580" ht="15.75" customHeight="1">
      <c r="A580" s="11" t="s">
        <v>1971</v>
      </c>
      <c r="B580" s="11" t="s">
        <v>3871</v>
      </c>
      <c r="C580" s="11" t="s">
        <v>327</v>
      </c>
      <c r="D580" s="11" t="s">
        <v>3918</v>
      </c>
      <c r="E580" s="12" t="s">
        <v>2694</v>
      </c>
      <c r="F580" s="13" t="s">
        <v>184</v>
      </c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5" t="s">
        <v>185</v>
      </c>
      <c r="BT580" s="15" t="s">
        <v>189</v>
      </c>
      <c r="BU580" s="16"/>
      <c r="BV580" s="15" t="s">
        <v>185</v>
      </c>
      <c r="BW580" s="16"/>
      <c r="BX580" s="15" t="s">
        <v>185</v>
      </c>
      <c r="BY580" s="16"/>
      <c r="BZ580" s="13" t="s">
        <v>186</v>
      </c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5" t="s">
        <v>185</v>
      </c>
      <c r="DF580" s="15" t="s">
        <v>189</v>
      </c>
      <c r="DG580" s="16"/>
      <c r="DH580" s="15" t="s">
        <v>185</v>
      </c>
      <c r="DI580" s="16"/>
      <c r="DJ580" s="15" t="s">
        <v>185</v>
      </c>
      <c r="DK580" s="16"/>
      <c r="DL580" s="13" t="s">
        <v>187</v>
      </c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5" t="s">
        <v>185</v>
      </c>
      <c r="EJ580" s="15" t="s">
        <v>185</v>
      </c>
      <c r="EK580" s="16"/>
      <c r="EL580" s="13" t="s">
        <v>188</v>
      </c>
      <c r="EM580" s="14"/>
      <c r="EN580" s="14"/>
      <c r="EO580" s="14"/>
      <c r="EP580" s="14"/>
      <c r="EQ580" s="14"/>
      <c r="ER580" s="14"/>
      <c r="ES580" s="14"/>
      <c r="ET580" s="14"/>
      <c r="EU580" s="14"/>
      <c r="EV580" s="14"/>
      <c r="EW580" s="14"/>
      <c r="EX580" s="14"/>
      <c r="EY580" s="14"/>
      <c r="EZ580" s="14"/>
      <c r="FA580" s="14"/>
      <c r="FB580" s="14"/>
      <c r="FC580" s="14"/>
      <c r="FD580" s="14"/>
      <c r="FE580" s="14"/>
      <c r="FF580" s="14"/>
      <c r="FG580" s="14"/>
      <c r="FH580" s="14"/>
      <c r="FI580" s="15" t="s">
        <v>185</v>
      </c>
      <c r="FJ580" s="15" t="s">
        <v>185</v>
      </c>
      <c r="FK580" s="16"/>
      <c r="FL580" s="18"/>
      <c r="FM580" s="18"/>
      <c r="FN580" s="17" t="s">
        <v>190</v>
      </c>
      <c r="FO580" s="16"/>
      <c r="FP580" s="18"/>
      <c r="FQ580" s="14"/>
      <c r="FR580" s="14"/>
      <c r="FS580" s="14"/>
      <c r="FT580" s="14"/>
      <c r="FU580" s="14" t="str">
        <f t="shared" si="1"/>
        <v/>
      </c>
      <c r="FV580" s="14"/>
      <c r="FW580" s="14"/>
    </row>
    <row r="581" ht="15.75" customHeight="1">
      <c r="A581" s="11" t="s">
        <v>1971</v>
      </c>
      <c r="B581" s="11" t="s">
        <v>3919</v>
      </c>
      <c r="C581" s="11" t="s">
        <v>597</v>
      </c>
      <c r="D581" s="11" t="s">
        <v>3920</v>
      </c>
      <c r="E581" s="12" t="s">
        <v>3921</v>
      </c>
      <c r="F581" s="13" t="s">
        <v>184</v>
      </c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5" t="s">
        <v>185</v>
      </c>
      <c r="BT581" s="15" t="s">
        <v>189</v>
      </c>
      <c r="BU581" s="16"/>
      <c r="BV581" s="17" t="s">
        <v>189</v>
      </c>
      <c r="BW581" s="16"/>
      <c r="BX581" s="17" t="s">
        <v>189</v>
      </c>
      <c r="BY581" s="16"/>
      <c r="BZ581" s="13" t="s">
        <v>186</v>
      </c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5" t="s">
        <v>185</v>
      </c>
      <c r="DF581" s="15" t="s">
        <v>189</v>
      </c>
      <c r="DG581" s="16"/>
      <c r="DH581" s="17" t="s">
        <v>189</v>
      </c>
      <c r="DI581" s="16"/>
      <c r="DJ581" s="17" t="s">
        <v>189</v>
      </c>
      <c r="DK581" s="16"/>
      <c r="DL581" s="13" t="s">
        <v>187</v>
      </c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5" t="s">
        <v>185</v>
      </c>
      <c r="EJ581" s="15" t="s">
        <v>185</v>
      </c>
      <c r="EK581" s="16"/>
      <c r="EL581" s="13" t="s">
        <v>188</v>
      </c>
      <c r="EM581" s="14"/>
      <c r="EN581" s="14"/>
      <c r="EO581" s="14"/>
      <c r="EP581" s="14"/>
      <c r="EQ581" s="14"/>
      <c r="ER581" s="14"/>
      <c r="ES581" s="14"/>
      <c r="ET581" s="14"/>
      <c r="EU581" s="14"/>
      <c r="EV581" s="14"/>
      <c r="EW581" s="14"/>
      <c r="EX581" s="14"/>
      <c r="EY581" s="14"/>
      <c r="EZ581" s="14"/>
      <c r="FA581" s="14"/>
      <c r="FB581" s="14"/>
      <c r="FC581" s="14"/>
      <c r="FD581" s="14"/>
      <c r="FE581" s="14"/>
      <c r="FF581" s="14"/>
      <c r="FG581" s="14"/>
      <c r="FH581" s="14"/>
      <c r="FI581" s="15" t="s">
        <v>185</v>
      </c>
      <c r="FJ581" s="15" t="s">
        <v>185</v>
      </c>
      <c r="FK581" s="16"/>
      <c r="FL581" s="18"/>
      <c r="FM581" s="18"/>
      <c r="FN581" s="17" t="s">
        <v>190</v>
      </c>
      <c r="FO581" s="16"/>
      <c r="FP581" s="18"/>
      <c r="FQ581" s="14"/>
      <c r="FR581" s="14"/>
      <c r="FS581" s="14"/>
      <c r="FT581" s="14"/>
      <c r="FU581" s="14" t="str">
        <f t="shared" si="1"/>
        <v/>
      </c>
      <c r="FV581" s="14"/>
      <c r="FW581" s="14"/>
    </row>
    <row r="582" ht="15.75" customHeight="1">
      <c r="A582" s="11" t="s">
        <v>1971</v>
      </c>
      <c r="B582" s="11" t="s">
        <v>3919</v>
      </c>
      <c r="C582" s="11" t="s">
        <v>597</v>
      </c>
      <c r="D582" s="11" t="s">
        <v>3922</v>
      </c>
      <c r="E582" s="12" t="s">
        <v>3923</v>
      </c>
      <c r="F582" s="13" t="s">
        <v>184</v>
      </c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5" t="s">
        <v>185</v>
      </c>
      <c r="BT582" s="15" t="s">
        <v>189</v>
      </c>
      <c r="BU582" s="16"/>
      <c r="BV582" s="17" t="s">
        <v>189</v>
      </c>
      <c r="BW582" s="16"/>
      <c r="BX582" s="17" t="s">
        <v>189</v>
      </c>
      <c r="BY582" s="16"/>
      <c r="BZ582" s="13" t="s">
        <v>186</v>
      </c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5" t="s">
        <v>185</v>
      </c>
      <c r="DF582" s="15" t="s">
        <v>189</v>
      </c>
      <c r="DG582" s="16"/>
      <c r="DH582" s="17" t="s">
        <v>189</v>
      </c>
      <c r="DI582" s="16"/>
      <c r="DJ582" s="17" t="s">
        <v>189</v>
      </c>
      <c r="DK582" s="16"/>
      <c r="DL582" s="13" t="s">
        <v>187</v>
      </c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5" t="s">
        <v>185</v>
      </c>
      <c r="EJ582" s="15" t="s">
        <v>185</v>
      </c>
      <c r="EK582" s="16"/>
      <c r="EL582" s="13" t="s">
        <v>188</v>
      </c>
      <c r="EM582" s="14"/>
      <c r="EN582" s="14"/>
      <c r="EO582" s="14"/>
      <c r="EP582" s="14"/>
      <c r="EQ582" s="14"/>
      <c r="ER582" s="14"/>
      <c r="ES582" s="14"/>
      <c r="ET582" s="14"/>
      <c r="EU582" s="14"/>
      <c r="EV582" s="14"/>
      <c r="EW582" s="14"/>
      <c r="EX582" s="14"/>
      <c r="EY582" s="14"/>
      <c r="EZ582" s="14"/>
      <c r="FA582" s="14"/>
      <c r="FB582" s="14"/>
      <c r="FC582" s="14"/>
      <c r="FD582" s="14"/>
      <c r="FE582" s="14"/>
      <c r="FF582" s="14"/>
      <c r="FG582" s="14"/>
      <c r="FH582" s="14"/>
      <c r="FI582" s="15" t="s">
        <v>185</v>
      </c>
      <c r="FJ582" s="15" t="s">
        <v>185</v>
      </c>
      <c r="FK582" s="16"/>
      <c r="FL582" s="18"/>
      <c r="FM582" s="18"/>
      <c r="FN582" s="17" t="s">
        <v>190</v>
      </c>
      <c r="FO582" s="16"/>
      <c r="FP582" s="18"/>
      <c r="FQ582" s="14"/>
      <c r="FR582" s="14"/>
      <c r="FS582" s="14"/>
      <c r="FT582" s="14"/>
      <c r="FU582" s="14" t="str">
        <f t="shared" si="1"/>
        <v/>
      </c>
      <c r="FV582" s="14"/>
      <c r="FW582" s="14"/>
    </row>
    <row r="583" ht="15.75" customHeight="1">
      <c r="A583" s="11" t="s">
        <v>1971</v>
      </c>
      <c r="B583" s="11" t="s">
        <v>3919</v>
      </c>
      <c r="C583" s="11" t="s">
        <v>441</v>
      </c>
      <c r="D583" s="11" t="s">
        <v>3924</v>
      </c>
      <c r="E583" s="12" t="s">
        <v>3925</v>
      </c>
      <c r="F583" s="13" t="s">
        <v>184</v>
      </c>
      <c r="G583" s="18" t="s">
        <v>199</v>
      </c>
      <c r="H583" s="18" t="s">
        <v>3926</v>
      </c>
      <c r="I583" s="18" t="s">
        <v>199</v>
      </c>
      <c r="J583" s="18" t="s">
        <v>3927</v>
      </c>
      <c r="K583" s="18" t="s">
        <v>199</v>
      </c>
      <c r="L583" s="18" t="s">
        <v>3928</v>
      </c>
      <c r="M583" s="18" t="s">
        <v>199</v>
      </c>
      <c r="N583" s="18" t="s">
        <v>3929</v>
      </c>
      <c r="O583" s="18" t="s">
        <v>199</v>
      </c>
      <c r="P583" s="18" t="s">
        <v>3930</v>
      </c>
      <c r="Q583" s="18" t="s">
        <v>199</v>
      </c>
      <c r="R583" s="18" t="s">
        <v>3931</v>
      </c>
      <c r="S583" s="18" t="s">
        <v>199</v>
      </c>
      <c r="T583" s="18" t="s">
        <v>3932</v>
      </c>
      <c r="U583" s="18" t="s">
        <v>199</v>
      </c>
      <c r="V583" s="18" t="s">
        <v>3933</v>
      </c>
      <c r="W583" s="18" t="s">
        <v>199</v>
      </c>
      <c r="X583" s="18" t="s">
        <v>3934</v>
      </c>
      <c r="Y583" s="18" t="s">
        <v>255</v>
      </c>
      <c r="Z583" s="18" t="s">
        <v>3935</v>
      </c>
      <c r="AA583" s="18" t="s">
        <v>199</v>
      </c>
      <c r="AB583" s="18" t="s">
        <v>3936</v>
      </c>
      <c r="AC583" s="18" t="s">
        <v>199</v>
      </c>
      <c r="AD583" s="18" t="s">
        <v>3937</v>
      </c>
      <c r="AE583" s="18" t="s">
        <v>199</v>
      </c>
      <c r="AF583" s="18" t="s">
        <v>3938</v>
      </c>
      <c r="AG583" s="18" t="s">
        <v>199</v>
      </c>
      <c r="AH583" s="18" t="s">
        <v>3939</v>
      </c>
      <c r="AI583" s="18" t="s">
        <v>199</v>
      </c>
      <c r="AJ583" s="18" t="s">
        <v>3940</v>
      </c>
      <c r="AK583" s="18" t="s">
        <v>199</v>
      </c>
      <c r="AL583" s="18" t="s">
        <v>3941</v>
      </c>
      <c r="AM583" s="18" t="s">
        <v>255</v>
      </c>
      <c r="AN583" s="18" t="s">
        <v>3942</v>
      </c>
      <c r="AO583" s="18" t="s">
        <v>255</v>
      </c>
      <c r="AP583" s="18" t="s">
        <v>3943</v>
      </c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5" t="s">
        <v>185</v>
      </c>
      <c r="BT583" s="17" t="s">
        <v>232</v>
      </c>
      <c r="BU583" s="19">
        <v>46036.671747685185</v>
      </c>
      <c r="BV583" s="17" t="s">
        <v>232</v>
      </c>
      <c r="BW583" s="19">
        <v>46036.67240740741</v>
      </c>
      <c r="BX583" s="17" t="s">
        <v>232</v>
      </c>
      <c r="BY583" s="19">
        <v>46036.67266203704</v>
      </c>
      <c r="BZ583" s="13" t="s">
        <v>186</v>
      </c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5" t="s">
        <v>185</v>
      </c>
      <c r="DF583" s="17" t="s">
        <v>185</v>
      </c>
      <c r="DG583" s="16"/>
      <c r="DH583" s="15" t="s">
        <v>185</v>
      </c>
      <c r="DI583" s="16"/>
      <c r="DJ583" s="15" t="s">
        <v>185</v>
      </c>
      <c r="DK583" s="16"/>
      <c r="DL583" s="13" t="s">
        <v>187</v>
      </c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5" t="s">
        <v>185</v>
      </c>
      <c r="EJ583" s="15" t="s">
        <v>185</v>
      </c>
      <c r="EK583" s="16"/>
      <c r="EL583" s="13" t="s">
        <v>188</v>
      </c>
      <c r="EM583" s="14"/>
      <c r="EN583" s="14"/>
      <c r="EO583" s="14"/>
      <c r="EP583" s="14"/>
      <c r="EQ583" s="14"/>
      <c r="ER583" s="14"/>
      <c r="ES583" s="14"/>
      <c r="ET583" s="14"/>
      <c r="EU583" s="14"/>
      <c r="EV583" s="14"/>
      <c r="EW583" s="14"/>
      <c r="EX583" s="14"/>
      <c r="EY583" s="14"/>
      <c r="EZ583" s="14"/>
      <c r="FA583" s="14"/>
      <c r="FB583" s="14"/>
      <c r="FC583" s="14"/>
      <c r="FD583" s="14"/>
      <c r="FE583" s="14"/>
      <c r="FF583" s="14"/>
      <c r="FG583" s="14"/>
      <c r="FH583" s="14"/>
      <c r="FI583" s="15" t="s">
        <v>185</v>
      </c>
      <c r="FJ583" s="15" t="s">
        <v>185</v>
      </c>
      <c r="FK583" s="16"/>
      <c r="FL583" s="18"/>
      <c r="FM583" s="18"/>
      <c r="FN583" s="17" t="s">
        <v>190</v>
      </c>
      <c r="FO583" s="16"/>
      <c r="FP583" s="18" t="s">
        <v>3943</v>
      </c>
      <c r="FQ583" s="18" t="s">
        <v>3944</v>
      </c>
      <c r="FR583" s="18" t="s">
        <v>3945</v>
      </c>
      <c r="FS583" s="18" t="s">
        <v>3946</v>
      </c>
      <c r="FT583" s="18" t="s">
        <v>3947</v>
      </c>
      <c r="FU583" s="14" t="str">
        <f t="shared" si="1"/>
        <v>Base de Dados_Images/B-3022.Imagem do Equipamento-.190418.jpg</v>
      </c>
      <c r="FV583" s="14"/>
      <c r="FW583" s="14"/>
    </row>
    <row r="584" ht="15.75" customHeight="1">
      <c r="A584" s="11" t="s">
        <v>1971</v>
      </c>
      <c r="B584" s="11" t="s">
        <v>3919</v>
      </c>
      <c r="C584" s="11" t="s">
        <v>441</v>
      </c>
      <c r="D584" s="11" t="s">
        <v>3948</v>
      </c>
      <c r="E584" s="12" t="s">
        <v>3949</v>
      </c>
      <c r="F584" s="13" t="s">
        <v>184</v>
      </c>
      <c r="G584" s="18" t="s">
        <v>199</v>
      </c>
      <c r="H584" s="18" t="s">
        <v>3950</v>
      </c>
      <c r="I584" s="18" t="s">
        <v>199</v>
      </c>
      <c r="J584" s="18" t="s">
        <v>3951</v>
      </c>
      <c r="K584" s="18" t="s">
        <v>199</v>
      </c>
      <c r="L584" s="18" t="s">
        <v>3952</v>
      </c>
      <c r="M584" s="18" t="s">
        <v>199</v>
      </c>
      <c r="N584" s="18" t="s">
        <v>3953</v>
      </c>
      <c r="O584" s="18" t="s">
        <v>199</v>
      </c>
      <c r="P584" s="18" t="s">
        <v>3954</v>
      </c>
      <c r="Q584" s="18" t="s">
        <v>199</v>
      </c>
      <c r="R584" s="18" t="s">
        <v>3955</v>
      </c>
      <c r="S584" s="18" t="s">
        <v>199</v>
      </c>
      <c r="T584" s="18" t="s">
        <v>3956</v>
      </c>
      <c r="U584" s="18" t="s">
        <v>199</v>
      </c>
      <c r="V584" s="18" t="s">
        <v>3957</v>
      </c>
      <c r="W584" s="18" t="s">
        <v>199</v>
      </c>
      <c r="X584" s="18" t="s">
        <v>3958</v>
      </c>
      <c r="Y584" s="18" t="s">
        <v>255</v>
      </c>
      <c r="Z584" s="18" t="s">
        <v>3959</v>
      </c>
      <c r="AA584" s="18" t="s">
        <v>199</v>
      </c>
      <c r="AB584" s="18" t="s">
        <v>3960</v>
      </c>
      <c r="AC584" s="18" t="s">
        <v>199</v>
      </c>
      <c r="AD584" s="18" t="s">
        <v>3961</v>
      </c>
      <c r="AE584" s="18" t="s">
        <v>199</v>
      </c>
      <c r="AF584" s="18" t="s">
        <v>3962</v>
      </c>
      <c r="AG584" s="18" t="s">
        <v>199</v>
      </c>
      <c r="AH584" s="18" t="s">
        <v>3963</v>
      </c>
      <c r="AI584" s="18" t="s">
        <v>199</v>
      </c>
      <c r="AJ584" s="18" t="s">
        <v>3964</v>
      </c>
      <c r="AK584" s="18" t="s">
        <v>199</v>
      </c>
      <c r="AL584" s="18" t="s">
        <v>3965</v>
      </c>
      <c r="AM584" s="18" t="s">
        <v>255</v>
      </c>
      <c r="AN584" s="18" t="s">
        <v>3966</v>
      </c>
      <c r="AO584" s="18" t="s">
        <v>255</v>
      </c>
      <c r="AP584" s="18" t="s">
        <v>3967</v>
      </c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21" t="s">
        <v>185</v>
      </c>
      <c r="BT584" s="17" t="s">
        <v>232</v>
      </c>
      <c r="BU584" s="19">
        <v>46036.668020833335</v>
      </c>
      <c r="BV584" s="17" t="s">
        <v>232</v>
      </c>
      <c r="BW584" s="19">
        <v>46036.668344907404</v>
      </c>
      <c r="BX584" s="17" t="s">
        <v>232</v>
      </c>
      <c r="BY584" s="19">
        <v>46036.66840277778</v>
      </c>
      <c r="BZ584" s="13" t="s">
        <v>186</v>
      </c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5" t="s">
        <v>185</v>
      </c>
      <c r="DF584" s="15" t="s">
        <v>185</v>
      </c>
      <c r="DG584" s="16"/>
      <c r="DH584" s="15" t="s">
        <v>185</v>
      </c>
      <c r="DI584" s="16"/>
      <c r="DJ584" s="15" t="s">
        <v>185</v>
      </c>
      <c r="DK584" s="16"/>
      <c r="DL584" s="13" t="s">
        <v>187</v>
      </c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5" t="s">
        <v>185</v>
      </c>
      <c r="EJ584" s="15" t="s">
        <v>185</v>
      </c>
      <c r="EK584" s="16"/>
      <c r="EL584" s="13" t="s">
        <v>188</v>
      </c>
      <c r="EM584" s="14"/>
      <c r="EN584" s="14"/>
      <c r="EO584" s="14"/>
      <c r="EP584" s="14"/>
      <c r="EQ584" s="14"/>
      <c r="ER584" s="14"/>
      <c r="ES584" s="14"/>
      <c r="ET584" s="14"/>
      <c r="EU584" s="14"/>
      <c r="EV584" s="14"/>
      <c r="EW584" s="14"/>
      <c r="EX584" s="14"/>
      <c r="EY584" s="14"/>
      <c r="EZ584" s="14"/>
      <c r="FA584" s="14"/>
      <c r="FB584" s="14"/>
      <c r="FC584" s="14"/>
      <c r="FD584" s="14"/>
      <c r="FE584" s="14"/>
      <c r="FF584" s="14"/>
      <c r="FG584" s="14"/>
      <c r="FH584" s="14"/>
      <c r="FI584" s="15" t="s">
        <v>185</v>
      </c>
      <c r="FJ584" s="15" t="s">
        <v>185</v>
      </c>
      <c r="FK584" s="16"/>
      <c r="FL584" s="18"/>
      <c r="FM584" s="18"/>
      <c r="FN584" s="17" t="s">
        <v>190</v>
      </c>
      <c r="FO584" s="16"/>
      <c r="FP584" s="18" t="s">
        <v>3967</v>
      </c>
      <c r="FQ584" s="18" t="s">
        <v>3968</v>
      </c>
      <c r="FR584" s="18" t="s">
        <v>3967</v>
      </c>
      <c r="FS584" s="18" t="s">
        <v>3969</v>
      </c>
      <c r="FT584" s="18" t="s">
        <v>3967</v>
      </c>
      <c r="FU584" s="14" t="str">
        <f t="shared" si="1"/>
        <v>Base de Dados_Images/B-3023.Imagem do Equipamento-.190125.jpg</v>
      </c>
      <c r="FV584" s="14"/>
      <c r="FW584" s="14"/>
    </row>
    <row r="585" ht="15.75" customHeight="1">
      <c r="A585" s="11" t="s">
        <v>1971</v>
      </c>
      <c r="B585" s="11" t="s">
        <v>3919</v>
      </c>
      <c r="C585" s="11" t="s">
        <v>441</v>
      </c>
      <c r="D585" s="11" t="s">
        <v>3970</v>
      </c>
      <c r="E585" s="12" t="s">
        <v>3971</v>
      </c>
      <c r="F585" s="13" t="s">
        <v>184</v>
      </c>
      <c r="G585" s="18" t="s">
        <v>199</v>
      </c>
      <c r="H585" s="18" t="s">
        <v>3972</v>
      </c>
      <c r="I585" s="18" t="s">
        <v>199</v>
      </c>
      <c r="J585" s="18" t="s">
        <v>3973</v>
      </c>
      <c r="K585" s="18" t="s">
        <v>199</v>
      </c>
      <c r="L585" s="18" t="s">
        <v>3974</v>
      </c>
      <c r="M585" s="18" t="s">
        <v>199</v>
      </c>
      <c r="N585" s="18" t="s">
        <v>3975</v>
      </c>
      <c r="O585" s="18" t="s">
        <v>199</v>
      </c>
      <c r="P585" s="18" t="s">
        <v>3976</v>
      </c>
      <c r="Q585" s="18" t="s">
        <v>199</v>
      </c>
      <c r="R585" s="18" t="s">
        <v>3977</v>
      </c>
      <c r="S585" s="18" t="s">
        <v>199</v>
      </c>
      <c r="T585" s="18" t="s">
        <v>3978</v>
      </c>
      <c r="U585" s="18" t="s">
        <v>199</v>
      </c>
      <c r="V585" s="18" t="s">
        <v>3979</v>
      </c>
      <c r="W585" s="18" t="s">
        <v>199</v>
      </c>
      <c r="X585" s="18" t="s">
        <v>3980</v>
      </c>
      <c r="Y585" s="18" t="s">
        <v>255</v>
      </c>
      <c r="Z585" s="18" t="s">
        <v>3981</v>
      </c>
      <c r="AA585" s="18" t="s">
        <v>199</v>
      </c>
      <c r="AB585" s="18" t="s">
        <v>3982</v>
      </c>
      <c r="AC585" s="18" t="s">
        <v>199</v>
      </c>
      <c r="AD585" s="18" t="s">
        <v>3983</v>
      </c>
      <c r="AE585" s="18" t="s">
        <v>199</v>
      </c>
      <c r="AF585" s="18" t="s">
        <v>3984</v>
      </c>
      <c r="AG585" s="18" t="s">
        <v>199</v>
      </c>
      <c r="AH585" s="18" t="s">
        <v>3985</v>
      </c>
      <c r="AI585" s="18" t="s">
        <v>199</v>
      </c>
      <c r="AJ585" s="18" t="s">
        <v>3986</v>
      </c>
      <c r="AK585" s="18" t="s">
        <v>199</v>
      </c>
      <c r="AL585" s="18" t="s">
        <v>3987</v>
      </c>
      <c r="AM585" s="18" t="s">
        <v>255</v>
      </c>
      <c r="AN585" s="18" t="s">
        <v>3988</v>
      </c>
      <c r="AO585" s="18" t="s">
        <v>255</v>
      </c>
      <c r="AP585" s="18" t="s">
        <v>3989</v>
      </c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5" t="s">
        <v>185</v>
      </c>
      <c r="BT585" s="17" t="s">
        <v>232</v>
      </c>
      <c r="BU585" s="19">
        <v>46036.665810185186</v>
      </c>
      <c r="BV585" s="17" t="s">
        <v>232</v>
      </c>
      <c r="BW585" s="19">
        <v>46036.66636574074</v>
      </c>
      <c r="BX585" s="17" t="s">
        <v>232</v>
      </c>
      <c r="BY585" s="19">
        <v>46036.666446759256</v>
      </c>
      <c r="BZ585" s="13" t="s">
        <v>186</v>
      </c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5" t="s">
        <v>185</v>
      </c>
      <c r="DF585" s="17" t="s">
        <v>185</v>
      </c>
      <c r="DG585" s="16"/>
      <c r="DH585" s="15" t="s">
        <v>185</v>
      </c>
      <c r="DI585" s="16"/>
      <c r="DJ585" s="15" t="s">
        <v>185</v>
      </c>
      <c r="DK585" s="16"/>
      <c r="DL585" s="13" t="s">
        <v>187</v>
      </c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5" t="s">
        <v>185</v>
      </c>
      <c r="EJ585" s="15" t="s">
        <v>185</v>
      </c>
      <c r="EK585" s="16"/>
      <c r="EL585" s="13" t="s">
        <v>188</v>
      </c>
      <c r="EM585" s="14"/>
      <c r="EN585" s="14"/>
      <c r="EO585" s="14"/>
      <c r="EP585" s="14"/>
      <c r="EQ585" s="14"/>
      <c r="ER585" s="14"/>
      <c r="ES585" s="14"/>
      <c r="ET585" s="14"/>
      <c r="EU585" s="14"/>
      <c r="EV585" s="14"/>
      <c r="EW585" s="14"/>
      <c r="EX585" s="14"/>
      <c r="EY585" s="14"/>
      <c r="EZ585" s="14"/>
      <c r="FA585" s="14"/>
      <c r="FB585" s="14"/>
      <c r="FC585" s="14"/>
      <c r="FD585" s="14"/>
      <c r="FE585" s="14"/>
      <c r="FF585" s="14"/>
      <c r="FG585" s="14"/>
      <c r="FH585" s="14"/>
      <c r="FI585" s="15" t="s">
        <v>185</v>
      </c>
      <c r="FJ585" s="15" t="s">
        <v>185</v>
      </c>
      <c r="FK585" s="16"/>
      <c r="FL585" s="18"/>
      <c r="FM585" s="18"/>
      <c r="FN585" s="17" t="s">
        <v>190</v>
      </c>
      <c r="FO585" s="16"/>
      <c r="FP585" s="18" t="s">
        <v>3989</v>
      </c>
      <c r="FQ585" s="18" t="s">
        <v>3990</v>
      </c>
      <c r="FR585" s="18" t="s">
        <v>3981</v>
      </c>
      <c r="FS585" s="18" t="s">
        <v>3991</v>
      </c>
      <c r="FT585" s="18" t="s">
        <v>3981</v>
      </c>
      <c r="FU585" s="14" t="str">
        <f t="shared" si="1"/>
        <v>Base de Dados_Images/B-3024.Imagem do Equipamento-.185809.jpg</v>
      </c>
      <c r="FV585" s="14"/>
      <c r="FW585" s="14"/>
    </row>
    <row r="586" ht="15.75" customHeight="1">
      <c r="A586" s="11" t="s">
        <v>1971</v>
      </c>
      <c r="B586" s="11" t="s">
        <v>3919</v>
      </c>
      <c r="C586" s="11" t="s">
        <v>441</v>
      </c>
      <c r="D586" s="11" t="s">
        <v>3992</v>
      </c>
      <c r="E586" s="12" t="s">
        <v>3993</v>
      </c>
      <c r="F586" s="13" t="s">
        <v>184</v>
      </c>
      <c r="G586" s="18" t="s">
        <v>199</v>
      </c>
      <c r="H586" s="18" t="s">
        <v>3994</v>
      </c>
      <c r="I586" s="18" t="s">
        <v>199</v>
      </c>
      <c r="J586" s="18" t="s">
        <v>3995</v>
      </c>
      <c r="K586" s="18" t="s">
        <v>199</v>
      </c>
      <c r="L586" s="18" t="s">
        <v>3996</v>
      </c>
      <c r="M586" s="18" t="s">
        <v>199</v>
      </c>
      <c r="N586" s="18" t="s">
        <v>3997</v>
      </c>
      <c r="O586" s="18" t="s">
        <v>199</v>
      </c>
      <c r="P586" s="18" t="s">
        <v>3998</v>
      </c>
      <c r="Q586" s="18" t="s">
        <v>199</v>
      </c>
      <c r="R586" s="18" t="s">
        <v>3999</v>
      </c>
      <c r="S586" s="18" t="s">
        <v>199</v>
      </c>
      <c r="T586" s="18" t="s">
        <v>4000</v>
      </c>
      <c r="U586" s="18" t="s">
        <v>199</v>
      </c>
      <c r="V586" s="18" t="s">
        <v>4001</v>
      </c>
      <c r="W586" s="18" t="s">
        <v>199</v>
      </c>
      <c r="X586" s="18" t="s">
        <v>4002</v>
      </c>
      <c r="Y586" s="18" t="s">
        <v>255</v>
      </c>
      <c r="Z586" s="18" t="s">
        <v>4003</v>
      </c>
      <c r="AA586" s="18" t="s">
        <v>199</v>
      </c>
      <c r="AB586" s="18" t="s">
        <v>4004</v>
      </c>
      <c r="AC586" s="18" t="s">
        <v>199</v>
      </c>
      <c r="AD586" s="18" t="s">
        <v>4005</v>
      </c>
      <c r="AE586" s="18" t="s">
        <v>199</v>
      </c>
      <c r="AF586" s="18" t="s">
        <v>4006</v>
      </c>
      <c r="AG586" s="18" t="s">
        <v>199</v>
      </c>
      <c r="AH586" s="18" t="s">
        <v>4007</v>
      </c>
      <c r="AI586" s="18" t="s">
        <v>199</v>
      </c>
      <c r="AJ586" s="18" t="s">
        <v>4008</v>
      </c>
      <c r="AK586" s="18" t="s">
        <v>199</v>
      </c>
      <c r="AL586" s="18" t="s">
        <v>4009</v>
      </c>
      <c r="AM586" s="18" t="s">
        <v>255</v>
      </c>
      <c r="AN586" s="18" t="s">
        <v>4010</v>
      </c>
      <c r="AO586" s="18" t="s">
        <v>255</v>
      </c>
      <c r="AP586" s="18" t="s">
        <v>4011</v>
      </c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5" t="s">
        <v>185</v>
      </c>
      <c r="BT586" s="17" t="s">
        <v>232</v>
      </c>
      <c r="BU586" s="19">
        <v>46036.664351851854</v>
      </c>
      <c r="BV586" s="17" t="s">
        <v>232</v>
      </c>
      <c r="BW586" s="19">
        <v>46036.664768518516</v>
      </c>
      <c r="BX586" s="17" t="s">
        <v>232</v>
      </c>
      <c r="BY586" s="19">
        <v>46036.664814814816</v>
      </c>
      <c r="BZ586" s="13" t="s">
        <v>186</v>
      </c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5" t="s">
        <v>185</v>
      </c>
      <c r="DF586" s="15" t="s">
        <v>185</v>
      </c>
      <c r="DG586" s="16"/>
      <c r="DH586" s="15" t="s">
        <v>185</v>
      </c>
      <c r="DI586" s="16"/>
      <c r="DJ586" s="15" t="s">
        <v>185</v>
      </c>
      <c r="DK586" s="16"/>
      <c r="DL586" s="13" t="s">
        <v>187</v>
      </c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5" t="s">
        <v>185</v>
      </c>
      <c r="EJ586" s="15" t="s">
        <v>185</v>
      </c>
      <c r="EK586" s="16"/>
      <c r="EL586" s="13" t="s">
        <v>188</v>
      </c>
      <c r="EM586" s="14"/>
      <c r="EN586" s="14"/>
      <c r="EO586" s="14"/>
      <c r="EP586" s="14"/>
      <c r="EQ586" s="14"/>
      <c r="ER586" s="14"/>
      <c r="ES586" s="14"/>
      <c r="ET586" s="14"/>
      <c r="EU586" s="14"/>
      <c r="EV586" s="14"/>
      <c r="EW586" s="14"/>
      <c r="EX586" s="14"/>
      <c r="EY586" s="14"/>
      <c r="EZ586" s="14"/>
      <c r="FA586" s="14"/>
      <c r="FB586" s="14"/>
      <c r="FC586" s="14"/>
      <c r="FD586" s="14"/>
      <c r="FE586" s="14"/>
      <c r="FF586" s="14"/>
      <c r="FG586" s="14"/>
      <c r="FH586" s="14"/>
      <c r="FI586" s="15" t="s">
        <v>185</v>
      </c>
      <c r="FJ586" s="15" t="s">
        <v>185</v>
      </c>
      <c r="FK586" s="16"/>
      <c r="FL586" s="18"/>
      <c r="FM586" s="18"/>
      <c r="FN586" s="17" t="s">
        <v>190</v>
      </c>
      <c r="FO586" s="16"/>
      <c r="FP586" s="18" t="s">
        <v>4011</v>
      </c>
      <c r="FQ586" s="18" t="s">
        <v>4012</v>
      </c>
      <c r="FR586" s="18" t="s">
        <v>4011</v>
      </c>
      <c r="FS586" s="18" t="s">
        <v>4013</v>
      </c>
      <c r="FT586" s="18" t="s">
        <v>4011</v>
      </c>
      <c r="FU586" s="14" t="str">
        <f t="shared" si="1"/>
        <v>Base de Dados_Images/B-3025.Imagem do Equipamento-.185533.jpg</v>
      </c>
      <c r="FV586" s="14"/>
      <c r="FW586" s="14"/>
    </row>
    <row r="587" ht="15.75" customHeight="1">
      <c r="A587" s="11" t="s">
        <v>1971</v>
      </c>
      <c r="B587" s="11" t="s">
        <v>3919</v>
      </c>
      <c r="C587" s="11" t="s">
        <v>441</v>
      </c>
      <c r="D587" s="11" t="s">
        <v>4014</v>
      </c>
      <c r="E587" s="12" t="s">
        <v>4015</v>
      </c>
      <c r="F587" s="13" t="s">
        <v>184</v>
      </c>
      <c r="G587" s="18" t="s">
        <v>199</v>
      </c>
      <c r="H587" s="18" t="s">
        <v>4016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8" t="s">
        <v>199</v>
      </c>
      <c r="AB587" s="18" t="s">
        <v>4017</v>
      </c>
      <c r="AC587" s="18" t="s">
        <v>199</v>
      </c>
      <c r="AD587" s="18" t="s">
        <v>4018</v>
      </c>
      <c r="AE587" s="18" t="s">
        <v>199</v>
      </c>
      <c r="AF587" s="18" t="s">
        <v>4019</v>
      </c>
      <c r="AG587" s="18" t="s">
        <v>199</v>
      </c>
      <c r="AH587" s="18" t="s">
        <v>4020</v>
      </c>
      <c r="AI587" s="18" t="s">
        <v>199</v>
      </c>
      <c r="AJ587" s="18" t="s">
        <v>4021</v>
      </c>
      <c r="AK587" s="18" t="s">
        <v>199</v>
      </c>
      <c r="AL587" s="18" t="s">
        <v>4022</v>
      </c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5" t="s">
        <v>185</v>
      </c>
      <c r="BT587" s="15" t="s">
        <v>185</v>
      </c>
      <c r="BU587" s="16"/>
      <c r="BV587" s="17" t="s">
        <v>232</v>
      </c>
      <c r="BW587" s="19">
        <v>46050.397372685184</v>
      </c>
      <c r="BX587" s="15" t="s">
        <v>185</v>
      </c>
      <c r="BY587" s="16"/>
      <c r="BZ587" s="13" t="s">
        <v>186</v>
      </c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5" t="s">
        <v>185</v>
      </c>
      <c r="DF587" s="17" t="s">
        <v>185</v>
      </c>
      <c r="DG587" s="16"/>
      <c r="DH587" s="15" t="s">
        <v>185</v>
      </c>
      <c r="DI587" s="16"/>
      <c r="DJ587" s="15" t="s">
        <v>185</v>
      </c>
      <c r="DK587" s="16"/>
      <c r="DL587" s="13" t="s">
        <v>187</v>
      </c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5" t="s">
        <v>185</v>
      </c>
      <c r="EJ587" s="15" t="s">
        <v>185</v>
      </c>
      <c r="EK587" s="16"/>
      <c r="EL587" s="13" t="s">
        <v>188</v>
      </c>
      <c r="EM587" s="14"/>
      <c r="EN587" s="14"/>
      <c r="EO587" s="14"/>
      <c r="EP587" s="14"/>
      <c r="EQ587" s="14"/>
      <c r="ER587" s="14"/>
      <c r="ES587" s="14"/>
      <c r="ET587" s="14"/>
      <c r="EU587" s="14"/>
      <c r="EV587" s="14"/>
      <c r="EW587" s="14"/>
      <c r="EX587" s="14"/>
      <c r="EY587" s="14"/>
      <c r="EZ587" s="14"/>
      <c r="FA587" s="14"/>
      <c r="FB587" s="14"/>
      <c r="FC587" s="14"/>
      <c r="FD587" s="14"/>
      <c r="FE587" s="14"/>
      <c r="FF587" s="14"/>
      <c r="FG587" s="14"/>
      <c r="FH587" s="14"/>
      <c r="FI587" s="15" t="s">
        <v>185</v>
      </c>
      <c r="FJ587" s="15" t="s">
        <v>185</v>
      </c>
      <c r="FK587" s="16"/>
      <c r="FL587" s="18"/>
      <c r="FM587" s="18"/>
      <c r="FN587" s="17" t="s">
        <v>190</v>
      </c>
      <c r="FO587" s="16"/>
      <c r="FP587" s="18" t="s">
        <v>4022</v>
      </c>
      <c r="FQ587" s="18" t="s">
        <v>4023</v>
      </c>
      <c r="FR587" s="18" t="s">
        <v>4022</v>
      </c>
      <c r="FS587" s="18" t="s">
        <v>4024</v>
      </c>
      <c r="FT587" s="18" t="s">
        <v>4022</v>
      </c>
      <c r="FU587" s="14" t="str">
        <f t="shared" si="1"/>
        <v>Base de Dados_Images/BH-3020.Imagem do Equipamento-.123144.jpg</v>
      </c>
      <c r="FV587" s="14"/>
      <c r="FW587" s="14"/>
    </row>
    <row r="588" ht="15.75" customHeight="1">
      <c r="A588" s="11" t="s">
        <v>1971</v>
      </c>
      <c r="B588" s="11" t="s">
        <v>3919</v>
      </c>
      <c r="C588" s="11" t="s">
        <v>702</v>
      </c>
      <c r="D588" s="11" t="s">
        <v>4025</v>
      </c>
      <c r="E588" s="12" t="s">
        <v>4026</v>
      </c>
      <c r="F588" s="13" t="s">
        <v>184</v>
      </c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5" t="s">
        <v>185</v>
      </c>
      <c r="BT588" s="17" t="s">
        <v>185</v>
      </c>
      <c r="BU588" s="16"/>
      <c r="BV588" s="15" t="s">
        <v>185</v>
      </c>
      <c r="BW588" s="16"/>
      <c r="BX588" s="15" t="s">
        <v>185</v>
      </c>
      <c r="BY588" s="16"/>
      <c r="BZ588" s="13" t="s">
        <v>186</v>
      </c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5" t="s">
        <v>185</v>
      </c>
      <c r="DF588" s="15" t="s">
        <v>189</v>
      </c>
      <c r="DG588" s="16"/>
      <c r="DH588" s="17" t="s">
        <v>189</v>
      </c>
      <c r="DI588" s="16"/>
      <c r="DJ588" s="17" t="s">
        <v>189</v>
      </c>
      <c r="DK588" s="16"/>
      <c r="DL588" s="13" t="s">
        <v>187</v>
      </c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5" t="s">
        <v>185</v>
      </c>
      <c r="EJ588" s="15" t="s">
        <v>185</v>
      </c>
      <c r="EK588" s="16"/>
      <c r="EL588" s="13" t="s">
        <v>188</v>
      </c>
      <c r="EM588" s="14"/>
      <c r="EN588" s="14"/>
      <c r="EO588" s="14"/>
      <c r="EP588" s="14"/>
      <c r="EQ588" s="14"/>
      <c r="ER588" s="14"/>
      <c r="ES588" s="14"/>
      <c r="ET588" s="14"/>
      <c r="EU588" s="14"/>
      <c r="EV588" s="14"/>
      <c r="EW588" s="14"/>
      <c r="EX588" s="14"/>
      <c r="EY588" s="14"/>
      <c r="EZ588" s="14"/>
      <c r="FA588" s="14"/>
      <c r="FB588" s="14"/>
      <c r="FC588" s="14"/>
      <c r="FD588" s="14"/>
      <c r="FE588" s="14"/>
      <c r="FF588" s="14"/>
      <c r="FG588" s="14"/>
      <c r="FH588" s="14"/>
      <c r="FI588" s="15" t="s">
        <v>185</v>
      </c>
      <c r="FJ588" s="15" t="s">
        <v>185</v>
      </c>
      <c r="FK588" s="16"/>
      <c r="FL588" s="18"/>
      <c r="FM588" s="18"/>
      <c r="FN588" s="17" t="s">
        <v>190</v>
      </c>
      <c r="FO588" s="16"/>
      <c r="FP588" s="18"/>
      <c r="FQ588" s="14"/>
      <c r="FR588" s="14"/>
      <c r="FS588" s="14"/>
      <c r="FT588" s="14"/>
      <c r="FU588" s="14" t="str">
        <f t="shared" si="1"/>
        <v/>
      </c>
      <c r="FV588" s="14"/>
      <c r="FW588" s="14"/>
    </row>
    <row r="589" ht="15.75" customHeight="1">
      <c r="A589" s="11" t="s">
        <v>1971</v>
      </c>
      <c r="B589" s="11" t="s">
        <v>3919</v>
      </c>
      <c r="C589" s="11" t="s">
        <v>702</v>
      </c>
      <c r="D589" s="11" t="s">
        <v>4027</v>
      </c>
      <c r="E589" s="12" t="s">
        <v>4028</v>
      </c>
      <c r="F589" s="13" t="s">
        <v>184</v>
      </c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5" t="s">
        <v>185</v>
      </c>
      <c r="BT589" s="15" t="s">
        <v>185</v>
      </c>
      <c r="BU589" s="16"/>
      <c r="BV589" s="15" t="s">
        <v>185</v>
      </c>
      <c r="BW589" s="16"/>
      <c r="BX589" s="15" t="s">
        <v>185</v>
      </c>
      <c r="BY589" s="16"/>
      <c r="BZ589" s="13" t="s">
        <v>186</v>
      </c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5" t="s">
        <v>185</v>
      </c>
      <c r="DF589" s="15" t="s">
        <v>189</v>
      </c>
      <c r="DG589" s="16"/>
      <c r="DH589" s="17" t="s">
        <v>189</v>
      </c>
      <c r="DI589" s="16"/>
      <c r="DJ589" s="17" t="s">
        <v>189</v>
      </c>
      <c r="DK589" s="16"/>
      <c r="DL589" s="13" t="s">
        <v>187</v>
      </c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5" t="s">
        <v>185</v>
      </c>
      <c r="EJ589" s="15" t="s">
        <v>185</v>
      </c>
      <c r="EK589" s="16"/>
      <c r="EL589" s="13" t="s">
        <v>188</v>
      </c>
      <c r="EM589" s="14"/>
      <c r="EN589" s="14"/>
      <c r="EO589" s="14"/>
      <c r="EP589" s="14"/>
      <c r="EQ589" s="14"/>
      <c r="ER589" s="14"/>
      <c r="ES589" s="14"/>
      <c r="ET589" s="14"/>
      <c r="EU589" s="14"/>
      <c r="EV589" s="14"/>
      <c r="EW589" s="14"/>
      <c r="EX589" s="14"/>
      <c r="EY589" s="14"/>
      <c r="EZ589" s="14"/>
      <c r="FA589" s="14"/>
      <c r="FB589" s="14"/>
      <c r="FC589" s="14"/>
      <c r="FD589" s="14"/>
      <c r="FE589" s="14"/>
      <c r="FF589" s="14"/>
      <c r="FG589" s="14"/>
      <c r="FH589" s="14"/>
      <c r="FI589" s="15" t="s">
        <v>185</v>
      </c>
      <c r="FJ589" s="15" t="s">
        <v>185</v>
      </c>
      <c r="FK589" s="16"/>
      <c r="FL589" s="18"/>
      <c r="FM589" s="18"/>
      <c r="FN589" s="17" t="s">
        <v>190</v>
      </c>
      <c r="FO589" s="16"/>
      <c r="FP589" s="18"/>
      <c r="FQ589" s="14"/>
      <c r="FR589" s="14"/>
      <c r="FS589" s="14"/>
      <c r="FT589" s="14"/>
      <c r="FU589" s="14" t="str">
        <f t="shared" si="1"/>
        <v/>
      </c>
      <c r="FV589" s="14"/>
      <c r="FW589" s="14"/>
    </row>
    <row r="590" ht="15.75" customHeight="1">
      <c r="A590" s="11" t="s">
        <v>1971</v>
      </c>
      <c r="B590" s="11" t="s">
        <v>3919</v>
      </c>
      <c r="C590" s="11" t="s">
        <v>550</v>
      </c>
      <c r="D590" s="11" t="s">
        <v>4029</v>
      </c>
      <c r="E590" s="12" t="s">
        <v>4030</v>
      </c>
      <c r="F590" s="13" t="s">
        <v>184</v>
      </c>
      <c r="G590" s="18" t="s">
        <v>199</v>
      </c>
      <c r="H590" s="18" t="s">
        <v>4031</v>
      </c>
      <c r="I590" s="18" t="s">
        <v>199</v>
      </c>
      <c r="J590" s="18" t="s">
        <v>4032</v>
      </c>
      <c r="K590" s="18" t="s">
        <v>199</v>
      </c>
      <c r="L590" s="18" t="s">
        <v>4033</v>
      </c>
      <c r="M590" s="18" t="s">
        <v>255</v>
      </c>
      <c r="N590" s="18" t="s">
        <v>4034</v>
      </c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5" t="s">
        <v>185</v>
      </c>
      <c r="BT590" s="17" t="s">
        <v>232</v>
      </c>
      <c r="BU590" s="19">
        <v>46050.40101851852</v>
      </c>
      <c r="BV590" s="17" t="s">
        <v>232</v>
      </c>
      <c r="BW590" s="19">
        <v>46050.40106481482</v>
      </c>
      <c r="BX590" s="17" t="s">
        <v>232</v>
      </c>
      <c r="BY590" s="19">
        <v>46050.40106481482</v>
      </c>
      <c r="BZ590" s="13" t="s">
        <v>186</v>
      </c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5" t="s">
        <v>185</v>
      </c>
      <c r="DF590" s="15" t="s">
        <v>189</v>
      </c>
      <c r="DG590" s="16"/>
      <c r="DH590" s="15" t="s">
        <v>185</v>
      </c>
      <c r="DI590" s="16"/>
      <c r="DJ590" s="15" t="s">
        <v>185</v>
      </c>
      <c r="DK590" s="16"/>
      <c r="DL590" s="13" t="s">
        <v>187</v>
      </c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5" t="s">
        <v>185</v>
      </c>
      <c r="EJ590" s="15" t="s">
        <v>185</v>
      </c>
      <c r="EK590" s="16"/>
      <c r="EL590" s="13" t="s">
        <v>188</v>
      </c>
      <c r="EM590" s="14"/>
      <c r="EN590" s="14"/>
      <c r="EO590" s="14"/>
      <c r="EP590" s="14"/>
      <c r="EQ590" s="14"/>
      <c r="ER590" s="14"/>
      <c r="ES590" s="14"/>
      <c r="ET590" s="14"/>
      <c r="EU590" s="14"/>
      <c r="EV590" s="14"/>
      <c r="EW590" s="14"/>
      <c r="EX590" s="14"/>
      <c r="EY590" s="14"/>
      <c r="EZ590" s="14"/>
      <c r="FA590" s="14"/>
      <c r="FB590" s="14"/>
      <c r="FC590" s="14"/>
      <c r="FD590" s="14"/>
      <c r="FE590" s="14"/>
      <c r="FF590" s="14"/>
      <c r="FG590" s="14"/>
      <c r="FH590" s="14"/>
      <c r="FI590" s="15" t="s">
        <v>185</v>
      </c>
      <c r="FJ590" s="15" t="s">
        <v>185</v>
      </c>
      <c r="FK590" s="16"/>
      <c r="FL590" s="18"/>
      <c r="FM590" s="18"/>
      <c r="FN590" s="17" t="s">
        <v>190</v>
      </c>
      <c r="FO590" s="16"/>
      <c r="FP590" s="18" t="s">
        <v>4034</v>
      </c>
      <c r="FQ590" s="18" t="s">
        <v>4035</v>
      </c>
      <c r="FR590" s="18" t="s">
        <v>4034</v>
      </c>
      <c r="FS590" s="14"/>
      <c r="FT590" s="14"/>
      <c r="FU590" s="14" t="str">
        <f t="shared" si="1"/>
        <v>Base de Dados_Images/LIT-3020A.Imagem do Equipamento-.123725.jpg</v>
      </c>
      <c r="FV590" s="14"/>
      <c r="FW590" s="14"/>
    </row>
    <row r="591" ht="15.75" customHeight="1">
      <c r="A591" s="11" t="s">
        <v>1971</v>
      </c>
      <c r="B591" s="11" t="s">
        <v>3919</v>
      </c>
      <c r="C591" s="11" t="s">
        <v>550</v>
      </c>
      <c r="D591" s="11" t="s">
        <v>4036</v>
      </c>
      <c r="E591" s="12" t="s">
        <v>4037</v>
      </c>
      <c r="F591" s="13" t="s">
        <v>184</v>
      </c>
      <c r="G591" s="18" t="s">
        <v>199</v>
      </c>
      <c r="H591" s="18" t="s">
        <v>4038</v>
      </c>
      <c r="I591" s="18" t="s">
        <v>199</v>
      </c>
      <c r="J591" s="18" t="s">
        <v>4039</v>
      </c>
      <c r="K591" s="18" t="s">
        <v>199</v>
      </c>
      <c r="L591" s="18" t="s">
        <v>4040</v>
      </c>
      <c r="M591" s="18" t="s">
        <v>255</v>
      </c>
      <c r="N591" s="18" t="s">
        <v>4041</v>
      </c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5" t="s">
        <v>185</v>
      </c>
      <c r="BT591" s="17" t="s">
        <v>232</v>
      </c>
      <c r="BU591" s="19">
        <v>46050.39875</v>
      </c>
      <c r="BV591" s="17" t="s">
        <v>232</v>
      </c>
      <c r="BW591" s="19">
        <v>46050.39885416667</v>
      </c>
      <c r="BX591" s="17" t="s">
        <v>232</v>
      </c>
      <c r="BY591" s="19">
        <v>46050.39885416667</v>
      </c>
      <c r="BZ591" s="13" t="s">
        <v>186</v>
      </c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5" t="s">
        <v>185</v>
      </c>
      <c r="DF591" s="15" t="s">
        <v>189</v>
      </c>
      <c r="DG591" s="16"/>
      <c r="DH591" s="15" t="s">
        <v>185</v>
      </c>
      <c r="DI591" s="16"/>
      <c r="DJ591" s="15" t="s">
        <v>185</v>
      </c>
      <c r="DK591" s="16"/>
      <c r="DL591" s="13" t="s">
        <v>187</v>
      </c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5" t="s">
        <v>185</v>
      </c>
      <c r="EJ591" s="15" t="s">
        <v>185</v>
      </c>
      <c r="EK591" s="16"/>
      <c r="EL591" s="13" t="s">
        <v>188</v>
      </c>
      <c r="EM591" s="14"/>
      <c r="EN591" s="14"/>
      <c r="EO591" s="14"/>
      <c r="EP591" s="14"/>
      <c r="EQ591" s="14"/>
      <c r="ER591" s="14"/>
      <c r="ES591" s="14"/>
      <c r="ET591" s="14"/>
      <c r="EU591" s="14"/>
      <c r="EV591" s="14"/>
      <c r="EW591" s="14"/>
      <c r="EX591" s="14"/>
      <c r="EY591" s="14"/>
      <c r="EZ591" s="14"/>
      <c r="FA591" s="14"/>
      <c r="FB591" s="14"/>
      <c r="FC591" s="14"/>
      <c r="FD591" s="14"/>
      <c r="FE591" s="14"/>
      <c r="FF591" s="14"/>
      <c r="FG591" s="14"/>
      <c r="FH591" s="14"/>
      <c r="FI591" s="15" t="s">
        <v>185</v>
      </c>
      <c r="FJ591" s="15" t="s">
        <v>185</v>
      </c>
      <c r="FK591" s="16"/>
      <c r="FL591" s="18"/>
      <c r="FM591" s="18"/>
      <c r="FN591" s="17" t="s">
        <v>190</v>
      </c>
      <c r="FO591" s="16"/>
      <c r="FP591" s="18" t="s">
        <v>4041</v>
      </c>
      <c r="FQ591" s="18" t="s">
        <v>4042</v>
      </c>
      <c r="FR591" s="18" t="s">
        <v>4041</v>
      </c>
      <c r="FS591" s="14"/>
      <c r="FT591" s="14"/>
      <c r="FU591" s="14" t="str">
        <f t="shared" si="1"/>
        <v>Base de Dados_Images/LIT-3021.Imagem do Equipamento-.123405.jpg</v>
      </c>
      <c r="FV591" s="14"/>
      <c r="FW591" s="14"/>
    </row>
    <row r="592" ht="15.75" customHeight="1">
      <c r="A592" s="11" t="s">
        <v>1971</v>
      </c>
      <c r="B592" s="11" t="s">
        <v>3919</v>
      </c>
      <c r="C592" s="11" t="s">
        <v>327</v>
      </c>
      <c r="D592" s="11" t="s">
        <v>4043</v>
      </c>
      <c r="E592" s="12" t="s">
        <v>4044</v>
      </c>
      <c r="F592" s="13" t="s">
        <v>184</v>
      </c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5" t="s">
        <v>185</v>
      </c>
      <c r="BT592" s="15" t="s">
        <v>189</v>
      </c>
      <c r="BU592" s="16"/>
      <c r="BV592" s="15" t="s">
        <v>185</v>
      </c>
      <c r="BW592" s="16"/>
      <c r="BX592" s="15" t="s">
        <v>185</v>
      </c>
      <c r="BY592" s="16"/>
      <c r="BZ592" s="13" t="s">
        <v>186</v>
      </c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5" t="s">
        <v>185</v>
      </c>
      <c r="DF592" s="15" t="s">
        <v>189</v>
      </c>
      <c r="DG592" s="16"/>
      <c r="DH592" s="15" t="s">
        <v>185</v>
      </c>
      <c r="DI592" s="16"/>
      <c r="DJ592" s="15" t="s">
        <v>185</v>
      </c>
      <c r="DK592" s="16"/>
      <c r="DL592" s="13" t="s">
        <v>187</v>
      </c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5" t="s">
        <v>185</v>
      </c>
      <c r="EJ592" s="15" t="s">
        <v>185</v>
      </c>
      <c r="EK592" s="16"/>
      <c r="EL592" s="13" t="s">
        <v>188</v>
      </c>
      <c r="EM592" s="14"/>
      <c r="EN592" s="14"/>
      <c r="EO592" s="14"/>
      <c r="EP592" s="14"/>
      <c r="EQ592" s="14"/>
      <c r="ER592" s="14"/>
      <c r="ES592" s="14"/>
      <c r="ET592" s="14"/>
      <c r="EU592" s="14"/>
      <c r="EV592" s="14"/>
      <c r="EW592" s="14"/>
      <c r="EX592" s="14"/>
      <c r="EY592" s="14"/>
      <c r="EZ592" s="14"/>
      <c r="FA592" s="14"/>
      <c r="FB592" s="14"/>
      <c r="FC592" s="14"/>
      <c r="FD592" s="14"/>
      <c r="FE592" s="14"/>
      <c r="FF592" s="14"/>
      <c r="FG592" s="14"/>
      <c r="FH592" s="14"/>
      <c r="FI592" s="15" t="s">
        <v>185</v>
      </c>
      <c r="FJ592" s="15" t="s">
        <v>185</v>
      </c>
      <c r="FK592" s="16"/>
      <c r="FL592" s="18"/>
      <c r="FM592" s="18"/>
      <c r="FN592" s="17" t="s">
        <v>190</v>
      </c>
      <c r="FO592" s="16"/>
      <c r="FP592" s="18"/>
      <c r="FQ592" s="14"/>
      <c r="FR592" s="14"/>
      <c r="FS592" s="14"/>
      <c r="FT592" s="14"/>
      <c r="FU592" s="14" t="str">
        <f t="shared" si="1"/>
        <v/>
      </c>
      <c r="FV592" s="14"/>
      <c r="FW592" s="14"/>
    </row>
    <row r="593" ht="15.75" customHeight="1">
      <c r="A593" s="11" t="s">
        <v>1971</v>
      </c>
      <c r="B593" s="11" t="s">
        <v>3919</v>
      </c>
      <c r="C593" s="11" t="s">
        <v>327</v>
      </c>
      <c r="D593" s="11" t="s">
        <v>4045</v>
      </c>
      <c r="E593" s="12" t="s">
        <v>4044</v>
      </c>
      <c r="F593" s="13" t="s">
        <v>184</v>
      </c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5" t="s">
        <v>185</v>
      </c>
      <c r="BT593" s="15" t="s">
        <v>189</v>
      </c>
      <c r="BU593" s="16"/>
      <c r="BV593" s="15" t="s">
        <v>185</v>
      </c>
      <c r="BW593" s="16"/>
      <c r="BX593" s="15" t="s">
        <v>185</v>
      </c>
      <c r="BY593" s="16"/>
      <c r="BZ593" s="13" t="s">
        <v>186</v>
      </c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5" t="s">
        <v>185</v>
      </c>
      <c r="DF593" s="15" t="s">
        <v>189</v>
      </c>
      <c r="DG593" s="16"/>
      <c r="DH593" s="15" t="s">
        <v>185</v>
      </c>
      <c r="DI593" s="16"/>
      <c r="DJ593" s="15" t="s">
        <v>185</v>
      </c>
      <c r="DK593" s="16"/>
      <c r="DL593" s="13" t="s">
        <v>187</v>
      </c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5" t="s">
        <v>185</v>
      </c>
      <c r="EJ593" s="15" t="s">
        <v>185</v>
      </c>
      <c r="EK593" s="16"/>
      <c r="EL593" s="13" t="s">
        <v>188</v>
      </c>
      <c r="EM593" s="14"/>
      <c r="EN593" s="14"/>
      <c r="EO593" s="14"/>
      <c r="EP593" s="14"/>
      <c r="EQ593" s="14"/>
      <c r="ER593" s="14"/>
      <c r="ES593" s="14"/>
      <c r="ET593" s="14"/>
      <c r="EU593" s="14"/>
      <c r="EV593" s="14"/>
      <c r="EW593" s="14"/>
      <c r="EX593" s="14"/>
      <c r="EY593" s="14"/>
      <c r="EZ593" s="14"/>
      <c r="FA593" s="14"/>
      <c r="FB593" s="14"/>
      <c r="FC593" s="14"/>
      <c r="FD593" s="14"/>
      <c r="FE593" s="14"/>
      <c r="FF593" s="14"/>
      <c r="FG593" s="14"/>
      <c r="FH593" s="14"/>
      <c r="FI593" s="15" t="s">
        <v>185</v>
      </c>
      <c r="FJ593" s="15" t="s">
        <v>185</v>
      </c>
      <c r="FK593" s="16"/>
      <c r="FL593" s="18"/>
      <c r="FM593" s="18"/>
      <c r="FN593" s="17" t="s">
        <v>190</v>
      </c>
      <c r="FO593" s="16"/>
      <c r="FP593" s="18"/>
      <c r="FQ593" s="14"/>
      <c r="FR593" s="14"/>
      <c r="FS593" s="14"/>
      <c r="FT593" s="14"/>
      <c r="FU593" s="14" t="str">
        <f t="shared" si="1"/>
        <v/>
      </c>
      <c r="FV593" s="14"/>
      <c r="FW593" s="14"/>
    </row>
    <row r="594" ht="15.75" customHeight="1">
      <c r="A594" s="11" t="s">
        <v>1971</v>
      </c>
      <c r="B594" s="11" t="s">
        <v>3919</v>
      </c>
      <c r="C594" s="11" t="s">
        <v>327</v>
      </c>
      <c r="D594" s="11" t="s">
        <v>4046</v>
      </c>
      <c r="E594" s="12" t="s">
        <v>4044</v>
      </c>
      <c r="F594" s="13" t="s">
        <v>184</v>
      </c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5" t="s">
        <v>185</v>
      </c>
      <c r="BT594" s="15" t="s">
        <v>189</v>
      </c>
      <c r="BU594" s="16"/>
      <c r="BV594" s="15" t="s">
        <v>185</v>
      </c>
      <c r="BW594" s="16"/>
      <c r="BX594" s="15" t="s">
        <v>185</v>
      </c>
      <c r="BY594" s="16"/>
      <c r="BZ594" s="13" t="s">
        <v>186</v>
      </c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5" t="s">
        <v>185</v>
      </c>
      <c r="DF594" s="15" t="s">
        <v>189</v>
      </c>
      <c r="DG594" s="16"/>
      <c r="DH594" s="15" t="s">
        <v>185</v>
      </c>
      <c r="DI594" s="16"/>
      <c r="DJ594" s="15" t="s">
        <v>185</v>
      </c>
      <c r="DK594" s="16"/>
      <c r="DL594" s="13" t="s">
        <v>187</v>
      </c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5" t="s">
        <v>185</v>
      </c>
      <c r="EJ594" s="15" t="s">
        <v>185</v>
      </c>
      <c r="EK594" s="16"/>
      <c r="EL594" s="13" t="s">
        <v>188</v>
      </c>
      <c r="EM594" s="14"/>
      <c r="EN594" s="14"/>
      <c r="EO594" s="14"/>
      <c r="EP594" s="14"/>
      <c r="EQ594" s="14"/>
      <c r="ER594" s="14"/>
      <c r="ES594" s="14"/>
      <c r="ET594" s="14"/>
      <c r="EU594" s="14"/>
      <c r="EV594" s="14"/>
      <c r="EW594" s="14"/>
      <c r="EX594" s="14"/>
      <c r="EY594" s="14"/>
      <c r="EZ594" s="14"/>
      <c r="FA594" s="14"/>
      <c r="FB594" s="14"/>
      <c r="FC594" s="14"/>
      <c r="FD594" s="14"/>
      <c r="FE594" s="14"/>
      <c r="FF594" s="14"/>
      <c r="FG594" s="14"/>
      <c r="FH594" s="14"/>
      <c r="FI594" s="15" t="s">
        <v>185</v>
      </c>
      <c r="FJ594" s="15" t="s">
        <v>185</v>
      </c>
      <c r="FK594" s="16"/>
      <c r="FL594" s="18"/>
      <c r="FM594" s="18"/>
      <c r="FN594" s="17" t="s">
        <v>190</v>
      </c>
      <c r="FO594" s="16"/>
      <c r="FP594" s="18"/>
      <c r="FQ594" s="14"/>
      <c r="FR594" s="14"/>
      <c r="FS594" s="14"/>
      <c r="FT594" s="14"/>
      <c r="FU594" s="14" t="str">
        <f t="shared" si="1"/>
        <v/>
      </c>
      <c r="FV594" s="14"/>
      <c r="FW594" s="14"/>
    </row>
    <row r="595" ht="15.75" customHeight="1">
      <c r="A595" s="11" t="s">
        <v>1971</v>
      </c>
      <c r="B595" s="11" t="s">
        <v>3919</v>
      </c>
      <c r="C595" s="11" t="s">
        <v>327</v>
      </c>
      <c r="D595" s="11" t="s">
        <v>4047</v>
      </c>
      <c r="E595" s="12" t="s">
        <v>4044</v>
      </c>
      <c r="F595" s="13" t="s">
        <v>184</v>
      </c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5" t="s">
        <v>185</v>
      </c>
      <c r="BT595" s="15" t="s">
        <v>189</v>
      </c>
      <c r="BU595" s="16"/>
      <c r="BV595" s="15" t="s">
        <v>185</v>
      </c>
      <c r="BW595" s="16"/>
      <c r="BX595" s="15" t="s">
        <v>185</v>
      </c>
      <c r="BY595" s="16"/>
      <c r="BZ595" s="13" t="s">
        <v>186</v>
      </c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5" t="s">
        <v>185</v>
      </c>
      <c r="DF595" s="15" t="s">
        <v>189</v>
      </c>
      <c r="DG595" s="16"/>
      <c r="DH595" s="15" t="s">
        <v>185</v>
      </c>
      <c r="DI595" s="16"/>
      <c r="DJ595" s="15" t="s">
        <v>185</v>
      </c>
      <c r="DK595" s="16"/>
      <c r="DL595" s="13" t="s">
        <v>187</v>
      </c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5" t="s">
        <v>185</v>
      </c>
      <c r="EJ595" s="15" t="s">
        <v>185</v>
      </c>
      <c r="EK595" s="16"/>
      <c r="EL595" s="13" t="s">
        <v>188</v>
      </c>
      <c r="EM595" s="14"/>
      <c r="EN595" s="14"/>
      <c r="EO595" s="14"/>
      <c r="EP595" s="14"/>
      <c r="EQ595" s="14"/>
      <c r="ER595" s="14"/>
      <c r="ES595" s="14"/>
      <c r="ET595" s="14"/>
      <c r="EU595" s="14"/>
      <c r="EV595" s="14"/>
      <c r="EW595" s="14"/>
      <c r="EX595" s="14"/>
      <c r="EY595" s="14"/>
      <c r="EZ595" s="14"/>
      <c r="FA595" s="14"/>
      <c r="FB595" s="14"/>
      <c r="FC595" s="14"/>
      <c r="FD595" s="14"/>
      <c r="FE595" s="14"/>
      <c r="FF595" s="14"/>
      <c r="FG595" s="14"/>
      <c r="FH595" s="14"/>
      <c r="FI595" s="15" t="s">
        <v>185</v>
      </c>
      <c r="FJ595" s="15" t="s">
        <v>185</v>
      </c>
      <c r="FK595" s="16"/>
      <c r="FL595" s="18"/>
      <c r="FM595" s="18"/>
      <c r="FN595" s="17" t="s">
        <v>190</v>
      </c>
      <c r="FO595" s="16"/>
      <c r="FP595" s="18"/>
      <c r="FQ595" s="14"/>
      <c r="FR595" s="14"/>
      <c r="FS595" s="14"/>
      <c r="FT595" s="14"/>
      <c r="FU595" s="14" t="str">
        <f t="shared" si="1"/>
        <v/>
      </c>
      <c r="FV595" s="14"/>
      <c r="FW595" s="14"/>
    </row>
    <row r="596" ht="15.75" customHeight="1">
      <c r="A596" s="11" t="s">
        <v>1971</v>
      </c>
      <c r="B596" s="11" t="s">
        <v>3919</v>
      </c>
      <c r="C596" s="11" t="s">
        <v>327</v>
      </c>
      <c r="D596" s="11" t="s">
        <v>4048</v>
      </c>
      <c r="E596" s="12" t="s">
        <v>4044</v>
      </c>
      <c r="F596" s="13" t="s">
        <v>184</v>
      </c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5" t="s">
        <v>185</v>
      </c>
      <c r="BT596" s="15" t="s">
        <v>189</v>
      </c>
      <c r="BU596" s="16"/>
      <c r="BV596" s="15" t="s">
        <v>185</v>
      </c>
      <c r="BW596" s="16"/>
      <c r="BX596" s="15" t="s">
        <v>185</v>
      </c>
      <c r="BY596" s="16"/>
      <c r="BZ596" s="13" t="s">
        <v>186</v>
      </c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5" t="s">
        <v>185</v>
      </c>
      <c r="DF596" s="15" t="s">
        <v>189</v>
      </c>
      <c r="DG596" s="16"/>
      <c r="DH596" s="15" t="s">
        <v>185</v>
      </c>
      <c r="DI596" s="16"/>
      <c r="DJ596" s="15" t="s">
        <v>185</v>
      </c>
      <c r="DK596" s="16"/>
      <c r="DL596" s="13" t="s">
        <v>187</v>
      </c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5" t="s">
        <v>185</v>
      </c>
      <c r="EJ596" s="15" t="s">
        <v>185</v>
      </c>
      <c r="EK596" s="16"/>
      <c r="EL596" s="13" t="s">
        <v>188</v>
      </c>
      <c r="EM596" s="14"/>
      <c r="EN596" s="14"/>
      <c r="EO596" s="14"/>
      <c r="EP596" s="14"/>
      <c r="EQ596" s="14"/>
      <c r="ER596" s="14"/>
      <c r="ES596" s="14"/>
      <c r="ET596" s="14"/>
      <c r="EU596" s="14"/>
      <c r="EV596" s="14"/>
      <c r="EW596" s="14"/>
      <c r="EX596" s="14"/>
      <c r="EY596" s="14"/>
      <c r="EZ596" s="14"/>
      <c r="FA596" s="14"/>
      <c r="FB596" s="14"/>
      <c r="FC596" s="14"/>
      <c r="FD596" s="14"/>
      <c r="FE596" s="14"/>
      <c r="FF596" s="14"/>
      <c r="FG596" s="14"/>
      <c r="FH596" s="14"/>
      <c r="FI596" s="15" t="s">
        <v>185</v>
      </c>
      <c r="FJ596" s="15" t="s">
        <v>185</v>
      </c>
      <c r="FK596" s="16"/>
      <c r="FL596" s="18"/>
      <c r="FM596" s="18"/>
      <c r="FN596" s="17" t="s">
        <v>190</v>
      </c>
      <c r="FO596" s="16"/>
      <c r="FP596" s="18"/>
      <c r="FQ596" s="14"/>
      <c r="FR596" s="14"/>
      <c r="FS596" s="14"/>
      <c r="FT596" s="14"/>
      <c r="FU596" s="14" t="str">
        <f t="shared" si="1"/>
        <v/>
      </c>
      <c r="FV596" s="14"/>
      <c r="FW596" s="14"/>
    </row>
    <row r="597" ht="15.75" customHeight="1">
      <c r="A597" s="11" t="s">
        <v>1971</v>
      </c>
      <c r="B597" s="11" t="s">
        <v>3919</v>
      </c>
      <c r="C597" s="11" t="s">
        <v>327</v>
      </c>
      <c r="D597" s="11" t="s">
        <v>4049</v>
      </c>
      <c r="E597" s="12" t="s">
        <v>4044</v>
      </c>
      <c r="F597" s="13" t="s">
        <v>184</v>
      </c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5" t="s">
        <v>185</v>
      </c>
      <c r="BT597" s="15" t="s">
        <v>189</v>
      </c>
      <c r="BU597" s="16"/>
      <c r="BV597" s="15" t="s">
        <v>185</v>
      </c>
      <c r="BW597" s="16"/>
      <c r="BX597" s="15" t="s">
        <v>185</v>
      </c>
      <c r="BY597" s="16"/>
      <c r="BZ597" s="13" t="s">
        <v>186</v>
      </c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5" t="s">
        <v>185</v>
      </c>
      <c r="DF597" s="15" t="s">
        <v>189</v>
      </c>
      <c r="DG597" s="16"/>
      <c r="DH597" s="15" t="s">
        <v>185</v>
      </c>
      <c r="DI597" s="16"/>
      <c r="DJ597" s="15" t="s">
        <v>185</v>
      </c>
      <c r="DK597" s="16"/>
      <c r="DL597" s="13" t="s">
        <v>187</v>
      </c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5" t="s">
        <v>185</v>
      </c>
      <c r="EJ597" s="15" t="s">
        <v>185</v>
      </c>
      <c r="EK597" s="16"/>
      <c r="EL597" s="13" t="s">
        <v>188</v>
      </c>
      <c r="EM597" s="14"/>
      <c r="EN597" s="14"/>
      <c r="EO597" s="14"/>
      <c r="EP597" s="14"/>
      <c r="EQ597" s="14"/>
      <c r="ER597" s="14"/>
      <c r="ES597" s="14"/>
      <c r="ET597" s="14"/>
      <c r="EU597" s="14"/>
      <c r="EV597" s="14"/>
      <c r="EW597" s="14"/>
      <c r="EX597" s="14"/>
      <c r="EY597" s="14"/>
      <c r="EZ597" s="14"/>
      <c r="FA597" s="14"/>
      <c r="FB597" s="14"/>
      <c r="FC597" s="14"/>
      <c r="FD597" s="14"/>
      <c r="FE597" s="14"/>
      <c r="FF597" s="14"/>
      <c r="FG597" s="14"/>
      <c r="FH597" s="14"/>
      <c r="FI597" s="15" t="s">
        <v>185</v>
      </c>
      <c r="FJ597" s="15" t="s">
        <v>185</v>
      </c>
      <c r="FK597" s="16"/>
      <c r="FL597" s="18"/>
      <c r="FM597" s="18"/>
      <c r="FN597" s="17" t="s">
        <v>190</v>
      </c>
      <c r="FO597" s="16"/>
      <c r="FP597" s="18"/>
      <c r="FQ597" s="14"/>
      <c r="FR597" s="14"/>
      <c r="FS597" s="14"/>
      <c r="FT597" s="14"/>
      <c r="FU597" s="14" t="str">
        <f t="shared" si="1"/>
        <v/>
      </c>
      <c r="FV597" s="14"/>
      <c r="FW597" s="14"/>
    </row>
    <row r="598" ht="15.75" customHeight="1">
      <c r="A598" s="11" t="s">
        <v>1971</v>
      </c>
      <c r="B598" s="11" t="s">
        <v>3919</v>
      </c>
      <c r="C598" s="11" t="s">
        <v>327</v>
      </c>
      <c r="D598" s="11" t="s">
        <v>4050</v>
      </c>
      <c r="E598" s="12" t="s">
        <v>4051</v>
      </c>
      <c r="F598" s="13" t="s">
        <v>184</v>
      </c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5" t="s">
        <v>185</v>
      </c>
      <c r="BT598" s="15" t="s">
        <v>189</v>
      </c>
      <c r="BU598" s="16"/>
      <c r="BV598" s="15" t="s">
        <v>185</v>
      </c>
      <c r="BW598" s="16"/>
      <c r="BX598" s="15" t="s">
        <v>185</v>
      </c>
      <c r="BY598" s="16"/>
      <c r="BZ598" s="13" t="s">
        <v>186</v>
      </c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5" t="s">
        <v>185</v>
      </c>
      <c r="DF598" s="15" t="s">
        <v>189</v>
      </c>
      <c r="DG598" s="16"/>
      <c r="DH598" s="15" t="s">
        <v>185</v>
      </c>
      <c r="DI598" s="16"/>
      <c r="DJ598" s="15" t="s">
        <v>185</v>
      </c>
      <c r="DK598" s="16"/>
      <c r="DL598" s="13" t="s">
        <v>187</v>
      </c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5" t="s">
        <v>185</v>
      </c>
      <c r="EJ598" s="15" t="s">
        <v>185</v>
      </c>
      <c r="EK598" s="16"/>
      <c r="EL598" s="13" t="s">
        <v>188</v>
      </c>
      <c r="EM598" s="14"/>
      <c r="EN598" s="14"/>
      <c r="EO598" s="14"/>
      <c r="EP598" s="14"/>
      <c r="EQ598" s="14"/>
      <c r="ER598" s="14"/>
      <c r="ES598" s="14"/>
      <c r="ET598" s="14"/>
      <c r="EU598" s="14"/>
      <c r="EV598" s="14"/>
      <c r="EW598" s="14"/>
      <c r="EX598" s="14"/>
      <c r="EY598" s="14"/>
      <c r="EZ598" s="14"/>
      <c r="FA598" s="14"/>
      <c r="FB598" s="14"/>
      <c r="FC598" s="14"/>
      <c r="FD598" s="14"/>
      <c r="FE598" s="14"/>
      <c r="FF598" s="14"/>
      <c r="FG598" s="14"/>
      <c r="FH598" s="14"/>
      <c r="FI598" s="15" t="s">
        <v>185</v>
      </c>
      <c r="FJ598" s="15" t="s">
        <v>185</v>
      </c>
      <c r="FK598" s="16"/>
      <c r="FL598" s="18"/>
      <c r="FM598" s="18"/>
      <c r="FN598" s="17" t="s">
        <v>190</v>
      </c>
      <c r="FO598" s="16"/>
      <c r="FP598" s="18"/>
      <c r="FQ598" s="14"/>
      <c r="FR598" s="14"/>
      <c r="FS598" s="14"/>
      <c r="FT598" s="14"/>
      <c r="FU598" s="14" t="str">
        <f t="shared" si="1"/>
        <v/>
      </c>
      <c r="FV598" s="14"/>
      <c r="FW598" s="14"/>
    </row>
    <row r="599" ht="15.75" customHeight="1">
      <c r="A599" s="11" t="s">
        <v>1971</v>
      </c>
      <c r="B599" s="11" t="s">
        <v>3919</v>
      </c>
      <c r="C599" s="11" t="s">
        <v>327</v>
      </c>
      <c r="D599" s="11" t="s">
        <v>4052</v>
      </c>
      <c r="E599" s="12" t="s">
        <v>4053</v>
      </c>
      <c r="F599" s="13" t="s">
        <v>184</v>
      </c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5" t="s">
        <v>185</v>
      </c>
      <c r="BT599" s="15" t="s">
        <v>189</v>
      </c>
      <c r="BU599" s="16"/>
      <c r="BV599" s="15" t="s">
        <v>185</v>
      </c>
      <c r="BW599" s="16"/>
      <c r="BX599" s="15" t="s">
        <v>185</v>
      </c>
      <c r="BY599" s="16"/>
      <c r="BZ599" s="13" t="s">
        <v>186</v>
      </c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5" t="s">
        <v>185</v>
      </c>
      <c r="DF599" s="15" t="s">
        <v>189</v>
      </c>
      <c r="DG599" s="16"/>
      <c r="DH599" s="15" t="s">
        <v>185</v>
      </c>
      <c r="DI599" s="16"/>
      <c r="DJ599" s="15" t="s">
        <v>185</v>
      </c>
      <c r="DK599" s="16"/>
      <c r="DL599" s="13" t="s">
        <v>187</v>
      </c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5" t="s">
        <v>185</v>
      </c>
      <c r="EJ599" s="15" t="s">
        <v>185</v>
      </c>
      <c r="EK599" s="16"/>
      <c r="EL599" s="13" t="s">
        <v>188</v>
      </c>
      <c r="EM599" s="14"/>
      <c r="EN599" s="14"/>
      <c r="EO599" s="14"/>
      <c r="EP599" s="14"/>
      <c r="EQ599" s="14"/>
      <c r="ER599" s="14"/>
      <c r="ES599" s="14"/>
      <c r="ET599" s="14"/>
      <c r="EU599" s="14"/>
      <c r="EV599" s="14"/>
      <c r="EW599" s="14"/>
      <c r="EX599" s="14"/>
      <c r="EY599" s="14"/>
      <c r="EZ599" s="14"/>
      <c r="FA599" s="14"/>
      <c r="FB599" s="14"/>
      <c r="FC599" s="14"/>
      <c r="FD599" s="14"/>
      <c r="FE599" s="14"/>
      <c r="FF599" s="14"/>
      <c r="FG599" s="14"/>
      <c r="FH599" s="14"/>
      <c r="FI599" s="15" t="s">
        <v>185</v>
      </c>
      <c r="FJ599" s="15" t="s">
        <v>185</v>
      </c>
      <c r="FK599" s="16"/>
      <c r="FL599" s="18"/>
      <c r="FM599" s="18"/>
      <c r="FN599" s="17" t="s">
        <v>190</v>
      </c>
      <c r="FO599" s="16"/>
      <c r="FP599" s="18"/>
      <c r="FQ599" s="14"/>
      <c r="FR599" s="14"/>
      <c r="FS599" s="14"/>
      <c r="FT599" s="14"/>
      <c r="FU599" s="14" t="str">
        <f t="shared" si="1"/>
        <v/>
      </c>
      <c r="FV599" s="14"/>
      <c r="FW599" s="14"/>
    </row>
    <row r="600" ht="15.75" customHeight="1">
      <c r="A600" s="11" t="s">
        <v>1971</v>
      </c>
      <c r="B600" s="11" t="s">
        <v>3919</v>
      </c>
      <c r="C600" s="11" t="s">
        <v>327</v>
      </c>
      <c r="D600" s="11" t="s">
        <v>4054</v>
      </c>
      <c r="E600" s="12" t="s">
        <v>4055</v>
      </c>
      <c r="F600" s="13" t="s">
        <v>184</v>
      </c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5" t="s">
        <v>185</v>
      </c>
      <c r="BT600" s="15" t="s">
        <v>189</v>
      </c>
      <c r="BU600" s="16"/>
      <c r="BV600" s="15" t="s">
        <v>185</v>
      </c>
      <c r="BW600" s="16"/>
      <c r="BX600" s="15" t="s">
        <v>185</v>
      </c>
      <c r="BY600" s="16"/>
      <c r="BZ600" s="13" t="s">
        <v>186</v>
      </c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5" t="s">
        <v>185</v>
      </c>
      <c r="DF600" s="15" t="s">
        <v>189</v>
      </c>
      <c r="DG600" s="16"/>
      <c r="DH600" s="15" t="s">
        <v>185</v>
      </c>
      <c r="DI600" s="16"/>
      <c r="DJ600" s="15" t="s">
        <v>185</v>
      </c>
      <c r="DK600" s="16"/>
      <c r="DL600" s="13" t="s">
        <v>187</v>
      </c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5" t="s">
        <v>185</v>
      </c>
      <c r="EJ600" s="15" t="s">
        <v>185</v>
      </c>
      <c r="EK600" s="16"/>
      <c r="EL600" s="13" t="s">
        <v>188</v>
      </c>
      <c r="EM600" s="14"/>
      <c r="EN600" s="14"/>
      <c r="EO600" s="14"/>
      <c r="EP600" s="14"/>
      <c r="EQ600" s="14"/>
      <c r="ER600" s="14"/>
      <c r="ES600" s="14"/>
      <c r="ET600" s="14"/>
      <c r="EU600" s="14"/>
      <c r="EV600" s="14"/>
      <c r="EW600" s="14"/>
      <c r="EX600" s="14"/>
      <c r="EY600" s="14"/>
      <c r="EZ600" s="14"/>
      <c r="FA600" s="14"/>
      <c r="FB600" s="14"/>
      <c r="FC600" s="14"/>
      <c r="FD600" s="14"/>
      <c r="FE600" s="14"/>
      <c r="FF600" s="14"/>
      <c r="FG600" s="14"/>
      <c r="FH600" s="14"/>
      <c r="FI600" s="15" t="s">
        <v>185</v>
      </c>
      <c r="FJ600" s="15" t="s">
        <v>185</v>
      </c>
      <c r="FK600" s="16"/>
      <c r="FL600" s="18"/>
      <c r="FM600" s="18"/>
      <c r="FN600" s="17" t="s">
        <v>190</v>
      </c>
      <c r="FO600" s="16"/>
      <c r="FP600" s="18"/>
      <c r="FQ600" s="14"/>
      <c r="FR600" s="14"/>
      <c r="FS600" s="14"/>
      <c r="FT600" s="14"/>
      <c r="FU600" s="14" t="str">
        <f t="shared" si="1"/>
        <v/>
      </c>
      <c r="FV600" s="14"/>
      <c r="FW600" s="14"/>
    </row>
    <row r="601" ht="15.75" customHeight="1">
      <c r="A601" s="11" t="s">
        <v>1971</v>
      </c>
      <c r="B601" s="11" t="s">
        <v>3919</v>
      </c>
      <c r="C601" s="11" t="s">
        <v>327</v>
      </c>
      <c r="D601" s="11" t="s">
        <v>4056</v>
      </c>
      <c r="E601" s="12" t="s">
        <v>4057</v>
      </c>
      <c r="F601" s="13" t="s">
        <v>184</v>
      </c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5" t="s">
        <v>185</v>
      </c>
      <c r="BT601" s="15" t="s">
        <v>189</v>
      </c>
      <c r="BU601" s="16"/>
      <c r="BV601" s="15" t="s">
        <v>185</v>
      </c>
      <c r="BW601" s="16"/>
      <c r="BX601" s="15" t="s">
        <v>185</v>
      </c>
      <c r="BY601" s="16"/>
      <c r="BZ601" s="13" t="s">
        <v>186</v>
      </c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5" t="s">
        <v>185</v>
      </c>
      <c r="DF601" s="15" t="s">
        <v>189</v>
      </c>
      <c r="DG601" s="16"/>
      <c r="DH601" s="15" t="s">
        <v>185</v>
      </c>
      <c r="DI601" s="16"/>
      <c r="DJ601" s="15" t="s">
        <v>185</v>
      </c>
      <c r="DK601" s="16"/>
      <c r="DL601" s="13" t="s">
        <v>187</v>
      </c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5" t="s">
        <v>185</v>
      </c>
      <c r="EJ601" s="15" t="s">
        <v>185</v>
      </c>
      <c r="EK601" s="16"/>
      <c r="EL601" s="13" t="s">
        <v>188</v>
      </c>
      <c r="EM601" s="14"/>
      <c r="EN601" s="14"/>
      <c r="EO601" s="14"/>
      <c r="EP601" s="14"/>
      <c r="EQ601" s="14"/>
      <c r="ER601" s="14"/>
      <c r="ES601" s="14"/>
      <c r="ET601" s="14"/>
      <c r="EU601" s="14"/>
      <c r="EV601" s="14"/>
      <c r="EW601" s="14"/>
      <c r="EX601" s="14"/>
      <c r="EY601" s="14"/>
      <c r="EZ601" s="14"/>
      <c r="FA601" s="14"/>
      <c r="FB601" s="14"/>
      <c r="FC601" s="14"/>
      <c r="FD601" s="14"/>
      <c r="FE601" s="14"/>
      <c r="FF601" s="14"/>
      <c r="FG601" s="14"/>
      <c r="FH601" s="14"/>
      <c r="FI601" s="15" t="s">
        <v>185</v>
      </c>
      <c r="FJ601" s="15" t="s">
        <v>185</v>
      </c>
      <c r="FK601" s="16"/>
      <c r="FL601" s="18"/>
      <c r="FM601" s="18"/>
      <c r="FN601" s="17" t="s">
        <v>190</v>
      </c>
      <c r="FO601" s="16"/>
      <c r="FP601" s="18"/>
      <c r="FQ601" s="14"/>
      <c r="FR601" s="14"/>
      <c r="FS601" s="14"/>
      <c r="FT601" s="14"/>
      <c r="FU601" s="14" t="str">
        <f t="shared" si="1"/>
        <v/>
      </c>
      <c r="FV601" s="14"/>
      <c r="FW601" s="14"/>
    </row>
    <row r="602" ht="15.75" customHeight="1">
      <c r="A602" s="11" t="s">
        <v>1971</v>
      </c>
      <c r="B602" s="11" t="s">
        <v>4058</v>
      </c>
      <c r="C602" s="11" t="s">
        <v>2175</v>
      </c>
      <c r="D602" s="11" t="s">
        <v>4059</v>
      </c>
      <c r="E602" s="12" t="s">
        <v>4060</v>
      </c>
      <c r="F602" s="13" t="s">
        <v>184</v>
      </c>
      <c r="G602" s="18" t="s">
        <v>199</v>
      </c>
      <c r="H602" s="18" t="s">
        <v>4061</v>
      </c>
      <c r="I602" s="18" t="s">
        <v>199</v>
      </c>
      <c r="J602" s="18" t="s">
        <v>4062</v>
      </c>
      <c r="K602" s="18" t="s">
        <v>199</v>
      </c>
      <c r="L602" s="18" t="s">
        <v>4063</v>
      </c>
      <c r="M602" s="18" t="s">
        <v>199</v>
      </c>
      <c r="N602" s="18" t="s">
        <v>4064</v>
      </c>
      <c r="O602" s="18" t="s">
        <v>199</v>
      </c>
      <c r="P602" s="18" t="s">
        <v>4065</v>
      </c>
      <c r="Q602" s="18" t="s">
        <v>199</v>
      </c>
      <c r="R602" s="18" t="s">
        <v>4066</v>
      </c>
      <c r="S602" s="18" t="s">
        <v>199</v>
      </c>
      <c r="T602" s="18" t="s">
        <v>4067</v>
      </c>
      <c r="U602" s="18" t="s">
        <v>199</v>
      </c>
      <c r="V602" s="18" t="s">
        <v>4068</v>
      </c>
      <c r="W602" s="18" t="s">
        <v>199</v>
      </c>
      <c r="X602" s="18" t="s">
        <v>4069</v>
      </c>
      <c r="Y602" s="18" t="s">
        <v>199</v>
      </c>
      <c r="Z602" s="18" t="s">
        <v>4070</v>
      </c>
      <c r="AA602" s="18" t="s">
        <v>199</v>
      </c>
      <c r="AB602" s="18" t="s">
        <v>4071</v>
      </c>
      <c r="AC602" s="18" t="s">
        <v>199</v>
      </c>
      <c r="AD602" s="18" t="s">
        <v>4072</v>
      </c>
      <c r="AE602" s="18" t="s">
        <v>199</v>
      </c>
      <c r="AF602" s="18" t="s">
        <v>4073</v>
      </c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5" t="s">
        <v>185</v>
      </c>
      <c r="BT602" s="17" t="s">
        <v>232</v>
      </c>
      <c r="BU602" s="19">
        <v>46037.47902777778</v>
      </c>
      <c r="BV602" s="17" t="s">
        <v>232</v>
      </c>
      <c r="BW602" s="19">
        <v>46037.47918981482</v>
      </c>
      <c r="BX602" s="17" t="s">
        <v>232</v>
      </c>
      <c r="BY602" s="19">
        <v>46037.47918981482</v>
      </c>
      <c r="BZ602" s="13" t="s">
        <v>186</v>
      </c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5" t="s">
        <v>185</v>
      </c>
      <c r="DF602" s="17" t="s">
        <v>185</v>
      </c>
      <c r="DG602" s="16"/>
      <c r="DH602" s="15" t="s">
        <v>185</v>
      </c>
      <c r="DI602" s="16"/>
      <c r="DJ602" s="15" t="s">
        <v>185</v>
      </c>
      <c r="DK602" s="16"/>
      <c r="DL602" s="13" t="s">
        <v>187</v>
      </c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5" t="s">
        <v>185</v>
      </c>
      <c r="EJ602" s="15" t="s">
        <v>185</v>
      </c>
      <c r="EK602" s="16"/>
      <c r="EL602" s="13" t="s">
        <v>188</v>
      </c>
      <c r="EM602" s="14"/>
      <c r="EN602" s="14"/>
      <c r="EO602" s="14"/>
      <c r="EP602" s="14"/>
      <c r="EQ602" s="14"/>
      <c r="ER602" s="14"/>
      <c r="ES602" s="14"/>
      <c r="ET602" s="14"/>
      <c r="EU602" s="14"/>
      <c r="EV602" s="14"/>
      <c r="EW602" s="14"/>
      <c r="EX602" s="14"/>
      <c r="EY602" s="14"/>
      <c r="EZ602" s="14"/>
      <c r="FA602" s="14"/>
      <c r="FB602" s="14"/>
      <c r="FC602" s="14"/>
      <c r="FD602" s="14"/>
      <c r="FE602" s="14"/>
      <c r="FF602" s="14"/>
      <c r="FG602" s="14"/>
      <c r="FH602" s="14"/>
      <c r="FI602" s="15" t="s">
        <v>185</v>
      </c>
      <c r="FJ602" s="15" t="s">
        <v>185</v>
      </c>
      <c r="FK602" s="16"/>
      <c r="FL602" s="18"/>
      <c r="FM602" s="18"/>
      <c r="FN602" s="17" t="s">
        <v>190</v>
      </c>
      <c r="FO602" s="16"/>
      <c r="FP602" s="18" t="s">
        <v>4073</v>
      </c>
      <c r="FQ602" s="18" t="s">
        <v>4074</v>
      </c>
      <c r="FR602" s="18" t="s">
        <v>4075</v>
      </c>
      <c r="FS602" s="14"/>
      <c r="FT602" s="14"/>
      <c r="FU602" s="14" t="str">
        <f t="shared" si="1"/>
        <v>Base de Dados_Images/AG - 3213.Imagem do Equipamento-.142820.jpg</v>
      </c>
      <c r="FV602" s="14"/>
      <c r="FW602" s="14"/>
    </row>
    <row r="603" ht="15.75" customHeight="1">
      <c r="A603" s="11" t="s">
        <v>1971</v>
      </c>
      <c r="B603" s="11" t="s">
        <v>4058</v>
      </c>
      <c r="C603" s="11" t="s">
        <v>441</v>
      </c>
      <c r="D603" s="11" t="s">
        <v>4076</v>
      </c>
      <c r="E603" s="12" t="s">
        <v>4077</v>
      </c>
      <c r="F603" s="13" t="s">
        <v>184</v>
      </c>
      <c r="G603" s="18" t="s">
        <v>199</v>
      </c>
      <c r="H603" s="18" t="s">
        <v>4078</v>
      </c>
      <c r="I603" s="18" t="s">
        <v>199</v>
      </c>
      <c r="J603" s="18" t="s">
        <v>4079</v>
      </c>
      <c r="K603" s="18" t="s">
        <v>199</v>
      </c>
      <c r="L603" s="18" t="s">
        <v>4080</v>
      </c>
      <c r="M603" s="18" t="s">
        <v>199</v>
      </c>
      <c r="N603" s="18" t="s">
        <v>4081</v>
      </c>
      <c r="O603" s="18" t="s">
        <v>199</v>
      </c>
      <c r="P603" s="18" t="s">
        <v>4081</v>
      </c>
      <c r="Q603" s="18" t="s">
        <v>199</v>
      </c>
      <c r="R603" s="18" t="s">
        <v>4082</v>
      </c>
      <c r="S603" s="18" t="s">
        <v>199</v>
      </c>
      <c r="T603" s="18" t="s">
        <v>4083</v>
      </c>
      <c r="U603" s="18" t="s">
        <v>199</v>
      </c>
      <c r="V603" s="18" t="s">
        <v>4084</v>
      </c>
      <c r="W603" s="18" t="s">
        <v>199</v>
      </c>
      <c r="X603" s="18" t="s">
        <v>4085</v>
      </c>
      <c r="Y603" s="18" t="s">
        <v>255</v>
      </c>
      <c r="Z603" s="18" t="s">
        <v>4086</v>
      </c>
      <c r="AA603" s="18" t="s">
        <v>199</v>
      </c>
      <c r="AB603" s="18" t="s">
        <v>4087</v>
      </c>
      <c r="AC603" s="18" t="s">
        <v>199</v>
      </c>
      <c r="AD603" s="18" t="s">
        <v>4088</v>
      </c>
      <c r="AE603" s="18" t="s">
        <v>199</v>
      </c>
      <c r="AF603" s="18" t="s">
        <v>4089</v>
      </c>
      <c r="AG603" s="18" t="s">
        <v>199</v>
      </c>
      <c r="AH603" s="18" t="s">
        <v>4090</v>
      </c>
      <c r="AI603" s="18" t="s">
        <v>199</v>
      </c>
      <c r="AJ603" s="18" t="s">
        <v>4091</v>
      </c>
      <c r="AK603" s="18" t="s">
        <v>199</v>
      </c>
      <c r="AL603" s="18" t="s">
        <v>4092</v>
      </c>
      <c r="AM603" s="18" t="s">
        <v>255</v>
      </c>
      <c r="AN603" s="18" t="s">
        <v>4093</v>
      </c>
      <c r="AO603" s="18" t="s">
        <v>255</v>
      </c>
      <c r="AP603" s="18" t="s">
        <v>4094</v>
      </c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5" t="s">
        <v>185</v>
      </c>
      <c r="BT603" s="17" t="s">
        <v>232</v>
      </c>
      <c r="BU603" s="19">
        <v>46037.48042824074</v>
      </c>
      <c r="BV603" s="17" t="s">
        <v>232</v>
      </c>
      <c r="BW603" s="19">
        <v>46037.48118055556</v>
      </c>
      <c r="BX603" s="17" t="s">
        <v>232</v>
      </c>
      <c r="BY603" s="19">
        <v>46037.481307870374</v>
      </c>
      <c r="BZ603" s="13" t="s">
        <v>186</v>
      </c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5" t="s">
        <v>185</v>
      </c>
      <c r="DF603" s="17" t="s">
        <v>185</v>
      </c>
      <c r="DG603" s="16"/>
      <c r="DH603" s="15" t="s">
        <v>185</v>
      </c>
      <c r="DI603" s="16"/>
      <c r="DJ603" s="15" t="s">
        <v>185</v>
      </c>
      <c r="DK603" s="16"/>
      <c r="DL603" s="13" t="s">
        <v>187</v>
      </c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5" t="s">
        <v>185</v>
      </c>
      <c r="EJ603" s="15" t="s">
        <v>185</v>
      </c>
      <c r="EK603" s="16"/>
      <c r="EL603" s="13" t="s">
        <v>188</v>
      </c>
      <c r="EM603" s="14"/>
      <c r="EN603" s="14"/>
      <c r="EO603" s="14"/>
      <c r="EP603" s="14"/>
      <c r="EQ603" s="14"/>
      <c r="ER603" s="14"/>
      <c r="ES603" s="14"/>
      <c r="ET603" s="14"/>
      <c r="EU603" s="14"/>
      <c r="EV603" s="14"/>
      <c r="EW603" s="14"/>
      <c r="EX603" s="14"/>
      <c r="EY603" s="14"/>
      <c r="EZ603" s="14"/>
      <c r="FA603" s="14"/>
      <c r="FB603" s="14"/>
      <c r="FC603" s="14"/>
      <c r="FD603" s="14"/>
      <c r="FE603" s="14"/>
      <c r="FF603" s="14"/>
      <c r="FG603" s="14"/>
      <c r="FH603" s="14"/>
      <c r="FI603" s="15" t="s">
        <v>185</v>
      </c>
      <c r="FJ603" s="15" t="s">
        <v>185</v>
      </c>
      <c r="FK603" s="16"/>
      <c r="FL603" s="18"/>
      <c r="FM603" s="18"/>
      <c r="FN603" s="17" t="s">
        <v>190</v>
      </c>
      <c r="FO603" s="16"/>
      <c r="FP603" s="18" t="s">
        <v>4094</v>
      </c>
      <c r="FQ603" s="18" t="s">
        <v>4095</v>
      </c>
      <c r="FR603" s="18" t="s">
        <v>4096</v>
      </c>
      <c r="FS603" s="18" t="s">
        <v>4097</v>
      </c>
      <c r="FT603" s="18" t="s">
        <v>4096</v>
      </c>
      <c r="FU603" s="14" t="str">
        <f t="shared" si="1"/>
        <v>Base de Dados_Images/B-3104A.Imagem do Equipamento-.143128.jpg</v>
      </c>
      <c r="FV603" s="14"/>
      <c r="FW603" s="14"/>
    </row>
    <row r="604" ht="15.75" customHeight="1">
      <c r="A604" s="11" t="s">
        <v>1971</v>
      </c>
      <c r="B604" s="11" t="s">
        <v>4058</v>
      </c>
      <c r="C604" s="11" t="s">
        <v>441</v>
      </c>
      <c r="D604" s="11" t="s">
        <v>4098</v>
      </c>
      <c r="E604" s="12" t="s">
        <v>4099</v>
      </c>
      <c r="F604" s="13" t="s">
        <v>184</v>
      </c>
      <c r="G604" s="18" t="s">
        <v>199</v>
      </c>
      <c r="H604" s="18" t="s">
        <v>4100</v>
      </c>
      <c r="I604" s="18" t="s">
        <v>199</v>
      </c>
      <c r="J604" s="18" t="s">
        <v>4101</v>
      </c>
      <c r="K604" s="18" t="s">
        <v>199</v>
      </c>
      <c r="L604" s="18" t="s">
        <v>4102</v>
      </c>
      <c r="M604" s="18" t="s">
        <v>199</v>
      </c>
      <c r="N604" s="18" t="s">
        <v>4103</v>
      </c>
      <c r="O604" s="18" t="s">
        <v>199</v>
      </c>
      <c r="P604" s="18" t="s">
        <v>4104</v>
      </c>
      <c r="Q604" s="18" t="s">
        <v>199</v>
      </c>
      <c r="R604" s="18" t="s">
        <v>4105</v>
      </c>
      <c r="S604" s="18" t="s">
        <v>199</v>
      </c>
      <c r="T604" s="18" t="s">
        <v>4105</v>
      </c>
      <c r="U604" s="18" t="s">
        <v>199</v>
      </c>
      <c r="V604" s="18" t="s">
        <v>4106</v>
      </c>
      <c r="W604" s="18" t="s">
        <v>199</v>
      </c>
      <c r="X604" s="18" t="s">
        <v>4107</v>
      </c>
      <c r="Y604" s="18" t="s">
        <v>255</v>
      </c>
      <c r="Z604" s="18" t="s">
        <v>4108</v>
      </c>
      <c r="AA604" s="18" t="s">
        <v>199</v>
      </c>
      <c r="AB604" s="18" t="s">
        <v>4109</v>
      </c>
      <c r="AC604" s="18" t="s">
        <v>199</v>
      </c>
      <c r="AD604" s="18" t="s">
        <v>4110</v>
      </c>
      <c r="AE604" s="18" t="s">
        <v>199</v>
      </c>
      <c r="AF604" s="18" t="s">
        <v>4111</v>
      </c>
      <c r="AG604" s="18" t="s">
        <v>199</v>
      </c>
      <c r="AH604" s="18" t="s">
        <v>4112</v>
      </c>
      <c r="AI604" s="18" t="s">
        <v>199</v>
      </c>
      <c r="AJ604" s="18" t="s">
        <v>4113</v>
      </c>
      <c r="AK604" s="18" t="s">
        <v>199</v>
      </c>
      <c r="AL604" s="18" t="s">
        <v>4114</v>
      </c>
      <c r="AM604" s="18" t="s">
        <v>255</v>
      </c>
      <c r="AN604" s="18" t="s">
        <v>4115</v>
      </c>
      <c r="AO604" s="18" t="s">
        <v>255</v>
      </c>
      <c r="AP604" s="18" t="s">
        <v>4116</v>
      </c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5" t="s">
        <v>185</v>
      </c>
      <c r="BT604" s="17" t="s">
        <v>232</v>
      </c>
      <c r="BU604" s="19">
        <v>46037.48259259259</v>
      </c>
      <c r="BV604" s="17" t="s">
        <v>232</v>
      </c>
      <c r="BW604" s="19">
        <v>46037.48278935185</v>
      </c>
      <c r="BX604" s="17" t="s">
        <v>232</v>
      </c>
      <c r="BY604" s="19">
        <v>46037.482835648145</v>
      </c>
      <c r="BZ604" s="13" t="s">
        <v>186</v>
      </c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5" t="s">
        <v>185</v>
      </c>
      <c r="DF604" s="17" t="s">
        <v>185</v>
      </c>
      <c r="DG604" s="16"/>
      <c r="DH604" s="15" t="s">
        <v>185</v>
      </c>
      <c r="DI604" s="16"/>
      <c r="DJ604" s="15" t="s">
        <v>185</v>
      </c>
      <c r="DK604" s="16"/>
      <c r="DL604" s="13" t="s">
        <v>187</v>
      </c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5" t="s">
        <v>185</v>
      </c>
      <c r="EJ604" s="15" t="s">
        <v>185</v>
      </c>
      <c r="EK604" s="16"/>
      <c r="EL604" s="13" t="s">
        <v>188</v>
      </c>
      <c r="EM604" s="14"/>
      <c r="EN604" s="14"/>
      <c r="EO604" s="14"/>
      <c r="EP604" s="14"/>
      <c r="EQ604" s="14"/>
      <c r="ER604" s="14"/>
      <c r="ES604" s="14"/>
      <c r="ET604" s="14"/>
      <c r="EU604" s="14"/>
      <c r="EV604" s="14"/>
      <c r="EW604" s="14"/>
      <c r="EX604" s="14"/>
      <c r="EY604" s="14"/>
      <c r="EZ604" s="14"/>
      <c r="FA604" s="14"/>
      <c r="FB604" s="14"/>
      <c r="FC604" s="14"/>
      <c r="FD604" s="14"/>
      <c r="FE604" s="14"/>
      <c r="FF604" s="14"/>
      <c r="FG604" s="14"/>
      <c r="FH604" s="14"/>
      <c r="FI604" s="15" t="s">
        <v>185</v>
      </c>
      <c r="FJ604" s="15" t="s">
        <v>185</v>
      </c>
      <c r="FK604" s="16"/>
      <c r="FL604" s="18"/>
      <c r="FM604" s="18"/>
      <c r="FN604" s="17" t="s">
        <v>190</v>
      </c>
      <c r="FO604" s="16"/>
      <c r="FP604" s="18" t="s">
        <v>4116</v>
      </c>
      <c r="FQ604" s="18" t="s">
        <v>4117</v>
      </c>
      <c r="FR604" s="18" t="s">
        <v>4116</v>
      </c>
      <c r="FS604" s="18" t="s">
        <v>4118</v>
      </c>
      <c r="FT604" s="18" t="s">
        <v>4116</v>
      </c>
      <c r="FU604" s="14" t="str">
        <f t="shared" si="1"/>
        <v>Base de Dados_Images/B-3104B.Imagem do Equipamento-.143448.jpg</v>
      </c>
      <c r="FV604" s="14"/>
      <c r="FW604" s="14"/>
    </row>
    <row r="605" ht="15.75" customHeight="1">
      <c r="A605" s="11" t="s">
        <v>1971</v>
      </c>
      <c r="B605" s="11" t="s">
        <v>4058</v>
      </c>
      <c r="C605" s="11" t="s">
        <v>441</v>
      </c>
      <c r="D605" s="11" t="s">
        <v>4119</v>
      </c>
      <c r="E605" s="12" t="s">
        <v>4120</v>
      </c>
      <c r="F605" s="13" t="s">
        <v>184</v>
      </c>
      <c r="G605" s="18" t="s">
        <v>199</v>
      </c>
      <c r="H605" s="18" t="s">
        <v>4121</v>
      </c>
      <c r="I605" s="18" t="s">
        <v>199</v>
      </c>
      <c r="J605" s="18" t="s">
        <v>4122</v>
      </c>
      <c r="K605" s="18" t="s">
        <v>199</v>
      </c>
      <c r="L605" s="18" t="s">
        <v>4123</v>
      </c>
      <c r="M605" s="18" t="s">
        <v>199</v>
      </c>
      <c r="N605" s="18" t="s">
        <v>4124</v>
      </c>
      <c r="O605" s="18" t="s">
        <v>199</v>
      </c>
      <c r="P605" s="18" t="s">
        <v>4125</v>
      </c>
      <c r="Q605" s="18" t="s">
        <v>199</v>
      </c>
      <c r="R605" s="18" t="s">
        <v>4126</v>
      </c>
      <c r="S605" s="18" t="s">
        <v>199</v>
      </c>
      <c r="T605" s="18" t="s">
        <v>4127</v>
      </c>
      <c r="U605" s="18" t="s">
        <v>199</v>
      </c>
      <c r="V605" s="18" t="s">
        <v>4128</v>
      </c>
      <c r="W605" s="18" t="s">
        <v>199</v>
      </c>
      <c r="X605" s="18" t="s">
        <v>4129</v>
      </c>
      <c r="Y605" s="18" t="s">
        <v>255</v>
      </c>
      <c r="Z605" s="18" t="s">
        <v>4130</v>
      </c>
      <c r="AA605" s="18" t="s">
        <v>199</v>
      </c>
      <c r="AB605" s="18" t="s">
        <v>4131</v>
      </c>
      <c r="AC605" s="18" t="s">
        <v>199</v>
      </c>
      <c r="AD605" s="18" t="s">
        <v>4132</v>
      </c>
      <c r="AE605" s="18" t="s">
        <v>199</v>
      </c>
      <c r="AF605" s="18" t="s">
        <v>4133</v>
      </c>
      <c r="AG605" s="18" t="s">
        <v>199</v>
      </c>
      <c r="AH605" s="18" t="s">
        <v>4134</v>
      </c>
      <c r="AI605" s="18" t="s">
        <v>199</v>
      </c>
      <c r="AJ605" s="18" t="s">
        <v>4135</v>
      </c>
      <c r="AK605" s="18" t="s">
        <v>199</v>
      </c>
      <c r="AL605" s="18" t="s">
        <v>4136</v>
      </c>
      <c r="AM605" s="18" t="s">
        <v>255</v>
      </c>
      <c r="AN605" s="18" t="s">
        <v>4137</v>
      </c>
      <c r="AO605" s="18" t="s">
        <v>255</v>
      </c>
      <c r="AP605" s="18" t="s">
        <v>4138</v>
      </c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5" t="s">
        <v>185</v>
      </c>
      <c r="BT605" s="17" t="s">
        <v>232</v>
      </c>
      <c r="BU605" s="19">
        <v>46036.66170138889</v>
      </c>
      <c r="BV605" s="17" t="s">
        <v>232</v>
      </c>
      <c r="BW605" s="19">
        <v>46036.66204861111</v>
      </c>
      <c r="BX605" s="17" t="s">
        <v>232</v>
      </c>
      <c r="BY605" s="19">
        <v>46036.66211805555</v>
      </c>
      <c r="BZ605" s="13" t="s">
        <v>186</v>
      </c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5" t="s">
        <v>185</v>
      </c>
      <c r="DF605" s="17" t="s">
        <v>185</v>
      </c>
      <c r="DG605" s="16"/>
      <c r="DH605" s="15" t="s">
        <v>185</v>
      </c>
      <c r="DI605" s="16"/>
      <c r="DJ605" s="15" t="s">
        <v>185</v>
      </c>
      <c r="DK605" s="16"/>
      <c r="DL605" s="13" t="s">
        <v>187</v>
      </c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5" t="s">
        <v>185</v>
      </c>
      <c r="EJ605" s="15" t="s">
        <v>185</v>
      </c>
      <c r="EK605" s="16"/>
      <c r="EL605" s="13" t="s">
        <v>188</v>
      </c>
      <c r="EM605" s="14"/>
      <c r="EN605" s="14"/>
      <c r="EO605" s="14"/>
      <c r="EP605" s="14"/>
      <c r="EQ605" s="14"/>
      <c r="ER605" s="14"/>
      <c r="ES605" s="14"/>
      <c r="ET605" s="14"/>
      <c r="EU605" s="14"/>
      <c r="EV605" s="14"/>
      <c r="EW605" s="14"/>
      <c r="EX605" s="14"/>
      <c r="EY605" s="14"/>
      <c r="EZ605" s="14"/>
      <c r="FA605" s="14"/>
      <c r="FB605" s="14"/>
      <c r="FC605" s="14"/>
      <c r="FD605" s="14"/>
      <c r="FE605" s="14"/>
      <c r="FF605" s="14"/>
      <c r="FG605" s="14"/>
      <c r="FH605" s="14"/>
      <c r="FI605" s="15" t="s">
        <v>185</v>
      </c>
      <c r="FJ605" s="15" t="s">
        <v>185</v>
      </c>
      <c r="FK605" s="16"/>
      <c r="FL605" s="18"/>
      <c r="FM605" s="18"/>
      <c r="FN605" s="17" t="s">
        <v>190</v>
      </c>
      <c r="FO605" s="16"/>
      <c r="FP605" s="18" t="s">
        <v>4138</v>
      </c>
      <c r="FQ605" s="18" t="s">
        <v>4139</v>
      </c>
      <c r="FR605" s="18" t="s">
        <v>4138</v>
      </c>
      <c r="FS605" s="18" t="s">
        <v>4140</v>
      </c>
      <c r="FT605" s="18" t="s">
        <v>4138</v>
      </c>
      <c r="FU605" s="14" t="str">
        <f t="shared" si="1"/>
        <v>Base de Dados_Images/B-3214.Imagem do Equipamento-.185202.jpg</v>
      </c>
      <c r="FV605" s="14"/>
      <c r="FW605" s="14"/>
    </row>
    <row r="606" ht="15.75" customHeight="1">
      <c r="A606" s="11" t="s">
        <v>1971</v>
      </c>
      <c r="B606" s="11" t="s">
        <v>4058</v>
      </c>
      <c r="C606" s="11" t="s">
        <v>441</v>
      </c>
      <c r="D606" s="11" t="s">
        <v>4141</v>
      </c>
      <c r="E606" s="12" t="s">
        <v>4142</v>
      </c>
      <c r="F606" s="13" t="s">
        <v>184</v>
      </c>
      <c r="G606" s="18" t="s">
        <v>199</v>
      </c>
      <c r="H606" s="18" t="s">
        <v>4143</v>
      </c>
      <c r="I606" s="18" t="s">
        <v>199</v>
      </c>
      <c r="J606" s="18" t="s">
        <v>4144</v>
      </c>
      <c r="K606" s="18" t="s">
        <v>199</v>
      </c>
      <c r="L606" s="18" t="s">
        <v>4145</v>
      </c>
      <c r="M606" s="18" t="s">
        <v>199</v>
      </c>
      <c r="N606" s="18" t="s">
        <v>4146</v>
      </c>
      <c r="O606" s="18" t="s">
        <v>199</v>
      </c>
      <c r="P606" s="18" t="s">
        <v>4147</v>
      </c>
      <c r="Q606" s="18" t="s">
        <v>199</v>
      </c>
      <c r="R606" s="18" t="s">
        <v>4148</v>
      </c>
      <c r="S606" s="18" t="s">
        <v>199</v>
      </c>
      <c r="T606" s="18" t="s">
        <v>4149</v>
      </c>
      <c r="U606" s="18" t="s">
        <v>199</v>
      </c>
      <c r="V606" s="18" t="s">
        <v>4150</v>
      </c>
      <c r="W606" s="18" t="s">
        <v>199</v>
      </c>
      <c r="X606" s="18" t="s">
        <v>4151</v>
      </c>
      <c r="Y606" s="18" t="s">
        <v>255</v>
      </c>
      <c r="Z606" s="18" t="s">
        <v>4152</v>
      </c>
      <c r="AA606" s="18" t="s">
        <v>199</v>
      </c>
      <c r="AB606" s="18" t="s">
        <v>4153</v>
      </c>
      <c r="AC606" s="18" t="s">
        <v>199</v>
      </c>
      <c r="AD606" s="18" t="s">
        <v>4154</v>
      </c>
      <c r="AE606" s="18" t="s">
        <v>199</v>
      </c>
      <c r="AF606" s="18" t="s">
        <v>4155</v>
      </c>
      <c r="AG606" s="18" t="s">
        <v>199</v>
      </c>
      <c r="AH606" s="18" t="s">
        <v>4156</v>
      </c>
      <c r="AI606" s="18" t="s">
        <v>199</v>
      </c>
      <c r="AJ606" s="18" t="s">
        <v>4157</v>
      </c>
      <c r="AK606" s="18" t="s">
        <v>199</v>
      </c>
      <c r="AL606" s="18" t="s">
        <v>4158</v>
      </c>
      <c r="AM606" s="18" t="s">
        <v>255</v>
      </c>
      <c r="AN606" s="18" t="s">
        <v>4159</v>
      </c>
      <c r="AO606" s="18" t="s">
        <v>255</v>
      </c>
      <c r="AP606" s="18" t="s">
        <v>4160</v>
      </c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5" t="s">
        <v>185</v>
      </c>
      <c r="BT606" s="17" t="s">
        <v>232</v>
      </c>
      <c r="BU606" s="19">
        <v>46036.6565162037</v>
      </c>
      <c r="BV606" s="17" t="s">
        <v>232</v>
      </c>
      <c r="BW606" s="19">
        <v>46036.657534722224</v>
      </c>
      <c r="BX606" s="17" t="s">
        <v>232</v>
      </c>
      <c r="BY606" s="19">
        <v>46036.65792824074</v>
      </c>
      <c r="BZ606" s="13" t="s">
        <v>186</v>
      </c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5" t="s">
        <v>185</v>
      </c>
      <c r="DF606" s="17" t="s">
        <v>185</v>
      </c>
      <c r="DG606" s="16"/>
      <c r="DH606" s="15" t="s">
        <v>185</v>
      </c>
      <c r="DI606" s="16"/>
      <c r="DJ606" s="15" t="s">
        <v>185</v>
      </c>
      <c r="DK606" s="16"/>
      <c r="DL606" s="13" t="s">
        <v>187</v>
      </c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5" t="s">
        <v>185</v>
      </c>
      <c r="EJ606" s="15" t="s">
        <v>185</v>
      </c>
      <c r="EK606" s="16"/>
      <c r="EL606" s="13" t="s">
        <v>188</v>
      </c>
      <c r="EM606" s="14"/>
      <c r="EN606" s="14"/>
      <c r="EO606" s="14"/>
      <c r="EP606" s="14"/>
      <c r="EQ606" s="14"/>
      <c r="ER606" s="14"/>
      <c r="ES606" s="14"/>
      <c r="ET606" s="14"/>
      <c r="EU606" s="14"/>
      <c r="EV606" s="14"/>
      <c r="EW606" s="14"/>
      <c r="EX606" s="14"/>
      <c r="EY606" s="14"/>
      <c r="EZ606" s="14"/>
      <c r="FA606" s="14"/>
      <c r="FB606" s="14"/>
      <c r="FC606" s="14"/>
      <c r="FD606" s="14"/>
      <c r="FE606" s="14"/>
      <c r="FF606" s="14"/>
      <c r="FG606" s="14"/>
      <c r="FH606" s="14"/>
      <c r="FI606" s="15" t="s">
        <v>185</v>
      </c>
      <c r="FJ606" s="15" t="s">
        <v>185</v>
      </c>
      <c r="FK606" s="16"/>
      <c r="FL606" s="18"/>
      <c r="FM606" s="18"/>
      <c r="FN606" s="17" t="s">
        <v>190</v>
      </c>
      <c r="FO606" s="16"/>
      <c r="FP606" s="18" t="s">
        <v>4160</v>
      </c>
      <c r="FQ606" s="18" t="s">
        <v>4161</v>
      </c>
      <c r="FR606" s="18" t="s">
        <v>4149</v>
      </c>
      <c r="FS606" s="18" t="s">
        <v>4162</v>
      </c>
      <c r="FT606" s="18" t="s">
        <v>4149</v>
      </c>
      <c r="FU606" s="14" t="str">
        <f t="shared" si="1"/>
        <v>Base de Dados_Images/B-3215.Imagem do Equipamento-.184321.jpg</v>
      </c>
      <c r="FV606" s="14"/>
      <c r="FW606" s="14"/>
    </row>
    <row r="607" ht="15.75" customHeight="1">
      <c r="A607" s="11" t="s">
        <v>1971</v>
      </c>
      <c r="B607" s="11" t="s">
        <v>4058</v>
      </c>
      <c r="C607" s="11" t="s">
        <v>702</v>
      </c>
      <c r="D607" s="11" t="s">
        <v>4163</v>
      </c>
      <c r="E607" s="12" t="s">
        <v>4164</v>
      </c>
      <c r="F607" s="13" t="s">
        <v>184</v>
      </c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5" t="s">
        <v>185</v>
      </c>
      <c r="BT607" s="15" t="s">
        <v>185</v>
      </c>
      <c r="BU607" s="16"/>
      <c r="BV607" s="15" t="s">
        <v>185</v>
      </c>
      <c r="BW607" s="16"/>
      <c r="BX607" s="15" t="s">
        <v>185</v>
      </c>
      <c r="BY607" s="16"/>
      <c r="BZ607" s="13" t="s">
        <v>186</v>
      </c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5" t="s">
        <v>185</v>
      </c>
      <c r="DF607" s="15" t="s">
        <v>189</v>
      </c>
      <c r="DG607" s="16"/>
      <c r="DH607" s="17" t="s">
        <v>189</v>
      </c>
      <c r="DI607" s="16"/>
      <c r="DJ607" s="17" t="s">
        <v>189</v>
      </c>
      <c r="DK607" s="16"/>
      <c r="DL607" s="13" t="s">
        <v>187</v>
      </c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5" t="s">
        <v>185</v>
      </c>
      <c r="EJ607" s="15" t="s">
        <v>185</v>
      </c>
      <c r="EK607" s="16"/>
      <c r="EL607" s="13" t="s">
        <v>188</v>
      </c>
      <c r="EM607" s="14"/>
      <c r="EN607" s="14"/>
      <c r="EO607" s="14"/>
      <c r="EP607" s="14"/>
      <c r="EQ607" s="14"/>
      <c r="ER607" s="14"/>
      <c r="ES607" s="14"/>
      <c r="ET607" s="14"/>
      <c r="EU607" s="14"/>
      <c r="EV607" s="14"/>
      <c r="EW607" s="14"/>
      <c r="EX607" s="14"/>
      <c r="EY607" s="14"/>
      <c r="EZ607" s="14"/>
      <c r="FA607" s="14"/>
      <c r="FB607" s="14"/>
      <c r="FC607" s="14"/>
      <c r="FD607" s="14"/>
      <c r="FE607" s="14"/>
      <c r="FF607" s="14"/>
      <c r="FG607" s="14"/>
      <c r="FH607" s="14"/>
      <c r="FI607" s="15" t="s">
        <v>185</v>
      </c>
      <c r="FJ607" s="15" t="s">
        <v>185</v>
      </c>
      <c r="FK607" s="16"/>
      <c r="FL607" s="18"/>
      <c r="FM607" s="18"/>
      <c r="FN607" s="17" t="s">
        <v>190</v>
      </c>
      <c r="FO607" s="16"/>
      <c r="FP607" s="18"/>
      <c r="FQ607" s="14"/>
      <c r="FR607" s="14"/>
      <c r="FS607" s="14"/>
      <c r="FT607" s="14"/>
      <c r="FU607" s="14" t="str">
        <f t="shared" si="1"/>
        <v/>
      </c>
      <c r="FV607" s="14"/>
      <c r="FW607" s="14"/>
    </row>
    <row r="608" ht="15.75" customHeight="1">
      <c r="A608" s="11" t="s">
        <v>1971</v>
      </c>
      <c r="B608" s="11" t="s">
        <v>4058</v>
      </c>
      <c r="C608" s="11" t="s">
        <v>702</v>
      </c>
      <c r="D608" s="11" t="s">
        <v>4165</v>
      </c>
      <c r="E608" s="12" t="s">
        <v>4164</v>
      </c>
      <c r="F608" s="13" t="s">
        <v>184</v>
      </c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5" t="s">
        <v>185</v>
      </c>
      <c r="BT608" s="15" t="s">
        <v>185</v>
      </c>
      <c r="BU608" s="16"/>
      <c r="BV608" s="15" t="s">
        <v>185</v>
      </c>
      <c r="BW608" s="16"/>
      <c r="BX608" s="15" t="s">
        <v>185</v>
      </c>
      <c r="BY608" s="16"/>
      <c r="BZ608" s="13" t="s">
        <v>186</v>
      </c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5" t="s">
        <v>185</v>
      </c>
      <c r="DF608" s="17" t="s">
        <v>189</v>
      </c>
      <c r="DG608" s="16"/>
      <c r="DH608" s="17" t="s">
        <v>189</v>
      </c>
      <c r="DI608" s="16"/>
      <c r="DJ608" s="17" t="s">
        <v>189</v>
      </c>
      <c r="DK608" s="16"/>
      <c r="DL608" s="13" t="s">
        <v>187</v>
      </c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5" t="s">
        <v>185</v>
      </c>
      <c r="EJ608" s="15" t="s">
        <v>185</v>
      </c>
      <c r="EK608" s="16"/>
      <c r="EL608" s="13" t="s">
        <v>188</v>
      </c>
      <c r="EM608" s="14"/>
      <c r="EN608" s="14"/>
      <c r="EO608" s="14"/>
      <c r="EP608" s="14"/>
      <c r="EQ608" s="14"/>
      <c r="ER608" s="14"/>
      <c r="ES608" s="14"/>
      <c r="ET608" s="14"/>
      <c r="EU608" s="14"/>
      <c r="EV608" s="14"/>
      <c r="EW608" s="14"/>
      <c r="EX608" s="14"/>
      <c r="EY608" s="14"/>
      <c r="EZ608" s="14"/>
      <c r="FA608" s="14"/>
      <c r="FB608" s="14"/>
      <c r="FC608" s="14"/>
      <c r="FD608" s="14"/>
      <c r="FE608" s="14"/>
      <c r="FF608" s="14"/>
      <c r="FG608" s="14"/>
      <c r="FH608" s="14"/>
      <c r="FI608" s="15" t="s">
        <v>185</v>
      </c>
      <c r="FJ608" s="15" t="s">
        <v>185</v>
      </c>
      <c r="FK608" s="16"/>
      <c r="FL608" s="18"/>
      <c r="FM608" s="18"/>
      <c r="FN608" s="17" t="s">
        <v>190</v>
      </c>
      <c r="FO608" s="16"/>
      <c r="FP608" s="18"/>
      <c r="FQ608" s="14"/>
      <c r="FR608" s="14"/>
      <c r="FS608" s="14"/>
      <c r="FT608" s="14"/>
      <c r="FU608" s="14" t="str">
        <f t="shared" si="1"/>
        <v/>
      </c>
      <c r="FV608" s="14"/>
      <c r="FW608" s="14"/>
    </row>
    <row r="609" ht="15.75" customHeight="1">
      <c r="A609" s="11" t="s">
        <v>1971</v>
      </c>
      <c r="B609" s="11" t="s">
        <v>4058</v>
      </c>
      <c r="C609" s="11" t="s">
        <v>550</v>
      </c>
      <c r="D609" s="11" t="s">
        <v>4166</v>
      </c>
      <c r="E609" s="12" t="s">
        <v>4167</v>
      </c>
      <c r="F609" s="13" t="s">
        <v>184</v>
      </c>
      <c r="G609" s="18" t="s">
        <v>199</v>
      </c>
      <c r="H609" s="18" t="s">
        <v>4168</v>
      </c>
      <c r="I609" s="18" t="s">
        <v>199</v>
      </c>
      <c r="J609" s="18" t="s">
        <v>4169</v>
      </c>
      <c r="K609" s="18" t="s">
        <v>199</v>
      </c>
      <c r="L609" s="18" t="s">
        <v>4170</v>
      </c>
      <c r="M609" s="18" t="s">
        <v>199</v>
      </c>
      <c r="N609" s="18" t="s">
        <v>4171</v>
      </c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5" t="s">
        <v>185</v>
      </c>
      <c r="BT609" s="17" t="s">
        <v>232</v>
      </c>
      <c r="BU609" s="19">
        <v>46037.46016203704</v>
      </c>
      <c r="BV609" s="17" t="s">
        <v>232</v>
      </c>
      <c r="BW609" s="19">
        <v>46037.46028935185</v>
      </c>
      <c r="BX609" s="17" t="s">
        <v>232</v>
      </c>
      <c r="BY609" s="19">
        <v>46037.46028935185</v>
      </c>
      <c r="BZ609" s="13" t="s">
        <v>186</v>
      </c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5" t="s">
        <v>185</v>
      </c>
      <c r="DF609" s="17" t="s">
        <v>189</v>
      </c>
      <c r="DG609" s="16"/>
      <c r="DH609" s="15" t="s">
        <v>185</v>
      </c>
      <c r="DI609" s="16"/>
      <c r="DJ609" s="15" t="s">
        <v>185</v>
      </c>
      <c r="DK609" s="16"/>
      <c r="DL609" s="13" t="s">
        <v>187</v>
      </c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5" t="s">
        <v>185</v>
      </c>
      <c r="EJ609" s="15" t="s">
        <v>185</v>
      </c>
      <c r="EK609" s="16"/>
      <c r="EL609" s="13" t="s">
        <v>188</v>
      </c>
      <c r="EM609" s="14"/>
      <c r="EN609" s="14"/>
      <c r="EO609" s="14"/>
      <c r="EP609" s="14"/>
      <c r="EQ609" s="14"/>
      <c r="ER609" s="14"/>
      <c r="ES609" s="14"/>
      <c r="ET609" s="14"/>
      <c r="EU609" s="14"/>
      <c r="EV609" s="14"/>
      <c r="EW609" s="14"/>
      <c r="EX609" s="14"/>
      <c r="EY609" s="14"/>
      <c r="EZ609" s="14"/>
      <c r="FA609" s="14"/>
      <c r="FB609" s="14"/>
      <c r="FC609" s="14"/>
      <c r="FD609" s="14"/>
      <c r="FE609" s="14"/>
      <c r="FF609" s="14"/>
      <c r="FG609" s="14"/>
      <c r="FH609" s="14"/>
      <c r="FI609" s="15" t="s">
        <v>185</v>
      </c>
      <c r="FJ609" s="15" t="s">
        <v>185</v>
      </c>
      <c r="FK609" s="16"/>
      <c r="FL609" s="18"/>
      <c r="FM609" s="18"/>
      <c r="FN609" s="17" t="s">
        <v>190</v>
      </c>
      <c r="FO609" s="16"/>
      <c r="FP609" s="18" t="s">
        <v>4171</v>
      </c>
      <c r="FQ609" s="18" t="s">
        <v>4172</v>
      </c>
      <c r="FR609" s="18" t="s">
        <v>4171</v>
      </c>
      <c r="FS609" s="14"/>
      <c r="FT609" s="14"/>
      <c r="FU609" s="14" t="str">
        <f t="shared" si="1"/>
        <v>Base de Dados_Images/LIT-3211.Imagem do Equipamento-.140238.jpg</v>
      </c>
      <c r="FV609" s="14"/>
      <c r="FW609" s="14"/>
    </row>
    <row r="610" ht="15.75" customHeight="1">
      <c r="A610" s="11" t="s">
        <v>1971</v>
      </c>
      <c r="B610" s="11" t="s">
        <v>4058</v>
      </c>
      <c r="C610" s="11" t="s">
        <v>550</v>
      </c>
      <c r="D610" s="11" t="s">
        <v>4173</v>
      </c>
      <c r="E610" s="12" t="s">
        <v>4174</v>
      </c>
      <c r="F610" s="13" t="s">
        <v>184</v>
      </c>
      <c r="G610" s="18" t="s">
        <v>199</v>
      </c>
      <c r="H610" s="18" t="s">
        <v>4175</v>
      </c>
      <c r="I610" s="18" t="s">
        <v>199</v>
      </c>
      <c r="J610" s="18" t="s">
        <v>4176</v>
      </c>
      <c r="K610" s="18" t="s">
        <v>199</v>
      </c>
      <c r="L610" s="18" t="s">
        <v>4177</v>
      </c>
      <c r="M610" s="18" t="s">
        <v>199</v>
      </c>
      <c r="N610" s="18" t="s">
        <v>4178</v>
      </c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5" t="s">
        <v>185</v>
      </c>
      <c r="BT610" s="17" t="s">
        <v>232</v>
      </c>
      <c r="BU610" s="19">
        <v>46037.46059027778</v>
      </c>
      <c r="BV610" s="17" t="s">
        <v>232</v>
      </c>
      <c r="BW610" s="19">
        <v>46037.46141203704</v>
      </c>
      <c r="BX610" s="17" t="s">
        <v>232</v>
      </c>
      <c r="BY610" s="19">
        <v>46037.46141203704</v>
      </c>
      <c r="BZ610" s="13" t="s">
        <v>186</v>
      </c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5" t="s">
        <v>185</v>
      </c>
      <c r="DF610" s="17" t="s">
        <v>189</v>
      </c>
      <c r="DG610" s="16"/>
      <c r="DH610" s="15" t="s">
        <v>185</v>
      </c>
      <c r="DI610" s="16"/>
      <c r="DJ610" s="15" t="s">
        <v>185</v>
      </c>
      <c r="DK610" s="16"/>
      <c r="DL610" s="13" t="s">
        <v>187</v>
      </c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5" t="s">
        <v>185</v>
      </c>
      <c r="EJ610" s="15" t="s">
        <v>185</v>
      </c>
      <c r="EK610" s="16"/>
      <c r="EL610" s="13" t="s">
        <v>188</v>
      </c>
      <c r="EM610" s="14"/>
      <c r="EN610" s="14"/>
      <c r="EO610" s="14"/>
      <c r="EP610" s="14"/>
      <c r="EQ610" s="14"/>
      <c r="ER610" s="14"/>
      <c r="ES610" s="14"/>
      <c r="ET610" s="14"/>
      <c r="EU610" s="14"/>
      <c r="EV610" s="14"/>
      <c r="EW610" s="14"/>
      <c r="EX610" s="14"/>
      <c r="EY610" s="14"/>
      <c r="EZ610" s="14"/>
      <c r="FA610" s="14"/>
      <c r="FB610" s="14"/>
      <c r="FC610" s="14"/>
      <c r="FD610" s="14"/>
      <c r="FE610" s="14"/>
      <c r="FF610" s="14"/>
      <c r="FG610" s="14"/>
      <c r="FH610" s="14"/>
      <c r="FI610" s="15" t="s">
        <v>185</v>
      </c>
      <c r="FJ610" s="15" t="s">
        <v>185</v>
      </c>
      <c r="FK610" s="16"/>
      <c r="FL610" s="18"/>
      <c r="FM610" s="18"/>
      <c r="FN610" s="17" t="s">
        <v>190</v>
      </c>
      <c r="FO610" s="16"/>
      <c r="FP610" s="18" t="s">
        <v>4178</v>
      </c>
      <c r="FQ610" s="18" t="s">
        <v>4179</v>
      </c>
      <c r="FR610" s="18" t="s">
        <v>4175</v>
      </c>
      <c r="FS610" s="14"/>
      <c r="FT610" s="14"/>
      <c r="FU610" s="14" t="str">
        <f t="shared" si="1"/>
        <v>Base de Dados_Images/TIT-3021.Imagem do Equipamento-.140312.jpg</v>
      </c>
      <c r="FV610" s="14"/>
      <c r="FW610" s="14"/>
    </row>
    <row r="611" ht="15.75" customHeight="1">
      <c r="A611" s="11" t="s">
        <v>1971</v>
      </c>
      <c r="B611" s="11" t="s">
        <v>4058</v>
      </c>
      <c r="C611" s="11" t="s">
        <v>550</v>
      </c>
      <c r="D611" s="11" t="s">
        <v>4180</v>
      </c>
      <c r="E611" s="12" t="s">
        <v>4181</v>
      </c>
      <c r="F611" s="13" t="s">
        <v>184</v>
      </c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5" t="s">
        <v>185</v>
      </c>
      <c r="BT611" s="15" t="s">
        <v>185</v>
      </c>
      <c r="BU611" s="16"/>
      <c r="BV611" s="15" t="s">
        <v>185</v>
      </c>
      <c r="BW611" s="16"/>
      <c r="BX611" s="15" t="s">
        <v>185</v>
      </c>
      <c r="BY611" s="16"/>
      <c r="BZ611" s="13" t="s">
        <v>186</v>
      </c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5" t="s">
        <v>185</v>
      </c>
      <c r="DF611" s="17" t="s">
        <v>189</v>
      </c>
      <c r="DG611" s="16"/>
      <c r="DH611" s="15" t="s">
        <v>185</v>
      </c>
      <c r="DI611" s="16"/>
      <c r="DJ611" s="15" t="s">
        <v>185</v>
      </c>
      <c r="DK611" s="16"/>
      <c r="DL611" s="13" t="s">
        <v>187</v>
      </c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5" t="s">
        <v>185</v>
      </c>
      <c r="EJ611" s="15" t="s">
        <v>185</v>
      </c>
      <c r="EK611" s="16"/>
      <c r="EL611" s="13" t="s">
        <v>188</v>
      </c>
      <c r="EM611" s="14"/>
      <c r="EN611" s="14"/>
      <c r="EO611" s="14"/>
      <c r="EP611" s="14"/>
      <c r="EQ611" s="14"/>
      <c r="ER611" s="14"/>
      <c r="ES611" s="14"/>
      <c r="ET611" s="14"/>
      <c r="EU611" s="14"/>
      <c r="EV611" s="14"/>
      <c r="EW611" s="14"/>
      <c r="EX611" s="14"/>
      <c r="EY611" s="14"/>
      <c r="EZ611" s="14"/>
      <c r="FA611" s="14"/>
      <c r="FB611" s="14"/>
      <c r="FC611" s="14"/>
      <c r="FD611" s="14"/>
      <c r="FE611" s="14"/>
      <c r="FF611" s="14"/>
      <c r="FG611" s="14"/>
      <c r="FH611" s="14"/>
      <c r="FI611" s="15" t="s">
        <v>185</v>
      </c>
      <c r="FJ611" s="15" t="s">
        <v>185</v>
      </c>
      <c r="FK611" s="16"/>
      <c r="FL611" s="18"/>
      <c r="FM611" s="18"/>
      <c r="FN611" s="17" t="s">
        <v>190</v>
      </c>
      <c r="FO611" s="16"/>
      <c r="FP611" s="18"/>
      <c r="FQ611" s="14"/>
      <c r="FR611" s="14"/>
      <c r="FS611" s="14"/>
      <c r="FT611" s="14"/>
      <c r="FU611" s="14" t="str">
        <f t="shared" si="1"/>
        <v/>
      </c>
      <c r="FV611" s="14"/>
      <c r="FW611" s="14"/>
    </row>
    <row r="612" ht="15.75" customHeight="1">
      <c r="A612" s="11" t="s">
        <v>1971</v>
      </c>
      <c r="B612" s="11" t="s">
        <v>4182</v>
      </c>
      <c r="C612" s="11" t="s">
        <v>441</v>
      </c>
      <c r="D612" s="11" t="s">
        <v>4183</v>
      </c>
      <c r="E612" s="12" t="s">
        <v>4184</v>
      </c>
      <c r="F612" s="13" t="s">
        <v>184</v>
      </c>
      <c r="G612" s="18" t="s">
        <v>199</v>
      </c>
      <c r="H612" s="18" t="s">
        <v>4185</v>
      </c>
      <c r="I612" s="18" t="s">
        <v>199</v>
      </c>
      <c r="J612" s="18" t="s">
        <v>4186</v>
      </c>
      <c r="K612" s="18" t="s">
        <v>199</v>
      </c>
      <c r="L612" s="18" t="s">
        <v>4187</v>
      </c>
      <c r="M612" s="18" t="s">
        <v>199</v>
      </c>
      <c r="N612" s="18" t="s">
        <v>4188</v>
      </c>
      <c r="O612" s="18" t="s">
        <v>199</v>
      </c>
      <c r="P612" s="18" t="s">
        <v>4189</v>
      </c>
      <c r="Q612" s="18" t="s">
        <v>199</v>
      </c>
      <c r="R612" s="18" t="s">
        <v>4190</v>
      </c>
      <c r="S612" s="18" t="s">
        <v>199</v>
      </c>
      <c r="T612" s="18" t="s">
        <v>4191</v>
      </c>
      <c r="U612" s="18" t="s">
        <v>199</v>
      </c>
      <c r="V612" s="18" t="s">
        <v>4192</v>
      </c>
      <c r="W612" s="18" t="s">
        <v>199</v>
      </c>
      <c r="X612" s="18" t="s">
        <v>4193</v>
      </c>
      <c r="Y612" s="18" t="s">
        <v>255</v>
      </c>
      <c r="Z612" s="18" t="s">
        <v>4194</v>
      </c>
      <c r="AA612" s="18" t="s">
        <v>199</v>
      </c>
      <c r="AB612" s="18" t="s">
        <v>4195</v>
      </c>
      <c r="AC612" s="18" t="s">
        <v>199</v>
      </c>
      <c r="AD612" s="18" t="s">
        <v>4196</v>
      </c>
      <c r="AE612" s="18" t="s">
        <v>199</v>
      </c>
      <c r="AF612" s="18" t="s">
        <v>4197</v>
      </c>
      <c r="AG612" s="18" t="s">
        <v>199</v>
      </c>
      <c r="AH612" s="18" t="s">
        <v>4198</v>
      </c>
      <c r="AI612" s="18" t="s">
        <v>199</v>
      </c>
      <c r="AJ612" s="18" t="s">
        <v>4199</v>
      </c>
      <c r="AK612" s="18" t="s">
        <v>199</v>
      </c>
      <c r="AL612" s="18" t="s">
        <v>4200</v>
      </c>
      <c r="AM612" s="18" t="s">
        <v>255</v>
      </c>
      <c r="AN612" s="18" t="s">
        <v>4201</v>
      </c>
      <c r="AO612" s="18" t="s">
        <v>255</v>
      </c>
      <c r="AP612" s="18" t="s">
        <v>4202</v>
      </c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5" t="s">
        <v>185</v>
      </c>
      <c r="BT612" s="17" t="s">
        <v>232</v>
      </c>
      <c r="BU612" s="19">
        <v>46037.482627314814</v>
      </c>
      <c r="BV612" s="17" t="s">
        <v>232</v>
      </c>
      <c r="BW612" s="19">
        <v>46037.482835648145</v>
      </c>
      <c r="BX612" s="17" t="s">
        <v>232</v>
      </c>
      <c r="BY612" s="19">
        <v>46037.48287037037</v>
      </c>
      <c r="BZ612" s="13" t="s">
        <v>186</v>
      </c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5" t="s">
        <v>185</v>
      </c>
      <c r="DF612" s="17" t="s">
        <v>185</v>
      </c>
      <c r="DG612" s="16"/>
      <c r="DH612" s="15" t="s">
        <v>185</v>
      </c>
      <c r="DI612" s="16"/>
      <c r="DJ612" s="15" t="s">
        <v>185</v>
      </c>
      <c r="DK612" s="16"/>
      <c r="DL612" s="13" t="s">
        <v>187</v>
      </c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5" t="s">
        <v>185</v>
      </c>
      <c r="EJ612" s="15" t="s">
        <v>185</v>
      </c>
      <c r="EK612" s="16"/>
      <c r="EL612" s="13" t="s">
        <v>188</v>
      </c>
      <c r="EM612" s="14"/>
      <c r="EN612" s="14"/>
      <c r="EO612" s="14"/>
      <c r="EP612" s="14"/>
      <c r="EQ612" s="14"/>
      <c r="ER612" s="14"/>
      <c r="ES612" s="14"/>
      <c r="ET612" s="14"/>
      <c r="EU612" s="14"/>
      <c r="EV612" s="14"/>
      <c r="EW612" s="14"/>
      <c r="EX612" s="14"/>
      <c r="EY612" s="14"/>
      <c r="EZ612" s="14"/>
      <c r="FA612" s="14"/>
      <c r="FB612" s="14"/>
      <c r="FC612" s="14"/>
      <c r="FD612" s="14"/>
      <c r="FE612" s="14"/>
      <c r="FF612" s="14"/>
      <c r="FG612" s="14"/>
      <c r="FH612" s="14"/>
      <c r="FI612" s="15" t="s">
        <v>185</v>
      </c>
      <c r="FJ612" s="15" t="s">
        <v>185</v>
      </c>
      <c r="FK612" s="16"/>
      <c r="FL612" s="18"/>
      <c r="FM612" s="18"/>
      <c r="FN612" s="17" t="s">
        <v>190</v>
      </c>
      <c r="FO612" s="16"/>
      <c r="FP612" s="18" t="s">
        <v>4202</v>
      </c>
      <c r="FQ612" s="18" t="s">
        <v>4203</v>
      </c>
      <c r="FR612" s="18" t="s">
        <v>4202</v>
      </c>
      <c r="FS612" s="18" t="s">
        <v>4204</v>
      </c>
      <c r="FT612" s="18" t="s">
        <v>4202</v>
      </c>
      <c r="FU612" s="14" t="str">
        <f t="shared" si="1"/>
        <v>Base de Dados_Images/B-3511.Imagem do Equipamento-.143437.jpg</v>
      </c>
      <c r="FV612" s="14"/>
      <c r="FW612" s="14"/>
    </row>
    <row r="613" ht="15.75" customHeight="1">
      <c r="A613" s="11" t="s">
        <v>1971</v>
      </c>
      <c r="B613" s="11" t="s">
        <v>4182</v>
      </c>
      <c r="C613" s="11" t="s">
        <v>441</v>
      </c>
      <c r="D613" s="11" t="s">
        <v>4205</v>
      </c>
      <c r="E613" s="12" t="s">
        <v>4206</v>
      </c>
      <c r="F613" s="13" t="s">
        <v>184</v>
      </c>
      <c r="G613" s="18" t="s">
        <v>199</v>
      </c>
      <c r="H613" s="18" t="s">
        <v>4207</v>
      </c>
      <c r="I613" s="18"/>
      <c r="J613" s="18" t="s">
        <v>4208</v>
      </c>
      <c r="K613" s="18" t="s">
        <v>199</v>
      </c>
      <c r="L613" s="18" t="s">
        <v>4209</v>
      </c>
      <c r="M613" s="18" t="s">
        <v>199</v>
      </c>
      <c r="N613" s="18" t="s">
        <v>4210</v>
      </c>
      <c r="O613" s="18" t="s">
        <v>199</v>
      </c>
      <c r="P613" s="18" t="s">
        <v>4211</v>
      </c>
      <c r="Q613" s="18" t="s">
        <v>199</v>
      </c>
      <c r="R613" s="18" t="s">
        <v>4212</v>
      </c>
      <c r="S613" s="18" t="s">
        <v>199</v>
      </c>
      <c r="T613" s="18" t="s">
        <v>4213</v>
      </c>
      <c r="U613" s="18" t="s">
        <v>199</v>
      </c>
      <c r="V613" s="18" t="s">
        <v>4214</v>
      </c>
      <c r="W613" s="18" t="s">
        <v>199</v>
      </c>
      <c r="X613" s="18" t="s">
        <v>4215</v>
      </c>
      <c r="Y613" s="18" t="s">
        <v>255</v>
      </c>
      <c r="Z613" s="18" t="s">
        <v>4216</v>
      </c>
      <c r="AA613" s="18" t="s">
        <v>199</v>
      </c>
      <c r="AB613" s="18" t="s">
        <v>4217</v>
      </c>
      <c r="AC613" s="18" t="s">
        <v>199</v>
      </c>
      <c r="AD613" s="18" t="s">
        <v>4218</v>
      </c>
      <c r="AE613" s="18" t="s">
        <v>199</v>
      </c>
      <c r="AF613" s="18" t="s">
        <v>4219</v>
      </c>
      <c r="AG613" s="18" t="s">
        <v>199</v>
      </c>
      <c r="AH613" s="18" t="s">
        <v>4220</v>
      </c>
      <c r="AI613" s="18" t="s">
        <v>199</v>
      </c>
      <c r="AJ613" s="18" t="s">
        <v>4221</v>
      </c>
      <c r="AK613" s="18" t="s">
        <v>199</v>
      </c>
      <c r="AL613" s="18" t="s">
        <v>4222</v>
      </c>
      <c r="AM613" s="18" t="s">
        <v>255</v>
      </c>
      <c r="AN613" s="18" t="s">
        <v>4223</v>
      </c>
      <c r="AO613" s="18" t="s">
        <v>255</v>
      </c>
      <c r="AP613" s="18" t="s">
        <v>4224</v>
      </c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5" t="s">
        <v>185</v>
      </c>
      <c r="BT613" s="17" t="s">
        <v>185</v>
      </c>
      <c r="BU613" s="19"/>
      <c r="BV613" s="17" t="s">
        <v>232</v>
      </c>
      <c r="BW613" s="19">
        <v>46037.47699074074</v>
      </c>
      <c r="BX613" s="17" t="s">
        <v>185</v>
      </c>
      <c r="BY613" s="19"/>
      <c r="BZ613" s="13" t="s">
        <v>186</v>
      </c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5" t="s">
        <v>185</v>
      </c>
      <c r="DF613" s="17" t="s">
        <v>185</v>
      </c>
      <c r="DG613" s="16"/>
      <c r="DH613" s="15" t="s">
        <v>185</v>
      </c>
      <c r="DI613" s="16"/>
      <c r="DJ613" s="15" t="s">
        <v>185</v>
      </c>
      <c r="DK613" s="16"/>
      <c r="DL613" s="13" t="s">
        <v>187</v>
      </c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5" t="s">
        <v>185</v>
      </c>
      <c r="EJ613" s="15" t="s">
        <v>185</v>
      </c>
      <c r="EK613" s="16"/>
      <c r="EL613" s="13" t="s">
        <v>188</v>
      </c>
      <c r="EM613" s="14"/>
      <c r="EN613" s="14"/>
      <c r="EO613" s="14"/>
      <c r="EP613" s="14"/>
      <c r="EQ613" s="14"/>
      <c r="ER613" s="14"/>
      <c r="ES613" s="14"/>
      <c r="ET613" s="14"/>
      <c r="EU613" s="14"/>
      <c r="EV613" s="14"/>
      <c r="EW613" s="14"/>
      <c r="EX613" s="14"/>
      <c r="EY613" s="14"/>
      <c r="EZ613" s="14"/>
      <c r="FA613" s="14"/>
      <c r="FB613" s="14"/>
      <c r="FC613" s="14"/>
      <c r="FD613" s="14"/>
      <c r="FE613" s="14"/>
      <c r="FF613" s="14"/>
      <c r="FG613" s="14"/>
      <c r="FH613" s="14"/>
      <c r="FI613" s="15" t="s">
        <v>185</v>
      </c>
      <c r="FJ613" s="15" t="s">
        <v>185</v>
      </c>
      <c r="FK613" s="16"/>
      <c r="FL613" s="18"/>
      <c r="FM613" s="18"/>
      <c r="FN613" s="17" t="s">
        <v>190</v>
      </c>
      <c r="FO613" s="16"/>
      <c r="FP613" s="18" t="s">
        <v>4208</v>
      </c>
      <c r="FQ613" s="18" t="s">
        <v>4225</v>
      </c>
      <c r="FR613" s="18" t="s">
        <v>4208</v>
      </c>
      <c r="FS613" s="18" t="s">
        <v>4226</v>
      </c>
      <c r="FT613" s="18" t="s">
        <v>4208</v>
      </c>
      <c r="FU613" s="14" t="str">
        <f t="shared" si="1"/>
        <v>Base de Dados_Images/B-3512.Imagem do Equipamento-.142611.jpg</v>
      </c>
      <c r="FV613" s="14"/>
      <c r="FW613" s="14"/>
    </row>
    <row r="614" ht="15.75" customHeight="1">
      <c r="A614" s="11" t="s">
        <v>1971</v>
      </c>
      <c r="B614" s="11" t="s">
        <v>4182</v>
      </c>
      <c r="C614" s="11" t="s">
        <v>702</v>
      </c>
      <c r="D614" s="11" t="s">
        <v>4227</v>
      </c>
      <c r="E614" s="12" t="s">
        <v>4228</v>
      </c>
      <c r="F614" s="13" t="s">
        <v>184</v>
      </c>
      <c r="G614" s="18" t="s">
        <v>199</v>
      </c>
      <c r="H614" s="18" t="s">
        <v>4229</v>
      </c>
      <c r="I614" s="18" t="s">
        <v>199</v>
      </c>
      <c r="J614" s="18" t="s">
        <v>4230</v>
      </c>
      <c r="K614" s="18" t="s">
        <v>199</v>
      </c>
      <c r="L614" s="18" t="s">
        <v>4231</v>
      </c>
      <c r="M614" s="18" t="s">
        <v>199</v>
      </c>
      <c r="N614" s="18" t="s">
        <v>4232</v>
      </c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5" t="s">
        <v>185</v>
      </c>
      <c r="BT614" s="17" t="s">
        <v>185</v>
      </c>
      <c r="BU614" s="16"/>
      <c r="BV614" s="15" t="s">
        <v>185</v>
      </c>
      <c r="BW614" s="16"/>
      <c r="BX614" s="15" t="s">
        <v>185</v>
      </c>
      <c r="BY614" s="16"/>
      <c r="BZ614" s="13" t="s">
        <v>186</v>
      </c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5" t="s">
        <v>185</v>
      </c>
      <c r="DF614" s="15" t="s">
        <v>189</v>
      </c>
      <c r="DG614" s="16"/>
      <c r="DH614" s="17" t="s">
        <v>189</v>
      </c>
      <c r="DI614" s="16"/>
      <c r="DJ614" s="17" t="s">
        <v>189</v>
      </c>
      <c r="DK614" s="16"/>
      <c r="DL614" s="13" t="s">
        <v>187</v>
      </c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5" t="s">
        <v>185</v>
      </c>
      <c r="EJ614" s="15" t="s">
        <v>185</v>
      </c>
      <c r="EK614" s="16"/>
      <c r="EL614" s="13" t="s">
        <v>188</v>
      </c>
      <c r="EM614" s="14"/>
      <c r="EN614" s="14"/>
      <c r="EO614" s="14"/>
      <c r="EP614" s="14"/>
      <c r="EQ614" s="14"/>
      <c r="ER614" s="14"/>
      <c r="ES614" s="14"/>
      <c r="ET614" s="14"/>
      <c r="EU614" s="14"/>
      <c r="EV614" s="14"/>
      <c r="EW614" s="14"/>
      <c r="EX614" s="14"/>
      <c r="EY614" s="14"/>
      <c r="EZ614" s="14"/>
      <c r="FA614" s="14"/>
      <c r="FB614" s="14"/>
      <c r="FC614" s="14"/>
      <c r="FD614" s="14"/>
      <c r="FE614" s="14"/>
      <c r="FF614" s="14"/>
      <c r="FG614" s="14"/>
      <c r="FH614" s="14"/>
      <c r="FI614" s="15" t="s">
        <v>185</v>
      </c>
      <c r="FJ614" s="15" t="s">
        <v>185</v>
      </c>
      <c r="FK614" s="16"/>
      <c r="FL614" s="18"/>
      <c r="FM614" s="18"/>
      <c r="FN614" s="17" t="s">
        <v>190</v>
      </c>
      <c r="FO614" s="16"/>
      <c r="FP614" s="18" t="s">
        <v>4233</v>
      </c>
      <c r="FQ614" s="18" t="s">
        <v>4234</v>
      </c>
      <c r="FR614" s="18" t="s">
        <v>4233</v>
      </c>
      <c r="FS614" s="14"/>
      <c r="FT614" s="14"/>
      <c r="FU614" s="14" t="str">
        <f t="shared" si="1"/>
        <v>Base de Dados_Images/T-3510.Imagem do Equipamento-.141808.jpg</v>
      </c>
      <c r="FV614" s="14"/>
      <c r="FW614" s="14"/>
    </row>
    <row r="615" ht="15.75" customHeight="1">
      <c r="A615" s="11" t="s">
        <v>1971</v>
      </c>
      <c r="B615" s="11" t="s">
        <v>4182</v>
      </c>
      <c r="C615" s="11" t="s">
        <v>550</v>
      </c>
      <c r="D615" s="11" t="s">
        <v>4235</v>
      </c>
      <c r="E615" s="12" t="s">
        <v>4236</v>
      </c>
      <c r="F615" s="13" t="s">
        <v>184</v>
      </c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5" t="s">
        <v>185</v>
      </c>
      <c r="BT615" s="15" t="s">
        <v>185</v>
      </c>
      <c r="BU615" s="16"/>
      <c r="BV615" s="15" t="s">
        <v>185</v>
      </c>
      <c r="BW615" s="16"/>
      <c r="BX615" s="15" t="s">
        <v>185</v>
      </c>
      <c r="BY615" s="16"/>
      <c r="BZ615" s="13" t="s">
        <v>186</v>
      </c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5" t="s">
        <v>185</v>
      </c>
      <c r="DF615" s="17" t="s">
        <v>189</v>
      </c>
      <c r="DG615" s="16"/>
      <c r="DH615" s="15" t="s">
        <v>185</v>
      </c>
      <c r="DI615" s="16"/>
      <c r="DJ615" s="15" t="s">
        <v>185</v>
      </c>
      <c r="DK615" s="16"/>
      <c r="DL615" s="13" t="s">
        <v>187</v>
      </c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5" t="s">
        <v>185</v>
      </c>
      <c r="EJ615" s="15" t="s">
        <v>185</v>
      </c>
      <c r="EK615" s="16"/>
      <c r="EL615" s="13" t="s">
        <v>188</v>
      </c>
      <c r="EM615" s="14"/>
      <c r="EN615" s="14"/>
      <c r="EO615" s="14"/>
      <c r="EP615" s="14"/>
      <c r="EQ615" s="14"/>
      <c r="ER615" s="14"/>
      <c r="ES615" s="14"/>
      <c r="ET615" s="14"/>
      <c r="EU615" s="14"/>
      <c r="EV615" s="14"/>
      <c r="EW615" s="14"/>
      <c r="EX615" s="14"/>
      <c r="EY615" s="14"/>
      <c r="EZ615" s="14"/>
      <c r="FA615" s="14"/>
      <c r="FB615" s="14"/>
      <c r="FC615" s="14"/>
      <c r="FD615" s="14"/>
      <c r="FE615" s="14"/>
      <c r="FF615" s="14"/>
      <c r="FG615" s="14"/>
      <c r="FH615" s="14"/>
      <c r="FI615" s="15" t="s">
        <v>185</v>
      </c>
      <c r="FJ615" s="15" t="s">
        <v>185</v>
      </c>
      <c r="FK615" s="16"/>
      <c r="FL615" s="18"/>
      <c r="FM615" s="18"/>
      <c r="FN615" s="17" t="s">
        <v>190</v>
      </c>
      <c r="FO615" s="16"/>
      <c r="FP615" s="18"/>
      <c r="FQ615" s="14"/>
      <c r="FR615" s="14"/>
      <c r="FS615" s="14"/>
      <c r="FT615" s="14"/>
      <c r="FU615" s="14" t="str">
        <f t="shared" si="1"/>
        <v/>
      </c>
      <c r="FV615" s="14"/>
      <c r="FW615" s="14"/>
    </row>
    <row r="616" ht="15.75" customHeight="1">
      <c r="A616" s="11" t="s">
        <v>1971</v>
      </c>
      <c r="B616" s="11" t="s">
        <v>4182</v>
      </c>
      <c r="C616" s="11" t="s">
        <v>550</v>
      </c>
      <c r="D616" s="11" t="s">
        <v>4237</v>
      </c>
      <c r="E616" s="12" t="s">
        <v>4238</v>
      </c>
      <c r="F616" s="13" t="s">
        <v>184</v>
      </c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5" t="s">
        <v>185</v>
      </c>
      <c r="BT616" s="15" t="s">
        <v>185</v>
      </c>
      <c r="BU616" s="16"/>
      <c r="BV616" s="15" t="s">
        <v>185</v>
      </c>
      <c r="BW616" s="16"/>
      <c r="BX616" s="15" t="s">
        <v>185</v>
      </c>
      <c r="BY616" s="16"/>
      <c r="BZ616" s="13" t="s">
        <v>186</v>
      </c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5" t="s">
        <v>185</v>
      </c>
      <c r="DF616" s="17" t="s">
        <v>189</v>
      </c>
      <c r="DG616" s="16"/>
      <c r="DH616" s="15" t="s">
        <v>185</v>
      </c>
      <c r="DI616" s="16"/>
      <c r="DJ616" s="15" t="s">
        <v>185</v>
      </c>
      <c r="DK616" s="16"/>
      <c r="DL616" s="13" t="s">
        <v>187</v>
      </c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5" t="s">
        <v>185</v>
      </c>
      <c r="EJ616" s="15" t="s">
        <v>185</v>
      </c>
      <c r="EK616" s="16"/>
      <c r="EL616" s="13" t="s">
        <v>188</v>
      </c>
      <c r="EM616" s="14"/>
      <c r="EN616" s="14"/>
      <c r="EO616" s="14"/>
      <c r="EP616" s="14"/>
      <c r="EQ616" s="14"/>
      <c r="ER616" s="14"/>
      <c r="ES616" s="14"/>
      <c r="ET616" s="14"/>
      <c r="EU616" s="14"/>
      <c r="EV616" s="14"/>
      <c r="EW616" s="14"/>
      <c r="EX616" s="14"/>
      <c r="EY616" s="14"/>
      <c r="EZ616" s="14"/>
      <c r="FA616" s="14"/>
      <c r="FB616" s="14"/>
      <c r="FC616" s="14"/>
      <c r="FD616" s="14"/>
      <c r="FE616" s="14"/>
      <c r="FF616" s="14"/>
      <c r="FG616" s="14"/>
      <c r="FH616" s="14"/>
      <c r="FI616" s="15" t="s">
        <v>185</v>
      </c>
      <c r="FJ616" s="15" t="s">
        <v>185</v>
      </c>
      <c r="FK616" s="16"/>
      <c r="FL616" s="18"/>
      <c r="FM616" s="18"/>
      <c r="FN616" s="17" t="s">
        <v>190</v>
      </c>
      <c r="FO616" s="16"/>
      <c r="FP616" s="18"/>
      <c r="FQ616" s="14"/>
      <c r="FR616" s="14"/>
      <c r="FS616" s="14"/>
      <c r="FT616" s="14"/>
      <c r="FU616" s="14" t="str">
        <f t="shared" si="1"/>
        <v/>
      </c>
      <c r="FV616" s="14"/>
      <c r="FW616" s="14"/>
    </row>
    <row r="617" ht="15.75" customHeight="1">
      <c r="A617" s="11" t="s">
        <v>1971</v>
      </c>
      <c r="B617" s="11" t="s">
        <v>4182</v>
      </c>
      <c r="C617" s="11" t="s">
        <v>550</v>
      </c>
      <c r="D617" s="11" t="s">
        <v>4239</v>
      </c>
      <c r="E617" s="12" t="s">
        <v>4240</v>
      </c>
      <c r="F617" s="13" t="s">
        <v>184</v>
      </c>
      <c r="G617" s="18" t="s">
        <v>199</v>
      </c>
      <c r="H617" s="18" t="s">
        <v>4241</v>
      </c>
      <c r="I617" s="18" t="s">
        <v>199</v>
      </c>
      <c r="J617" s="18" t="s">
        <v>4242</v>
      </c>
      <c r="K617" s="18" t="s">
        <v>199</v>
      </c>
      <c r="L617" s="18" t="s">
        <v>4242</v>
      </c>
      <c r="M617" s="18" t="s">
        <v>199</v>
      </c>
      <c r="N617" s="18" t="s">
        <v>4243</v>
      </c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5" t="s">
        <v>185</v>
      </c>
      <c r="BT617" s="17" t="s">
        <v>232</v>
      </c>
      <c r="BU617" s="19">
        <v>46038.36583333334</v>
      </c>
      <c r="BV617" s="17" t="s">
        <v>232</v>
      </c>
      <c r="BW617" s="19">
        <v>46038.36587962963</v>
      </c>
      <c r="BX617" s="17" t="s">
        <v>232</v>
      </c>
      <c r="BY617" s="19">
        <v>46038.36587962963</v>
      </c>
      <c r="BZ617" s="13" t="s">
        <v>186</v>
      </c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5" t="s">
        <v>185</v>
      </c>
      <c r="DF617" s="15" t="s">
        <v>189</v>
      </c>
      <c r="DG617" s="16"/>
      <c r="DH617" s="15" t="s">
        <v>185</v>
      </c>
      <c r="DI617" s="16"/>
      <c r="DJ617" s="15" t="s">
        <v>185</v>
      </c>
      <c r="DK617" s="16"/>
      <c r="DL617" s="13" t="s">
        <v>187</v>
      </c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5" t="s">
        <v>185</v>
      </c>
      <c r="EJ617" s="15" t="s">
        <v>185</v>
      </c>
      <c r="EK617" s="16"/>
      <c r="EL617" s="13" t="s">
        <v>188</v>
      </c>
      <c r="EM617" s="14"/>
      <c r="EN617" s="14"/>
      <c r="EO617" s="14"/>
      <c r="EP617" s="14"/>
      <c r="EQ617" s="14"/>
      <c r="ER617" s="14"/>
      <c r="ES617" s="14"/>
      <c r="ET617" s="14"/>
      <c r="EU617" s="14"/>
      <c r="EV617" s="14"/>
      <c r="EW617" s="14"/>
      <c r="EX617" s="14"/>
      <c r="EY617" s="14"/>
      <c r="EZ617" s="14"/>
      <c r="FA617" s="14"/>
      <c r="FB617" s="14"/>
      <c r="FC617" s="14"/>
      <c r="FD617" s="14"/>
      <c r="FE617" s="14"/>
      <c r="FF617" s="14"/>
      <c r="FG617" s="14"/>
      <c r="FH617" s="14"/>
      <c r="FI617" s="15" t="s">
        <v>185</v>
      </c>
      <c r="FJ617" s="15" t="s">
        <v>185</v>
      </c>
      <c r="FK617" s="16"/>
      <c r="FL617" s="18"/>
      <c r="FM617" s="18"/>
      <c r="FN617" s="17" t="s">
        <v>190</v>
      </c>
      <c r="FO617" s="16"/>
      <c r="FP617" s="18" t="s">
        <v>4243</v>
      </c>
      <c r="FQ617" s="18" t="s">
        <v>4244</v>
      </c>
      <c r="FR617" s="18" t="s">
        <v>4243</v>
      </c>
      <c r="FS617" s="14"/>
      <c r="FT617" s="14"/>
      <c r="FU617" s="14" t="str">
        <f t="shared" si="1"/>
        <v>Base de Dados_Images/TIT -3510.Imagem do Equipamento-.114651.jpg</v>
      </c>
      <c r="FV617" s="14"/>
      <c r="FW617" s="14"/>
    </row>
    <row r="618" ht="15.75" customHeight="1">
      <c r="A618" s="11" t="s">
        <v>1971</v>
      </c>
      <c r="B618" s="11" t="s">
        <v>4182</v>
      </c>
      <c r="C618" s="11" t="s">
        <v>327</v>
      </c>
      <c r="D618" s="11" t="s">
        <v>4245</v>
      </c>
      <c r="E618" s="12" t="s">
        <v>4246</v>
      </c>
      <c r="F618" s="13" t="s">
        <v>184</v>
      </c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5" t="s">
        <v>185</v>
      </c>
      <c r="BT618" s="17" t="s">
        <v>189</v>
      </c>
      <c r="BU618" s="16"/>
      <c r="BV618" s="15" t="s">
        <v>185</v>
      </c>
      <c r="BW618" s="16"/>
      <c r="BX618" s="15" t="s">
        <v>185</v>
      </c>
      <c r="BY618" s="16"/>
      <c r="BZ618" s="13" t="s">
        <v>186</v>
      </c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5" t="s">
        <v>185</v>
      </c>
      <c r="DF618" s="17" t="s">
        <v>189</v>
      </c>
      <c r="DG618" s="16"/>
      <c r="DH618" s="15" t="s">
        <v>185</v>
      </c>
      <c r="DI618" s="16"/>
      <c r="DJ618" s="15" t="s">
        <v>185</v>
      </c>
      <c r="DK618" s="16"/>
      <c r="DL618" s="13" t="s">
        <v>187</v>
      </c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5" t="s">
        <v>185</v>
      </c>
      <c r="EJ618" s="15" t="s">
        <v>185</v>
      </c>
      <c r="EK618" s="16"/>
      <c r="EL618" s="13" t="s">
        <v>188</v>
      </c>
      <c r="EM618" s="14"/>
      <c r="EN618" s="14"/>
      <c r="EO618" s="14"/>
      <c r="EP618" s="14"/>
      <c r="EQ618" s="14"/>
      <c r="ER618" s="14"/>
      <c r="ES618" s="14"/>
      <c r="ET618" s="14"/>
      <c r="EU618" s="14"/>
      <c r="EV618" s="14"/>
      <c r="EW618" s="14"/>
      <c r="EX618" s="14"/>
      <c r="EY618" s="14"/>
      <c r="EZ618" s="14"/>
      <c r="FA618" s="14"/>
      <c r="FB618" s="14"/>
      <c r="FC618" s="14"/>
      <c r="FD618" s="14"/>
      <c r="FE618" s="14"/>
      <c r="FF618" s="14"/>
      <c r="FG618" s="14"/>
      <c r="FH618" s="14"/>
      <c r="FI618" s="15" t="s">
        <v>185</v>
      </c>
      <c r="FJ618" s="15" t="s">
        <v>185</v>
      </c>
      <c r="FK618" s="16"/>
      <c r="FL618" s="18"/>
      <c r="FM618" s="18"/>
      <c r="FN618" s="17" t="s">
        <v>190</v>
      </c>
      <c r="FO618" s="16"/>
      <c r="FP618" s="18"/>
      <c r="FQ618" s="14"/>
      <c r="FR618" s="14"/>
      <c r="FS618" s="14"/>
      <c r="FT618" s="14"/>
      <c r="FU618" s="14" t="str">
        <f t="shared" si="1"/>
        <v/>
      </c>
      <c r="FV618" s="14"/>
      <c r="FW618" s="14"/>
    </row>
    <row r="619" ht="15.75" customHeight="1">
      <c r="A619" s="11" t="s">
        <v>1971</v>
      </c>
      <c r="B619" s="11" t="s">
        <v>4182</v>
      </c>
      <c r="C619" s="11" t="s">
        <v>327</v>
      </c>
      <c r="D619" s="11" t="s">
        <v>4247</v>
      </c>
      <c r="E619" s="12" t="s">
        <v>340</v>
      </c>
      <c r="F619" s="13" t="s">
        <v>184</v>
      </c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5" t="s">
        <v>185</v>
      </c>
      <c r="BT619" s="17" t="s">
        <v>189</v>
      </c>
      <c r="BU619" s="16"/>
      <c r="BV619" s="15" t="s">
        <v>185</v>
      </c>
      <c r="BW619" s="16"/>
      <c r="BX619" s="15" t="s">
        <v>185</v>
      </c>
      <c r="BY619" s="16"/>
      <c r="BZ619" s="13" t="s">
        <v>186</v>
      </c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5" t="s">
        <v>185</v>
      </c>
      <c r="DF619" s="15" t="s">
        <v>189</v>
      </c>
      <c r="DG619" s="16"/>
      <c r="DH619" s="15" t="s">
        <v>185</v>
      </c>
      <c r="DI619" s="16"/>
      <c r="DJ619" s="15" t="s">
        <v>185</v>
      </c>
      <c r="DK619" s="16"/>
      <c r="DL619" s="13" t="s">
        <v>187</v>
      </c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5" t="s">
        <v>185</v>
      </c>
      <c r="EJ619" s="15" t="s">
        <v>185</v>
      </c>
      <c r="EK619" s="16"/>
      <c r="EL619" s="13" t="s">
        <v>188</v>
      </c>
      <c r="EM619" s="14"/>
      <c r="EN619" s="14"/>
      <c r="EO619" s="14"/>
      <c r="EP619" s="14"/>
      <c r="EQ619" s="14"/>
      <c r="ER619" s="14"/>
      <c r="ES619" s="14"/>
      <c r="ET619" s="14"/>
      <c r="EU619" s="14"/>
      <c r="EV619" s="14"/>
      <c r="EW619" s="14"/>
      <c r="EX619" s="14"/>
      <c r="EY619" s="14"/>
      <c r="EZ619" s="14"/>
      <c r="FA619" s="14"/>
      <c r="FB619" s="14"/>
      <c r="FC619" s="14"/>
      <c r="FD619" s="14"/>
      <c r="FE619" s="14"/>
      <c r="FF619" s="14"/>
      <c r="FG619" s="14"/>
      <c r="FH619" s="14"/>
      <c r="FI619" s="15" t="s">
        <v>185</v>
      </c>
      <c r="FJ619" s="15" t="s">
        <v>185</v>
      </c>
      <c r="FK619" s="16"/>
      <c r="FL619" s="18"/>
      <c r="FM619" s="18"/>
      <c r="FN619" s="17" t="s">
        <v>190</v>
      </c>
      <c r="FO619" s="16"/>
      <c r="FP619" s="18"/>
      <c r="FQ619" s="14"/>
      <c r="FR619" s="14"/>
      <c r="FS619" s="14"/>
      <c r="FT619" s="14"/>
      <c r="FU619" s="14" t="str">
        <f t="shared" si="1"/>
        <v/>
      </c>
      <c r="FV619" s="14"/>
      <c r="FW619" s="14"/>
    </row>
    <row r="620" ht="15.75" customHeight="1">
      <c r="A620" s="11" t="s">
        <v>1971</v>
      </c>
      <c r="B620" s="11" t="s">
        <v>4182</v>
      </c>
      <c r="C620" s="11" t="s">
        <v>327</v>
      </c>
      <c r="D620" s="11" t="s">
        <v>4248</v>
      </c>
      <c r="E620" s="12" t="s">
        <v>3591</v>
      </c>
      <c r="F620" s="13" t="s">
        <v>184</v>
      </c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5" t="s">
        <v>185</v>
      </c>
      <c r="BT620" s="15" t="s">
        <v>189</v>
      </c>
      <c r="BU620" s="16"/>
      <c r="BV620" s="15" t="s">
        <v>185</v>
      </c>
      <c r="BW620" s="16"/>
      <c r="BX620" s="15" t="s">
        <v>185</v>
      </c>
      <c r="BY620" s="16"/>
      <c r="BZ620" s="13" t="s">
        <v>186</v>
      </c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5" t="s">
        <v>185</v>
      </c>
      <c r="DF620" s="15" t="s">
        <v>189</v>
      </c>
      <c r="DG620" s="16"/>
      <c r="DH620" s="15" t="s">
        <v>185</v>
      </c>
      <c r="DI620" s="16"/>
      <c r="DJ620" s="15" t="s">
        <v>185</v>
      </c>
      <c r="DK620" s="16"/>
      <c r="DL620" s="13" t="s">
        <v>187</v>
      </c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5" t="s">
        <v>185</v>
      </c>
      <c r="EJ620" s="15" t="s">
        <v>185</v>
      </c>
      <c r="EK620" s="16"/>
      <c r="EL620" s="13" t="s">
        <v>188</v>
      </c>
      <c r="EM620" s="14"/>
      <c r="EN620" s="14"/>
      <c r="EO620" s="14"/>
      <c r="EP620" s="14"/>
      <c r="EQ620" s="14"/>
      <c r="ER620" s="14"/>
      <c r="ES620" s="14"/>
      <c r="ET620" s="14"/>
      <c r="EU620" s="14"/>
      <c r="EV620" s="14"/>
      <c r="EW620" s="14"/>
      <c r="EX620" s="14"/>
      <c r="EY620" s="14"/>
      <c r="EZ620" s="14"/>
      <c r="FA620" s="14"/>
      <c r="FB620" s="14"/>
      <c r="FC620" s="14"/>
      <c r="FD620" s="14"/>
      <c r="FE620" s="14"/>
      <c r="FF620" s="14"/>
      <c r="FG620" s="14"/>
      <c r="FH620" s="14"/>
      <c r="FI620" s="15" t="s">
        <v>185</v>
      </c>
      <c r="FJ620" s="15" t="s">
        <v>185</v>
      </c>
      <c r="FK620" s="16"/>
      <c r="FL620" s="18"/>
      <c r="FM620" s="18"/>
      <c r="FN620" s="17" t="s">
        <v>190</v>
      </c>
      <c r="FO620" s="16"/>
      <c r="FP620" s="18"/>
      <c r="FQ620" s="14"/>
      <c r="FR620" s="14"/>
      <c r="FS620" s="14"/>
      <c r="FT620" s="14"/>
      <c r="FU620" s="14" t="str">
        <f t="shared" si="1"/>
        <v/>
      </c>
      <c r="FV620" s="14"/>
      <c r="FW620" s="14"/>
    </row>
    <row r="621" ht="15.75" customHeight="1">
      <c r="A621" s="11" t="s">
        <v>1971</v>
      </c>
      <c r="B621" s="11" t="s">
        <v>4182</v>
      </c>
      <c r="C621" s="11" t="s">
        <v>327</v>
      </c>
      <c r="D621" s="11" t="s">
        <v>4249</v>
      </c>
      <c r="E621" s="12" t="s">
        <v>2694</v>
      </c>
      <c r="F621" s="13" t="s">
        <v>184</v>
      </c>
      <c r="G621" s="18" t="s">
        <v>199</v>
      </c>
      <c r="H621" s="18" t="s">
        <v>4250</v>
      </c>
      <c r="I621" s="18" t="s">
        <v>199</v>
      </c>
      <c r="J621" s="18" t="s">
        <v>4251</v>
      </c>
      <c r="K621" s="18" t="s">
        <v>199</v>
      </c>
      <c r="L621" s="18" t="s">
        <v>4251</v>
      </c>
      <c r="M621" s="18" t="s">
        <v>199</v>
      </c>
      <c r="N621" s="18" t="s">
        <v>4252</v>
      </c>
      <c r="O621" s="18" t="s">
        <v>199</v>
      </c>
      <c r="P621" s="18" t="s">
        <v>4252</v>
      </c>
      <c r="Q621" s="18" t="s">
        <v>199</v>
      </c>
      <c r="R621" s="18" t="s">
        <v>4253</v>
      </c>
      <c r="S621" s="18" t="s">
        <v>199</v>
      </c>
      <c r="T621" s="18" t="s">
        <v>4254</v>
      </c>
      <c r="U621" s="18" t="s">
        <v>199</v>
      </c>
      <c r="V621" s="18" t="s">
        <v>4255</v>
      </c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5" t="s">
        <v>185</v>
      </c>
      <c r="BT621" s="17" t="s">
        <v>189</v>
      </c>
      <c r="BU621" s="16"/>
      <c r="BV621" s="17" t="s">
        <v>232</v>
      </c>
      <c r="BW621" s="19">
        <v>46038.3653125</v>
      </c>
      <c r="BX621" s="17" t="s">
        <v>232</v>
      </c>
      <c r="BY621" s="19">
        <v>46038.3653125</v>
      </c>
      <c r="BZ621" s="13" t="s">
        <v>186</v>
      </c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5" t="s">
        <v>185</v>
      </c>
      <c r="DF621" s="17" t="s">
        <v>189</v>
      </c>
      <c r="DG621" s="16"/>
      <c r="DH621" s="15" t="s">
        <v>185</v>
      </c>
      <c r="DI621" s="16"/>
      <c r="DJ621" s="15" t="s">
        <v>185</v>
      </c>
      <c r="DK621" s="16"/>
      <c r="DL621" s="13" t="s">
        <v>187</v>
      </c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5" t="s">
        <v>185</v>
      </c>
      <c r="EJ621" s="15" t="s">
        <v>185</v>
      </c>
      <c r="EK621" s="16"/>
      <c r="EL621" s="13" t="s">
        <v>188</v>
      </c>
      <c r="EM621" s="14"/>
      <c r="EN621" s="14"/>
      <c r="EO621" s="14"/>
      <c r="EP621" s="14"/>
      <c r="EQ621" s="14"/>
      <c r="ER621" s="14"/>
      <c r="ES621" s="14"/>
      <c r="ET621" s="14"/>
      <c r="EU621" s="14"/>
      <c r="EV621" s="14"/>
      <c r="EW621" s="14"/>
      <c r="EX621" s="14"/>
      <c r="EY621" s="14"/>
      <c r="EZ621" s="14"/>
      <c r="FA621" s="14"/>
      <c r="FB621" s="14"/>
      <c r="FC621" s="14"/>
      <c r="FD621" s="14"/>
      <c r="FE621" s="14"/>
      <c r="FF621" s="14"/>
      <c r="FG621" s="14"/>
      <c r="FH621" s="14"/>
      <c r="FI621" s="15" t="s">
        <v>185</v>
      </c>
      <c r="FJ621" s="15" t="s">
        <v>185</v>
      </c>
      <c r="FK621" s="16"/>
      <c r="FL621" s="18"/>
      <c r="FM621" s="18"/>
      <c r="FN621" s="17" t="s">
        <v>190</v>
      </c>
      <c r="FO621" s="16"/>
      <c r="FP621" s="18" t="s">
        <v>4255</v>
      </c>
      <c r="FQ621" s="18" t="s">
        <v>4256</v>
      </c>
      <c r="FR621" s="18" t="s">
        <v>4255</v>
      </c>
      <c r="FS621" s="14"/>
      <c r="FT621" s="14"/>
      <c r="FU621" s="14" t="str">
        <f t="shared" si="1"/>
        <v>Base de Dados_Images/FCV-3201.Imagem do Equipamento-.114601.jpg</v>
      </c>
      <c r="FV621" s="14"/>
      <c r="FW621" s="14"/>
    </row>
    <row r="622" ht="15.75" customHeight="1">
      <c r="A622" s="11" t="s">
        <v>1971</v>
      </c>
      <c r="B622" s="11" t="s">
        <v>4257</v>
      </c>
      <c r="C622" s="11" t="s">
        <v>441</v>
      </c>
      <c r="D622" s="11" t="s">
        <v>4258</v>
      </c>
      <c r="E622" s="12" t="s">
        <v>4259</v>
      </c>
      <c r="F622" s="13" t="s">
        <v>184</v>
      </c>
      <c r="G622" s="18" t="s">
        <v>199</v>
      </c>
      <c r="H622" s="18" t="s">
        <v>4260</v>
      </c>
      <c r="I622" s="18" t="s">
        <v>199</v>
      </c>
      <c r="J622" s="18" t="s">
        <v>4261</v>
      </c>
      <c r="K622" s="18" t="s">
        <v>199</v>
      </c>
      <c r="L622" s="18" t="s">
        <v>4262</v>
      </c>
      <c r="M622" s="18" t="s">
        <v>199</v>
      </c>
      <c r="N622" s="18" t="s">
        <v>4263</v>
      </c>
      <c r="O622" s="18" t="s">
        <v>199</v>
      </c>
      <c r="P622" s="18" t="s">
        <v>4264</v>
      </c>
      <c r="Q622" s="18" t="s">
        <v>199</v>
      </c>
      <c r="R622" s="18" t="s">
        <v>4265</v>
      </c>
      <c r="S622" s="18" t="s">
        <v>199</v>
      </c>
      <c r="T622" s="18" t="s">
        <v>4266</v>
      </c>
      <c r="U622" s="18" t="s">
        <v>199</v>
      </c>
      <c r="V622" s="18" t="s">
        <v>4267</v>
      </c>
      <c r="W622" s="18" t="s">
        <v>255</v>
      </c>
      <c r="X622" s="18" t="s">
        <v>4268</v>
      </c>
      <c r="Y622" s="18" t="s">
        <v>255</v>
      </c>
      <c r="Z622" s="18" t="s">
        <v>4269</v>
      </c>
      <c r="AA622" s="18" t="s">
        <v>199</v>
      </c>
      <c r="AB622" s="18" t="s">
        <v>4270</v>
      </c>
      <c r="AC622" s="18" t="s">
        <v>199</v>
      </c>
      <c r="AD622" s="18" t="s">
        <v>4271</v>
      </c>
      <c r="AE622" s="18" t="s">
        <v>199</v>
      </c>
      <c r="AF622" s="18" t="s">
        <v>4272</v>
      </c>
      <c r="AG622" s="18" t="s">
        <v>199</v>
      </c>
      <c r="AH622" s="18" t="s">
        <v>4273</v>
      </c>
      <c r="AI622" s="18" t="s">
        <v>199</v>
      </c>
      <c r="AJ622" s="18" t="s">
        <v>4274</v>
      </c>
      <c r="AK622" s="18" t="s">
        <v>199</v>
      </c>
      <c r="AL622" s="18" t="s">
        <v>4275</v>
      </c>
      <c r="AM622" s="18" t="s">
        <v>255</v>
      </c>
      <c r="AN622" s="18" t="s">
        <v>4276</v>
      </c>
      <c r="AO622" s="18" t="s">
        <v>255</v>
      </c>
      <c r="AP622" s="18" t="s">
        <v>4277</v>
      </c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5" t="s">
        <v>185</v>
      </c>
      <c r="BT622" s="17" t="s">
        <v>232</v>
      </c>
      <c r="BU622" s="19">
        <v>46037.4981712963</v>
      </c>
      <c r="BV622" s="17" t="s">
        <v>232</v>
      </c>
      <c r="BW622" s="19">
        <v>46037.49837962963</v>
      </c>
      <c r="BX622" s="17" t="s">
        <v>232</v>
      </c>
      <c r="BY622" s="19">
        <v>46037.49841435185</v>
      </c>
      <c r="BZ622" s="13" t="s">
        <v>186</v>
      </c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5" t="s">
        <v>185</v>
      </c>
      <c r="DF622" s="15" t="s">
        <v>185</v>
      </c>
      <c r="DG622" s="16"/>
      <c r="DH622" s="15" t="s">
        <v>185</v>
      </c>
      <c r="DI622" s="16"/>
      <c r="DJ622" s="15" t="s">
        <v>185</v>
      </c>
      <c r="DK622" s="16"/>
      <c r="DL622" s="13" t="s">
        <v>187</v>
      </c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5" t="s">
        <v>185</v>
      </c>
      <c r="EJ622" s="15" t="s">
        <v>185</v>
      </c>
      <c r="EK622" s="16"/>
      <c r="EL622" s="13" t="s">
        <v>188</v>
      </c>
      <c r="EM622" s="14"/>
      <c r="EN622" s="14"/>
      <c r="EO622" s="14"/>
      <c r="EP622" s="14"/>
      <c r="EQ622" s="14"/>
      <c r="ER622" s="14"/>
      <c r="ES622" s="14"/>
      <c r="ET622" s="14"/>
      <c r="EU622" s="14"/>
      <c r="EV622" s="14"/>
      <c r="EW622" s="14"/>
      <c r="EX622" s="14"/>
      <c r="EY622" s="14"/>
      <c r="EZ622" s="14"/>
      <c r="FA622" s="14"/>
      <c r="FB622" s="14"/>
      <c r="FC622" s="14"/>
      <c r="FD622" s="14"/>
      <c r="FE622" s="14"/>
      <c r="FF622" s="14"/>
      <c r="FG622" s="14"/>
      <c r="FH622" s="14"/>
      <c r="FI622" s="15" t="s">
        <v>185</v>
      </c>
      <c r="FJ622" s="15" t="s">
        <v>185</v>
      </c>
      <c r="FK622" s="16"/>
      <c r="FL622" s="18"/>
      <c r="FM622" s="18"/>
      <c r="FN622" s="17" t="s">
        <v>190</v>
      </c>
      <c r="FO622" s="16"/>
      <c r="FP622" s="18" t="s">
        <v>4277</v>
      </c>
      <c r="FQ622" s="18" t="s">
        <v>4278</v>
      </c>
      <c r="FR622" s="18" t="s">
        <v>4277</v>
      </c>
      <c r="FS622" s="18" t="s">
        <v>4279</v>
      </c>
      <c r="FT622" s="18" t="s">
        <v>4277</v>
      </c>
      <c r="FU622" s="14" t="str">
        <f t="shared" si="1"/>
        <v>Base de Dados_Images/B-3521.Imagem do Equipamento-.145704.jpg</v>
      </c>
      <c r="FV622" s="14"/>
      <c r="FW622" s="14"/>
    </row>
    <row r="623" ht="15.75" customHeight="1">
      <c r="A623" s="11" t="s">
        <v>1971</v>
      </c>
      <c r="B623" s="11" t="s">
        <v>4257</v>
      </c>
      <c r="C623" s="11" t="s">
        <v>702</v>
      </c>
      <c r="D623" s="11" t="s">
        <v>4280</v>
      </c>
      <c r="E623" s="12" t="s">
        <v>4281</v>
      </c>
      <c r="F623" s="13" t="s">
        <v>184</v>
      </c>
      <c r="G623" s="18" t="s">
        <v>199</v>
      </c>
      <c r="H623" s="18" t="s">
        <v>4282</v>
      </c>
      <c r="I623" s="18" t="s">
        <v>199</v>
      </c>
      <c r="J623" s="18" t="s">
        <v>4282</v>
      </c>
      <c r="K623" s="18" t="s">
        <v>199</v>
      </c>
      <c r="L623" s="18" t="s">
        <v>4283</v>
      </c>
      <c r="M623" s="18" t="s">
        <v>199</v>
      </c>
      <c r="N623" s="18" t="s">
        <v>4283</v>
      </c>
      <c r="O623" s="18" t="s">
        <v>199</v>
      </c>
      <c r="P623" s="18" t="s">
        <v>4284</v>
      </c>
      <c r="Q623" s="18" t="s">
        <v>199</v>
      </c>
      <c r="R623" s="18" t="s">
        <v>4285</v>
      </c>
      <c r="S623" s="18" t="s">
        <v>199</v>
      </c>
      <c r="T623" s="18" t="s">
        <v>4286</v>
      </c>
      <c r="U623" s="18" t="s">
        <v>199</v>
      </c>
      <c r="V623" s="18" t="s">
        <v>4286</v>
      </c>
      <c r="W623" s="18" t="s">
        <v>199</v>
      </c>
      <c r="X623" s="18" t="s">
        <v>4287</v>
      </c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5" t="s">
        <v>185</v>
      </c>
      <c r="BT623" s="17" t="s">
        <v>232</v>
      </c>
      <c r="BU623" s="19">
        <v>46043.63925925926</v>
      </c>
      <c r="BV623" s="17" t="s">
        <v>232</v>
      </c>
      <c r="BW623" s="19">
        <v>46043.63927083334</v>
      </c>
      <c r="BX623" s="17" t="s">
        <v>232</v>
      </c>
      <c r="BY623" s="19">
        <v>46043.63927083334</v>
      </c>
      <c r="BZ623" s="13" t="s">
        <v>186</v>
      </c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5" t="s">
        <v>185</v>
      </c>
      <c r="DF623" s="15" t="s">
        <v>189</v>
      </c>
      <c r="DG623" s="16"/>
      <c r="DH623" s="17" t="s">
        <v>189</v>
      </c>
      <c r="DI623" s="16"/>
      <c r="DJ623" s="17" t="s">
        <v>189</v>
      </c>
      <c r="DK623" s="16"/>
      <c r="DL623" s="13" t="s">
        <v>187</v>
      </c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5" t="s">
        <v>185</v>
      </c>
      <c r="EJ623" s="15" t="s">
        <v>185</v>
      </c>
      <c r="EK623" s="16"/>
      <c r="EL623" s="13" t="s">
        <v>188</v>
      </c>
      <c r="EM623" s="14"/>
      <c r="EN623" s="14"/>
      <c r="EO623" s="14"/>
      <c r="EP623" s="14"/>
      <c r="EQ623" s="14"/>
      <c r="ER623" s="14"/>
      <c r="ES623" s="14"/>
      <c r="ET623" s="14"/>
      <c r="EU623" s="14"/>
      <c r="EV623" s="14"/>
      <c r="EW623" s="14"/>
      <c r="EX623" s="14"/>
      <c r="EY623" s="14"/>
      <c r="EZ623" s="14"/>
      <c r="FA623" s="14"/>
      <c r="FB623" s="14"/>
      <c r="FC623" s="14"/>
      <c r="FD623" s="14"/>
      <c r="FE623" s="14"/>
      <c r="FF623" s="14"/>
      <c r="FG623" s="14"/>
      <c r="FH623" s="14"/>
      <c r="FI623" s="15" t="s">
        <v>185</v>
      </c>
      <c r="FJ623" s="15" t="s">
        <v>185</v>
      </c>
      <c r="FK623" s="16"/>
      <c r="FL623" s="18"/>
      <c r="FM623" s="18"/>
      <c r="FN623" s="17" t="s">
        <v>190</v>
      </c>
      <c r="FO623" s="16"/>
      <c r="FP623" s="18" t="s">
        <v>4287</v>
      </c>
      <c r="FQ623" s="18" t="s">
        <v>4288</v>
      </c>
      <c r="FR623" s="18" t="s">
        <v>4287</v>
      </c>
      <c r="FS623" s="14"/>
      <c r="FT623" s="14"/>
      <c r="FU623" s="14" t="str">
        <f t="shared" si="1"/>
        <v>Base de Dados_Images/T-3700.Imagem do Equipamento-.182130.jpg</v>
      </c>
      <c r="FV623" s="14"/>
      <c r="FW623" s="14"/>
    </row>
    <row r="624" ht="15.75" customHeight="1">
      <c r="A624" s="11" t="s">
        <v>1971</v>
      </c>
      <c r="B624" s="11" t="s">
        <v>4257</v>
      </c>
      <c r="C624" s="11" t="s">
        <v>550</v>
      </c>
      <c r="D624" s="11" t="s">
        <v>4289</v>
      </c>
      <c r="E624" s="12" t="s">
        <v>4290</v>
      </c>
      <c r="F624" s="13" t="s">
        <v>184</v>
      </c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5" t="s">
        <v>185</v>
      </c>
      <c r="BT624" s="15" t="s">
        <v>185</v>
      </c>
      <c r="BU624" s="16"/>
      <c r="BV624" s="15" t="s">
        <v>185</v>
      </c>
      <c r="BW624" s="16"/>
      <c r="BX624" s="15" t="s">
        <v>185</v>
      </c>
      <c r="BY624" s="16"/>
      <c r="BZ624" s="13" t="s">
        <v>186</v>
      </c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5" t="s">
        <v>185</v>
      </c>
      <c r="DF624" s="15" t="s">
        <v>189</v>
      </c>
      <c r="DG624" s="16"/>
      <c r="DH624" s="15" t="s">
        <v>185</v>
      </c>
      <c r="DI624" s="16"/>
      <c r="DJ624" s="15" t="s">
        <v>185</v>
      </c>
      <c r="DK624" s="16"/>
      <c r="DL624" s="13" t="s">
        <v>187</v>
      </c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5" t="s">
        <v>185</v>
      </c>
      <c r="EJ624" s="15" t="s">
        <v>185</v>
      </c>
      <c r="EK624" s="16"/>
      <c r="EL624" s="13" t="s">
        <v>188</v>
      </c>
      <c r="EM624" s="14"/>
      <c r="EN624" s="14"/>
      <c r="EO624" s="14"/>
      <c r="EP624" s="14"/>
      <c r="EQ624" s="14"/>
      <c r="ER624" s="14"/>
      <c r="ES624" s="14"/>
      <c r="ET624" s="14"/>
      <c r="EU624" s="14"/>
      <c r="EV624" s="14"/>
      <c r="EW624" s="14"/>
      <c r="EX624" s="14"/>
      <c r="EY624" s="14"/>
      <c r="EZ624" s="14"/>
      <c r="FA624" s="14"/>
      <c r="FB624" s="14"/>
      <c r="FC624" s="14"/>
      <c r="FD624" s="14"/>
      <c r="FE624" s="14"/>
      <c r="FF624" s="14"/>
      <c r="FG624" s="14"/>
      <c r="FH624" s="14"/>
      <c r="FI624" s="15" t="s">
        <v>185</v>
      </c>
      <c r="FJ624" s="15" t="s">
        <v>185</v>
      </c>
      <c r="FK624" s="16"/>
      <c r="FL624" s="18"/>
      <c r="FM624" s="18"/>
      <c r="FN624" s="17" t="s">
        <v>190</v>
      </c>
      <c r="FO624" s="16"/>
      <c r="FP624" s="18"/>
      <c r="FQ624" s="14"/>
      <c r="FR624" s="14"/>
      <c r="FS624" s="14"/>
      <c r="FT624" s="14"/>
      <c r="FU624" s="14" t="str">
        <f t="shared" si="1"/>
        <v/>
      </c>
      <c r="FV624" s="14"/>
      <c r="FW624" s="14"/>
    </row>
    <row r="625" ht="15.75" customHeight="1">
      <c r="A625" s="11" t="s">
        <v>1971</v>
      </c>
      <c r="B625" s="11" t="s">
        <v>4291</v>
      </c>
      <c r="C625" s="11" t="s">
        <v>392</v>
      </c>
      <c r="D625" s="11" t="s">
        <v>4292</v>
      </c>
      <c r="E625" s="12" t="s">
        <v>4293</v>
      </c>
      <c r="F625" s="13" t="s">
        <v>184</v>
      </c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5" t="s">
        <v>185</v>
      </c>
      <c r="BT625" s="15" t="s">
        <v>185</v>
      </c>
      <c r="BU625" s="16"/>
      <c r="BV625" s="15" t="s">
        <v>185</v>
      </c>
      <c r="BW625" s="16"/>
      <c r="BX625" s="15" t="s">
        <v>185</v>
      </c>
      <c r="BY625" s="16"/>
      <c r="BZ625" s="13" t="s">
        <v>186</v>
      </c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5" t="s">
        <v>185</v>
      </c>
      <c r="DF625" s="15" t="s">
        <v>185</v>
      </c>
      <c r="DG625" s="16"/>
      <c r="DH625" s="15" t="s">
        <v>185</v>
      </c>
      <c r="DI625" s="16"/>
      <c r="DJ625" s="15" t="s">
        <v>185</v>
      </c>
      <c r="DK625" s="16"/>
      <c r="DL625" s="13" t="s">
        <v>187</v>
      </c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5" t="s">
        <v>185</v>
      </c>
      <c r="EJ625" s="15" t="s">
        <v>185</v>
      </c>
      <c r="EK625" s="16"/>
      <c r="EL625" s="13" t="s">
        <v>188</v>
      </c>
      <c r="EM625" s="14"/>
      <c r="EN625" s="14"/>
      <c r="EO625" s="14"/>
      <c r="EP625" s="14"/>
      <c r="EQ625" s="14"/>
      <c r="ER625" s="14"/>
      <c r="ES625" s="14"/>
      <c r="ET625" s="14"/>
      <c r="EU625" s="14"/>
      <c r="EV625" s="14"/>
      <c r="EW625" s="14"/>
      <c r="EX625" s="14"/>
      <c r="EY625" s="14"/>
      <c r="EZ625" s="14"/>
      <c r="FA625" s="14"/>
      <c r="FB625" s="14"/>
      <c r="FC625" s="14"/>
      <c r="FD625" s="14"/>
      <c r="FE625" s="14"/>
      <c r="FF625" s="14"/>
      <c r="FG625" s="14"/>
      <c r="FH625" s="14"/>
      <c r="FI625" s="15" t="s">
        <v>185</v>
      </c>
      <c r="FJ625" s="15" t="s">
        <v>185</v>
      </c>
      <c r="FK625" s="16"/>
      <c r="FL625" s="18"/>
      <c r="FM625" s="18"/>
      <c r="FN625" s="17" t="s">
        <v>190</v>
      </c>
      <c r="FO625" s="16"/>
      <c r="FP625" s="18"/>
      <c r="FQ625" s="14"/>
      <c r="FR625" s="14"/>
      <c r="FS625" s="14"/>
      <c r="FT625" s="14"/>
      <c r="FU625" s="14" t="str">
        <f t="shared" si="1"/>
        <v/>
      </c>
      <c r="FV625" s="14"/>
      <c r="FW625" s="14"/>
    </row>
    <row r="626" ht="15.75" customHeight="1">
      <c r="A626" s="11" t="s">
        <v>1971</v>
      </c>
      <c r="B626" s="11" t="s">
        <v>4291</v>
      </c>
      <c r="C626" s="11" t="s">
        <v>441</v>
      </c>
      <c r="D626" s="11" t="s">
        <v>4294</v>
      </c>
      <c r="E626" s="12" t="s">
        <v>4295</v>
      </c>
      <c r="F626" s="13" t="s">
        <v>184</v>
      </c>
      <c r="G626" s="18" t="s">
        <v>199</v>
      </c>
      <c r="H626" s="18" t="s">
        <v>4296</v>
      </c>
      <c r="I626" s="18" t="s">
        <v>199</v>
      </c>
      <c r="J626" s="18" t="s">
        <v>4297</v>
      </c>
      <c r="K626" s="18" t="s">
        <v>199</v>
      </c>
      <c r="L626" s="18" t="s">
        <v>4298</v>
      </c>
      <c r="M626" s="18" t="s">
        <v>199</v>
      </c>
      <c r="N626" s="18" t="s">
        <v>4299</v>
      </c>
      <c r="O626" s="18" t="s">
        <v>199</v>
      </c>
      <c r="P626" s="18" t="s">
        <v>4299</v>
      </c>
      <c r="Q626" s="18" t="s">
        <v>199</v>
      </c>
      <c r="R626" s="18" t="s">
        <v>4300</v>
      </c>
      <c r="S626" s="18" t="s">
        <v>199</v>
      </c>
      <c r="T626" s="18" t="s">
        <v>4301</v>
      </c>
      <c r="U626" s="18" t="s">
        <v>199</v>
      </c>
      <c r="V626" s="18" t="s">
        <v>4302</v>
      </c>
      <c r="W626" s="18" t="s">
        <v>199</v>
      </c>
      <c r="X626" s="18" t="s">
        <v>4303</v>
      </c>
      <c r="Y626" s="18" t="s">
        <v>255</v>
      </c>
      <c r="Z626" s="18" t="s">
        <v>4304</v>
      </c>
      <c r="AA626" s="18" t="s">
        <v>199</v>
      </c>
      <c r="AB626" s="18" t="s">
        <v>4305</v>
      </c>
      <c r="AC626" s="18" t="s">
        <v>199</v>
      </c>
      <c r="AD626" s="18" t="s">
        <v>4306</v>
      </c>
      <c r="AE626" s="18" t="s">
        <v>199</v>
      </c>
      <c r="AF626" s="18" t="s">
        <v>4307</v>
      </c>
      <c r="AG626" s="18" t="s">
        <v>199</v>
      </c>
      <c r="AH626" s="18" t="s">
        <v>4308</v>
      </c>
      <c r="AI626" s="18" t="s">
        <v>199</v>
      </c>
      <c r="AJ626" s="18" t="s">
        <v>4309</v>
      </c>
      <c r="AK626" s="18" t="s">
        <v>199</v>
      </c>
      <c r="AL626" s="18" t="s">
        <v>4310</v>
      </c>
      <c r="AM626" s="18" t="s">
        <v>255</v>
      </c>
      <c r="AN626" s="18" t="s">
        <v>4311</v>
      </c>
      <c r="AO626" s="18" t="s">
        <v>255</v>
      </c>
      <c r="AP626" s="18" t="s">
        <v>4312</v>
      </c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5" t="s">
        <v>185</v>
      </c>
      <c r="BT626" s="17" t="s">
        <v>232</v>
      </c>
      <c r="BU626" s="19">
        <v>46037.46792824074</v>
      </c>
      <c r="BV626" s="17" t="s">
        <v>232</v>
      </c>
      <c r="BW626" s="19">
        <v>46037.46776620371</v>
      </c>
      <c r="BX626" s="17" t="s">
        <v>232</v>
      </c>
      <c r="BY626" s="19">
        <v>46037.46792824074</v>
      </c>
      <c r="BZ626" s="13" t="s">
        <v>186</v>
      </c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5" t="s">
        <v>185</v>
      </c>
      <c r="DF626" s="15" t="s">
        <v>185</v>
      </c>
      <c r="DG626" s="16"/>
      <c r="DH626" s="15" t="s">
        <v>185</v>
      </c>
      <c r="DI626" s="16"/>
      <c r="DJ626" s="15" t="s">
        <v>185</v>
      </c>
      <c r="DK626" s="16"/>
      <c r="DL626" s="13" t="s">
        <v>187</v>
      </c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5" t="s">
        <v>185</v>
      </c>
      <c r="EJ626" s="15" t="s">
        <v>185</v>
      </c>
      <c r="EK626" s="16"/>
      <c r="EL626" s="13" t="s">
        <v>188</v>
      </c>
      <c r="EM626" s="14"/>
      <c r="EN626" s="14"/>
      <c r="EO626" s="14"/>
      <c r="EP626" s="14"/>
      <c r="EQ626" s="14"/>
      <c r="ER626" s="14"/>
      <c r="ES626" s="14"/>
      <c r="ET626" s="14"/>
      <c r="EU626" s="14"/>
      <c r="EV626" s="14"/>
      <c r="EW626" s="14"/>
      <c r="EX626" s="14"/>
      <c r="EY626" s="14"/>
      <c r="EZ626" s="14"/>
      <c r="FA626" s="14"/>
      <c r="FB626" s="14"/>
      <c r="FC626" s="14"/>
      <c r="FD626" s="14"/>
      <c r="FE626" s="14"/>
      <c r="FF626" s="14"/>
      <c r="FG626" s="14"/>
      <c r="FH626" s="14"/>
      <c r="FI626" s="15" t="s">
        <v>185</v>
      </c>
      <c r="FJ626" s="15" t="s">
        <v>185</v>
      </c>
      <c r="FK626" s="16"/>
      <c r="FL626" s="18"/>
      <c r="FM626" s="18"/>
      <c r="FN626" s="17" t="s">
        <v>190</v>
      </c>
      <c r="FO626" s="16"/>
      <c r="FP626" s="18" t="s">
        <v>4298</v>
      </c>
      <c r="FQ626" s="18" t="s">
        <v>4313</v>
      </c>
      <c r="FR626" s="18" t="s">
        <v>4298</v>
      </c>
      <c r="FS626" s="18" t="s">
        <v>4314</v>
      </c>
      <c r="FT626" s="18" t="s">
        <v>4298</v>
      </c>
      <c r="FU626" s="14" t="str">
        <f t="shared" si="1"/>
        <v>Base de Dados_Images/B-3612.Imagem do Equipamento-.141303.jpg</v>
      </c>
      <c r="FV626" s="14"/>
      <c r="FW626" s="14"/>
    </row>
    <row r="627" ht="15.75" customHeight="1">
      <c r="A627" s="11" t="s">
        <v>1971</v>
      </c>
      <c r="B627" s="11" t="s">
        <v>4291</v>
      </c>
      <c r="C627" s="11" t="s">
        <v>441</v>
      </c>
      <c r="D627" s="11" t="s">
        <v>4315</v>
      </c>
      <c r="E627" s="12" t="s">
        <v>4316</v>
      </c>
      <c r="F627" s="13" t="s">
        <v>184</v>
      </c>
      <c r="G627" s="18" t="s">
        <v>199</v>
      </c>
      <c r="H627" s="18" t="s">
        <v>4317</v>
      </c>
      <c r="I627" s="18" t="s">
        <v>199</v>
      </c>
      <c r="J627" s="18" t="s">
        <v>4318</v>
      </c>
      <c r="K627" s="18" t="s">
        <v>199</v>
      </c>
      <c r="L627" s="18" t="s">
        <v>4318</v>
      </c>
      <c r="M627" s="18" t="s">
        <v>199</v>
      </c>
      <c r="N627" s="18" t="s">
        <v>4319</v>
      </c>
      <c r="O627" s="18" t="s">
        <v>199</v>
      </c>
      <c r="P627" s="18" t="s">
        <v>4319</v>
      </c>
      <c r="Q627" s="18" t="s">
        <v>199</v>
      </c>
      <c r="R627" s="18" t="s">
        <v>4320</v>
      </c>
      <c r="S627" s="18" t="s">
        <v>199</v>
      </c>
      <c r="T627" s="18" t="s">
        <v>4321</v>
      </c>
      <c r="U627" s="18" t="s">
        <v>199</v>
      </c>
      <c r="V627" s="18" t="s">
        <v>4321</v>
      </c>
      <c r="W627" s="18" t="s">
        <v>199</v>
      </c>
      <c r="X627" s="18" t="s">
        <v>4322</v>
      </c>
      <c r="Y627" s="18" t="s">
        <v>255</v>
      </c>
      <c r="Z627" s="18" t="s">
        <v>4323</v>
      </c>
      <c r="AA627" s="18" t="s">
        <v>199</v>
      </c>
      <c r="AB627" s="18" t="s">
        <v>4324</v>
      </c>
      <c r="AC627" s="18" t="s">
        <v>199</v>
      </c>
      <c r="AD627" s="18" t="s">
        <v>4325</v>
      </c>
      <c r="AE627" s="18" t="s">
        <v>199</v>
      </c>
      <c r="AF627" s="18" t="s">
        <v>4325</v>
      </c>
      <c r="AG627" s="18" t="s">
        <v>199</v>
      </c>
      <c r="AH627" s="18" t="s">
        <v>4326</v>
      </c>
      <c r="AI627" s="18" t="s">
        <v>199</v>
      </c>
      <c r="AJ627" s="18" t="s">
        <v>4327</v>
      </c>
      <c r="AK627" s="18" t="s">
        <v>199</v>
      </c>
      <c r="AL627" s="18" t="s">
        <v>4328</v>
      </c>
      <c r="AM627" s="18" t="s">
        <v>255</v>
      </c>
      <c r="AN627" s="18" t="s">
        <v>4329</v>
      </c>
      <c r="AO627" s="18" t="s">
        <v>255</v>
      </c>
      <c r="AP627" s="18" t="s">
        <v>4330</v>
      </c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5" t="s">
        <v>185</v>
      </c>
      <c r="BT627" s="17" t="s">
        <v>232</v>
      </c>
      <c r="BU627" s="19">
        <v>46037.4687037037</v>
      </c>
      <c r="BV627" s="17" t="s">
        <v>232</v>
      </c>
      <c r="BW627" s="19">
        <v>46037.46884259259</v>
      </c>
      <c r="BX627" s="17" t="s">
        <v>232</v>
      </c>
      <c r="BY627" s="19">
        <v>46037.46886574074</v>
      </c>
      <c r="BZ627" s="13" t="s">
        <v>186</v>
      </c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5" t="s">
        <v>185</v>
      </c>
      <c r="DF627" s="15" t="s">
        <v>185</v>
      </c>
      <c r="DG627" s="16"/>
      <c r="DH627" s="15" t="s">
        <v>185</v>
      </c>
      <c r="DI627" s="16"/>
      <c r="DJ627" s="15" t="s">
        <v>185</v>
      </c>
      <c r="DK627" s="16"/>
      <c r="DL627" s="13" t="s">
        <v>187</v>
      </c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5" t="s">
        <v>185</v>
      </c>
      <c r="EJ627" s="15" t="s">
        <v>185</v>
      </c>
      <c r="EK627" s="16"/>
      <c r="EL627" s="13" t="s">
        <v>188</v>
      </c>
      <c r="EM627" s="14"/>
      <c r="EN627" s="14"/>
      <c r="EO627" s="14"/>
      <c r="EP627" s="14"/>
      <c r="EQ627" s="14"/>
      <c r="ER627" s="14"/>
      <c r="ES627" s="14"/>
      <c r="ET627" s="14"/>
      <c r="EU627" s="14"/>
      <c r="EV627" s="14"/>
      <c r="EW627" s="14"/>
      <c r="EX627" s="14"/>
      <c r="EY627" s="14"/>
      <c r="EZ627" s="14"/>
      <c r="FA627" s="14"/>
      <c r="FB627" s="14"/>
      <c r="FC627" s="14"/>
      <c r="FD627" s="14"/>
      <c r="FE627" s="14"/>
      <c r="FF627" s="14"/>
      <c r="FG627" s="14"/>
      <c r="FH627" s="14"/>
      <c r="FI627" s="15" t="s">
        <v>185</v>
      </c>
      <c r="FJ627" s="15" t="s">
        <v>185</v>
      </c>
      <c r="FK627" s="16"/>
      <c r="FL627" s="18"/>
      <c r="FM627" s="18"/>
      <c r="FN627" s="17" t="s">
        <v>190</v>
      </c>
      <c r="FO627" s="16"/>
      <c r="FP627" s="18" t="s">
        <v>4330</v>
      </c>
      <c r="FQ627" s="18" t="s">
        <v>4331</v>
      </c>
      <c r="FR627" s="18" t="s">
        <v>4330</v>
      </c>
      <c r="FS627" s="18" t="s">
        <v>4332</v>
      </c>
      <c r="FT627" s="18" t="s">
        <v>4330</v>
      </c>
      <c r="FU627" s="14" t="str">
        <f t="shared" si="1"/>
        <v>Base de Dados_Images/B-3613.Imagem do Equipamento-.141500.jpg</v>
      </c>
      <c r="FV627" s="14"/>
      <c r="FW627" s="14"/>
    </row>
    <row r="628" ht="15.75" customHeight="1">
      <c r="A628" s="11" t="s">
        <v>1971</v>
      </c>
      <c r="B628" s="11" t="s">
        <v>4291</v>
      </c>
      <c r="C628" s="11" t="s">
        <v>441</v>
      </c>
      <c r="D628" s="11" t="s">
        <v>4333</v>
      </c>
      <c r="E628" s="12" t="s">
        <v>4334</v>
      </c>
      <c r="F628" s="13" t="s">
        <v>184</v>
      </c>
      <c r="G628" s="18" t="s">
        <v>199</v>
      </c>
      <c r="H628" s="18" t="s">
        <v>4335</v>
      </c>
      <c r="I628" s="18" t="s">
        <v>199</v>
      </c>
      <c r="J628" s="18" t="s">
        <v>4336</v>
      </c>
      <c r="K628" s="18" t="s">
        <v>199</v>
      </c>
      <c r="L628" s="18" t="s">
        <v>4336</v>
      </c>
      <c r="M628" s="18" t="s">
        <v>199</v>
      </c>
      <c r="N628" s="18" t="s">
        <v>4337</v>
      </c>
      <c r="O628" s="18" t="s">
        <v>199</v>
      </c>
      <c r="P628" s="18" t="s">
        <v>4338</v>
      </c>
      <c r="Q628" s="18" t="s">
        <v>199</v>
      </c>
      <c r="R628" s="18" t="s">
        <v>4339</v>
      </c>
      <c r="S628" s="18" t="s">
        <v>199</v>
      </c>
      <c r="T628" s="18" t="s">
        <v>4339</v>
      </c>
      <c r="U628" s="18" t="s">
        <v>199</v>
      </c>
      <c r="V628" s="18" t="s">
        <v>4340</v>
      </c>
      <c r="W628" s="18" t="s">
        <v>199</v>
      </c>
      <c r="X628" s="18" t="s">
        <v>4340</v>
      </c>
      <c r="Y628" s="18" t="s">
        <v>255</v>
      </c>
      <c r="Z628" s="18" t="s">
        <v>4341</v>
      </c>
      <c r="AA628" s="18" t="s">
        <v>199</v>
      </c>
      <c r="AB628" s="18" t="s">
        <v>4342</v>
      </c>
      <c r="AC628" s="18" t="s">
        <v>199</v>
      </c>
      <c r="AD628" s="18" t="s">
        <v>4342</v>
      </c>
      <c r="AE628" s="18" t="s">
        <v>199</v>
      </c>
      <c r="AF628" s="18" t="s">
        <v>4343</v>
      </c>
      <c r="AG628" s="18" t="s">
        <v>199</v>
      </c>
      <c r="AH628" s="18" t="s">
        <v>4343</v>
      </c>
      <c r="AI628" s="18" t="s">
        <v>199</v>
      </c>
      <c r="AJ628" s="18" t="s">
        <v>4344</v>
      </c>
      <c r="AK628" s="18" t="s">
        <v>199</v>
      </c>
      <c r="AL628" s="18" t="s">
        <v>4345</v>
      </c>
      <c r="AM628" s="18" t="s">
        <v>199</v>
      </c>
      <c r="AN628" s="18" t="s">
        <v>4346</v>
      </c>
      <c r="AO628" s="18" t="s">
        <v>199</v>
      </c>
      <c r="AP628" s="18" t="s">
        <v>4347</v>
      </c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5" t="s">
        <v>185</v>
      </c>
      <c r="BT628" s="17" t="s">
        <v>232</v>
      </c>
      <c r="BU628" s="19">
        <v>46038.38490740741</v>
      </c>
      <c r="BV628" s="17" t="s">
        <v>232</v>
      </c>
      <c r="BW628" s="19">
        <v>46038.38497685185</v>
      </c>
      <c r="BX628" s="17" t="s">
        <v>232</v>
      </c>
      <c r="BY628" s="19">
        <v>46038.385</v>
      </c>
      <c r="BZ628" s="13" t="s">
        <v>186</v>
      </c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5" t="s">
        <v>185</v>
      </c>
      <c r="DF628" s="15" t="s">
        <v>185</v>
      </c>
      <c r="DG628" s="16"/>
      <c r="DH628" s="15" t="s">
        <v>185</v>
      </c>
      <c r="DI628" s="16"/>
      <c r="DJ628" s="15" t="s">
        <v>185</v>
      </c>
      <c r="DK628" s="16"/>
      <c r="DL628" s="13" t="s">
        <v>187</v>
      </c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5" t="s">
        <v>185</v>
      </c>
      <c r="EJ628" s="15" t="s">
        <v>185</v>
      </c>
      <c r="EK628" s="16"/>
      <c r="EL628" s="13" t="s">
        <v>188</v>
      </c>
      <c r="EM628" s="14"/>
      <c r="EN628" s="14"/>
      <c r="EO628" s="14"/>
      <c r="EP628" s="14"/>
      <c r="EQ628" s="14"/>
      <c r="ER628" s="14"/>
      <c r="ES628" s="14"/>
      <c r="ET628" s="14"/>
      <c r="EU628" s="14"/>
      <c r="EV628" s="14"/>
      <c r="EW628" s="14"/>
      <c r="EX628" s="14"/>
      <c r="EY628" s="14"/>
      <c r="EZ628" s="14"/>
      <c r="FA628" s="14"/>
      <c r="FB628" s="14"/>
      <c r="FC628" s="14"/>
      <c r="FD628" s="14"/>
      <c r="FE628" s="14"/>
      <c r="FF628" s="14"/>
      <c r="FG628" s="14"/>
      <c r="FH628" s="14"/>
      <c r="FI628" s="15" t="s">
        <v>185</v>
      </c>
      <c r="FJ628" s="15" t="s">
        <v>185</v>
      </c>
      <c r="FK628" s="16"/>
      <c r="FL628" s="18"/>
      <c r="FM628" s="18"/>
      <c r="FN628" s="17" t="s">
        <v>190</v>
      </c>
      <c r="FO628" s="16"/>
      <c r="FP628" s="18" t="s">
        <v>4347</v>
      </c>
      <c r="FQ628" s="18" t="s">
        <v>4348</v>
      </c>
      <c r="FR628" s="18" t="s">
        <v>4347</v>
      </c>
      <c r="FS628" s="18" t="s">
        <v>4349</v>
      </c>
      <c r="FT628" s="18" t="s">
        <v>4347</v>
      </c>
      <c r="FU628" s="14" t="str">
        <f t="shared" si="1"/>
        <v>Base de Dados_Images/BV - 3609.Imagem do Equipamento-.121407.jpg</v>
      </c>
      <c r="FV628" s="14"/>
      <c r="FW628" s="14"/>
    </row>
    <row r="629" ht="15.75" customHeight="1">
      <c r="A629" s="11" t="s">
        <v>1971</v>
      </c>
      <c r="B629" s="11" t="s">
        <v>4291</v>
      </c>
      <c r="C629" s="11" t="s">
        <v>441</v>
      </c>
      <c r="D629" s="11" t="s">
        <v>4350</v>
      </c>
      <c r="E629" s="12" t="s">
        <v>4351</v>
      </c>
      <c r="F629" s="13" t="s">
        <v>184</v>
      </c>
      <c r="G629" s="18" t="s">
        <v>199</v>
      </c>
      <c r="H629" s="18" t="s">
        <v>4352</v>
      </c>
      <c r="I629" s="18" t="s">
        <v>199</v>
      </c>
      <c r="J629" s="18" t="s">
        <v>4353</v>
      </c>
      <c r="K629" s="18" t="s">
        <v>199</v>
      </c>
      <c r="L629" s="18" t="s">
        <v>4354</v>
      </c>
      <c r="M629" s="18" t="s">
        <v>199</v>
      </c>
      <c r="N629" s="18" t="s">
        <v>4355</v>
      </c>
      <c r="O629" s="18" t="s">
        <v>199</v>
      </c>
      <c r="P629" s="18" t="s">
        <v>4356</v>
      </c>
      <c r="Q629" s="18" t="s">
        <v>199</v>
      </c>
      <c r="R629" s="18" t="s">
        <v>4357</v>
      </c>
      <c r="S629" s="18" t="s">
        <v>199</v>
      </c>
      <c r="T629" s="18" t="s">
        <v>4358</v>
      </c>
      <c r="U629" s="18" t="s">
        <v>199</v>
      </c>
      <c r="V629" s="18" t="s">
        <v>4359</v>
      </c>
      <c r="W629" s="18" t="s">
        <v>199</v>
      </c>
      <c r="X629" s="18" t="s">
        <v>4360</v>
      </c>
      <c r="Y629" s="18" t="s">
        <v>255</v>
      </c>
      <c r="Z629" s="18" t="s">
        <v>4361</v>
      </c>
      <c r="AA629" s="18" t="s">
        <v>199</v>
      </c>
      <c r="AB629" s="18" t="s">
        <v>4362</v>
      </c>
      <c r="AC629" s="18" t="s">
        <v>199</v>
      </c>
      <c r="AD629" s="18" t="s">
        <v>4363</v>
      </c>
      <c r="AE629" s="18" t="s">
        <v>199</v>
      </c>
      <c r="AF629" s="18" t="s">
        <v>4364</v>
      </c>
      <c r="AG629" s="18" t="s">
        <v>199</v>
      </c>
      <c r="AH629" s="18" t="s">
        <v>4365</v>
      </c>
      <c r="AI629" s="18" t="s">
        <v>199</v>
      </c>
      <c r="AJ629" s="18" t="s">
        <v>4366</v>
      </c>
      <c r="AK629" s="18" t="s">
        <v>199</v>
      </c>
      <c r="AL629" s="18" t="s">
        <v>4367</v>
      </c>
      <c r="AM629" s="18" t="s">
        <v>199</v>
      </c>
      <c r="AN629" s="18" t="s">
        <v>4368</v>
      </c>
      <c r="AO629" s="18" t="s">
        <v>199</v>
      </c>
      <c r="AP629" s="18" t="s">
        <v>4368</v>
      </c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5" t="s">
        <v>185</v>
      </c>
      <c r="BT629" s="17" t="s">
        <v>232</v>
      </c>
      <c r="BU629" s="19">
        <v>46038.38412037037</v>
      </c>
      <c r="BV629" s="17" t="s">
        <v>232</v>
      </c>
      <c r="BW629" s="19">
        <v>46038.384247685186</v>
      </c>
      <c r="BX629" s="17" t="s">
        <v>232</v>
      </c>
      <c r="BY629" s="19">
        <v>46038.38427083333</v>
      </c>
      <c r="BZ629" s="13" t="s">
        <v>186</v>
      </c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5" t="s">
        <v>185</v>
      </c>
      <c r="DF629" s="17" t="s">
        <v>185</v>
      </c>
      <c r="DG629" s="16"/>
      <c r="DH629" s="15" t="s">
        <v>185</v>
      </c>
      <c r="DI629" s="16"/>
      <c r="DJ629" s="15" t="s">
        <v>185</v>
      </c>
      <c r="DK629" s="16"/>
      <c r="DL629" s="13" t="s">
        <v>187</v>
      </c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5" t="s">
        <v>185</v>
      </c>
      <c r="EJ629" s="15" t="s">
        <v>185</v>
      </c>
      <c r="EK629" s="16"/>
      <c r="EL629" s="13" t="s">
        <v>188</v>
      </c>
      <c r="EM629" s="14"/>
      <c r="EN629" s="14"/>
      <c r="EO629" s="14"/>
      <c r="EP629" s="14"/>
      <c r="EQ629" s="14"/>
      <c r="ER629" s="14"/>
      <c r="ES629" s="14"/>
      <c r="ET629" s="14"/>
      <c r="EU629" s="14"/>
      <c r="EV629" s="14"/>
      <c r="EW629" s="14"/>
      <c r="EX629" s="14"/>
      <c r="EY629" s="14"/>
      <c r="EZ629" s="14"/>
      <c r="FA629" s="14"/>
      <c r="FB629" s="14"/>
      <c r="FC629" s="14"/>
      <c r="FD629" s="14"/>
      <c r="FE629" s="14"/>
      <c r="FF629" s="14"/>
      <c r="FG629" s="14"/>
      <c r="FH629" s="14"/>
      <c r="FI629" s="15" t="s">
        <v>185</v>
      </c>
      <c r="FJ629" s="15" t="s">
        <v>185</v>
      </c>
      <c r="FK629" s="16"/>
      <c r="FL629" s="18"/>
      <c r="FM629" s="18"/>
      <c r="FN629" s="17" t="s">
        <v>190</v>
      </c>
      <c r="FO629" s="16"/>
      <c r="FP629" s="18" t="s">
        <v>4369</v>
      </c>
      <c r="FQ629" s="18" t="s">
        <v>4370</v>
      </c>
      <c r="FR629" s="18" t="s">
        <v>4369</v>
      </c>
      <c r="FS629" s="18" t="s">
        <v>4371</v>
      </c>
      <c r="FT629" s="18" t="s">
        <v>4369</v>
      </c>
      <c r="FU629" s="14" t="str">
        <f t="shared" si="1"/>
        <v>Base de Dados_Images/BV - 3604.Imagem do Equipamento-.121543.jpg</v>
      </c>
      <c r="FV629" s="14"/>
      <c r="FW629" s="14"/>
    </row>
    <row r="630" ht="15.75" customHeight="1">
      <c r="A630" s="11" t="s">
        <v>1971</v>
      </c>
      <c r="B630" s="11" t="s">
        <v>4291</v>
      </c>
      <c r="C630" s="11" t="s">
        <v>702</v>
      </c>
      <c r="D630" s="11" t="s">
        <v>4372</v>
      </c>
      <c r="E630" s="12" t="s">
        <v>4373</v>
      </c>
      <c r="F630" s="13" t="s">
        <v>184</v>
      </c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5" t="s">
        <v>185</v>
      </c>
      <c r="BT630" s="15" t="s">
        <v>185</v>
      </c>
      <c r="BU630" s="16"/>
      <c r="BV630" s="15" t="s">
        <v>185</v>
      </c>
      <c r="BW630" s="16"/>
      <c r="BX630" s="15" t="s">
        <v>185</v>
      </c>
      <c r="BY630" s="16"/>
      <c r="BZ630" s="13" t="s">
        <v>186</v>
      </c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5" t="s">
        <v>185</v>
      </c>
      <c r="DF630" s="15" t="s">
        <v>189</v>
      </c>
      <c r="DG630" s="16"/>
      <c r="DH630" s="17" t="s">
        <v>189</v>
      </c>
      <c r="DI630" s="16"/>
      <c r="DJ630" s="17" t="s">
        <v>189</v>
      </c>
      <c r="DK630" s="16"/>
      <c r="DL630" s="13" t="s">
        <v>187</v>
      </c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5" t="s">
        <v>185</v>
      </c>
      <c r="EJ630" s="15" t="s">
        <v>185</v>
      </c>
      <c r="EK630" s="16"/>
      <c r="EL630" s="13" t="s">
        <v>188</v>
      </c>
      <c r="EM630" s="14"/>
      <c r="EN630" s="14"/>
      <c r="EO630" s="14"/>
      <c r="EP630" s="14"/>
      <c r="EQ630" s="14"/>
      <c r="ER630" s="14"/>
      <c r="ES630" s="14"/>
      <c r="ET630" s="14"/>
      <c r="EU630" s="14"/>
      <c r="EV630" s="14"/>
      <c r="EW630" s="14"/>
      <c r="EX630" s="14"/>
      <c r="EY630" s="14"/>
      <c r="EZ630" s="14"/>
      <c r="FA630" s="14"/>
      <c r="FB630" s="14"/>
      <c r="FC630" s="14"/>
      <c r="FD630" s="14"/>
      <c r="FE630" s="14"/>
      <c r="FF630" s="14"/>
      <c r="FG630" s="14"/>
      <c r="FH630" s="14"/>
      <c r="FI630" s="15" t="s">
        <v>185</v>
      </c>
      <c r="FJ630" s="15" t="s">
        <v>185</v>
      </c>
      <c r="FK630" s="16"/>
      <c r="FL630" s="18"/>
      <c r="FM630" s="18"/>
      <c r="FN630" s="17" t="s">
        <v>190</v>
      </c>
      <c r="FO630" s="16"/>
      <c r="FP630" s="18"/>
      <c r="FQ630" s="14"/>
      <c r="FR630" s="14"/>
      <c r="FS630" s="14"/>
      <c r="FT630" s="14"/>
      <c r="FU630" s="14" t="str">
        <f t="shared" si="1"/>
        <v/>
      </c>
      <c r="FV630" s="14"/>
      <c r="FW630" s="14"/>
    </row>
    <row r="631" ht="15.75" customHeight="1">
      <c r="A631" s="11" t="s">
        <v>1971</v>
      </c>
      <c r="B631" s="11" t="s">
        <v>4291</v>
      </c>
      <c r="C631" s="11" t="s">
        <v>702</v>
      </c>
      <c r="D631" s="11" t="s">
        <v>4374</v>
      </c>
      <c r="E631" s="12" t="s">
        <v>4375</v>
      </c>
      <c r="F631" s="13" t="s">
        <v>184</v>
      </c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5" t="s">
        <v>185</v>
      </c>
      <c r="BT631" s="17" t="s">
        <v>185</v>
      </c>
      <c r="BU631" s="16"/>
      <c r="BV631" s="15" t="s">
        <v>185</v>
      </c>
      <c r="BW631" s="16"/>
      <c r="BX631" s="15" t="s">
        <v>185</v>
      </c>
      <c r="BY631" s="16"/>
      <c r="BZ631" s="13" t="s">
        <v>186</v>
      </c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5" t="s">
        <v>185</v>
      </c>
      <c r="DF631" s="15" t="s">
        <v>189</v>
      </c>
      <c r="DG631" s="16"/>
      <c r="DH631" s="17" t="s">
        <v>189</v>
      </c>
      <c r="DI631" s="16"/>
      <c r="DJ631" s="17" t="s">
        <v>189</v>
      </c>
      <c r="DK631" s="16"/>
      <c r="DL631" s="13" t="s">
        <v>187</v>
      </c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5" t="s">
        <v>185</v>
      </c>
      <c r="EJ631" s="15" t="s">
        <v>185</v>
      </c>
      <c r="EK631" s="16"/>
      <c r="EL631" s="13" t="s">
        <v>188</v>
      </c>
      <c r="EM631" s="14"/>
      <c r="EN631" s="14"/>
      <c r="EO631" s="14"/>
      <c r="EP631" s="14"/>
      <c r="EQ631" s="14"/>
      <c r="ER631" s="14"/>
      <c r="ES631" s="14"/>
      <c r="ET631" s="14"/>
      <c r="EU631" s="14"/>
      <c r="EV631" s="14"/>
      <c r="EW631" s="14"/>
      <c r="EX631" s="14"/>
      <c r="EY631" s="14"/>
      <c r="EZ631" s="14"/>
      <c r="FA631" s="14"/>
      <c r="FB631" s="14"/>
      <c r="FC631" s="14"/>
      <c r="FD631" s="14"/>
      <c r="FE631" s="14"/>
      <c r="FF631" s="14"/>
      <c r="FG631" s="14"/>
      <c r="FH631" s="14"/>
      <c r="FI631" s="15" t="s">
        <v>185</v>
      </c>
      <c r="FJ631" s="15" t="s">
        <v>185</v>
      </c>
      <c r="FK631" s="16"/>
      <c r="FL631" s="18"/>
      <c r="FM631" s="18"/>
      <c r="FN631" s="17" t="s">
        <v>190</v>
      </c>
      <c r="FO631" s="16"/>
      <c r="FP631" s="18"/>
      <c r="FQ631" s="14"/>
      <c r="FR631" s="14"/>
      <c r="FS631" s="14"/>
      <c r="FT631" s="14"/>
      <c r="FU631" s="14" t="str">
        <f t="shared" si="1"/>
        <v/>
      </c>
      <c r="FV631" s="14"/>
      <c r="FW631" s="14"/>
    </row>
    <row r="632" ht="15.75" customHeight="1">
      <c r="A632" s="11" t="s">
        <v>1971</v>
      </c>
      <c r="B632" s="11" t="s">
        <v>4291</v>
      </c>
      <c r="C632" s="11" t="s">
        <v>702</v>
      </c>
      <c r="D632" s="11" t="s">
        <v>4376</v>
      </c>
      <c r="E632" s="12" t="s">
        <v>4377</v>
      </c>
      <c r="F632" s="13" t="s">
        <v>184</v>
      </c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5" t="s">
        <v>185</v>
      </c>
      <c r="BT632" s="17" t="s">
        <v>185</v>
      </c>
      <c r="BU632" s="16"/>
      <c r="BV632" s="15" t="s">
        <v>185</v>
      </c>
      <c r="BW632" s="16"/>
      <c r="BX632" s="15" t="s">
        <v>185</v>
      </c>
      <c r="BY632" s="16"/>
      <c r="BZ632" s="13" t="s">
        <v>186</v>
      </c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5" t="s">
        <v>185</v>
      </c>
      <c r="DF632" s="15" t="s">
        <v>189</v>
      </c>
      <c r="DG632" s="16"/>
      <c r="DH632" s="17" t="s">
        <v>189</v>
      </c>
      <c r="DI632" s="16"/>
      <c r="DJ632" s="17" t="s">
        <v>189</v>
      </c>
      <c r="DK632" s="16"/>
      <c r="DL632" s="13" t="s">
        <v>187</v>
      </c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5" t="s">
        <v>185</v>
      </c>
      <c r="EJ632" s="15" t="s">
        <v>185</v>
      </c>
      <c r="EK632" s="16"/>
      <c r="EL632" s="13" t="s">
        <v>188</v>
      </c>
      <c r="EM632" s="14"/>
      <c r="EN632" s="14"/>
      <c r="EO632" s="14"/>
      <c r="EP632" s="14"/>
      <c r="EQ632" s="14"/>
      <c r="ER632" s="14"/>
      <c r="ES632" s="14"/>
      <c r="ET632" s="14"/>
      <c r="EU632" s="14"/>
      <c r="EV632" s="14"/>
      <c r="EW632" s="14"/>
      <c r="EX632" s="14"/>
      <c r="EY632" s="14"/>
      <c r="EZ632" s="14"/>
      <c r="FA632" s="14"/>
      <c r="FB632" s="14"/>
      <c r="FC632" s="14"/>
      <c r="FD632" s="14"/>
      <c r="FE632" s="14"/>
      <c r="FF632" s="14"/>
      <c r="FG632" s="14"/>
      <c r="FH632" s="14"/>
      <c r="FI632" s="15" t="s">
        <v>185</v>
      </c>
      <c r="FJ632" s="15" t="s">
        <v>185</v>
      </c>
      <c r="FK632" s="16"/>
      <c r="FL632" s="18"/>
      <c r="FM632" s="18"/>
      <c r="FN632" s="17" t="s">
        <v>190</v>
      </c>
      <c r="FO632" s="16"/>
      <c r="FP632" s="18"/>
      <c r="FQ632" s="14"/>
      <c r="FR632" s="14"/>
      <c r="FS632" s="14"/>
      <c r="FT632" s="14"/>
      <c r="FU632" s="14" t="str">
        <f t="shared" si="1"/>
        <v/>
      </c>
      <c r="FV632" s="14"/>
      <c r="FW632" s="14"/>
    </row>
    <row r="633" ht="15.75" customHeight="1">
      <c r="A633" s="11" t="s">
        <v>1971</v>
      </c>
      <c r="B633" s="11" t="s">
        <v>4291</v>
      </c>
      <c r="C633" s="11" t="s">
        <v>702</v>
      </c>
      <c r="D633" s="11" t="s">
        <v>4378</v>
      </c>
      <c r="E633" s="12" t="s">
        <v>3008</v>
      </c>
      <c r="F633" s="13" t="s">
        <v>184</v>
      </c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5" t="s">
        <v>185</v>
      </c>
      <c r="BT633" s="15" t="s">
        <v>185</v>
      </c>
      <c r="BU633" s="16"/>
      <c r="BV633" s="15" t="s">
        <v>185</v>
      </c>
      <c r="BW633" s="16"/>
      <c r="BX633" s="15" t="s">
        <v>185</v>
      </c>
      <c r="BY633" s="16"/>
      <c r="BZ633" s="13" t="s">
        <v>186</v>
      </c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5" t="s">
        <v>185</v>
      </c>
      <c r="DF633" s="17" t="s">
        <v>189</v>
      </c>
      <c r="DG633" s="16"/>
      <c r="DH633" s="17" t="s">
        <v>189</v>
      </c>
      <c r="DI633" s="16"/>
      <c r="DJ633" s="17" t="s">
        <v>189</v>
      </c>
      <c r="DK633" s="16"/>
      <c r="DL633" s="13" t="s">
        <v>187</v>
      </c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5" t="s">
        <v>185</v>
      </c>
      <c r="EJ633" s="15" t="s">
        <v>185</v>
      </c>
      <c r="EK633" s="16"/>
      <c r="EL633" s="13" t="s">
        <v>188</v>
      </c>
      <c r="EM633" s="14"/>
      <c r="EN633" s="14"/>
      <c r="EO633" s="14"/>
      <c r="EP633" s="14"/>
      <c r="EQ633" s="14"/>
      <c r="ER633" s="14"/>
      <c r="ES633" s="14"/>
      <c r="ET633" s="14"/>
      <c r="EU633" s="14"/>
      <c r="EV633" s="14"/>
      <c r="EW633" s="14"/>
      <c r="EX633" s="14"/>
      <c r="EY633" s="14"/>
      <c r="EZ633" s="14"/>
      <c r="FA633" s="14"/>
      <c r="FB633" s="14"/>
      <c r="FC633" s="14"/>
      <c r="FD633" s="14"/>
      <c r="FE633" s="14"/>
      <c r="FF633" s="14"/>
      <c r="FG633" s="14"/>
      <c r="FH633" s="14"/>
      <c r="FI633" s="15" t="s">
        <v>185</v>
      </c>
      <c r="FJ633" s="15" t="s">
        <v>185</v>
      </c>
      <c r="FK633" s="16"/>
      <c r="FL633" s="18"/>
      <c r="FM633" s="18"/>
      <c r="FN633" s="17" t="s">
        <v>190</v>
      </c>
      <c r="FO633" s="16"/>
      <c r="FP633" s="18"/>
      <c r="FQ633" s="14"/>
      <c r="FR633" s="14"/>
      <c r="FS633" s="14"/>
      <c r="FT633" s="14"/>
      <c r="FU633" s="14" t="str">
        <f t="shared" si="1"/>
        <v/>
      </c>
      <c r="FV633" s="14"/>
      <c r="FW633" s="14"/>
    </row>
    <row r="634" ht="15.75" customHeight="1">
      <c r="A634" s="11" t="s">
        <v>1971</v>
      </c>
      <c r="B634" s="11" t="s">
        <v>4291</v>
      </c>
      <c r="C634" s="11" t="s">
        <v>702</v>
      </c>
      <c r="D634" s="11" t="s">
        <v>4379</v>
      </c>
      <c r="E634" s="12" t="s">
        <v>3008</v>
      </c>
      <c r="F634" s="13" t="s">
        <v>184</v>
      </c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5" t="s">
        <v>185</v>
      </c>
      <c r="BT634" s="15" t="s">
        <v>185</v>
      </c>
      <c r="BU634" s="16"/>
      <c r="BV634" s="15" t="s">
        <v>185</v>
      </c>
      <c r="BW634" s="16"/>
      <c r="BX634" s="15" t="s">
        <v>185</v>
      </c>
      <c r="BY634" s="16"/>
      <c r="BZ634" s="13" t="s">
        <v>186</v>
      </c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5" t="s">
        <v>185</v>
      </c>
      <c r="DF634" s="15" t="s">
        <v>189</v>
      </c>
      <c r="DG634" s="16"/>
      <c r="DH634" s="17" t="s">
        <v>189</v>
      </c>
      <c r="DI634" s="16"/>
      <c r="DJ634" s="17" t="s">
        <v>189</v>
      </c>
      <c r="DK634" s="16"/>
      <c r="DL634" s="13" t="s">
        <v>187</v>
      </c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5" t="s">
        <v>185</v>
      </c>
      <c r="EJ634" s="15" t="s">
        <v>185</v>
      </c>
      <c r="EK634" s="16"/>
      <c r="EL634" s="13" t="s">
        <v>188</v>
      </c>
      <c r="EM634" s="14"/>
      <c r="EN634" s="14"/>
      <c r="EO634" s="14"/>
      <c r="EP634" s="14"/>
      <c r="EQ634" s="14"/>
      <c r="ER634" s="14"/>
      <c r="ES634" s="14"/>
      <c r="ET634" s="14"/>
      <c r="EU634" s="14"/>
      <c r="EV634" s="14"/>
      <c r="EW634" s="14"/>
      <c r="EX634" s="14"/>
      <c r="EY634" s="14"/>
      <c r="EZ634" s="14"/>
      <c r="FA634" s="14"/>
      <c r="FB634" s="14"/>
      <c r="FC634" s="14"/>
      <c r="FD634" s="14"/>
      <c r="FE634" s="14"/>
      <c r="FF634" s="14"/>
      <c r="FG634" s="14"/>
      <c r="FH634" s="14"/>
      <c r="FI634" s="15" t="s">
        <v>185</v>
      </c>
      <c r="FJ634" s="15" t="s">
        <v>185</v>
      </c>
      <c r="FK634" s="16"/>
      <c r="FL634" s="18"/>
      <c r="FM634" s="18"/>
      <c r="FN634" s="17" t="s">
        <v>190</v>
      </c>
      <c r="FO634" s="16"/>
      <c r="FP634" s="18"/>
      <c r="FQ634" s="14"/>
      <c r="FR634" s="14"/>
      <c r="FS634" s="14"/>
      <c r="FT634" s="14"/>
      <c r="FU634" s="14" t="str">
        <f t="shared" si="1"/>
        <v/>
      </c>
      <c r="FV634" s="14"/>
      <c r="FW634" s="14"/>
    </row>
    <row r="635" ht="15.75" customHeight="1">
      <c r="A635" s="11" t="s">
        <v>1971</v>
      </c>
      <c r="B635" s="11" t="s">
        <v>4291</v>
      </c>
      <c r="C635" s="11" t="s">
        <v>702</v>
      </c>
      <c r="D635" s="11" t="s">
        <v>4380</v>
      </c>
      <c r="E635" s="12" t="s">
        <v>4381</v>
      </c>
      <c r="F635" s="13" t="s">
        <v>184</v>
      </c>
      <c r="G635" s="18" t="s">
        <v>199</v>
      </c>
      <c r="H635" s="18" t="s">
        <v>4382</v>
      </c>
      <c r="I635" s="18" t="s">
        <v>199</v>
      </c>
      <c r="J635" s="18" t="s">
        <v>4383</v>
      </c>
      <c r="K635" s="18" t="s">
        <v>199</v>
      </c>
      <c r="L635" s="18" t="s">
        <v>4383</v>
      </c>
      <c r="M635" s="18" t="s">
        <v>199</v>
      </c>
      <c r="N635" s="18" t="s">
        <v>4383</v>
      </c>
      <c r="O635" s="18" t="s">
        <v>199</v>
      </c>
      <c r="P635" s="18" t="s">
        <v>4384</v>
      </c>
      <c r="Q635" s="18" t="s">
        <v>199</v>
      </c>
      <c r="R635" s="18" t="s">
        <v>4384</v>
      </c>
      <c r="S635" s="18" t="s">
        <v>199</v>
      </c>
      <c r="T635" s="18" t="s">
        <v>4385</v>
      </c>
      <c r="U635" s="18" t="s">
        <v>199</v>
      </c>
      <c r="V635" s="18" t="s">
        <v>4386</v>
      </c>
      <c r="W635" s="18" t="s">
        <v>199</v>
      </c>
      <c r="X635" s="18" t="s">
        <v>4387</v>
      </c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5" t="s">
        <v>185</v>
      </c>
      <c r="BT635" s="17" t="s">
        <v>232</v>
      </c>
      <c r="BU635" s="19">
        <v>46043.39953703704</v>
      </c>
      <c r="BV635" s="17" t="s">
        <v>232</v>
      </c>
      <c r="BW635" s="19">
        <v>46043.399560185186</v>
      </c>
      <c r="BX635" s="17" t="s">
        <v>232</v>
      </c>
      <c r="BY635" s="19">
        <v>46043.399560185186</v>
      </c>
      <c r="BZ635" s="13" t="s">
        <v>186</v>
      </c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5" t="s">
        <v>185</v>
      </c>
      <c r="DF635" s="15" t="s">
        <v>189</v>
      </c>
      <c r="DG635" s="16"/>
      <c r="DH635" s="17" t="s">
        <v>189</v>
      </c>
      <c r="DI635" s="16"/>
      <c r="DJ635" s="17" t="s">
        <v>189</v>
      </c>
      <c r="DK635" s="16"/>
      <c r="DL635" s="13" t="s">
        <v>187</v>
      </c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5" t="s">
        <v>185</v>
      </c>
      <c r="EJ635" s="15" t="s">
        <v>185</v>
      </c>
      <c r="EK635" s="16"/>
      <c r="EL635" s="13" t="s">
        <v>188</v>
      </c>
      <c r="EM635" s="14"/>
      <c r="EN635" s="14"/>
      <c r="EO635" s="14"/>
      <c r="EP635" s="14"/>
      <c r="EQ635" s="14"/>
      <c r="ER635" s="14"/>
      <c r="ES635" s="14"/>
      <c r="ET635" s="14"/>
      <c r="EU635" s="14"/>
      <c r="EV635" s="14"/>
      <c r="EW635" s="14"/>
      <c r="EX635" s="14"/>
      <c r="EY635" s="14"/>
      <c r="EZ635" s="14"/>
      <c r="FA635" s="14"/>
      <c r="FB635" s="14"/>
      <c r="FC635" s="14"/>
      <c r="FD635" s="14"/>
      <c r="FE635" s="14"/>
      <c r="FF635" s="14"/>
      <c r="FG635" s="14"/>
      <c r="FH635" s="14"/>
      <c r="FI635" s="15" t="s">
        <v>185</v>
      </c>
      <c r="FJ635" s="15" t="s">
        <v>185</v>
      </c>
      <c r="FK635" s="16"/>
      <c r="FL635" s="18"/>
      <c r="FM635" s="18"/>
      <c r="FN635" s="17" t="s">
        <v>190</v>
      </c>
      <c r="FO635" s="16"/>
      <c r="FP635" s="18" t="s">
        <v>4387</v>
      </c>
      <c r="FQ635" s="18" t="s">
        <v>4388</v>
      </c>
      <c r="FR635" s="18" t="s">
        <v>4387</v>
      </c>
      <c r="FS635" s="14"/>
      <c r="FT635" s="14"/>
      <c r="FU635" s="14" t="str">
        <f t="shared" si="1"/>
        <v>Base de Dados_Images/T - 3641.Imagem do Equipamento-.123519.jpg</v>
      </c>
      <c r="FV635" s="14"/>
      <c r="FW635" s="14"/>
    </row>
    <row r="636" ht="15.75" customHeight="1">
      <c r="A636" s="11" t="s">
        <v>1971</v>
      </c>
      <c r="B636" s="11" t="s">
        <v>4291</v>
      </c>
      <c r="C636" s="11" t="s">
        <v>702</v>
      </c>
      <c r="D636" s="11" t="s">
        <v>4389</v>
      </c>
      <c r="E636" s="12" t="s">
        <v>4390</v>
      </c>
      <c r="F636" s="13" t="s">
        <v>184</v>
      </c>
      <c r="G636" s="18" t="s">
        <v>199</v>
      </c>
      <c r="H636" s="18" t="s">
        <v>4391</v>
      </c>
      <c r="I636" s="18" t="s">
        <v>199</v>
      </c>
      <c r="J636" s="18" t="s">
        <v>4391</v>
      </c>
      <c r="K636" s="18" t="s">
        <v>199</v>
      </c>
      <c r="L636" s="18" t="s">
        <v>4392</v>
      </c>
      <c r="M636" s="18" t="s">
        <v>199</v>
      </c>
      <c r="N636" s="18" t="s">
        <v>4392</v>
      </c>
      <c r="O636" s="18" t="s">
        <v>199</v>
      </c>
      <c r="P636" s="18" t="s">
        <v>4393</v>
      </c>
      <c r="Q636" s="18" t="s">
        <v>199</v>
      </c>
      <c r="R636" s="18" t="s">
        <v>4393</v>
      </c>
      <c r="S636" s="18" t="s">
        <v>199</v>
      </c>
      <c r="T636" s="18" t="s">
        <v>4393</v>
      </c>
      <c r="U636" s="18" t="s">
        <v>199</v>
      </c>
      <c r="V636" s="18" t="s">
        <v>4394</v>
      </c>
      <c r="W636" s="18" t="s">
        <v>199</v>
      </c>
      <c r="X636" s="18" t="s">
        <v>4394</v>
      </c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5" t="s">
        <v>185</v>
      </c>
      <c r="BT636" s="17" t="s">
        <v>232</v>
      </c>
      <c r="BU636" s="19">
        <v>46043.400613425925</v>
      </c>
      <c r="BV636" s="17" t="s">
        <v>232</v>
      </c>
      <c r="BW636" s="19">
        <v>46043.40063657407</v>
      </c>
      <c r="BX636" s="17" t="s">
        <v>232</v>
      </c>
      <c r="BY636" s="19">
        <v>46043.40063657407</v>
      </c>
      <c r="BZ636" s="13" t="s">
        <v>186</v>
      </c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5" t="s">
        <v>185</v>
      </c>
      <c r="DF636" s="17" t="s">
        <v>189</v>
      </c>
      <c r="DG636" s="16"/>
      <c r="DH636" s="17" t="s">
        <v>189</v>
      </c>
      <c r="DI636" s="16"/>
      <c r="DJ636" s="17" t="s">
        <v>189</v>
      </c>
      <c r="DK636" s="16"/>
      <c r="DL636" s="13" t="s">
        <v>187</v>
      </c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5" t="s">
        <v>185</v>
      </c>
      <c r="EJ636" s="15" t="s">
        <v>185</v>
      </c>
      <c r="EK636" s="16"/>
      <c r="EL636" s="13" t="s">
        <v>188</v>
      </c>
      <c r="EM636" s="14"/>
      <c r="EN636" s="14"/>
      <c r="EO636" s="14"/>
      <c r="EP636" s="14"/>
      <c r="EQ636" s="14"/>
      <c r="ER636" s="14"/>
      <c r="ES636" s="14"/>
      <c r="ET636" s="14"/>
      <c r="EU636" s="14"/>
      <c r="EV636" s="14"/>
      <c r="EW636" s="14"/>
      <c r="EX636" s="14"/>
      <c r="EY636" s="14"/>
      <c r="EZ636" s="14"/>
      <c r="FA636" s="14"/>
      <c r="FB636" s="14"/>
      <c r="FC636" s="14"/>
      <c r="FD636" s="14"/>
      <c r="FE636" s="14"/>
      <c r="FF636" s="14"/>
      <c r="FG636" s="14"/>
      <c r="FH636" s="14"/>
      <c r="FI636" s="15" t="s">
        <v>185</v>
      </c>
      <c r="FJ636" s="15" t="s">
        <v>185</v>
      </c>
      <c r="FK636" s="16"/>
      <c r="FL636" s="18"/>
      <c r="FM636" s="18"/>
      <c r="FN636" s="17" t="s">
        <v>190</v>
      </c>
      <c r="FO636" s="16"/>
      <c r="FP636" s="18" t="s">
        <v>4394</v>
      </c>
      <c r="FQ636" s="18" t="s">
        <v>4395</v>
      </c>
      <c r="FR636" s="18" t="s">
        <v>4394</v>
      </c>
      <c r="FS636" s="14"/>
      <c r="FT636" s="14"/>
      <c r="FU636" s="14" t="str">
        <f t="shared" si="1"/>
        <v>Base de Dados_Images/T - 3640.Imagem do Equipamento-.123651.jpg</v>
      </c>
      <c r="FV636" s="14"/>
      <c r="FW636" s="14"/>
    </row>
    <row r="637" ht="15.75" customHeight="1">
      <c r="A637" s="11" t="s">
        <v>1971</v>
      </c>
      <c r="B637" s="11" t="s">
        <v>4291</v>
      </c>
      <c r="C637" s="11" t="s">
        <v>550</v>
      </c>
      <c r="D637" s="11" t="s">
        <v>4396</v>
      </c>
      <c r="E637" s="12" t="s">
        <v>4397</v>
      </c>
      <c r="F637" s="13" t="s">
        <v>184</v>
      </c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5" t="s">
        <v>185</v>
      </c>
      <c r="BT637" s="15" t="s">
        <v>185</v>
      </c>
      <c r="BU637" s="16"/>
      <c r="BV637" s="15" t="s">
        <v>185</v>
      </c>
      <c r="BW637" s="16"/>
      <c r="BX637" s="15" t="s">
        <v>185</v>
      </c>
      <c r="BY637" s="16"/>
      <c r="BZ637" s="13" t="s">
        <v>186</v>
      </c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5" t="s">
        <v>185</v>
      </c>
      <c r="DF637" s="17" t="s">
        <v>189</v>
      </c>
      <c r="DG637" s="16"/>
      <c r="DH637" s="15" t="s">
        <v>185</v>
      </c>
      <c r="DI637" s="16"/>
      <c r="DJ637" s="15" t="s">
        <v>185</v>
      </c>
      <c r="DK637" s="16"/>
      <c r="DL637" s="13" t="s">
        <v>187</v>
      </c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5" t="s">
        <v>185</v>
      </c>
      <c r="EJ637" s="15" t="s">
        <v>185</v>
      </c>
      <c r="EK637" s="16"/>
      <c r="EL637" s="13" t="s">
        <v>188</v>
      </c>
      <c r="EM637" s="14"/>
      <c r="EN637" s="14"/>
      <c r="EO637" s="14"/>
      <c r="EP637" s="14"/>
      <c r="EQ637" s="14"/>
      <c r="ER637" s="14"/>
      <c r="ES637" s="14"/>
      <c r="ET637" s="14"/>
      <c r="EU637" s="14"/>
      <c r="EV637" s="14"/>
      <c r="EW637" s="14"/>
      <c r="EX637" s="14"/>
      <c r="EY637" s="14"/>
      <c r="EZ637" s="14"/>
      <c r="FA637" s="14"/>
      <c r="FB637" s="14"/>
      <c r="FC637" s="14"/>
      <c r="FD637" s="14"/>
      <c r="FE637" s="14"/>
      <c r="FF637" s="14"/>
      <c r="FG637" s="14"/>
      <c r="FH637" s="14"/>
      <c r="FI637" s="15" t="s">
        <v>185</v>
      </c>
      <c r="FJ637" s="15" t="s">
        <v>185</v>
      </c>
      <c r="FK637" s="16"/>
      <c r="FL637" s="18"/>
      <c r="FM637" s="18"/>
      <c r="FN637" s="17" t="s">
        <v>190</v>
      </c>
      <c r="FO637" s="16"/>
      <c r="FP637" s="18"/>
      <c r="FQ637" s="14"/>
      <c r="FR637" s="14"/>
      <c r="FS637" s="14"/>
      <c r="FT637" s="14"/>
      <c r="FU637" s="14" t="str">
        <f t="shared" si="1"/>
        <v/>
      </c>
      <c r="FV637" s="14"/>
      <c r="FW637" s="14"/>
    </row>
    <row r="638" ht="15.75" customHeight="1">
      <c r="A638" s="11" t="s">
        <v>1971</v>
      </c>
      <c r="B638" s="11" t="s">
        <v>4291</v>
      </c>
      <c r="C638" s="11" t="s">
        <v>550</v>
      </c>
      <c r="D638" s="11" t="s">
        <v>4398</v>
      </c>
      <c r="E638" s="12" t="s">
        <v>4399</v>
      </c>
      <c r="F638" s="13" t="s">
        <v>184</v>
      </c>
      <c r="G638" s="18" t="s">
        <v>199</v>
      </c>
      <c r="H638" s="18" t="s">
        <v>4400</v>
      </c>
      <c r="I638" s="18" t="s">
        <v>199</v>
      </c>
      <c r="J638" s="18" t="s">
        <v>4400</v>
      </c>
      <c r="K638" s="18" t="s">
        <v>199</v>
      </c>
      <c r="L638" s="18" t="s">
        <v>4401</v>
      </c>
      <c r="M638" s="18" t="s">
        <v>199</v>
      </c>
      <c r="N638" s="18" t="s">
        <v>4401</v>
      </c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5" t="s">
        <v>185</v>
      </c>
      <c r="BT638" s="17" t="s">
        <v>232</v>
      </c>
      <c r="BU638" s="19">
        <v>46050.4287962963</v>
      </c>
      <c r="BV638" s="17" t="s">
        <v>232</v>
      </c>
      <c r="BW638" s="19">
        <v>46050.42880787037</v>
      </c>
      <c r="BX638" s="17" t="s">
        <v>232</v>
      </c>
      <c r="BY638" s="19">
        <v>46050.42880787037</v>
      </c>
      <c r="BZ638" s="13" t="s">
        <v>186</v>
      </c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5" t="s">
        <v>185</v>
      </c>
      <c r="DF638" s="17" t="s">
        <v>189</v>
      </c>
      <c r="DG638" s="16"/>
      <c r="DH638" s="15" t="s">
        <v>185</v>
      </c>
      <c r="DI638" s="16"/>
      <c r="DJ638" s="15" t="s">
        <v>185</v>
      </c>
      <c r="DK638" s="16"/>
      <c r="DL638" s="13" t="s">
        <v>187</v>
      </c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5" t="s">
        <v>185</v>
      </c>
      <c r="EJ638" s="15" t="s">
        <v>185</v>
      </c>
      <c r="EK638" s="16"/>
      <c r="EL638" s="13" t="s">
        <v>188</v>
      </c>
      <c r="EM638" s="14"/>
      <c r="EN638" s="14"/>
      <c r="EO638" s="14"/>
      <c r="EP638" s="14"/>
      <c r="EQ638" s="14"/>
      <c r="ER638" s="14"/>
      <c r="ES638" s="14"/>
      <c r="ET638" s="14"/>
      <c r="EU638" s="14"/>
      <c r="EV638" s="14"/>
      <c r="EW638" s="14"/>
      <c r="EX638" s="14"/>
      <c r="EY638" s="14"/>
      <c r="EZ638" s="14"/>
      <c r="FA638" s="14"/>
      <c r="FB638" s="14"/>
      <c r="FC638" s="14"/>
      <c r="FD638" s="14"/>
      <c r="FE638" s="14"/>
      <c r="FF638" s="14"/>
      <c r="FG638" s="14"/>
      <c r="FH638" s="14"/>
      <c r="FI638" s="15" t="s">
        <v>185</v>
      </c>
      <c r="FJ638" s="15" t="s">
        <v>185</v>
      </c>
      <c r="FK638" s="16"/>
      <c r="FL638" s="18"/>
      <c r="FM638" s="18"/>
      <c r="FN638" s="17" t="s">
        <v>190</v>
      </c>
      <c r="FO638" s="16"/>
      <c r="FP638" s="18" t="s">
        <v>4401</v>
      </c>
      <c r="FQ638" s="18" t="s">
        <v>4402</v>
      </c>
      <c r="FR638" s="18" t="s">
        <v>4401</v>
      </c>
      <c r="FS638" s="14"/>
      <c r="FT638" s="14"/>
      <c r="FU638" s="14" t="str">
        <f t="shared" si="1"/>
        <v>Base de Dados_Images/TIT - 3611.Imagem do Equipamento-.131730.jpg</v>
      </c>
      <c r="FV638" s="14"/>
      <c r="FW638" s="14"/>
    </row>
    <row r="639" ht="15.75" customHeight="1">
      <c r="A639" s="11" t="s">
        <v>1971</v>
      </c>
      <c r="B639" s="11" t="s">
        <v>4403</v>
      </c>
      <c r="C639" s="11" t="s">
        <v>441</v>
      </c>
      <c r="D639" s="11" t="s">
        <v>4404</v>
      </c>
      <c r="E639" s="12" t="s">
        <v>4405</v>
      </c>
      <c r="F639" s="13" t="s">
        <v>184</v>
      </c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5" t="s">
        <v>185</v>
      </c>
      <c r="BT639" s="15" t="s">
        <v>185</v>
      </c>
      <c r="BU639" s="16"/>
      <c r="BV639" s="17" t="s">
        <v>185</v>
      </c>
      <c r="BW639" s="16"/>
      <c r="BX639" s="15" t="s">
        <v>185</v>
      </c>
      <c r="BY639" s="16"/>
      <c r="BZ639" s="13" t="s">
        <v>186</v>
      </c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5" t="s">
        <v>185</v>
      </c>
      <c r="DF639" s="15" t="s">
        <v>185</v>
      </c>
      <c r="DG639" s="16"/>
      <c r="DH639" s="17" t="s">
        <v>185</v>
      </c>
      <c r="DI639" s="16"/>
      <c r="DJ639" s="15" t="s">
        <v>185</v>
      </c>
      <c r="DK639" s="16"/>
      <c r="DL639" s="13" t="s">
        <v>187</v>
      </c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5" t="s">
        <v>185</v>
      </c>
      <c r="EJ639" s="17" t="s">
        <v>185</v>
      </c>
      <c r="EK639" s="16"/>
      <c r="EL639" s="13" t="s">
        <v>188</v>
      </c>
      <c r="EM639" s="14"/>
      <c r="EN639" s="14"/>
      <c r="EO639" s="14"/>
      <c r="EP639" s="14"/>
      <c r="EQ639" s="14"/>
      <c r="ER639" s="14"/>
      <c r="ES639" s="14"/>
      <c r="ET639" s="14"/>
      <c r="EU639" s="14"/>
      <c r="EV639" s="14"/>
      <c r="EW639" s="14"/>
      <c r="EX639" s="14"/>
      <c r="EY639" s="14"/>
      <c r="EZ639" s="14"/>
      <c r="FA639" s="14"/>
      <c r="FB639" s="14"/>
      <c r="FC639" s="14"/>
      <c r="FD639" s="14"/>
      <c r="FE639" s="14"/>
      <c r="FF639" s="14"/>
      <c r="FG639" s="14"/>
      <c r="FH639" s="14"/>
      <c r="FI639" s="15" t="s">
        <v>185</v>
      </c>
      <c r="FJ639" s="15" t="s">
        <v>185</v>
      </c>
      <c r="FK639" s="16"/>
      <c r="FL639" s="18"/>
      <c r="FM639" s="18"/>
      <c r="FN639" s="17" t="s">
        <v>190</v>
      </c>
      <c r="FO639" s="16"/>
      <c r="FP639" s="18"/>
      <c r="FQ639" s="14"/>
      <c r="FR639" s="14"/>
      <c r="FS639" s="14"/>
      <c r="FT639" s="14"/>
      <c r="FU639" s="14" t="str">
        <f t="shared" si="1"/>
        <v/>
      </c>
      <c r="FV639" s="14"/>
      <c r="FW639" s="14"/>
    </row>
    <row r="640" ht="15.75" customHeight="1">
      <c r="A640" s="11" t="s">
        <v>1971</v>
      </c>
      <c r="B640" s="11" t="s">
        <v>4403</v>
      </c>
      <c r="C640" s="11" t="s">
        <v>441</v>
      </c>
      <c r="D640" s="11" t="s">
        <v>4406</v>
      </c>
      <c r="E640" s="12" t="s">
        <v>4407</v>
      </c>
      <c r="F640" s="13" t="s">
        <v>184</v>
      </c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5" t="s">
        <v>185</v>
      </c>
      <c r="BT640" s="15" t="s">
        <v>185</v>
      </c>
      <c r="BU640" s="16"/>
      <c r="BV640" s="17" t="s">
        <v>185</v>
      </c>
      <c r="BW640" s="16"/>
      <c r="BX640" s="15" t="s">
        <v>185</v>
      </c>
      <c r="BY640" s="16"/>
      <c r="BZ640" s="13" t="s">
        <v>186</v>
      </c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5" t="s">
        <v>185</v>
      </c>
      <c r="DF640" s="15" t="s">
        <v>185</v>
      </c>
      <c r="DG640" s="16"/>
      <c r="DH640" s="17" t="s">
        <v>185</v>
      </c>
      <c r="DI640" s="16"/>
      <c r="DJ640" s="15" t="s">
        <v>185</v>
      </c>
      <c r="DK640" s="16"/>
      <c r="DL640" s="13" t="s">
        <v>187</v>
      </c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5" t="s">
        <v>185</v>
      </c>
      <c r="EJ640" s="17" t="s">
        <v>185</v>
      </c>
      <c r="EK640" s="16"/>
      <c r="EL640" s="13" t="s">
        <v>188</v>
      </c>
      <c r="EM640" s="14"/>
      <c r="EN640" s="14"/>
      <c r="EO640" s="14"/>
      <c r="EP640" s="14"/>
      <c r="EQ640" s="14"/>
      <c r="ER640" s="14"/>
      <c r="ES640" s="14"/>
      <c r="ET640" s="14"/>
      <c r="EU640" s="14"/>
      <c r="EV640" s="14"/>
      <c r="EW640" s="14"/>
      <c r="EX640" s="14"/>
      <c r="EY640" s="14"/>
      <c r="EZ640" s="14"/>
      <c r="FA640" s="14"/>
      <c r="FB640" s="14"/>
      <c r="FC640" s="14"/>
      <c r="FD640" s="14"/>
      <c r="FE640" s="14"/>
      <c r="FF640" s="14"/>
      <c r="FG640" s="14"/>
      <c r="FH640" s="14"/>
      <c r="FI640" s="15" t="s">
        <v>185</v>
      </c>
      <c r="FJ640" s="15" t="s">
        <v>185</v>
      </c>
      <c r="FK640" s="16"/>
      <c r="FL640" s="18"/>
      <c r="FM640" s="18"/>
      <c r="FN640" s="17" t="s">
        <v>190</v>
      </c>
      <c r="FO640" s="16"/>
      <c r="FP640" s="18"/>
      <c r="FQ640" s="14"/>
      <c r="FR640" s="14"/>
      <c r="FS640" s="14"/>
      <c r="FT640" s="14"/>
      <c r="FU640" s="14" t="str">
        <f t="shared" si="1"/>
        <v/>
      </c>
      <c r="FV640" s="14"/>
      <c r="FW640" s="14"/>
    </row>
    <row r="641" ht="15.75" customHeight="1">
      <c r="A641" s="11" t="s">
        <v>1971</v>
      </c>
      <c r="B641" s="11" t="s">
        <v>4403</v>
      </c>
      <c r="C641" s="11" t="s">
        <v>702</v>
      </c>
      <c r="D641" s="11" t="s">
        <v>4408</v>
      </c>
      <c r="E641" s="12" t="s">
        <v>4409</v>
      </c>
      <c r="F641" s="13" t="s">
        <v>184</v>
      </c>
      <c r="G641" s="18" t="s">
        <v>199</v>
      </c>
      <c r="H641" s="18" t="s">
        <v>4410</v>
      </c>
      <c r="I641" s="18" t="s">
        <v>199</v>
      </c>
      <c r="J641" s="18" t="s">
        <v>4411</v>
      </c>
      <c r="K641" s="18" t="s">
        <v>199</v>
      </c>
      <c r="L641" s="18" t="s">
        <v>4411</v>
      </c>
      <c r="M641" s="18" t="s">
        <v>199</v>
      </c>
      <c r="N641" s="18" t="s">
        <v>4412</v>
      </c>
      <c r="O641" s="18" t="s">
        <v>199</v>
      </c>
      <c r="P641" s="18" t="s">
        <v>4413</v>
      </c>
      <c r="Q641" s="18" t="s">
        <v>199</v>
      </c>
      <c r="R641" s="18" t="s">
        <v>4413</v>
      </c>
      <c r="S641" s="18" t="s">
        <v>199</v>
      </c>
      <c r="T641" s="18" t="s">
        <v>4414</v>
      </c>
      <c r="U641" s="18" t="s">
        <v>199</v>
      </c>
      <c r="V641" s="18" t="s">
        <v>4414</v>
      </c>
      <c r="W641" s="18" t="s">
        <v>199</v>
      </c>
      <c r="X641" s="18" t="s">
        <v>4415</v>
      </c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5" t="s">
        <v>185</v>
      </c>
      <c r="BT641" s="17" t="s">
        <v>232</v>
      </c>
      <c r="BU641" s="19">
        <v>46043.66601851852</v>
      </c>
      <c r="BV641" s="17" t="s">
        <v>232</v>
      </c>
      <c r="BW641" s="19">
        <v>46043.666041666664</v>
      </c>
      <c r="BX641" s="17" t="s">
        <v>232</v>
      </c>
      <c r="BY641" s="19">
        <v>46043.666041666664</v>
      </c>
      <c r="BZ641" s="13" t="s">
        <v>186</v>
      </c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5" t="s">
        <v>185</v>
      </c>
      <c r="DF641" s="17" t="s">
        <v>189</v>
      </c>
      <c r="DG641" s="16"/>
      <c r="DH641" s="15" t="s">
        <v>189</v>
      </c>
      <c r="DI641" s="16"/>
      <c r="DJ641" s="17" t="s">
        <v>189</v>
      </c>
      <c r="DK641" s="16"/>
      <c r="DL641" s="13" t="s">
        <v>187</v>
      </c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5" t="s">
        <v>185</v>
      </c>
      <c r="EJ641" s="17" t="s">
        <v>185</v>
      </c>
      <c r="EK641" s="16"/>
      <c r="EL641" s="13" t="s">
        <v>188</v>
      </c>
      <c r="EM641" s="14"/>
      <c r="EN641" s="14"/>
      <c r="EO641" s="14"/>
      <c r="EP641" s="14"/>
      <c r="EQ641" s="14"/>
      <c r="ER641" s="14"/>
      <c r="ES641" s="14"/>
      <c r="ET641" s="14"/>
      <c r="EU641" s="14"/>
      <c r="EV641" s="14"/>
      <c r="EW641" s="14"/>
      <c r="EX641" s="14"/>
      <c r="EY641" s="14"/>
      <c r="EZ641" s="14"/>
      <c r="FA641" s="14"/>
      <c r="FB641" s="14"/>
      <c r="FC641" s="14"/>
      <c r="FD641" s="14"/>
      <c r="FE641" s="14"/>
      <c r="FF641" s="14"/>
      <c r="FG641" s="14"/>
      <c r="FH641" s="14"/>
      <c r="FI641" s="15" t="s">
        <v>185</v>
      </c>
      <c r="FJ641" s="15" t="s">
        <v>185</v>
      </c>
      <c r="FK641" s="16"/>
      <c r="FL641" s="18"/>
      <c r="FM641" s="18"/>
      <c r="FN641" s="17" t="s">
        <v>190</v>
      </c>
      <c r="FO641" s="16"/>
      <c r="FP641" s="18" t="s">
        <v>4415</v>
      </c>
      <c r="FQ641" s="18" t="s">
        <v>4416</v>
      </c>
      <c r="FR641" s="18" t="s">
        <v>4415</v>
      </c>
      <c r="FS641" s="14"/>
      <c r="FT641" s="14"/>
      <c r="FU641" s="14" t="str">
        <f t="shared" si="1"/>
        <v>Base de Dados_Images/T - 3620.Imagem do Equipamento-.190231.jpg</v>
      </c>
      <c r="FV641" s="14"/>
      <c r="FW641" s="14"/>
    </row>
    <row r="642" ht="15.75" customHeight="1">
      <c r="A642" s="11" t="s">
        <v>1971</v>
      </c>
      <c r="B642" s="11" t="s">
        <v>4403</v>
      </c>
      <c r="C642" s="11" t="s">
        <v>702</v>
      </c>
      <c r="D642" s="11" t="s">
        <v>4417</v>
      </c>
      <c r="E642" s="12" t="s">
        <v>4418</v>
      </c>
      <c r="F642" s="13" t="s">
        <v>184</v>
      </c>
      <c r="G642" s="18" t="s">
        <v>199</v>
      </c>
      <c r="H642" s="18" t="s">
        <v>4419</v>
      </c>
      <c r="I642" s="18" t="s">
        <v>199</v>
      </c>
      <c r="J642" s="18" t="s">
        <v>4420</v>
      </c>
      <c r="K642" s="18" t="s">
        <v>199</v>
      </c>
      <c r="L642" s="18" t="s">
        <v>4420</v>
      </c>
      <c r="M642" s="18" t="s">
        <v>199</v>
      </c>
      <c r="N642" s="18" t="s">
        <v>4421</v>
      </c>
      <c r="O642" s="18" t="s">
        <v>199</v>
      </c>
      <c r="P642" s="18" t="s">
        <v>4422</v>
      </c>
      <c r="Q642" s="18" t="s">
        <v>199</v>
      </c>
      <c r="R642" s="18" t="s">
        <v>4422</v>
      </c>
      <c r="S642" s="18" t="s">
        <v>199</v>
      </c>
      <c r="T642" s="18" t="s">
        <v>4423</v>
      </c>
      <c r="U642" s="18" t="s">
        <v>199</v>
      </c>
      <c r="V642" s="18" t="s">
        <v>4424</v>
      </c>
      <c r="W642" s="18" t="s">
        <v>199</v>
      </c>
      <c r="X642" s="18" t="s">
        <v>4425</v>
      </c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5" t="s">
        <v>185</v>
      </c>
      <c r="BT642" s="17" t="s">
        <v>232</v>
      </c>
      <c r="BU642" s="19">
        <v>46043.39596064815</v>
      </c>
      <c r="BV642" s="17" t="s">
        <v>232</v>
      </c>
      <c r="BW642" s="19">
        <v>46043.395949074074</v>
      </c>
      <c r="BX642" s="17" t="s">
        <v>232</v>
      </c>
      <c r="BY642" s="19">
        <v>46043.39596064815</v>
      </c>
      <c r="BZ642" s="13" t="s">
        <v>186</v>
      </c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5" t="s">
        <v>185</v>
      </c>
      <c r="DF642" s="17" t="s">
        <v>189</v>
      </c>
      <c r="DG642" s="16"/>
      <c r="DH642" s="15" t="s">
        <v>189</v>
      </c>
      <c r="DI642" s="16"/>
      <c r="DJ642" s="17" t="s">
        <v>189</v>
      </c>
      <c r="DK642" s="16"/>
      <c r="DL642" s="13" t="s">
        <v>187</v>
      </c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5" t="s">
        <v>185</v>
      </c>
      <c r="EJ642" s="17" t="s">
        <v>185</v>
      </c>
      <c r="EK642" s="16"/>
      <c r="EL642" s="13" t="s">
        <v>188</v>
      </c>
      <c r="EM642" s="14"/>
      <c r="EN642" s="14"/>
      <c r="EO642" s="14"/>
      <c r="EP642" s="14"/>
      <c r="EQ642" s="14"/>
      <c r="ER642" s="14"/>
      <c r="ES642" s="14"/>
      <c r="ET642" s="14"/>
      <c r="EU642" s="14"/>
      <c r="EV642" s="14"/>
      <c r="EW642" s="14"/>
      <c r="EX642" s="14"/>
      <c r="EY642" s="14"/>
      <c r="EZ642" s="14"/>
      <c r="FA642" s="14"/>
      <c r="FB642" s="14"/>
      <c r="FC642" s="14"/>
      <c r="FD642" s="14"/>
      <c r="FE642" s="14"/>
      <c r="FF642" s="14"/>
      <c r="FG642" s="14"/>
      <c r="FH642" s="14"/>
      <c r="FI642" s="15" t="s">
        <v>185</v>
      </c>
      <c r="FJ642" s="15" t="s">
        <v>185</v>
      </c>
      <c r="FK642" s="16"/>
      <c r="FL642" s="18"/>
      <c r="FM642" s="18"/>
      <c r="FN642" s="17" t="s">
        <v>190</v>
      </c>
      <c r="FO642" s="16"/>
      <c r="FP642" s="18" t="s">
        <v>4423</v>
      </c>
      <c r="FQ642" s="18" t="s">
        <v>4426</v>
      </c>
      <c r="FR642" s="18" t="s">
        <v>4423</v>
      </c>
      <c r="FS642" s="14"/>
      <c r="FT642" s="14"/>
      <c r="FU642" s="14" t="str">
        <f t="shared" si="1"/>
        <v>Base de Dados_Images/T-3623.Imagem do Equipamento-.123003.jpg</v>
      </c>
      <c r="FV642" s="14"/>
      <c r="FW642" s="14"/>
    </row>
    <row r="643" ht="15.75" customHeight="1">
      <c r="A643" s="11" t="s">
        <v>1971</v>
      </c>
      <c r="B643" s="11" t="s">
        <v>4403</v>
      </c>
      <c r="C643" s="11" t="s">
        <v>550</v>
      </c>
      <c r="D643" s="11" t="s">
        <v>4427</v>
      </c>
      <c r="E643" s="12" t="s">
        <v>4428</v>
      </c>
      <c r="F643" s="13" t="s">
        <v>184</v>
      </c>
      <c r="G643" s="18" t="s">
        <v>199</v>
      </c>
      <c r="H643" s="18" t="s">
        <v>4429</v>
      </c>
      <c r="I643" s="18" t="s">
        <v>199</v>
      </c>
      <c r="J643" s="18" t="s">
        <v>4430</v>
      </c>
      <c r="K643" s="18" t="s">
        <v>199</v>
      </c>
      <c r="L643" s="18" t="s">
        <v>4431</v>
      </c>
      <c r="M643" s="18" t="s">
        <v>199</v>
      </c>
      <c r="N643" s="18" t="s">
        <v>4431</v>
      </c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5" t="s">
        <v>185</v>
      </c>
      <c r="BT643" s="17" t="s">
        <v>232</v>
      </c>
      <c r="BU643" s="19">
        <v>46037.46486111111</v>
      </c>
      <c r="BV643" s="17" t="s">
        <v>232</v>
      </c>
      <c r="BW643" s="19">
        <v>46037.464907407404</v>
      </c>
      <c r="BX643" s="17" t="s">
        <v>232</v>
      </c>
      <c r="BY643" s="19">
        <v>46037.464907407404</v>
      </c>
      <c r="BZ643" s="13" t="s">
        <v>186</v>
      </c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5" t="s">
        <v>185</v>
      </c>
      <c r="DF643" s="17" t="s">
        <v>189</v>
      </c>
      <c r="DG643" s="16"/>
      <c r="DH643" s="17" t="s">
        <v>185</v>
      </c>
      <c r="DI643" s="16"/>
      <c r="DJ643" s="15" t="s">
        <v>185</v>
      </c>
      <c r="DK643" s="16"/>
      <c r="DL643" s="13" t="s">
        <v>187</v>
      </c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5" t="s">
        <v>185</v>
      </c>
      <c r="EJ643" s="17" t="s">
        <v>185</v>
      </c>
      <c r="EK643" s="16"/>
      <c r="EL643" s="13" t="s">
        <v>188</v>
      </c>
      <c r="EM643" s="14"/>
      <c r="EN643" s="14"/>
      <c r="EO643" s="14"/>
      <c r="EP643" s="14"/>
      <c r="EQ643" s="14"/>
      <c r="ER643" s="14"/>
      <c r="ES643" s="14"/>
      <c r="ET643" s="14"/>
      <c r="EU643" s="14"/>
      <c r="EV643" s="14"/>
      <c r="EW643" s="14"/>
      <c r="EX643" s="14"/>
      <c r="EY643" s="14"/>
      <c r="EZ643" s="14"/>
      <c r="FA643" s="14"/>
      <c r="FB643" s="14"/>
      <c r="FC643" s="14"/>
      <c r="FD643" s="14"/>
      <c r="FE643" s="14"/>
      <c r="FF643" s="14"/>
      <c r="FG643" s="14"/>
      <c r="FH643" s="14"/>
      <c r="FI643" s="15" t="s">
        <v>185</v>
      </c>
      <c r="FJ643" s="15" t="s">
        <v>185</v>
      </c>
      <c r="FK643" s="16"/>
      <c r="FL643" s="18"/>
      <c r="FM643" s="18"/>
      <c r="FN643" s="17" t="s">
        <v>190</v>
      </c>
      <c r="FO643" s="16"/>
      <c r="FP643" s="18" t="s">
        <v>4431</v>
      </c>
      <c r="FQ643" s="18" t="s">
        <v>4432</v>
      </c>
      <c r="FR643" s="18" t="s">
        <v>4433</v>
      </c>
      <c r="FS643" s="14"/>
      <c r="FT643" s="14"/>
      <c r="FU643" s="14" t="str">
        <f t="shared" si="1"/>
        <v>Base de Dados_Images/LIT-3620A.Imagem do Equipamento-.140848.jpg</v>
      </c>
      <c r="FV643" s="14"/>
      <c r="FW643" s="14"/>
    </row>
    <row r="644" ht="15.75" customHeight="1">
      <c r="A644" s="11" t="s">
        <v>1971</v>
      </c>
      <c r="B644" s="11" t="s">
        <v>4403</v>
      </c>
      <c r="C644" s="11" t="s">
        <v>550</v>
      </c>
      <c r="D644" s="11" t="s">
        <v>4434</v>
      </c>
      <c r="E644" s="12" t="s">
        <v>4435</v>
      </c>
      <c r="F644" s="13" t="s">
        <v>184</v>
      </c>
      <c r="G644" s="18" t="s">
        <v>199</v>
      </c>
      <c r="H644" s="18" t="s">
        <v>4436</v>
      </c>
      <c r="I644" s="18" t="s">
        <v>199</v>
      </c>
      <c r="J644" s="18" t="s">
        <v>4437</v>
      </c>
      <c r="K644" s="18" t="s">
        <v>199</v>
      </c>
      <c r="L644" s="18" t="s">
        <v>4438</v>
      </c>
      <c r="M644" s="18" t="s">
        <v>255</v>
      </c>
      <c r="N644" s="18" t="s">
        <v>4439</v>
      </c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5" t="s">
        <v>185</v>
      </c>
      <c r="BT644" s="17" t="s">
        <v>232</v>
      </c>
      <c r="BU644" s="19">
        <v>46037.465520833335</v>
      </c>
      <c r="BV644" s="17" t="s">
        <v>232</v>
      </c>
      <c r="BW644" s="19">
        <v>46037.46554398148</v>
      </c>
      <c r="BX644" s="17" t="s">
        <v>232</v>
      </c>
      <c r="BY644" s="19">
        <v>46037.46554398148</v>
      </c>
      <c r="BZ644" s="13" t="s">
        <v>186</v>
      </c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5" t="s">
        <v>185</v>
      </c>
      <c r="DF644" s="17" t="s">
        <v>189</v>
      </c>
      <c r="DG644" s="16"/>
      <c r="DH644" s="17" t="s">
        <v>185</v>
      </c>
      <c r="DI644" s="16"/>
      <c r="DJ644" s="15" t="s">
        <v>185</v>
      </c>
      <c r="DK644" s="16"/>
      <c r="DL644" s="13" t="s">
        <v>187</v>
      </c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5" t="s">
        <v>185</v>
      </c>
      <c r="EJ644" s="17" t="s">
        <v>185</v>
      </c>
      <c r="EK644" s="16"/>
      <c r="EL644" s="13" t="s">
        <v>188</v>
      </c>
      <c r="EM644" s="14"/>
      <c r="EN644" s="14"/>
      <c r="EO644" s="14"/>
      <c r="EP644" s="14"/>
      <c r="EQ644" s="14"/>
      <c r="ER644" s="14"/>
      <c r="ES644" s="14"/>
      <c r="ET644" s="14"/>
      <c r="EU644" s="14"/>
      <c r="EV644" s="14"/>
      <c r="EW644" s="14"/>
      <c r="EX644" s="14"/>
      <c r="EY644" s="14"/>
      <c r="EZ644" s="14"/>
      <c r="FA644" s="14"/>
      <c r="FB644" s="14"/>
      <c r="FC644" s="14"/>
      <c r="FD644" s="14"/>
      <c r="FE644" s="14"/>
      <c r="FF644" s="14"/>
      <c r="FG644" s="14"/>
      <c r="FH644" s="14"/>
      <c r="FI644" s="15" t="s">
        <v>185</v>
      </c>
      <c r="FJ644" s="15" t="s">
        <v>185</v>
      </c>
      <c r="FK644" s="16"/>
      <c r="FL644" s="18"/>
      <c r="FM644" s="18"/>
      <c r="FN644" s="17" t="s">
        <v>190</v>
      </c>
      <c r="FO644" s="16"/>
      <c r="FP644" s="18" t="s">
        <v>4439</v>
      </c>
      <c r="FQ644" s="18" t="s">
        <v>4440</v>
      </c>
      <c r="FR644" s="18" t="s">
        <v>4439</v>
      </c>
      <c r="FS644" s="14"/>
      <c r="FT644" s="14"/>
      <c r="FU644" s="14" t="str">
        <f t="shared" si="1"/>
        <v>Base de Dados_Images/TIT-3620.Imagem do Equipamento-.141022.jpg</v>
      </c>
      <c r="FV644" s="14"/>
      <c r="FW644" s="14"/>
    </row>
    <row r="645" ht="15.75" customHeight="1">
      <c r="A645" s="11" t="s">
        <v>1971</v>
      </c>
      <c r="B645" s="11" t="s">
        <v>4403</v>
      </c>
      <c r="C645" s="11" t="s">
        <v>550</v>
      </c>
      <c r="D645" s="11" t="s">
        <v>4441</v>
      </c>
      <c r="E645" s="12" t="s">
        <v>4442</v>
      </c>
      <c r="F645" s="13" t="s">
        <v>184</v>
      </c>
      <c r="G645" s="18" t="s">
        <v>199</v>
      </c>
      <c r="H645" s="18" t="s">
        <v>4443</v>
      </c>
      <c r="I645" s="18" t="s">
        <v>199</v>
      </c>
      <c r="J645" s="18" t="s">
        <v>4443</v>
      </c>
      <c r="K645" s="18" t="s">
        <v>199</v>
      </c>
      <c r="L645" s="18" t="s">
        <v>4444</v>
      </c>
      <c r="M645" s="18" t="s">
        <v>199</v>
      </c>
      <c r="N645" s="18" t="s">
        <v>4444</v>
      </c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5" t="s">
        <v>185</v>
      </c>
      <c r="BT645" s="17" t="s">
        <v>232</v>
      </c>
      <c r="BU645" s="19">
        <v>46038.38791666667</v>
      </c>
      <c r="BV645" s="17" t="s">
        <v>232</v>
      </c>
      <c r="BW645" s="19">
        <v>46038.38792824074</v>
      </c>
      <c r="BX645" s="17" t="s">
        <v>232</v>
      </c>
      <c r="BY645" s="19">
        <v>46038.38792824074</v>
      </c>
      <c r="BZ645" s="13" t="s">
        <v>186</v>
      </c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5" t="s">
        <v>185</v>
      </c>
      <c r="DF645" s="17" t="s">
        <v>189</v>
      </c>
      <c r="DG645" s="16"/>
      <c r="DH645" s="17" t="s">
        <v>185</v>
      </c>
      <c r="DI645" s="16"/>
      <c r="DJ645" s="15" t="s">
        <v>185</v>
      </c>
      <c r="DK645" s="16"/>
      <c r="DL645" s="13" t="s">
        <v>187</v>
      </c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5" t="s">
        <v>185</v>
      </c>
      <c r="EJ645" s="17" t="s">
        <v>185</v>
      </c>
      <c r="EK645" s="16"/>
      <c r="EL645" s="13" t="s">
        <v>188</v>
      </c>
      <c r="EM645" s="14"/>
      <c r="EN645" s="14"/>
      <c r="EO645" s="14"/>
      <c r="EP645" s="14"/>
      <c r="EQ645" s="14"/>
      <c r="ER645" s="14"/>
      <c r="ES645" s="14"/>
      <c r="ET645" s="14"/>
      <c r="EU645" s="14"/>
      <c r="EV645" s="14"/>
      <c r="EW645" s="14"/>
      <c r="EX645" s="14"/>
      <c r="EY645" s="14"/>
      <c r="EZ645" s="14"/>
      <c r="FA645" s="14"/>
      <c r="FB645" s="14"/>
      <c r="FC645" s="14"/>
      <c r="FD645" s="14"/>
      <c r="FE645" s="14"/>
      <c r="FF645" s="14"/>
      <c r="FG645" s="14"/>
      <c r="FH645" s="14"/>
      <c r="FI645" s="15" t="s">
        <v>185</v>
      </c>
      <c r="FJ645" s="15" t="s">
        <v>185</v>
      </c>
      <c r="FK645" s="16"/>
      <c r="FL645" s="18"/>
      <c r="FM645" s="18"/>
      <c r="FN645" s="17" t="s">
        <v>190</v>
      </c>
      <c r="FO645" s="16"/>
      <c r="FP645" s="18" t="s">
        <v>4444</v>
      </c>
      <c r="FQ645" s="18" t="s">
        <v>4445</v>
      </c>
      <c r="FR645" s="18" t="s">
        <v>4444</v>
      </c>
      <c r="FS645" s="14"/>
      <c r="FT645" s="14"/>
      <c r="FU645" s="14" t="str">
        <f t="shared" si="1"/>
        <v>Base de Dados_Images/LIT-3623.Imagem do Equipamento-.121838.jpg</v>
      </c>
      <c r="FV645" s="14"/>
      <c r="FW645" s="14"/>
    </row>
    <row r="646" ht="15.75" customHeight="1">
      <c r="A646" s="11" t="s">
        <v>1971</v>
      </c>
      <c r="B646" s="11" t="s">
        <v>4403</v>
      </c>
      <c r="C646" s="11" t="s">
        <v>550</v>
      </c>
      <c r="D646" s="11" t="s">
        <v>4446</v>
      </c>
      <c r="E646" s="12" t="s">
        <v>4447</v>
      </c>
      <c r="F646" s="13" t="s">
        <v>184</v>
      </c>
      <c r="G646" s="18" t="s">
        <v>199</v>
      </c>
      <c r="H646" s="18" t="s">
        <v>4448</v>
      </c>
      <c r="I646" s="18" t="s">
        <v>199</v>
      </c>
      <c r="J646" s="18" t="s">
        <v>4448</v>
      </c>
      <c r="K646" s="18" t="s">
        <v>199</v>
      </c>
      <c r="L646" s="18" t="s">
        <v>4449</v>
      </c>
      <c r="M646" s="18" t="s">
        <v>199</v>
      </c>
      <c r="N646" s="18" t="s">
        <v>4449</v>
      </c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5" t="s">
        <v>185</v>
      </c>
      <c r="BT646" s="17" t="s">
        <v>232</v>
      </c>
      <c r="BU646" s="19">
        <v>46043.66642361111</v>
      </c>
      <c r="BV646" s="17" t="s">
        <v>232</v>
      </c>
      <c r="BW646" s="19">
        <v>46043.66643518519</v>
      </c>
      <c r="BX646" s="17" t="s">
        <v>232</v>
      </c>
      <c r="BY646" s="19">
        <v>46043.66643518519</v>
      </c>
      <c r="BZ646" s="13" t="s">
        <v>186</v>
      </c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5" t="s">
        <v>185</v>
      </c>
      <c r="DF646" s="15" t="s">
        <v>189</v>
      </c>
      <c r="DG646" s="16"/>
      <c r="DH646" s="15" t="s">
        <v>185</v>
      </c>
      <c r="DI646" s="16"/>
      <c r="DJ646" s="15" t="s">
        <v>185</v>
      </c>
      <c r="DK646" s="16"/>
      <c r="DL646" s="13" t="s">
        <v>187</v>
      </c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5" t="s">
        <v>185</v>
      </c>
      <c r="EJ646" s="15" t="s">
        <v>185</v>
      </c>
      <c r="EK646" s="16"/>
      <c r="EL646" s="13" t="s">
        <v>188</v>
      </c>
      <c r="EM646" s="14"/>
      <c r="EN646" s="14"/>
      <c r="EO646" s="14"/>
      <c r="EP646" s="14"/>
      <c r="EQ646" s="14"/>
      <c r="ER646" s="14"/>
      <c r="ES646" s="14"/>
      <c r="ET646" s="14"/>
      <c r="EU646" s="14"/>
      <c r="EV646" s="14"/>
      <c r="EW646" s="14"/>
      <c r="EX646" s="14"/>
      <c r="EY646" s="14"/>
      <c r="EZ646" s="14"/>
      <c r="FA646" s="14"/>
      <c r="FB646" s="14"/>
      <c r="FC646" s="14"/>
      <c r="FD646" s="14"/>
      <c r="FE646" s="14"/>
      <c r="FF646" s="14"/>
      <c r="FG646" s="14"/>
      <c r="FH646" s="14"/>
      <c r="FI646" s="15" t="s">
        <v>185</v>
      </c>
      <c r="FJ646" s="15" t="s">
        <v>185</v>
      </c>
      <c r="FK646" s="16"/>
      <c r="FL646" s="18"/>
      <c r="FM646" s="18"/>
      <c r="FN646" s="17" t="s">
        <v>190</v>
      </c>
      <c r="FO646" s="16"/>
      <c r="FP646" s="18" t="s">
        <v>4449</v>
      </c>
      <c r="FQ646" s="18" t="s">
        <v>4450</v>
      </c>
      <c r="FR646" s="18" t="s">
        <v>4449</v>
      </c>
      <c r="FS646" s="14"/>
      <c r="FT646" s="14"/>
      <c r="FU646" s="14" t="str">
        <f t="shared" si="1"/>
        <v>Base de Dados_Images/PIT - 3620.Imagem do Equipamento-.190516.jpg</v>
      </c>
      <c r="FV646" s="14"/>
      <c r="FW646" s="14"/>
    </row>
    <row r="647" ht="15.75" customHeight="1">
      <c r="A647" s="11" t="s">
        <v>1971</v>
      </c>
      <c r="B647" s="11" t="s">
        <v>4403</v>
      </c>
      <c r="C647" s="11" t="s">
        <v>327</v>
      </c>
      <c r="D647" s="11" t="s">
        <v>4451</v>
      </c>
      <c r="E647" s="12" t="s">
        <v>4452</v>
      </c>
      <c r="F647" s="13" t="s">
        <v>184</v>
      </c>
      <c r="G647" s="18" t="s">
        <v>199</v>
      </c>
      <c r="H647" s="18" t="s">
        <v>4453</v>
      </c>
      <c r="I647" s="18" t="s">
        <v>199</v>
      </c>
      <c r="J647" s="18" t="s">
        <v>4453</v>
      </c>
      <c r="K647" s="18" t="s">
        <v>199</v>
      </c>
      <c r="L647" s="18" t="s">
        <v>4454</v>
      </c>
      <c r="M647" s="18" t="s">
        <v>199</v>
      </c>
      <c r="N647" s="18" t="s">
        <v>4454</v>
      </c>
      <c r="O647" s="18" t="s">
        <v>199</v>
      </c>
      <c r="P647" s="18" t="s">
        <v>4455</v>
      </c>
      <c r="Q647" s="18" t="s">
        <v>199</v>
      </c>
      <c r="R647" s="18" t="s">
        <v>4456</v>
      </c>
      <c r="S647" s="18" t="s">
        <v>199</v>
      </c>
      <c r="T647" s="18" t="s">
        <v>4456</v>
      </c>
      <c r="U647" s="18" t="s">
        <v>199</v>
      </c>
      <c r="V647" s="18" t="s">
        <v>4457</v>
      </c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5" t="s">
        <v>185</v>
      </c>
      <c r="BT647" s="17" t="s">
        <v>189</v>
      </c>
      <c r="BU647" s="16"/>
      <c r="BV647" s="17" t="s">
        <v>232</v>
      </c>
      <c r="BW647" s="19">
        <v>46043.666921296295</v>
      </c>
      <c r="BX647" s="17" t="s">
        <v>232</v>
      </c>
      <c r="BY647" s="19">
        <v>46043.666921296295</v>
      </c>
      <c r="BZ647" s="13" t="s">
        <v>186</v>
      </c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5" t="s">
        <v>185</v>
      </c>
      <c r="DF647" s="17" t="s">
        <v>189</v>
      </c>
      <c r="DG647" s="16"/>
      <c r="DH647" s="15" t="s">
        <v>185</v>
      </c>
      <c r="DI647" s="16"/>
      <c r="DJ647" s="15" t="s">
        <v>185</v>
      </c>
      <c r="DK647" s="16"/>
      <c r="DL647" s="13" t="s">
        <v>187</v>
      </c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5" t="s">
        <v>185</v>
      </c>
      <c r="EJ647" s="15" t="s">
        <v>185</v>
      </c>
      <c r="EK647" s="16"/>
      <c r="EL647" s="13" t="s">
        <v>188</v>
      </c>
      <c r="EM647" s="14"/>
      <c r="EN647" s="14"/>
      <c r="EO647" s="14"/>
      <c r="EP647" s="14"/>
      <c r="EQ647" s="14"/>
      <c r="ER647" s="14"/>
      <c r="ES647" s="14"/>
      <c r="ET647" s="14"/>
      <c r="EU647" s="14"/>
      <c r="EV647" s="14"/>
      <c r="EW647" s="14"/>
      <c r="EX647" s="14"/>
      <c r="EY647" s="14"/>
      <c r="EZ647" s="14"/>
      <c r="FA647" s="14"/>
      <c r="FB647" s="14"/>
      <c r="FC647" s="14"/>
      <c r="FD647" s="14"/>
      <c r="FE647" s="14"/>
      <c r="FF647" s="14"/>
      <c r="FG647" s="14"/>
      <c r="FH647" s="14"/>
      <c r="FI647" s="15" t="s">
        <v>185</v>
      </c>
      <c r="FJ647" s="15" t="s">
        <v>185</v>
      </c>
      <c r="FK647" s="16"/>
      <c r="FL647" s="18"/>
      <c r="FM647" s="18"/>
      <c r="FN647" s="17" t="s">
        <v>190</v>
      </c>
      <c r="FO647" s="16"/>
      <c r="FP647" s="18" t="s">
        <v>4457</v>
      </c>
      <c r="FQ647" s="18" t="s">
        <v>4458</v>
      </c>
      <c r="FR647" s="18" t="s">
        <v>4457</v>
      </c>
      <c r="FS647" s="14"/>
      <c r="FT647" s="14"/>
      <c r="FU647" s="14" t="str">
        <f t="shared" si="1"/>
        <v>Base de Dados_Images/TCV-3620.Imagem do Equipamento-.190544.jpg</v>
      </c>
      <c r="FV647" s="14"/>
      <c r="FW647" s="14"/>
    </row>
    <row r="648" ht="15.75" customHeight="1">
      <c r="A648" s="11" t="s">
        <v>1971</v>
      </c>
      <c r="B648" s="11" t="s">
        <v>4403</v>
      </c>
      <c r="C648" s="11" t="s">
        <v>327</v>
      </c>
      <c r="D648" s="11" t="s">
        <v>4459</v>
      </c>
      <c r="E648" s="12" t="s">
        <v>4460</v>
      </c>
      <c r="F648" s="13" t="s">
        <v>184</v>
      </c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5" t="s">
        <v>185</v>
      </c>
      <c r="BT648" s="17" t="s">
        <v>189</v>
      </c>
      <c r="BU648" s="16"/>
      <c r="BV648" s="15" t="s">
        <v>185</v>
      </c>
      <c r="BW648" s="16"/>
      <c r="BX648" s="15" t="s">
        <v>185</v>
      </c>
      <c r="BY648" s="16"/>
      <c r="BZ648" s="13" t="s">
        <v>186</v>
      </c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5" t="s">
        <v>185</v>
      </c>
      <c r="DF648" s="17" t="s">
        <v>189</v>
      </c>
      <c r="DG648" s="16"/>
      <c r="DH648" s="15" t="s">
        <v>185</v>
      </c>
      <c r="DI648" s="16"/>
      <c r="DJ648" s="15" t="s">
        <v>185</v>
      </c>
      <c r="DK648" s="16"/>
      <c r="DL648" s="13" t="s">
        <v>187</v>
      </c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5" t="s">
        <v>185</v>
      </c>
      <c r="EJ648" s="15" t="s">
        <v>185</v>
      </c>
      <c r="EK648" s="16"/>
      <c r="EL648" s="13" t="s">
        <v>188</v>
      </c>
      <c r="EM648" s="14"/>
      <c r="EN648" s="14"/>
      <c r="EO648" s="14"/>
      <c r="EP648" s="14"/>
      <c r="EQ648" s="14"/>
      <c r="ER648" s="14"/>
      <c r="ES648" s="14"/>
      <c r="ET648" s="14"/>
      <c r="EU648" s="14"/>
      <c r="EV648" s="14"/>
      <c r="EW648" s="14"/>
      <c r="EX648" s="14"/>
      <c r="EY648" s="14"/>
      <c r="EZ648" s="14"/>
      <c r="FA648" s="14"/>
      <c r="FB648" s="14"/>
      <c r="FC648" s="14"/>
      <c r="FD648" s="14"/>
      <c r="FE648" s="14"/>
      <c r="FF648" s="14"/>
      <c r="FG648" s="14"/>
      <c r="FH648" s="14"/>
      <c r="FI648" s="15" t="s">
        <v>185</v>
      </c>
      <c r="FJ648" s="17" t="s">
        <v>185</v>
      </c>
      <c r="FK648" s="16"/>
      <c r="FL648" s="18"/>
      <c r="FM648" s="18"/>
      <c r="FN648" s="17" t="s">
        <v>190</v>
      </c>
      <c r="FO648" s="16"/>
      <c r="FP648" s="18"/>
      <c r="FQ648" s="14"/>
      <c r="FR648" s="14"/>
      <c r="FS648" s="14"/>
      <c r="FT648" s="14"/>
      <c r="FU648" s="14" t="str">
        <f t="shared" si="1"/>
        <v/>
      </c>
      <c r="FV648" s="14"/>
      <c r="FW648" s="14"/>
    </row>
    <row r="649" ht="15.75" customHeight="1">
      <c r="A649" s="11" t="s">
        <v>1971</v>
      </c>
      <c r="B649" s="11" t="s">
        <v>4403</v>
      </c>
      <c r="C649" s="11" t="s">
        <v>327</v>
      </c>
      <c r="D649" s="11" t="s">
        <v>4461</v>
      </c>
      <c r="E649" s="12" t="s">
        <v>2694</v>
      </c>
      <c r="F649" s="13" t="s">
        <v>184</v>
      </c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5" t="s">
        <v>185</v>
      </c>
      <c r="BT649" s="17" t="s">
        <v>189</v>
      </c>
      <c r="BU649" s="16"/>
      <c r="BV649" s="15" t="s">
        <v>185</v>
      </c>
      <c r="BW649" s="16"/>
      <c r="BX649" s="15" t="s">
        <v>185</v>
      </c>
      <c r="BY649" s="16"/>
      <c r="BZ649" s="13" t="s">
        <v>186</v>
      </c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5" t="s">
        <v>185</v>
      </c>
      <c r="DF649" s="17" t="s">
        <v>189</v>
      </c>
      <c r="DG649" s="16"/>
      <c r="DH649" s="15" t="s">
        <v>185</v>
      </c>
      <c r="DI649" s="16"/>
      <c r="DJ649" s="15" t="s">
        <v>185</v>
      </c>
      <c r="DK649" s="16"/>
      <c r="DL649" s="13" t="s">
        <v>187</v>
      </c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5" t="s">
        <v>185</v>
      </c>
      <c r="EJ649" s="15" t="s">
        <v>185</v>
      </c>
      <c r="EK649" s="16"/>
      <c r="EL649" s="13" t="s">
        <v>188</v>
      </c>
      <c r="EM649" s="14"/>
      <c r="EN649" s="14"/>
      <c r="EO649" s="14"/>
      <c r="EP649" s="14"/>
      <c r="EQ649" s="14"/>
      <c r="ER649" s="14"/>
      <c r="ES649" s="14"/>
      <c r="ET649" s="14"/>
      <c r="EU649" s="14"/>
      <c r="EV649" s="14"/>
      <c r="EW649" s="14"/>
      <c r="EX649" s="14"/>
      <c r="EY649" s="14"/>
      <c r="EZ649" s="14"/>
      <c r="FA649" s="14"/>
      <c r="FB649" s="14"/>
      <c r="FC649" s="14"/>
      <c r="FD649" s="14"/>
      <c r="FE649" s="14"/>
      <c r="FF649" s="14"/>
      <c r="FG649" s="14"/>
      <c r="FH649" s="14"/>
      <c r="FI649" s="15" t="s">
        <v>185</v>
      </c>
      <c r="FJ649" s="17" t="s">
        <v>185</v>
      </c>
      <c r="FK649" s="16"/>
      <c r="FL649" s="18"/>
      <c r="FM649" s="18"/>
      <c r="FN649" s="17" t="s">
        <v>190</v>
      </c>
      <c r="FO649" s="16"/>
      <c r="FP649" s="18"/>
      <c r="FQ649" s="14"/>
      <c r="FR649" s="14"/>
      <c r="FS649" s="14"/>
      <c r="FT649" s="14"/>
      <c r="FU649" s="14" t="str">
        <f t="shared" si="1"/>
        <v/>
      </c>
      <c r="FV649" s="14"/>
      <c r="FW649" s="14"/>
    </row>
    <row r="650" ht="15.75" customHeight="1">
      <c r="A650" s="11" t="s">
        <v>1971</v>
      </c>
      <c r="B650" s="11" t="s">
        <v>4403</v>
      </c>
      <c r="C650" s="11" t="s">
        <v>327</v>
      </c>
      <c r="D650" s="11" t="s">
        <v>4462</v>
      </c>
      <c r="E650" s="12" t="s">
        <v>2694</v>
      </c>
      <c r="F650" s="13" t="s">
        <v>184</v>
      </c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5" t="s">
        <v>185</v>
      </c>
      <c r="BT650" s="17" t="s">
        <v>189</v>
      </c>
      <c r="BU650" s="16"/>
      <c r="BV650" s="15" t="s">
        <v>185</v>
      </c>
      <c r="BW650" s="16"/>
      <c r="BX650" s="15" t="s">
        <v>185</v>
      </c>
      <c r="BY650" s="16"/>
      <c r="BZ650" s="13" t="s">
        <v>186</v>
      </c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5" t="s">
        <v>185</v>
      </c>
      <c r="DF650" s="17" t="s">
        <v>189</v>
      </c>
      <c r="DG650" s="16"/>
      <c r="DH650" s="15" t="s">
        <v>185</v>
      </c>
      <c r="DI650" s="16"/>
      <c r="DJ650" s="15" t="s">
        <v>185</v>
      </c>
      <c r="DK650" s="16"/>
      <c r="DL650" s="13" t="s">
        <v>187</v>
      </c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5" t="s">
        <v>185</v>
      </c>
      <c r="EJ650" s="15" t="s">
        <v>185</v>
      </c>
      <c r="EK650" s="16"/>
      <c r="EL650" s="13" t="s">
        <v>188</v>
      </c>
      <c r="EM650" s="14"/>
      <c r="EN650" s="14"/>
      <c r="EO650" s="14"/>
      <c r="EP650" s="14"/>
      <c r="EQ650" s="14"/>
      <c r="ER650" s="14"/>
      <c r="ES650" s="14"/>
      <c r="ET650" s="14"/>
      <c r="EU650" s="14"/>
      <c r="EV650" s="14"/>
      <c r="EW650" s="14"/>
      <c r="EX650" s="14"/>
      <c r="EY650" s="14"/>
      <c r="EZ650" s="14"/>
      <c r="FA650" s="14"/>
      <c r="FB650" s="14"/>
      <c r="FC650" s="14"/>
      <c r="FD650" s="14"/>
      <c r="FE650" s="14"/>
      <c r="FF650" s="14"/>
      <c r="FG650" s="14"/>
      <c r="FH650" s="14"/>
      <c r="FI650" s="15" t="s">
        <v>185</v>
      </c>
      <c r="FJ650" s="15" t="s">
        <v>185</v>
      </c>
      <c r="FK650" s="16"/>
      <c r="FL650" s="18"/>
      <c r="FM650" s="18"/>
      <c r="FN650" s="17" t="s">
        <v>190</v>
      </c>
      <c r="FO650" s="16"/>
      <c r="FP650" s="18"/>
      <c r="FQ650" s="14"/>
      <c r="FR650" s="14"/>
      <c r="FS650" s="14"/>
      <c r="FT650" s="14"/>
      <c r="FU650" s="14" t="str">
        <f t="shared" si="1"/>
        <v/>
      </c>
      <c r="FV650" s="14"/>
      <c r="FW650" s="14"/>
    </row>
    <row r="651" ht="15.75" customHeight="1">
      <c r="A651" s="11" t="s">
        <v>1971</v>
      </c>
      <c r="B651" s="11" t="s">
        <v>4463</v>
      </c>
      <c r="C651" s="11" t="s">
        <v>441</v>
      </c>
      <c r="D651" s="11" t="s">
        <v>4464</v>
      </c>
      <c r="E651" s="12" t="s">
        <v>4465</v>
      </c>
      <c r="F651" s="13" t="s">
        <v>184</v>
      </c>
      <c r="G651" s="18" t="s">
        <v>199</v>
      </c>
      <c r="H651" s="18" t="s">
        <v>4466</v>
      </c>
      <c r="I651" s="18" t="s">
        <v>199</v>
      </c>
      <c r="J651" s="18" t="s">
        <v>4467</v>
      </c>
      <c r="K651" s="18" t="s">
        <v>199</v>
      </c>
      <c r="L651" s="18" t="s">
        <v>4467</v>
      </c>
      <c r="M651" s="18" t="s">
        <v>199</v>
      </c>
      <c r="N651" s="18" t="s">
        <v>4468</v>
      </c>
      <c r="O651" s="18" t="s">
        <v>199</v>
      </c>
      <c r="P651" s="18" t="s">
        <v>4468</v>
      </c>
      <c r="Q651" s="18" t="s">
        <v>199</v>
      </c>
      <c r="R651" s="18" t="s">
        <v>4469</v>
      </c>
      <c r="S651" s="18" t="s">
        <v>199</v>
      </c>
      <c r="T651" s="18" t="s">
        <v>4470</v>
      </c>
      <c r="U651" s="18" t="s">
        <v>199</v>
      </c>
      <c r="V651" s="18" t="s">
        <v>4471</v>
      </c>
      <c r="W651" s="18" t="s">
        <v>199</v>
      </c>
      <c r="X651" s="18" t="s">
        <v>4472</v>
      </c>
      <c r="Y651" s="18" t="s">
        <v>255</v>
      </c>
      <c r="Z651" s="18" t="s">
        <v>4473</v>
      </c>
      <c r="AA651" s="18" t="s">
        <v>199</v>
      </c>
      <c r="AB651" s="18" t="s">
        <v>4474</v>
      </c>
      <c r="AC651" s="18" t="s">
        <v>199</v>
      </c>
      <c r="AD651" s="18" t="s">
        <v>4475</v>
      </c>
      <c r="AE651" s="18" t="s">
        <v>199</v>
      </c>
      <c r="AF651" s="18" t="s">
        <v>4476</v>
      </c>
      <c r="AG651" s="18" t="s">
        <v>199</v>
      </c>
      <c r="AH651" s="18" t="s">
        <v>4477</v>
      </c>
      <c r="AI651" s="18" t="s">
        <v>199</v>
      </c>
      <c r="AJ651" s="18" t="s">
        <v>4478</v>
      </c>
      <c r="AK651" s="18" t="s">
        <v>199</v>
      </c>
      <c r="AL651" s="18" t="s">
        <v>4479</v>
      </c>
      <c r="AM651" s="18" t="s">
        <v>255</v>
      </c>
      <c r="AN651" s="18" t="s">
        <v>4480</v>
      </c>
      <c r="AO651" s="18" t="s">
        <v>255</v>
      </c>
      <c r="AP651" s="18" t="s">
        <v>4481</v>
      </c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5" t="s">
        <v>185</v>
      </c>
      <c r="BT651" s="17" t="s">
        <v>232</v>
      </c>
      <c r="BU651" s="19">
        <v>46038.37598379629</v>
      </c>
      <c r="BV651" s="17" t="s">
        <v>232</v>
      </c>
      <c r="BW651" s="19">
        <v>46038.37611111111</v>
      </c>
      <c r="BX651" s="17" t="s">
        <v>232</v>
      </c>
      <c r="BY651" s="19">
        <v>46038.376180555555</v>
      </c>
      <c r="BZ651" s="13" t="s">
        <v>186</v>
      </c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5" t="s">
        <v>185</v>
      </c>
      <c r="DF651" s="15" t="s">
        <v>185</v>
      </c>
      <c r="DG651" s="16"/>
      <c r="DH651" s="15" t="s">
        <v>185</v>
      </c>
      <c r="DI651" s="16"/>
      <c r="DJ651" s="15" t="s">
        <v>185</v>
      </c>
      <c r="DK651" s="16"/>
      <c r="DL651" s="13" t="s">
        <v>187</v>
      </c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5" t="s">
        <v>185</v>
      </c>
      <c r="EJ651" s="15" t="s">
        <v>185</v>
      </c>
      <c r="EK651" s="16"/>
      <c r="EL651" s="13" t="s">
        <v>188</v>
      </c>
      <c r="EM651" s="14"/>
      <c r="EN651" s="14"/>
      <c r="EO651" s="14"/>
      <c r="EP651" s="14"/>
      <c r="EQ651" s="14"/>
      <c r="ER651" s="14"/>
      <c r="ES651" s="14"/>
      <c r="ET651" s="14"/>
      <c r="EU651" s="14"/>
      <c r="EV651" s="14"/>
      <c r="EW651" s="14"/>
      <c r="EX651" s="14"/>
      <c r="EY651" s="14"/>
      <c r="EZ651" s="14"/>
      <c r="FA651" s="14"/>
      <c r="FB651" s="14"/>
      <c r="FC651" s="14"/>
      <c r="FD651" s="14"/>
      <c r="FE651" s="14"/>
      <c r="FF651" s="14"/>
      <c r="FG651" s="14"/>
      <c r="FH651" s="14"/>
      <c r="FI651" s="15" t="s">
        <v>185</v>
      </c>
      <c r="FJ651" s="15" t="s">
        <v>185</v>
      </c>
      <c r="FK651" s="16"/>
      <c r="FL651" s="18"/>
      <c r="FM651" s="18"/>
      <c r="FN651" s="17" t="s">
        <v>190</v>
      </c>
      <c r="FO651" s="16"/>
      <c r="FP651" s="18" t="s">
        <v>4480</v>
      </c>
      <c r="FQ651" s="18" t="s">
        <v>4482</v>
      </c>
      <c r="FR651" s="18" t="s">
        <v>4466</v>
      </c>
      <c r="FS651" s="18" t="s">
        <v>4483</v>
      </c>
      <c r="FT651" s="18" t="s">
        <v>4466</v>
      </c>
      <c r="FU651" s="14" t="str">
        <f t="shared" si="1"/>
        <v>Base de Dados_Images/B-3617.Imagem do Equipamento-.120010.jpg</v>
      </c>
      <c r="FV651" s="14"/>
      <c r="FW651" s="14"/>
    </row>
    <row r="652" ht="15.75" customHeight="1">
      <c r="A652" s="11" t="s">
        <v>1971</v>
      </c>
      <c r="B652" s="11" t="s">
        <v>4463</v>
      </c>
      <c r="C652" s="11" t="s">
        <v>441</v>
      </c>
      <c r="D652" s="11" t="s">
        <v>4484</v>
      </c>
      <c r="E652" s="12" t="s">
        <v>4485</v>
      </c>
      <c r="F652" s="13" t="s">
        <v>184</v>
      </c>
      <c r="G652" s="18" t="s">
        <v>199</v>
      </c>
      <c r="H652" s="18" t="s">
        <v>4486</v>
      </c>
      <c r="I652" s="18" t="s">
        <v>199</v>
      </c>
      <c r="J652" s="18" t="s">
        <v>4487</v>
      </c>
      <c r="K652" s="18" t="s">
        <v>199</v>
      </c>
      <c r="L652" s="18" t="s">
        <v>4488</v>
      </c>
      <c r="M652" s="18" t="s">
        <v>199</v>
      </c>
      <c r="N652" s="18" t="s">
        <v>4489</v>
      </c>
      <c r="O652" s="18" t="s">
        <v>199</v>
      </c>
      <c r="P652" s="18" t="s">
        <v>4490</v>
      </c>
      <c r="Q652" s="18" t="s">
        <v>199</v>
      </c>
      <c r="R652" s="18" t="s">
        <v>4490</v>
      </c>
      <c r="S652" s="18" t="s">
        <v>199</v>
      </c>
      <c r="T652" s="18" t="s">
        <v>4490</v>
      </c>
      <c r="U652" s="18" t="s">
        <v>199</v>
      </c>
      <c r="V652" s="18" t="s">
        <v>4491</v>
      </c>
      <c r="W652" s="18" t="s">
        <v>199</v>
      </c>
      <c r="X652" s="18" t="s">
        <v>4492</v>
      </c>
      <c r="Y652" s="18" t="s">
        <v>255</v>
      </c>
      <c r="Z652" s="18" t="s">
        <v>4493</v>
      </c>
      <c r="AA652" s="18" t="s">
        <v>199</v>
      </c>
      <c r="AB652" s="18" t="s">
        <v>4494</v>
      </c>
      <c r="AC652" s="18" t="s">
        <v>199</v>
      </c>
      <c r="AD652" s="18" t="s">
        <v>4495</v>
      </c>
      <c r="AE652" s="18" t="s">
        <v>199</v>
      </c>
      <c r="AF652" s="18" t="s">
        <v>4495</v>
      </c>
      <c r="AG652" s="18" t="s">
        <v>199</v>
      </c>
      <c r="AH652" s="18" t="s">
        <v>4496</v>
      </c>
      <c r="AI652" s="18" t="s">
        <v>199</v>
      </c>
      <c r="AJ652" s="18" t="s">
        <v>4497</v>
      </c>
      <c r="AK652" s="18" t="s">
        <v>199</v>
      </c>
      <c r="AL652" s="18" t="s">
        <v>4497</v>
      </c>
      <c r="AM652" s="18" t="s">
        <v>255</v>
      </c>
      <c r="AN652" s="18" t="s">
        <v>4498</v>
      </c>
      <c r="AO652" s="18" t="s">
        <v>255</v>
      </c>
      <c r="AP652" s="18" t="s">
        <v>4499</v>
      </c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5" t="s">
        <v>185</v>
      </c>
      <c r="BT652" s="17" t="s">
        <v>232</v>
      </c>
      <c r="BU652" s="19">
        <v>46038.37702546296</v>
      </c>
      <c r="BV652" s="17" t="s">
        <v>232</v>
      </c>
      <c r="BW652" s="19">
        <v>46038.377118055556</v>
      </c>
      <c r="BX652" s="17" t="s">
        <v>232</v>
      </c>
      <c r="BY652" s="19">
        <v>46038.37715277778</v>
      </c>
      <c r="BZ652" s="13" t="s">
        <v>186</v>
      </c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5" t="s">
        <v>185</v>
      </c>
      <c r="DF652" s="15" t="s">
        <v>185</v>
      </c>
      <c r="DG652" s="16"/>
      <c r="DH652" s="15" t="s">
        <v>185</v>
      </c>
      <c r="DI652" s="16"/>
      <c r="DJ652" s="15" t="s">
        <v>185</v>
      </c>
      <c r="DK652" s="16"/>
      <c r="DL652" s="13" t="s">
        <v>187</v>
      </c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5" t="s">
        <v>185</v>
      </c>
      <c r="EJ652" s="15" t="s">
        <v>185</v>
      </c>
      <c r="EK652" s="16"/>
      <c r="EL652" s="13" t="s">
        <v>188</v>
      </c>
      <c r="EM652" s="14"/>
      <c r="EN652" s="14"/>
      <c r="EO652" s="14"/>
      <c r="EP652" s="14"/>
      <c r="EQ652" s="14"/>
      <c r="ER652" s="14"/>
      <c r="ES652" s="14"/>
      <c r="ET652" s="14"/>
      <c r="EU652" s="14"/>
      <c r="EV652" s="14"/>
      <c r="EW652" s="14"/>
      <c r="EX652" s="14"/>
      <c r="EY652" s="14"/>
      <c r="EZ652" s="14"/>
      <c r="FA652" s="14"/>
      <c r="FB652" s="14"/>
      <c r="FC652" s="14"/>
      <c r="FD652" s="14"/>
      <c r="FE652" s="14"/>
      <c r="FF652" s="14"/>
      <c r="FG652" s="14"/>
      <c r="FH652" s="14"/>
      <c r="FI652" s="15" t="s">
        <v>185</v>
      </c>
      <c r="FJ652" s="15" t="s">
        <v>185</v>
      </c>
      <c r="FK652" s="16"/>
      <c r="FL652" s="18"/>
      <c r="FM652" s="18"/>
      <c r="FN652" s="17" t="s">
        <v>190</v>
      </c>
      <c r="FO652" s="16"/>
      <c r="FP652" s="18" t="s">
        <v>4499</v>
      </c>
      <c r="FQ652" s="18" t="s">
        <v>4500</v>
      </c>
      <c r="FR652" s="18" t="s">
        <v>4499</v>
      </c>
      <c r="FS652" s="18" t="s">
        <v>4501</v>
      </c>
      <c r="FT652" s="18" t="s">
        <v>4499</v>
      </c>
      <c r="FU652" s="14" t="str">
        <f t="shared" si="1"/>
        <v>Base de Dados_Images/B-3616.Imagem do Equipamento-.120307.jpg</v>
      </c>
      <c r="FV652" s="14"/>
      <c r="FW652" s="14"/>
    </row>
    <row r="653" ht="15.75" customHeight="1">
      <c r="A653" s="11" t="s">
        <v>1971</v>
      </c>
      <c r="B653" s="11" t="s">
        <v>4463</v>
      </c>
      <c r="C653" s="11" t="s">
        <v>702</v>
      </c>
      <c r="D653" s="11" t="s">
        <v>4502</v>
      </c>
      <c r="E653" s="12" t="s">
        <v>4503</v>
      </c>
      <c r="F653" s="13" t="s">
        <v>184</v>
      </c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5" t="s">
        <v>185</v>
      </c>
      <c r="BT653" s="15" t="s">
        <v>185</v>
      </c>
      <c r="BU653" s="16"/>
      <c r="BV653" s="15" t="s">
        <v>185</v>
      </c>
      <c r="BW653" s="16"/>
      <c r="BX653" s="15" t="s">
        <v>185</v>
      </c>
      <c r="BY653" s="16"/>
      <c r="BZ653" s="13" t="s">
        <v>186</v>
      </c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5" t="s">
        <v>185</v>
      </c>
      <c r="DF653" s="17" t="s">
        <v>189</v>
      </c>
      <c r="DG653" s="16"/>
      <c r="DH653" s="17" t="s">
        <v>189</v>
      </c>
      <c r="DI653" s="16"/>
      <c r="DJ653" s="17" t="s">
        <v>189</v>
      </c>
      <c r="DK653" s="16"/>
      <c r="DL653" s="13" t="s">
        <v>187</v>
      </c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5" t="s">
        <v>185</v>
      </c>
      <c r="EJ653" s="15" t="s">
        <v>185</v>
      </c>
      <c r="EK653" s="16"/>
      <c r="EL653" s="13" t="s">
        <v>188</v>
      </c>
      <c r="EM653" s="14"/>
      <c r="EN653" s="14"/>
      <c r="EO653" s="14"/>
      <c r="EP653" s="14"/>
      <c r="EQ653" s="14"/>
      <c r="ER653" s="14"/>
      <c r="ES653" s="14"/>
      <c r="ET653" s="14"/>
      <c r="EU653" s="14"/>
      <c r="EV653" s="14"/>
      <c r="EW653" s="14"/>
      <c r="EX653" s="14"/>
      <c r="EY653" s="14"/>
      <c r="EZ653" s="14"/>
      <c r="FA653" s="14"/>
      <c r="FB653" s="14"/>
      <c r="FC653" s="14"/>
      <c r="FD653" s="14"/>
      <c r="FE653" s="14"/>
      <c r="FF653" s="14"/>
      <c r="FG653" s="14"/>
      <c r="FH653" s="14"/>
      <c r="FI653" s="15" t="s">
        <v>185</v>
      </c>
      <c r="FJ653" s="15" t="s">
        <v>185</v>
      </c>
      <c r="FK653" s="16"/>
      <c r="FL653" s="18"/>
      <c r="FM653" s="18"/>
      <c r="FN653" s="17" t="s">
        <v>190</v>
      </c>
      <c r="FO653" s="16"/>
      <c r="FP653" s="18"/>
      <c r="FQ653" s="14"/>
      <c r="FR653" s="14"/>
      <c r="FS653" s="14"/>
      <c r="FT653" s="14"/>
      <c r="FU653" s="14" t="str">
        <f t="shared" si="1"/>
        <v/>
      </c>
      <c r="FV653" s="14"/>
      <c r="FW653" s="14"/>
    </row>
    <row r="654" ht="15.75" customHeight="1">
      <c r="A654" s="11" t="s">
        <v>1971</v>
      </c>
      <c r="B654" s="11" t="s">
        <v>4463</v>
      </c>
      <c r="C654" s="11" t="s">
        <v>550</v>
      </c>
      <c r="D654" s="11" t="s">
        <v>4504</v>
      </c>
      <c r="E654" s="12" t="s">
        <v>4505</v>
      </c>
      <c r="F654" s="13" t="s">
        <v>184</v>
      </c>
      <c r="G654" s="18" t="s">
        <v>199</v>
      </c>
      <c r="H654" s="18" t="s">
        <v>4506</v>
      </c>
      <c r="I654" s="18" t="s">
        <v>199</v>
      </c>
      <c r="J654" s="18" t="s">
        <v>4506</v>
      </c>
      <c r="K654" s="18" t="s">
        <v>199</v>
      </c>
      <c r="L654" s="18" t="s">
        <v>4507</v>
      </c>
      <c r="M654" s="18" t="s">
        <v>199</v>
      </c>
      <c r="N654" s="18" t="s">
        <v>4507</v>
      </c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5" t="s">
        <v>185</v>
      </c>
      <c r="BT654" s="17" t="s">
        <v>232</v>
      </c>
      <c r="BU654" s="19">
        <v>46038.377604166664</v>
      </c>
      <c r="BV654" s="17" t="s">
        <v>232</v>
      </c>
      <c r="BW654" s="19">
        <v>46038.37761574074</v>
      </c>
      <c r="BX654" s="17" t="s">
        <v>232</v>
      </c>
      <c r="BY654" s="19">
        <v>46038.37761574074</v>
      </c>
      <c r="BZ654" s="13" t="s">
        <v>186</v>
      </c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5" t="s">
        <v>185</v>
      </c>
      <c r="DF654" s="17" t="s">
        <v>189</v>
      </c>
      <c r="DG654" s="16"/>
      <c r="DH654" s="15" t="s">
        <v>185</v>
      </c>
      <c r="DI654" s="16"/>
      <c r="DJ654" s="15" t="s">
        <v>185</v>
      </c>
      <c r="DK654" s="16"/>
      <c r="DL654" s="13" t="s">
        <v>187</v>
      </c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5" t="s">
        <v>185</v>
      </c>
      <c r="EJ654" s="15" t="s">
        <v>185</v>
      </c>
      <c r="EK654" s="16"/>
      <c r="EL654" s="13" t="s">
        <v>188</v>
      </c>
      <c r="EM654" s="14"/>
      <c r="EN654" s="14"/>
      <c r="EO654" s="14"/>
      <c r="EP654" s="14"/>
      <c r="EQ654" s="14"/>
      <c r="ER654" s="14"/>
      <c r="ES654" s="14"/>
      <c r="ET654" s="14"/>
      <c r="EU654" s="14"/>
      <c r="EV654" s="14"/>
      <c r="EW654" s="14"/>
      <c r="EX654" s="14"/>
      <c r="EY654" s="14"/>
      <c r="EZ654" s="14"/>
      <c r="FA654" s="14"/>
      <c r="FB654" s="14"/>
      <c r="FC654" s="14"/>
      <c r="FD654" s="14"/>
      <c r="FE654" s="14"/>
      <c r="FF654" s="14"/>
      <c r="FG654" s="14"/>
      <c r="FH654" s="14"/>
      <c r="FI654" s="15" t="s">
        <v>185</v>
      </c>
      <c r="FJ654" s="15" t="s">
        <v>185</v>
      </c>
      <c r="FK654" s="16"/>
      <c r="FL654" s="18"/>
      <c r="FM654" s="18"/>
      <c r="FN654" s="17" t="s">
        <v>190</v>
      </c>
      <c r="FO654" s="16"/>
      <c r="FP654" s="18" t="s">
        <v>4507</v>
      </c>
      <c r="FQ654" s="18" t="s">
        <v>4508</v>
      </c>
      <c r="FR654" s="18" t="s">
        <v>4507</v>
      </c>
      <c r="FS654" s="14"/>
      <c r="FT654" s="14"/>
      <c r="FU654" s="14" t="str">
        <f t="shared" si="1"/>
        <v>Base de Dados_Images/LIT-3642.Imagem do Equipamento-.120437.jpg</v>
      </c>
      <c r="FV654" s="14"/>
      <c r="FW654" s="14"/>
    </row>
    <row r="655" ht="15.75" customHeight="1">
      <c r="A655" s="11" t="s">
        <v>1971</v>
      </c>
      <c r="B655" s="11" t="s">
        <v>4509</v>
      </c>
      <c r="C655" s="11" t="s">
        <v>441</v>
      </c>
      <c r="D655" s="11" t="s">
        <v>4510</v>
      </c>
      <c r="E655" s="12" t="s">
        <v>4511</v>
      </c>
      <c r="F655" s="13" t="s">
        <v>184</v>
      </c>
      <c r="G655" s="18" t="s">
        <v>199</v>
      </c>
      <c r="H655" s="18" t="s">
        <v>4512</v>
      </c>
      <c r="I655" s="18" t="s">
        <v>199</v>
      </c>
      <c r="J655" s="18" t="s">
        <v>4513</v>
      </c>
      <c r="K655" s="18" t="s">
        <v>199</v>
      </c>
      <c r="L655" s="18" t="s">
        <v>4514</v>
      </c>
      <c r="M655" s="18" t="s">
        <v>199</v>
      </c>
      <c r="N655" s="18" t="s">
        <v>4515</v>
      </c>
      <c r="O655" s="18" t="s">
        <v>199</v>
      </c>
      <c r="P655" s="18" t="s">
        <v>4516</v>
      </c>
      <c r="Q655" s="18" t="s">
        <v>199</v>
      </c>
      <c r="R655" s="18" t="s">
        <v>4517</v>
      </c>
      <c r="S655" s="18" t="s">
        <v>199</v>
      </c>
      <c r="T655" s="18" t="s">
        <v>4518</v>
      </c>
      <c r="U655" s="18" t="s">
        <v>199</v>
      </c>
      <c r="V655" s="18" t="s">
        <v>4519</v>
      </c>
      <c r="W655" s="18" t="s">
        <v>199</v>
      </c>
      <c r="X655" s="18" t="s">
        <v>4520</v>
      </c>
      <c r="Y655" s="18" t="s">
        <v>255</v>
      </c>
      <c r="Z655" s="18" t="s">
        <v>4521</v>
      </c>
      <c r="AA655" s="18" t="s">
        <v>199</v>
      </c>
      <c r="AB655" s="18" t="s">
        <v>4522</v>
      </c>
      <c r="AC655" s="18" t="s">
        <v>199</v>
      </c>
      <c r="AD655" s="18" t="s">
        <v>4523</v>
      </c>
      <c r="AE655" s="18" t="s">
        <v>199</v>
      </c>
      <c r="AF655" s="18" t="s">
        <v>4524</v>
      </c>
      <c r="AG655" s="18" t="s">
        <v>199</v>
      </c>
      <c r="AH655" s="18" t="s">
        <v>4525</v>
      </c>
      <c r="AI655" s="18" t="s">
        <v>199</v>
      </c>
      <c r="AJ655" s="18" t="s">
        <v>4526</v>
      </c>
      <c r="AK655" s="18" t="s">
        <v>199</v>
      </c>
      <c r="AL655" s="18" t="s">
        <v>4527</v>
      </c>
      <c r="AM655" s="18" t="s">
        <v>255</v>
      </c>
      <c r="AN655" s="18" t="s">
        <v>4528</v>
      </c>
      <c r="AO655" s="18" t="s">
        <v>255</v>
      </c>
      <c r="AP655" s="18" t="s">
        <v>4529</v>
      </c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5" t="s">
        <v>185</v>
      </c>
      <c r="BT655" s="17" t="s">
        <v>232</v>
      </c>
      <c r="BU655" s="19">
        <v>46036.684583333335</v>
      </c>
      <c r="BV655" s="17" t="s">
        <v>232</v>
      </c>
      <c r="BW655" s="19">
        <v>46036.68486111111</v>
      </c>
      <c r="BX655" s="17" t="s">
        <v>232</v>
      </c>
      <c r="BY655" s="19">
        <v>46036.684907407405</v>
      </c>
      <c r="BZ655" s="13" t="s">
        <v>186</v>
      </c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5" t="s">
        <v>185</v>
      </c>
      <c r="DF655" s="15" t="s">
        <v>185</v>
      </c>
      <c r="DG655" s="16"/>
      <c r="DH655" s="15" t="s">
        <v>185</v>
      </c>
      <c r="DI655" s="16"/>
      <c r="DJ655" s="15" t="s">
        <v>185</v>
      </c>
      <c r="DK655" s="16"/>
      <c r="DL655" s="13" t="s">
        <v>187</v>
      </c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5" t="s">
        <v>185</v>
      </c>
      <c r="EJ655" s="15" t="s">
        <v>185</v>
      </c>
      <c r="EK655" s="16"/>
      <c r="EL655" s="13" t="s">
        <v>188</v>
      </c>
      <c r="EM655" s="14"/>
      <c r="EN655" s="14"/>
      <c r="EO655" s="14"/>
      <c r="EP655" s="14"/>
      <c r="EQ655" s="14"/>
      <c r="ER655" s="14"/>
      <c r="ES655" s="14"/>
      <c r="ET655" s="14"/>
      <c r="EU655" s="14"/>
      <c r="EV655" s="14"/>
      <c r="EW655" s="14"/>
      <c r="EX655" s="14"/>
      <c r="EY655" s="14"/>
      <c r="EZ655" s="14"/>
      <c r="FA655" s="14"/>
      <c r="FB655" s="14"/>
      <c r="FC655" s="14"/>
      <c r="FD655" s="14"/>
      <c r="FE655" s="14"/>
      <c r="FF655" s="14"/>
      <c r="FG655" s="14"/>
      <c r="FH655" s="14"/>
      <c r="FI655" s="15" t="s">
        <v>185</v>
      </c>
      <c r="FJ655" s="15" t="s">
        <v>185</v>
      </c>
      <c r="FK655" s="16"/>
      <c r="FL655" s="18"/>
      <c r="FM655" s="18"/>
      <c r="FN655" s="17" t="s">
        <v>190</v>
      </c>
      <c r="FO655" s="16"/>
      <c r="FP655" s="18" t="s">
        <v>4529</v>
      </c>
      <c r="FQ655" s="18" t="s">
        <v>4530</v>
      </c>
      <c r="FR655" s="18" t="s">
        <v>4529</v>
      </c>
      <c r="FS655" s="18" t="s">
        <v>4531</v>
      </c>
      <c r="FT655" s="18" t="s">
        <v>4529</v>
      </c>
      <c r="FU655" s="14" t="str">
        <f t="shared" si="1"/>
        <v>Base de Dados_Images/B-3725A.Imagem do Equipamento-.192511.jpg</v>
      </c>
      <c r="FV655" s="14"/>
      <c r="FW655" s="14"/>
    </row>
    <row r="656" ht="15.75" customHeight="1">
      <c r="A656" s="11" t="s">
        <v>1971</v>
      </c>
      <c r="B656" s="11" t="s">
        <v>4509</v>
      </c>
      <c r="C656" s="11" t="s">
        <v>441</v>
      </c>
      <c r="D656" s="11" t="s">
        <v>4532</v>
      </c>
      <c r="E656" s="12" t="s">
        <v>4533</v>
      </c>
      <c r="F656" s="13" t="s">
        <v>184</v>
      </c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5" t="s">
        <v>185</v>
      </c>
      <c r="BT656" s="15" t="s">
        <v>185</v>
      </c>
      <c r="BU656" s="16"/>
      <c r="BV656" s="15" t="s">
        <v>185</v>
      </c>
      <c r="BW656" s="16"/>
      <c r="BX656" s="15" t="s">
        <v>185</v>
      </c>
      <c r="BY656" s="16"/>
      <c r="BZ656" s="13" t="s">
        <v>186</v>
      </c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5" t="s">
        <v>185</v>
      </c>
      <c r="DF656" s="15" t="s">
        <v>185</v>
      </c>
      <c r="DG656" s="16"/>
      <c r="DH656" s="15" t="s">
        <v>185</v>
      </c>
      <c r="DI656" s="16"/>
      <c r="DJ656" s="15" t="s">
        <v>185</v>
      </c>
      <c r="DK656" s="16"/>
      <c r="DL656" s="13" t="s">
        <v>187</v>
      </c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5" t="s">
        <v>185</v>
      </c>
      <c r="EJ656" s="15" t="s">
        <v>185</v>
      </c>
      <c r="EK656" s="16"/>
      <c r="EL656" s="13" t="s">
        <v>188</v>
      </c>
      <c r="EM656" s="14"/>
      <c r="EN656" s="14"/>
      <c r="EO656" s="14"/>
      <c r="EP656" s="14"/>
      <c r="EQ656" s="14"/>
      <c r="ER656" s="14"/>
      <c r="ES656" s="14"/>
      <c r="ET656" s="14"/>
      <c r="EU656" s="14"/>
      <c r="EV656" s="14"/>
      <c r="EW656" s="14"/>
      <c r="EX656" s="14"/>
      <c r="EY656" s="14"/>
      <c r="EZ656" s="14"/>
      <c r="FA656" s="14"/>
      <c r="FB656" s="14"/>
      <c r="FC656" s="14"/>
      <c r="FD656" s="14"/>
      <c r="FE656" s="14"/>
      <c r="FF656" s="14"/>
      <c r="FG656" s="14"/>
      <c r="FH656" s="14"/>
      <c r="FI656" s="15" t="s">
        <v>185</v>
      </c>
      <c r="FJ656" s="15" t="s">
        <v>185</v>
      </c>
      <c r="FK656" s="16"/>
      <c r="FL656" s="18"/>
      <c r="FM656" s="18"/>
      <c r="FN656" s="17" t="s">
        <v>190</v>
      </c>
      <c r="FO656" s="16"/>
      <c r="FP656" s="18"/>
      <c r="FQ656" s="14"/>
      <c r="FR656" s="14"/>
      <c r="FS656" s="14"/>
      <c r="FT656" s="14"/>
      <c r="FU656" s="14" t="str">
        <f t="shared" si="1"/>
        <v/>
      </c>
      <c r="FV656" s="14"/>
      <c r="FW656" s="14"/>
    </row>
    <row r="657" ht="15.75" customHeight="1">
      <c r="A657" s="11" t="s">
        <v>1971</v>
      </c>
      <c r="B657" s="11" t="s">
        <v>4509</v>
      </c>
      <c r="C657" s="11" t="s">
        <v>441</v>
      </c>
      <c r="D657" s="11" t="s">
        <v>4534</v>
      </c>
      <c r="E657" s="12" t="s">
        <v>4535</v>
      </c>
      <c r="F657" s="13" t="s">
        <v>184</v>
      </c>
      <c r="G657" s="18" t="s">
        <v>199</v>
      </c>
      <c r="H657" s="18" t="s">
        <v>4536</v>
      </c>
      <c r="I657" s="18" t="s">
        <v>199</v>
      </c>
      <c r="J657" s="18" t="s">
        <v>4537</v>
      </c>
      <c r="K657" s="18" t="s">
        <v>199</v>
      </c>
      <c r="L657" s="18" t="s">
        <v>4538</v>
      </c>
      <c r="M657" s="18" t="s">
        <v>199</v>
      </c>
      <c r="N657" s="18" t="s">
        <v>4539</v>
      </c>
      <c r="O657" s="18" t="s">
        <v>199</v>
      </c>
      <c r="P657" s="18" t="s">
        <v>4540</v>
      </c>
      <c r="Q657" s="18" t="s">
        <v>199</v>
      </c>
      <c r="R657" s="18" t="s">
        <v>4541</v>
      </c>
      <c r="S657" s="18" t="s">
        <v>199</v>
      </c>
      <c r="T657" s="18" t="s">
        <v>4542</v>
      </c>
      <c r="U657" s="18" t="s">
        <v>199</v>
      </c>
      <c r="V657" s="18" t="s">
        <v>4543</v>
      </c>
      <c r="W657" s="18" t="s">
        <v>199</v>
      </c>
      <c r="X657" s="18" t="s">
        <v>4544</v>
      </c>
      <c r="Y657" s="18" t="s">
        <v>255</v>
      </c>
      <c r="Z657" s="18" t="s">
        <v>4545</v>
      </c>
      <c r="AA657" s="18" t="s">
        <v>199</v>
      </c>
      <c r="AB657" s="18" t="s">
        <v>4546</v>
      </c>
      <c r="AC657" s="18" t="s">
        <v>199</v>
      </c>
      <c r="AD657" s="18" t="s">
        <v>4547</v>
      </c>
      <c r="AE657" s="18" t="s">
        <v>199</v>
      </c>
      <c r="AF657" s="18" t="s">
        <v>4548</v>
      </c>
      <c r="AG657" s="18" t="s">
        <v>199</v>
      </c>
      <c r="AH657" s="18" t="s">
        <v>4549</v>
      </c>
      <c r="AI657" s="18" t="s">
        <v>199</v>
      </c>
      <c r="AJ657" s="18" t="s">
        <v>4550</v>
      </c>
      <c r="AK657" s="18" t="s">
        <v>199</v>
      </c>
      <c r="AL657" s="18" t="s">
        <v>4551</v>
      </c>
      <c r="AM657" s="18" t="s">
        <v>255</v>
      </c>
      <c r="AN657" s="18" t="s">
        <v>4552</v>
      </c>
      <c r="AO657" s="18" t="s">
        <v>255</v>
      </c>
      <c r="AP657" s="18" t="s">
        <v>4553</v>
      </c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5" t="s">
        <v>185</v>
      </c>
      <c r="BT657" s="17" t="s">
        <v>232</v>
      </c>
      <c r="BU657" s="19">
        <v>46036.681550925925</v>
      </c>
      <c r="BV657" s="17" t="s">
        <v>232</v>
      </c>
      <c r="BW657" s="19">
        <v>46036.681979166664</v>
      </c>
      <c r="BX657" s="17" t="s">
        <v>232</v>
      </c>
      <c r="BY657" s="19">
        <v>46036.68204861111</v>
      </c>
      <c r="BZ657" s="13" t="s">
        <v>186</v>
      </c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5" t="s">
        <v>185</v>
      </c>
      <c r="DF657" s="17" t="s">
        <v>185</v>
      </c>
      <c r="DG657" s="16"/>
      <c r="DH657" s="15" t="s">
        <v>185</v>
      </c>
      <c r="DI657" s="16"/>
      <c r="DJ657" s="15" t="s">
        <v>185</v>
      </c>
      <c r="DK657" s="16"/>
      <c r="DL657" s="13" t="s">
        <v>187</v>
      </c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5" t="s">
        <v>185</v>
      </c>
      <c r="EJ657" s="15" t="s">
        <v>185</v>
      </c>
      <c r="EK657" s="16"/>
      <c r="EL657" s="13" t="s">
        <v>188</v>
      </c>
      <c r="EM657" s="14"/>
      <c r="EN657" s="14"/>
      <c r="EO657" s="14"/>
      <c r="EP657" s="14"/>
      <c r="EQ657" s="14"/>
      <c r="ER657" s="14"/>
      <c r="ES657" s="14"/>
      <c r="ET657" s="14"/>
      <c r="EU657" s="14"/>
      <c r="EV657" s="14"/>
      <c r="EW657" s="14"/>
      <c r="EX657" s="14"/>
      <c r="EY657" s="14"/>
      <c r="EZ657" s="14"/>
      <c r="FA657" s="14"/>
      <c r="FB657" s="14"/>
      <c r="FC657" s="14"/>
      <c r="FD657" s="14"/>
      <c r="FE657" s="14"/>
      <c r="FF657" s="14"/>
      <c r="FG657" s="14"/>
      <c r="FH657" s="14"/>
      <c r="FI657" s="15" t="s">
        <v>185</v>
      </c>
      <c r="FJ657" s="17" t="s">
        <v>185</v>
      </c>
      <c r="FK657" s="16"/>
      <c r="FL657" s="18"/>
      <c r="FM657" s="18"/>
      <c r="FN657" s="17" t="s">
        <v>190</v>
      </c>
      <c r="FO657" s="16"/>
      <c r="FP657" s="18" t="s">
        <v>4553</v>
      </c>
      <c r="FQ657" s="18" t="s">
        <v>4554</v>
      </c>
      <c r="FR657" s="18" t="s">
        <v>4536</v>
      </c>
      <c r="FS657" s="18" t="s">
        <v>4555</v>
      </c>
      <c r="FT657" s="18" t="s">
        <v>4536</v>
      </c>
      <c r="FU657" s="14" t="str">
        <f t="shared" si="1"/>
        <v>Base de Dados_Images/B-3727.Imagem do Equipamento-.191953.jpg</v>
      </c>
      <c r="FV657" s="14"/>
      <c r="FW657" s="14"/>
    </row>
    <row r="658" ht="15.75" customHeight="1">
      <c r="A658" s="11" t="s">
        <v>1971</v>
      </c>
      <c r="B658" s="11" t="s">
        <v>4509</v>
      </c>
      <c r="C658" s="11" t="s">
        <v>441</v>
      </c>
      <c r="D658" s="11" t="s">
        <v>4556</v>
      </c>
      <c r="E658" s="12" t="s">
        <v>4557</v>
      </c>
      <c r="F658" s="13" t="s">
        <v>184</v>
      </c>
      <c r="G658" s="18" t="s">
        <v>199</v>
      </c>
      <c r="H658" s="18" t="s">
        <v>4558</v>
      </c>
      <c r="I658" s="18" t="s">
        <v>199</v>
      </c>
      <c r="J658" s="18" t="s">
        <v>4559</v>
      </c>
      <c r="K658" s="18" t="s">
        <v>199</v>
      </c>
      <c r="L658" s="18" t="s">
        <v>4560</v>
      </c>
      <c r="M658" s="18" t="s">
        <v>199</v>
      </c>
      <c r="N658" s="18" t="s">
        <v>4561</v>
      </c>
      <c r="O658" s="18" t="s">
        <v>199</v>
      </c>
      <c r="P658" s="18" t="s">
        <v>4562</v>
      </c>
      <c r="Q658" s="18" t="s">
        <v>199</v>
      </c>
      <c r="R658" s="18" t="s">
        <v>4563</v>
      </c>
      <c r="S658" s="18" t="s">
        <v>199</v>
      </c>
      <c r="T658" s="18" t="s">
        <v>4564</v>
      </c>
      <c r="U658" s="18" t="s">
        <v>199</v>
      </c>
      <c r="V658" s="18" t="s">
        <v>4565</v>
      </c>
      <c r="W658" s="18" t="s">
        <v>199</v>
      </c>
      <c r="X658" s="18" t="s">
        <v>4566</v>
      </c>
      <c r="Y658" s="18" t="s">
        <v>255</v>
      </c>
      <c r="Z658" s="18" t="s">
        <v>4567</v>
      </c>
      <c r="AA658" s="18" t="s">
        <v>199</v>
      </c>
      <c r="AB658" s="18" t="s">
        <v>4568</v>
      </c>
      <c r="AC658" s="18" t="s">
        <v>199</v>
      </c>
      <c r="AD658" s="18" t="s">
        <v>4569</v>
      </c>
      <c r="AE658" s="18" t="s">
        <v>199</v>
      </c>
      <c r="AF658" s="18" t="s">
        <v>4570</v>
      </c>
      <c r="AG658" s="18" t="s">
        <v>199</v>
      </c>
      <c r="AH658" s="18" t="s">
        <v>4571</v>
      </c>
      <c r="AI658" s="18" t="s">
        <v>199</v>
      </c>
      <c r="AJ658" s="18" t="s">
        <v>4572</v>
      </c>
      <c r="AK658" s="18" t="s">
        <v>199</v>
      </c>
      <c r="AL658" s="18" t="s">
        <v>4573</v>
      </c>
      <c r="AM658" s="18" t="s">
        <v>255</v>
      </c>
      <c r="AN658" s="18" t="s">
        <v>4574</v>
      </c>
      <c r="AO658" s="18" t="s">
        <v>255</v>
      </c>
      <c r="AP658" s="18" t="s">
        <v>4575</v>
      </c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5" t="s">
        <v>185</v>
      </c>
      <c r="BT658" s="17" t="s">
        <v>232</v>
      </c>
      <c r="BU658" s="19">
        <v>46036.67842592593</v>
      </c>
      <c r="BV658" s="17" t="s">
        <v>232</v>
      </c>
      <c r="BW658" s="19">
        <v>46036.67872685185</v>
      </c>
      <c r="BX658" s="17" t="s">
        <v>232</v>
      </c>
      <c r="BY658" s="19">
        <v>46036.67878472222</v>
      </c>
      <c r="BZ658" s="13" t="s">
        <v>186</v>
      </c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5" t="s">
        <v>185</v>
      </c>
      <c r="DF658" s="17" t="s">
        <v>185</v>
      </c>
      <c r="DG658" s="16"/>
      <c r="DH658" s="15" t="s">
        <v>185</v>
      </c>
      <c r="DI658" s="16"/>
      <c r="DJ658" s="15" t="s">
        <v>185</v>
      </c>
      <c r="DK658" s="16"/>
      <c r="DL658" s="13" t="s">
        <v>187</v>
      </c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5" t="s">
        <v>185</v>
      </c>
      <c r="EJ658" s="15" t="s">
        <v>185</v>
      </c>
      <c r="EK658" s="16"/>
      <c r="EL658" s="13" t="s">
        <v>188</v>
      </c>
      <c r="EM658" s="14"/>
      <c r="EN658" s="14"/>
      <c r="EO658" s="14"/>
      <c r="EP658" s="14"/>
      <c r="EQ658" s="14"/>
      <c r="ER658" s="14"/>
      <c r="ES658" s="14"/>
      <c r="ET658" s="14"/>
      <c r="EU658" s="14"/>
      <c r="EV658" s="14"/>
      <c r="EW658" s="14"/>
      <c r="EX658" s="14"/>
      <c r="EY658" s="14"/>
      <c r="EZ658" s="14"/>
      <c r="FA658" s="14"/>
      <c r="FB658" s="14"/>
      <c r="FC658" s="14"/>
      <c r="FD658" s="14"/>
      <c r="FE658" s="14"/>
      <c r="FF658" s="14"/>
      <c r="FG658" s="14"/>
      <c r="FH658" s="14"/>
      <c r="FI658" s="15" t="s">
        <v>185</v>
      </c>
      <c r="FJ658" s="15" t="s">
        <v>185</v>
      </c>
      <c r="FK658" s="16"/>
      <c r="FL658" s="18"/>
      <c r="FM658" s="18"/>
      <c r="FN658" s="17" t="s">
        <v>190</v>
      </c>
      <c r="FO658" s="16"/>
      <c r="FP658" s="18" t="s">
        <v>4575</v>
      </c>
      <c r="FQ658" s="18" t="s">
        <v>4576</v>
      </c>
      <c r="FR658" s="18" t="s">
        <v>4577</v>
      </c>
      <c r="FS658" s="18" t="s">
        <v>4578</v>
      </c>
      <c r="FT658" s="18" t="s">
        <v>4579</v>
      </c>
      <c r="FU658" s="14" t="str">
        <f t="shared" si="1"/>
        <v>Base de Dados_Images/B-3728.Imagem do Equipamento-.191508.jpg</v>
      </c>
      <c r="FV658" s="14"/>
      <c r="FW658" s="14"/>
    </row>
    <row r="659" ht="15.75" customHeight="1">
      <c r="A659" s="11" t="s">
        <v>1971</v>
      </c>
      <c r="B659" s="11" t="s">
        <v>4509</v>
      </c>
      <c r="C659" s="11" t="s">
        <v>441</v>
      </c>
      <c r="D659" s="11" t="s">
        <v>4580</v>
      </c>
      <c r="E659" s="12" t="s">
        <v>4581</v>
      </c>
      <c r="F659" s="13" t="s">
        <v>184</v>
      </c>
      <c r="G659" s="18" t="s">
        <v>199</v>
      </c>
      <c r="H659" s="18" t="s">
        <v>4582</v>
      </c>
      <c r="I659" s="18" t="s">
        <v>199</v>
      </c>
      <c r="J659" s="18" t="s">
        <v>4583</v>
      </c>
      <c r="K659" s="18" t="s">
        <v>199</v>
      </c>
      <c r="L659" s="18" t="s">
        <v>4584</v>
      </c>
      <c r="M659" s="18" t="s">
        <v>199</v>
      </c>
      <c r="N659" s="18" t="s">
        <v>4585</v>
      </c>
      <c r="O659" s="18" t="s">
        <v>199</v>
      </c>
      <c r="P659" s="18" t="s">
        <v>4586</v>
      </c>
      <c r="Q659" s="18" t="s">
        <v>199</v>
      </c>
      <c r="R659" s="18" t="s">
        <v>4587</v>
      </c>
      <c r="S659" s="18" t="s">
        <v>199</v>
      </c>
      <c r="T659" s="18" t="s">
        <v>4588</v>
      </c>
      <c r="U659" s="18" t="s">
        <v>199</v>
      </c>
      <c r="V659" s="18" t="s">
        <v>4589</v>
      </c>
      <c r="W659" s="18" t="s">
        <v>199</v>
      </c>
      <c r="X659" s="18" t="s">
        <v>4590</v>
      </c>
      <c r="Y659" s="18" t="s">
        <v>255</v>
      </c>
      <c r="Z659" s="18" t="s">
        <v>4591</v>
      </c>
      <c r="AA659" s="18" t="s">
        <v>199</v>
      </c>
      <c r="AB659" s="18" t="s">
        <v>4592</v>
      </c>
      <c r="AC659" s="18" t="s">
        <v>199</v>
      </c>
      <c r="AD659" s="18" t="s">
        <v>4593</v>
      </c>
      <c r="AE659" s="18" t="s">
        <v>199</v>
      </c>
      <c r="AF659" s="18" t="s">
        <v>4594</v>
      </c>
      <c r="AG659" s="18" t="s">
        <v>199</v>
      </c>
      <c r="AH659" s="18" t="s">
        <v>4595</v>
      </c>
      <c r="AI659" s="18" t="s">
        <v>199</v>
      </c>
      <c r="AJ659" s="18" t="s">
        <v>4596</v>
      </c>
      <c r="AK659" s="18" t="s">
        <v>199</v>
      </c>
      <c r="AL659" s="18" t="s">
        <v>4597</v>
      </c>
      <c r="AM659" s="18" t="s">
        <v>255</v>
      </c>
      <c r="AN659" s="18" t="s">
        <v>4598</v>
      </c>
      <c r="AO659" s="18" t="s">
        <v>255</v>
      </c>
      <c r="AP659" s="18" t="s">
        <v>4599</v>
      </c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5" t="s">
        <v>185</v>
      </c>
      <c r="BT659" s="17" t="s">
        <v>232</v>
      </c>
      <c r="BU659" s="19">
        <v>46037.45282407408</v>
      </c>
      <c r="BV659" s="17" t="s">
        <v>232</v>
      </c>
      <c r="BW659" s="19">
        <v>46037.4530787037</v>
      </c>
      <c r="BX659" s="17" t="s">
        <v>232</v>
      </c>
      <c r="BY659" s="19">
        <v>46037.453125</v>
      </c>
      <c r="BZ659" s="13" t="s">
        <v>186</v>
      </c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5" t="s">
        <v>185</v>
      </c>
      <c r="DF659" s="15" t="s">
        <v>185</v>
      </c>
      <c r="DG659" s="16"/>
      <c r="DH659" s="15" t="s">
        <v>185</v>
      </c>
      <c r="DI659" s="16"/>
      <c r="DJ659" s="15" t="s">
        <v>185</v>
      </c>
      <c r="DK659" s="16"/>
      <c r="DL659" s="13" t="s">
        <v>187</v>
      </c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5" t="s">
        <v>185</v>
      </c>
      <c r="EJ659" s="15" t="s">
        <v>185</v>
      </c>
      <c r="EK659" s="16"/>
      <c r="EL659" s="13" t="s">
        <v>188</v>
      </c>
      <c r="EM659" s="14"/>
      <c r="EN659" s="14"/>
      <c r="EO659" s="14"/>
      <c r="EP659" s="14"/>
      <c r="EQ659" s="14"/>
      <c r="ER659" s="14"/>
      <c r="ES659" s="14"/>
      <c r="ET659" s="14"/>
      <c r="EU659" s="14"/>
      <c r="EV659" s="14"/>
      <c r="EW659" s="14"/>
      <c r="EX659" s="14"/>
      <c r="EY659" s="14"/>
      <c r="EZ659" s="14"/>
      <c r="FA659" s="14"/>
      <c r="FB659" s="14"/>
      <c r="FC659" s="14"/>
      <c r="FD659" s="14"/>
      <c r="FE659" s="14"/>
      <c r="FF659" s="14"/>
      <c r="FG659" s="14"/>
      <c r="FH659" s="14"/>
      <c r="FI659" s="15" t="s">
        <v>185</v>
      </c>
      <c r="FJ659" s="15" t="s">
        <v>185</v>
      </c>
      <c r="FK659" s="16"/>
      <c r="FL659" s="18"/>
      <c r="FM659" s="18"/>
      <c r="FN659" s="17" t="s">
        <v>190</v>
      </c>
      <c r="FO659" s="16"/>
      <c r="FP659" s="18" t="s">
        <v>4599</v>
      </c>
      <c r="FQ659" s="18" t="s">
        <v>4600</v>
      </c>
      <c r="FR659" s="18" t="s">
        <v>4599</v>
      </c>
      <c r="FS659" s="18" t="s">
        <v>4601</v>
      </c>
      <c r="FT659" s="18" t="s">
        <v>4599</v>
      </c>
      <c r="FU659" s="14" t="str">
        <f t="shared" si="1"/>
        <v>Base de Dados_Images/B-3735.Imagem do Equipamento-.135106.jpg</v>
      </c>
      <c r="FV659" s="14"/>
      <c r="FW659" s="14"/>
    </row>
    <row r="660" ht="15.75" customHeight="1">
      <c r="A660" s="11" t="s">
        <v>1971</v>
      </c>
      <c r="B660" s="11" t="s">
        <v>4509</v>
      </c>
      <c r="C660" s="11" t="s">
        <v>441</v>
      </c>
      <c r="D660" s="11" t="s">
        <v>4602</v>
      </c>
      <c r="E660" s="12" t="s">
        <v>4603</v>
      </c>
      <c r="F660" s="13" t="s">
        <v>184</v>
      </c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5" t="s">
        <v>185</v>
      </c>
      <c r="BT660" s="15" t="s">
        <v>185</v>
      </c>
      <c r="BU660" s="16"/>
      <c r="BV660" s="15" t="s">
        <v>185</v>
      </c>
      <c r="BW660" s="16"/>
      <c r="BX660" s="15" t="s">
        <v>185</v>
      </c>
      <c r="BY660" s="16"/>
      <c r="BZ660" s="13" t="s">
        <v>186</v>
      </c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5" t="s">
        <v>185</v>
      </c>
      <c r="DF660" s="17" t="s">
        <v>185</v>
      </c>
      <c r="DG660" s="16"/>
      <c r="DH660" s="15" t="s">
        <v>185</v>
      </c>
      <c r="DI660" s="16"/>
      <c r="DJ660" s="15" t="s">
        <v>185</v>
      </c>
      <c r="DK660" s="16"/>
      <c r="DL660" s="13" t="s">
        <v>187</v>
      </c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5" t="s">
        <v>185</v>
      </c>
      <c r="EJ660" s="15" t="s">
        <v>185</v>
      </c>
      <c r="EK660" s="16"/>
      <c r="EL660" s="13" t="s">
        <v>188</v>
      </c>
      <c r="EM660" s="14"/>
      <c r="EN660" s="14"/>
      <c r="EO660" s="14"/>
      <c r="EP660" s="14"/>
      <c r="EQ660" s="14"/>
      <c r="ER660" s="14"/>
      <c r="ES660" s="14"/>
      <c r="ET660" s="14"/>
      <c r="EU660" s="14"/>
      <c r="EV660" s="14"/>
      <c r="EW660" s="14"/>
      <c r="EX660" s="14"/>
      <c r="EY660" s="14"/>
      <c r="EZ660" s="14"/>
      <c r="FA660" s="14"/>
      <c r="FB660" s="14"/>
      <c r="FC660" s="14"/>
      <c r="FD660" s="14"/>
      <c r="FE660" s="14"/>
      <c r="FF660" s="14"/>
      <c r="FG660" s="14"/>
      <c r="FH660" s="14"/>
      <c r="FI660" s="15" t="s">
        <v>185</v>
      </c>
      <c r="FJ660" s="15" t="s">
        <v>185</v>
      </c>
      <c r="FK660" s="16"/>
      <c r="FL660" s="18"/>
      <c r="FM660" s="18"/>
      <c r="FN660" s="17" t="s">
        <v>190</v>
      </c>
      <c r="FO660" s="16"/>
      <c r="FP660" s="18"/>
      <c r="FQ660" s="14"/>
      <c r="FR660" s="14"/>
      <c r="FS660" s="14"/>
      <c r="FT660" s="14"/>
      <c r="FU660" s="14" t="str">
        <f t="shared" si="1"/>
        <v/>
      </c>
      <c r="FV660" s="14"/>
      <c r="FW660" s="14"/>
    </row>
    <row r="661" ht="15.75" customHeight="1">
      <c r="A661" s="11" t="s">
        <v>1971</v>
      </c>
      <c r="B661" s="11" t="s">
        <v>4509</v>
      </c>
      <c r="C661" s="11" t="s">
        <v>441</v>
      </c>
      <c r="D661" s="11" t="s">
        <v>4604</v>
      </c>
      <c r="E661" s="12" t="s">
        <v>4605</v>
      </c>
      <c r="F661" s="13" t="s">
        <v>184</v>
      </c>
      <c r="G661" s="18" t="s">
        <v>199</v>
      </c>
      <c r="H661" s="18" t="s">
        <v>4606</v>
      </c>
      <c r="I661" s="18" t="s">
        <v>199</v>
      </c>
      <c r="J661" s="18" t="s">
        <v>4607</v>
      </c>
      <c r="K661" s="18" t="s">
        <v>199</v>
      </c>
      <c r="L661" s="18" t="s">
        <v>4608</v>
      </c>
      <c r="M661" s="18" t="s">
        <v>199</v>
      </c>
      <c r="N661" s="18" t="s">
        <v>4609</v>
      </c>
      <c r="O661" s="18" t="s">
        <v>199</v>
      </c>
      <c r="P661" s="18" t="s">
        <v>4610</v>
      </c>
      <c r="Q661" s="18" t="s">
        <v>199</v>
      </c>
      <c r="R661" s="18" t="s">
        <v>4611</v>
      </c>
      <c r="S661" s="18" t="s">
        <v>199</v>
      </c>
      <c r="T661" s="18" t="s">
        <v>4612</v>
      </c>
      <c r="U661" s="18" t="s">
        <v>199</v>
      </c>
      <c r="V661" s="18" t="s">
        <v>4613</v>
      </c>
      <c r="W661" s="18" t="s">
        <v>199</v>
      </c>
      <c r="X661" s="18" t="s">
        <v>4614</v>
      </c>
      <c r="Y661" s="18" t="s">
        <v>255</v>
      </c>
      <c r="Z661" s="18" t="s">
        <v>4615</v>
      </c>
      <c r="AA661" s="18" t="s">
        <v>199</v>
      </c>
      <c r="AB661" s="18" t="s">
        <v>4616</v>
      </c>
      <c r="AC661" s="18" t="s">
        <v>199</v>
      </c>
      <c r="AD661" s="18" t="s">
        <v>4617</v>
      </c>
      <c r="AE661" s="18" t="s">
        <v>199</v>
      </c>
      <c r="AF661" s="18" t="s">
        <v>4618</v>
      </c>
      <c r="AG661" s="18" t="s">
        <v>199</v>
      </c>
      <c r="AH661" s="18" t="s">
        <v>4619</v>
      </c>
      <c r="AI661" s="18" t="s">
        <v>199</v>
      </c>
      <c r="AJ661" s="18" t="s">
        <v>4620</v>
      </c>
      <c r="AK661" s="18" t="s">
        <v>199</v>
      </c>
      <c r="AL661" s="18" t="s">
        <v>4621</v>
      </c>
      <c r="AM661" s="18" t="s">
        <v>255</v>
      </c>
      <c r="AN661" s="18" t="s">
        <v>4622</v>
      </c>
      <c r="AO661" s="18" t="s">
        <v>255</v>
      </c>
      <c r="AP661" s="18" t="s">
        <v>4623</v>
      </c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5" t="s">
        <v>185</v>
      </c>
      <c r="BT661" s="17" t="s">
        <v>232</v>
      </c>
      <c r="BU661" s="19">
        <v>46037.44909722222</v>
      </c>
      <c r="BV661" s="17" t="s">
        <v>232</v>
      </c>
      <c r="BW661" s="19">
        <v>46037.45017361111</v>
      </c>
      <c r="BX661" s="17" t="s">
        <v>232</v>
      </c>
      <c r="BY661" s="19">
        <v>46037.450277777774</v>
      </c>
      <c r="BZ661" s="13" t="s">
        <v>186</v>
      </c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5" t="s">
        <v>185</v>
      </c>
      <c r="DF661" s="17" t="s">
        <v>185</v>
      </c>
      <c r="DG661" s="16"/>
      <c r="DH661" s="15" t="s">
        <v>185</v>
      </c>
      <c r="DI661" s="16"/>
      <c r="DJ661" s="15" t="s">
        <v>185</v>
      </c>
      <c r="DK661" s="16"/>
      <c r="DL661" s="13" t="s">
        <v>187</v>
      </c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5" t="s">
        <v>185</v>
      </c>
      <c r="EJ661" s="15" t="s">
        <v>185</v>
      </c>
      <c r="EK661" s="16"/>
      <c r="EL661" s="13" t="s">
        <v>188</v>
      </c>
      <c r="EM661" s="14"/>
      <c r="EN661" s="14"/>
      <c r="EO661" s="14"/>
      <c r="EP661" s="14"/>
      <c r="EQ661" s="14"/>
      <c r="ER661" s="14"/>
      <c r="ES661" s="14"/>
      <c r="ET661" s="14"/>
      <c r="EU661" s="14"/>
      <c r="EV661" s="14"/>
      <c r="EW661" s="14"/>
      <c r="EX661" s="14"/>
      <c r="EY661" s="14"/>
      <c r="EZ661" s="14"/>
      <c r="FA661" s="14"/>
      <c r="FB661" s="14"/>
      <c r="FC661" s="14"/>
      <c r="FD661" s="14"/>
      <c r="FE661" s="14"/>
      <c r="FF661" s="14"/>
      <c r="FG661" s="14"/>
      <c r="FH661" s="14"/>
      <c r="FI661" s="15" t="s">
        <v>185</v>
      </c>
      <c r="FJ661" s="15" t="s">
        <v>185</v>
      </c>
      <c r="FK661" s="16"/>
      <c r="FL661" s="18"/>
      <c r="FM661" s="18"/>
      <c r="FN661" s="17" t="s">
        <v>190</v>
      </c>
      <c r="FO661" s="16"/>
      <c r="FP661" s="18" t="s">
        <v>4623</v>
      </c>
      <c r="FQ661" s="18" t="s">
        <v>4624</v>
      </c>
      <c r="FR661" s="18" t="s">
        <v>4614</v>
      </c>
      <c r="FS661" s="18" t="s">
        <v>4625</v>
      </c>
      <c r="FT661" s="18" t="s">
        <v>4614</v>
      </c>
      <c r="FU661" s="14" t="str">
        <f t="shared" si="1"/>
        <v>Base de Dados_Images/B-3729.Imagem do Equipamento-.134324.jpg</v>
      </c>
      <c r="FV661" s="14"/>
      <c r="FW661" s="14"/>
    </row>
    <row r="662" ht="15.75" customHeight="1">
      <c r="A662" s="11" t="s">
        <v>1971</v>
      </c>
      <c r="B662" s="11" t="s">
        <v>4509</v>
      </c>
      <c r="C662" s="11" t="s">
        <v>441</v>
      </c>
      <c r="D662" s="11" t="s">
        <v>4626</v>
      </c>
      <c r="E662" s="12" t="s">
        <v>4627</v>
      </c>
      <c r="F662" s="13" t="s">
        <v>184</v>
      </c>
      <c r="G662" s="18" t="s">
        <v>199</v>
      </c>
      <c r="H662" s="18" t="s">
        <v>4628</v>
      </c>
      <c r="I662" s="18" t="s">
        <v>199</v>
      </c>
      <c r="J662" s="18" t="s">
        <v>4629</v>
      </c>
      <c r="K662" s="18" t="s">
        <v>199</v>
      </c>
      <c r="L662" s="18" t="s">
        <v>4630</v>
      </c>
      <c r="M662" s="18" t="s">
        <v>199</v>
      </c>
      <c r="N662" s="18" t="s">
        <v>4631</v>
      </c>
      <c r="O662" s="18" t="s">
        <v>199</v>
      </c>
      <c r="P662" s="18" t="s">
        <v>4632</v>
      </c>
      <c r="Q662" s="18" t="s">
        <v>199</v>
      </c>
      <c r="R662" s="18" t="s">
        <v>4633</v>
      </c>
      <c r="S662" s="18" t="s">
        <v>199</v>
      </c>
      <c r="T662" s="18" t="s">
        <v>4634</v>
      </c>
      <c r="U662" s="18" t="s">
        <v>199</v>
      </c>
      <c r="V662" s="18" t="s">
        <v>4635</v>
      </c>
      <c r="W662" s="18" t="s">
        <v>199</v>
      </c>
      <c r="X662" s="18" t="s">
        <v>4636</v>
      </c>
      <c r="Y662" s="18" t="s">
        <v>255</v>
      </c>
      <c r="Z662" s="18" t="s">
        <v>4637</v>
      </c>
      <c r="AA662" s="18" t="s">
        <v>199</v>
      </c>
      <c r="AB662" s="18" t="s">
        <v>4638</v>
      </c>
      <c r="AC662" s="18" t="s">
        <v>199</v>
      </c>
      <c r="AD662" s="18" t="s">
        <v>4639</v>
      </c>
      <c r="AE662" s="18" t="s">
        <v>199</v>
      </c>
      <c r="AF662" s="18" t="s">
        <v>4640</v>
      </c>
      <c r="AG662" s="18" t="s">
        <v>199</v>
      </c>
      <c r="AH662" s="18" t="s">
        <v>4641</v>
      </c>
      <c r="AI662" s="18" t="s">
        <v>199</v>
      </c>
      <c r="AJ662" s="18" t="s">
        <v>4642</v>
      </c>
      <c r="AK662" s="18" t="s">
        <v>199</v>
      </c>
      <c r="AL662" s="18" t="s">
        <v>4643</v>
      </c>
      <c r="AM662" s="18" t="s">
        <v>255</v>
      </c>
      <c r="AN662" s="18" t="s">
        <v>4644</v>
      </c>
      <c r="AO662" s="18" t="s">
        <v>255</v>
      </c>
      <c r="AP662" s="18" t="s">
        <v>4645</v>
      </c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5" t="s">
        <v>185</v>
      </c>
      <c r="BT662" s="17" t="s">
        <v>232</v>
      </c>
      <c r="BU662" s="19">
        <v>46037.44105324074</v>
      </c>
      <c r="BV662" s="17" t="s">
        <v>232</v>
      </c>
      <c r="BW662" s="19">
        <v>46037.44157407407</v>
      </c>
      <c r="BX662" s="17" t="s">
        <v>232</v>
      </c>
      <c r="BY662" s="19">
        <v>46037.44184027778</v>
      </c>
      <c r="BZ662" s="13" t="s">
        <v>186</v>
      </c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5" t="s">
        <v>185</v>
      </c>
      <c r="DF662" s="17" t="s">
        <v>185</v>
      </c>
      <c r="DG662" s="16"/>
      <c r="DH662" s="15" t="s">
        <v>185</v>
      </c>
      <c r="DI662" s="16"/>
      <c r="DJ662" s="15" t="s">
        <v>185</v>
      </c>
      <c r="DK662" s="16"/>
      <c r="DL662" s="13" t="s">
        <v>187</v>
      </c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5" t="s">
        <v>185</v>
      </c>
      <c r="EJ662" s="15" t="s">
        <v>185</v>
      </c>
      <c r="EK662" s="16"/>
      <c r="EL662" s="13" t="s">
        <v>188</v>
      </c>
      <c r="EM662" s="14"/>
      <c r="EN662" s="14"/>
      <c r="EO662" s="14"/>
      <c r="EP662" s="14"/>
      <c r="EQ662" s="14"/>
      <c r="ER662" s="14"/>
      <c r="ES662" s="14"/>
      <c r="ET662" s="14"/>
      <c r="EU662" s="14"/>
      <c r="EV662" s="14"/>
      <c r="EW662" s="14"/>
      <c r="EX662" s="14"/>
      <c r="EY662" s="14"/>
      <c r="EZ662" s="14"/>
      <c r="FA662" s="14"/>
      <c r="FB662" s="14"/>
      <c r="FC662" s="14"/>
      <c r="FD662" s="14"/>
      <c r="FE662" s="14"/>
      <c r="FF662" s="14"/>
      <c r="FG662" s="14"/>
      <c r="FH662" s="14"/>
      <c r="FI662" s="15" t="s">
        <v>185</v>
      </c>
      <c r="FJ662" s="15" t="s">
        <v>185</v>
      </c>
      <c r="FK662" s="16"/>
      <c r="FL662" s="18"/>
      <c r="FM662" s="18"/>
      <c r="FN662" s="17" t="s">
        <v>190</v>
      </c>
      <c r="FO662" s="16"/>
      <c r="FP662" s="18" t="s">
        <v>4645</v>
      </c>
      <c r="FQ662" s="18" t="s">
        <v>4646</v>
      </c>
      <c r="FR662" s="18" t="s">
        <v>4628</v>
      </c>
      <c r="FS662" s="18" t="s">
        <v>4647</v>
      </c>
      <c r="FT662" s="18" t="s">
        <v>4628</v>
      </c>
      <c r="FU662" s="14" t="str">
        <f t="shared" si="1"/>
        <v>Base de Dados_Images/B-3730.Imagem do Equipamento-.133220.jpg</v>
      </c>
      <c r="FV662" s="14"/>
      <c r="FW662" s="14"/>
    </row>
    <row r="663" ht="15.75" customHeight="1">
      <c r="A663" s="11" t="s">
        <v>1971</v>
      </c>
      <c r="B663" s="11" t="s">
        <v>4509</v>
      </c>
      <c r="C663" s="11" t="s">
        <v>702</v>
      </c>
      <c r="D663" s="11" t="s">
        <v>4648</v>
      </c>
      <c r="E663" s="12" t="s">
        <v>4649</v>
      </c>
      <c r="F663" s="13" t="s">
        <v>184</v>
      </c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5" t="s">
        <v>185</v>
      </c>
      <c r="BT663" s="17" t="s">
        <v>185</v>
      </c>
      <c r="BU663" s="16"/>
      <c r="BV663" s="15" t="s">
        <v>185</v>
      </c>
      <c r="BW663" s="16"/>
      <c r="BX663" s="15" t="s">
        <v>185</v>
      </c>
      <c r="BY663" s="16"/>
      <c r="BZ663" s="13" t="s">
        <v>186</v>
      </c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5" t="s">
        <v>185</v>
      </c>
      <c r="DF663" s="15" t="s">
        <v>189</v>
      </c>
      <c r="DG663" s="16"/>
      <c r="DH663" s="17" t="s">
        <v>189</v>
      </c>
      <c r="DI663" s="16"/>
      <c r="DJ663" s="17" t="s">
        <v>189</v>
      </c>
      <c r="DK663" s="16"/>
      <c r="DL663" s="13" t="s">
        <v>187</v>
      </c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5" t="s">
        <v>185</v>
      </c>
      <c r="EJ663" s="15" t="s">
        <v>185</v>
      </c>
      <c r="EK663" s="16"/>
      <c r="EL663" s="13" t="s">
        <v>188</v>
      </c>
      <c r="EM663" s="14"/>
      <c r="EN663" s="14"/>
      <c r="EO663" s="14"/>
      <c r="EP663" s="14"/>
      <c r="EQ663" s="14"/>
      <c r="ER663" s="14"/>
      <c r="ES663" s="14"/>
      <c r="ET663" s="14"/>
      <c r="EU663" s="14"/>
      <c r="EV663" s="14"/>
      <c r="EW663" s="14"/>
      <c r="EX663" s="14"/>
      <c r="EY663" s="14"/>
      <c r="EZ663" s="14"/>
      <c r="FA663" s="14"/>
      <c r="FB663" s="14"/>
      <c r="FC663" s="14"/>
      <c r="FD663" s="14"/>
      <c r="FE663" s="14"/>
      <c r="FF663" s="14"/>
      <c r="FG663" s="14"/>
      <c r="FH663" s="14"/>
      <c r="FI663" s="15" t="s">
        <v>185</v>
      </c>
      <c r="FJ663" s="15" t="s">
        <v>185</v>
      </c>
      <c r="FK663" s="16"/>
      <c r="FL663" s="18"/>
      <c r="FM663" s="18"/>
      <c r="FN663" s="17" t="s">
        <v>190</v>
      </c>
      <c r="FO663" s="16"/>
      <c r="FP663" s="18"/>
      <c r="FQ663" s="14"/>
      <c r="FR663" s="14"/>
      <c r="FS663" s="14"/>
      <c r="FT663" s="14"/>
      <c r="FU663" s="14" t="str">
        <f t="shared" si="1"/>
        <v/>
      </c>
      <c r="FV663" s="14"/>
      <c r="FW663" s="14"/>
    </row>
    <row r="664" ht="15.75" customHeight="1">
      <c r="A664" s="11" t="s">
        <v>1971</v>
      </c>
      <c r="B664" s="11" t="s">
        <v>4509</v>
      </c>
      <c r="C664" s="11" t="s">
        <v>702</v>
      </c>
      <c r="D664" s="11" t="s">
        <v>4650</v>
      </c>
      <c r="E664" s="12" t="s">
        <v>4651</v>
      </c>
      <c r="F664" s="13" t="s">
        <v>184</v>
      </c>
      <c r="G664" s="18" t="s">
        <v>199</v>
      </c>
      <c r="H664" s="18" t="s">
        <v>4652</v>
      </c>
      <c r="I664" s="18" t="s">
        <v>199</v>
      </c>
      <c r="J664" s="18" t="s">
        <v>4653</v>
      </c>
      <c r="K664" s="18" t="s">
        <v>199</v>
      </c>
      <c r="L664" s="18" t="s">
        <v>4653</v>
      </c>
      <c r="M664" s="18" t="s">
        <v>199</v>
      </c>
      <c r="N664" s="18" t="s">
        <v>4654</v>
      </c>
      <c r="O664" s="18" t="s">
        <v>199</v>
      </c>
      <c r="P664" s="18" t="s">
        <v>4655</v>
      </c>
      <c r="Q664" s="18" t="s">
        <v>199</v>
      </c>
      <c r="R664" s="18" t="s">
        <v>4656</v>
      </c>
      <c r="S664" s="18" t="s">
        <v>199</v>
      </c>
      <c r="T664" s="18" t="s">
        <v>4656</v>
      </c>
      <c r="U664" s="18" t="s">
        <v>199</v>
      </c>
      <c r="V664" s="18" t="s">
        <v>4657</v>
      </c>
      <c r="W664" s="18" t="s">
        <v>199</v>
      </c>
      <c r="X664" s="18" t="s">
        <v>4657</v>
      </c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5" t="s">
        <v>185</v>
      </c>
      <c r="BT664" s="17" t="s">
        <v>232</v>
      </c>
      <c r="BU664" s="19">
        <v>46043.63982638889</v>
      </c>
      <c r="BV664" s="17" t="s">
        <v>232</v>
      </c>
      <c r="BW664" s="19">
        <v>46043.63984953704</v>
      </c>
      <c r="BX664" s="17" t="s">
        <v>232</v>
      </c>
      <c r="BY664" s="19">
        <v>46043.63984953704</v>
      </c>
      <c r="BZ664" s="13" t="s">
        <v>186</v>
      </c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5" t="s">
        <v>185</v>
      </c>
      <c r="DF664" s="15" t="s">
        <v>189</v>
      </c>
      <c r="DG664" s="16"/>
      <c r="DH664" s="17" t="s">
        <v>189</v>
      </c>
      <c r="DI664" s="16"/>
      <c r="DJ664" s="17" t="s">
        <v>189</v>
      </c>
      <c r="DK664" s="16"/>
      <c r="DL664" s="13" t="s">
        <v>187</v>
      </c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5" t="s">
        <v>185</v>
      </c>
      <c r="EJ664" s="15" t="s">
        <v>185</v>
      </c>
      <c r="EK664" s="16"/>
      <c r="EL664" s="13" t="s">
        <v>188</v>
      </c>
      <c r="EM664" s="14"/>
      <c r="EN664" s="14"/>
      <c r="EO664" s="14"/>
      <c r="EP664" s="14"/>
      <c r="EQ664" s="14"/>
      <c r="ER664" s="14"/>
      <c r="ES664" s="14"/>
      <c r="ET664" s="14"/>
      <c r="EU664" s="14"/>
      <c r="EV664" s="14"/>
      <c r="EW664" s="14"/>
      <c r="EX664" s="14"/>
      <c r="EY664" s="14"/>
      <c r="EZ664" s="14"/>
      <c r="FA664" s="14"/>
      <c r="FB664" s="14"/>
      <c r="FC664" s="14"/>
      <c r="FD664" s="14"/>
      <c r="FE664" s="14"/>
      <c r="FF664" s="14"/>
      <c r="FG664" s="14"/>
      <c r="FH664" s="14"/>
      <c r="FI664" s="15" t="s">
        <v>185</v>
      </c>
      <c r="FJ664" s="15" t="s">
        <v>185</v>
      </c>
      <c r="FK664" s="16"/>
      <c r="FL664" s="18"/>
      <c r="FM664" s="18"/>
      <c r="FN664" s="17" t="s">
        <v>190</v>
      </c>
      <c r="FO664" s="16"/>
      <c r="FP664" s="18" t="s">
        <v>4657</v>
      </c>
      <c r="FQ664" s="18" t="s">
        <v>4658</v>
      </c>
      <c r="FR664" s="18" t="s">
        <v>4657</v>
      </c>
      <c r="FS664" s="14"/>
      <c r="FT664" s="14"/>
      <c r="FU664" s="14" t="str">
        <f t="shared" si="1"/>
        <v>Base de Dados_Images/T-3724.Imagem do Equipamento-.182209.jpg</v>
      </c>
      <c r="FV664" s="14"/>
      <c r="FW664" s="14"/>
    </row>
    <row r="665" ht="15.75" customHeight="1">
      <c r="A665" s="11" t="s">
        <v>1971</v>
      </c>
      <c r="B665" s="11" t="s">
        <v>4509</v>
      </c>
      <c r="C665" s="11" t="s">
        <v>550</v>
      </c>
      <c r="D665" s="11" t="s">
        <v>4659</v>
      </c>
      <c r="E665" s="12" t="s">
        <v>4660</v>
      </c>
      <c r="F665" s="13" t="s">
        <v>184</v>
      </c>
      <c r="G665" s="18" t="s">
        <v>199</v>
      </c>
      <c r="H665" s="18" t="s">
        <v>4661</v>
      </c>
      <c r="I665" s="18" t="s">
        <v>199</v>
      </c>
      <c r="J665" s="18" t="s">
        <v>4661</v>
      </c>
      <c r="K665" s="18" t="s">
        <v>199</v>
      </c>
      <c r="L665" s="18" t="s">
        <v>4662</v>
      </c>
      <c r="M665" s="18" t="s">
        <v>199</v>
      </c>
      <c r="N665" s="18" t="s">
        <v>4662</v>
      </c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5" t="s">
        <v>185</v>
      </c>
      <c r="BT665" s="17" t="s">
        <v>232</v>
      </c>
      <c r="BU665" s="19">
        <v>46043.641539351855</v>
      </c>
      <c r="BV665" s="17" t="s">
        <v>232</v>
      </c>
      <c r="BW665" s="19">
        <v>46043.641550925924</v>
      </c>
      <c r="BX665" s="17" t="s">
        <v>232</v>
      </c>
      <c r="BY665" s="19">
        <v>46043.641550925924</v>
      </c>
      <c r="BZ665" s="13" t="s">
        <v>186</v>
      </c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5" t="s">
        <v>185</v>
      </c>
      <c r="DF665" s="15" t="s">
        <v>189</v>
      </c>
      <c r="DG665" s="16"/>
      <c r="DH665" s="15" t="s">
        <v>185</v>
      </c>
      <c r="DI665" s="16"/>
      <c r="DJ665" s="15" t="s">
        <v>185</v>
      </c>
      <c r="DK665" s="16"/>
      <c r="DL665" s="13" t="s">
        <v>187</v>
      </c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5" t="s">
        <v>185</v>
      </c>
      <c r="EJ665" s="15" t="s">
        <v>185</v>
      </c>
      <c r="EK665" s="16"/>
      <c r="EL665" s="13" t="s">
        <v>188</v>
      </c>
      <c r="EM665" s="14"/>
      <c r="EN665" s="14"/>
      <c r="EO665" s="14"/>
      <c r="EP665" s="14"/>
      <c r="EQ665" s="14"/>
      <c r="ER665" s="14"/>
      <c r="ES665" s="14"/>
      <c r="ET665" s="14"/>
      <c r="EU665" s="14"/>
      <c r="EV665" s="14"/>
      <c r="EW665" s="14"/>
      <c r="EX665" s="14"/>
      <c r="EY665" s="14"/>
      <c r="EZ665" s="14"/>
      <c r="FA665" s="14"/>
      <c r="FB665" s="14"/>
      <c r="FC665" s="14"/>
      <c r="FD665" s="14"/>
      <c r="FE665" s="14"/>
      <c r="FF665" s="14"/>
      <c r="FG665" s="14"/>
      <c r="FH665" s="14"/>
      <c r="FI665" s="15" t="s">
        <v>185</v>
      </c>
      <c r="FJ665" s="15" t="s">
        <v>185</v>
      </c>
      <c r="FK665" s="16"/>
      <c r="FL665" s="18"/>
      <c r="FM665" s="18"/>
      <c r="FN665" s="17" t="s">
        <v>190</v>
      </c>
      <c r="FO665" s="16"/>
      <c r="FP665" s="18" t="s">
        <v>4662</v>
      </c>
      <c r="FQ665" s="18" t="s">
        <v>4663</v>
      </c>
      <c r="FR665" s="18" t="s">
        <v>4662</v>
      </c>
      <c r="FS665" s="14"/>
      <c r="FT665" s="14"/>
      <c r="FU665" s="14" t="str">
        <f t="shared" si="1"/>
        <v>Base de Dados_Images/PIT-3724A.Imagem do Equipamento-.182349.jpg</v>
      </c>
      <c r="FV665" s="14"/>
      <c r="FW665" s="14"/>
    </row>
    <row r="666" ht="15.75" customHeight="1">
      <c r="A666" s="11" t="s">
        <v>1971</v>
      </c>
      <c r="B666" s="11" t="s">
        <v>4509</v>
      </c>
      <c r="C666" s="11" t="s">
        <v>550</v>
      </c>
      <c r="D666" s="11" t="s">
        <v>4664</v>
      </c>
      <c r="E666" s="12" t="s">
        <v>4660</v>
      </c>
      <c r="F666" s="13" t="s">
        <v>184</v>
      </c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5" t="s">
        <v>185</v>
      </c>
      <c r="BT666" s="15" t="s">
        <v>185</v>
      </c>
      <c r="BU666" s="16"/>
      <c r="BV666" s="15" t="s">
        <v>185</v>
      </c>
      <c r="BW666" s="16"/>
      <c r="BX666" s="15" t="s">
        <v>185</v>
      </c>
      <c r="BY666" s="16"/>
      <c r="BZ666" s="13" t="s">
        <v>186</v>
      </c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5" t="s">
        <v>185</v>
      </c>
      <c r="DF666" s="15" t="s">
        <v>189</v>
      </c>
      <c r="DG666" s="16"/>
      <c r="DH666" s="15" t="s">
        <v>185</v>
      </c>
      <c r="DI666" s="16"/>
      <c r="DJ666" s="15" t="s">
        <v>185</v>
      </c>
      <c r="DK666" s="16"/>
      <c r="DL666" s="13" t="s">
        <v>187</v>
      </c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5" t="s">
        <v>185</v>
      </c>
      <c r="EJ666" s="15" t="s">
        <v>185</v>
      </c>
      <c r="EK666" s="16"/>
      <c r="EL666" s="13" t="s">
        <v>188</v>
      </c>
      <c r="EM666" s="14"/>
      <c r="EN666" s="14"/>
      <c r="EO666" s="14"/>
      <c r="EP666" s="14"/>
      <c r="EQ666" s="14"/>
      <c r="ER666" s="14"/>
      <c r="ES666" s="14"/>
      <c r="ET666" s="14"/>
      <c r="EU666" s="14"/>
      <c r="EV666" s="14"/>
      <c r="EW666" s="14"/>
      <c r="EX666" s="14"/>
      <c r="EY666" s="14"/>
      <c r="EZ666" s="14"/>
      <c r="FA666" s="14"/>
      <c r="FB666" s="14"/>
      <c r="FC666" s="14"/>
      <c r="FD666" s="14"/>
      <c r="FE666" s="14"/>
      <c r="FF666" s="14"/>
      <c r="FG666" s="14"/>
      <c r="FH666" s="14"/>
      <c r="FI666" s="15" t="s">
        <v>185</v>
      </c>
      <c r="FJ666" s="15" t="s">
        <v>185</v>
      </c>
      <c r="FK666" s="16"/>
      <c r="FL666" s="18"/>
      <c r="FM666" s="18"/>
      <c r="FN666" s="17" t="s">
        <v>190</v>
      </c>
      <c r="FO666" s="16"/>
      <c r="FP666" s="18"/>
      <c r="FQ666" s="14"/>
      <c r="FR666" s="14"/>
      <c r="FS666" s="14"/>
      <c r="FT666" s="14"/>
      <c r="FU666" s="14" t="str">
        <f t="shared" si="1"/>
        <v/>
      </c>
      <c r="FV666" s="14"/>
      <c r="FW666" s="14"/>
    </row>
    <row r="667" ht="15.75" customHeight="1">
      <c r="A667" s="11" t="s">
        <v>1971</v>
      </c>
      <c r="B667" s="11" t="s">
        <v>4509</v>
      </c>
      <c r="C667" s="11" t="s">
        <v>550</v>
      </c>
      <c r="D667" s="11" t="s">
        <v>4665</v>
      </c>
      <c r="E667" s="12" t="s">
        <v>4666</v>
      </c>
      <c r="F667" s="13" t="s">
        <v>184</v>
      </c>
      <c r="G667" s="18" t="s">
        <v>199</v>
      </c>
      <c r="H667" s="18" t="s">
        <v>4667</v>
      </c>
      <c r="I667" s="18" t="s">
        <v>199</v>
      </c>
      <c r="J667" s="18" t="s">
        <v>4667</v>
      </c>
      <c r="K667" s="18" t="s">
        <v>199</v>
      </c>
      <c r="L667" s="18" t="s">
        <v>4668</v>
      </c>
      <c r="M667" s="18" t="s">
        <v>199</v>
      </c>
      <c r="N667" s="18" t="s">
        <v>4668</v>
      </c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5" t="s">
        <v>185</v>
      </c>
      <c r="BT667" s="17" t="s">
        <v>232</v>
      </c>
      <c r="BU667" s="19">
        <v>46043.64030092592</v>
      </c>
      <c r="BV667" s="17" t="s">
        <v>232</v>
      </c>
      <c r="BW667" s="19">
        <v>46043.6403125</v>
      </c>
      <c r="BX667" s="17" t="s">
        <v>232</v>
      </c>
      <c r="BY667" s="19">
        <v>46043.6403125</v>
      </c>
      <c r="BZ667" s="13" t="s">
        <v>186</v>
      </c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5" t="s">
        <v>185</v>
      </c>
      <c r="DF667" s="15" t="s">
        <v>189</v>
      </c>
      <c r="DG667" s="16"/>
      <c r="DH667" s="15" t="s">
        <v>185</v>
      </c>
      <c r="DI667" s="16"/>
      <c r="DJ667" s="15" t="s">
        <v>185</v>
      </c>
      <c r="DK667" s="16"/>
      <c r="DL667" s="13" t="s">
        <v>187</v>
      </c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5" t="s">
        <v>185</v>
      </c>
      <c r="EJ667" s="15" t="s">
        <v>185</v>
      </c>
      <c r="EK667" s="16"/>
      <c r="EL667" s="13" t="s">
        <v>188</v>
      </c>
      <c r="EM667" s="14"/>
      <c r="EN667" s="14"/>
      <c r="EO667" s="14"/>
      <c r="EP667" s="14"/>
      <c r="EQ667" s="14"/>
      <c r="ER667" s="14"/>
      <c r="ES667" s="14"/>
      <c r="ET667" s="14"/>
      <c r="EU667" s="14"/>
      <c r="EV667" s="14"/>
      <c r="EW667" s="14"/>
      <c r="EX667" s="14"/>
      <c r="EY667" s="14"/>
      <c r="EZ667" s="14"/>
      <c r="FA667" s="14"/>
      <c r="FB667" s="14"/>
      <c r="FC667" s="14"/>
      <c r="FD667" s="14"/>
      <c r="FE667" s="14"/>
      <c r="FF667" s="14"/>
      <c r="FG667" s="14"/>
      <c r="FH667" s="14"/>
      <c r="FI667" s="15" t="s">
        <v>185</v>
      </c>
      <c r="FJ667" s="15" t="s">
        <v>185</v>
      </c>
      <c r="FK667" s="16"/>
      <c r="FL667" s="18"/>
      <c r="FM667" s="18"/>
      <c r="FN667" s="17" t="s">
        <v>190</v>
      </c>
      <c r="FO667" s="16"/>
      <c r="FP667" s="18" t="s">
        <v>4668</v>
      </c>
      <c r="FQ667" s="18" t="s">
        <v>4669</v>
      </c>
      <c r="FR667" s="18" t="s">
        <v>4668</v>
      </c>
      <c r="FS667" s="14"/>
      <c r="FT667" s="14"/>
      <c r="FU667" s="14" t="str">
        <f t="shared" si="1"/>
        <v>Base de Dados_Images/LIT - 3724A.Imagem do Equipamento-.182245.jpg</v>
      </c>
      <c r="FV667" s="14"/>
      <c r="FW667" s="14"/>
    </row>
    <row r="668" ht="15.75" customHeight="1">
      <c r="A668" s="11" t="s">
        <v>1971</v>
      </c>
      <c r="B668" s="11" t="s">
        <v>4509</v>
      </c>
      <c r="C668" s="11" t="s">
        <v>550</v>
      </c>
      <c r="D668" s="11" t="s">
        <v>4670</v>
      </c>
      <c r="E668" s="12" t="s">
        <v>4671</v>
      </c>
      <c r="F668" s="13" t="s">
        <v>184</v>
      </c>
      <c r="G668" s="18" t="s">
        <v>199</v>
      </c>
      <c r="H668" s="18" t="s">
        <v>4672</v>
      </c>
      <c r="I668" s="18" t="s">
        <v>199</v>
      </c>
      <c r="J668" s="18" t="s">
        <v>4673</v>
      </c>
      <c r="K668" s="18" t="s">
        <v>199</v>
      </c>
      <c r="L668" s="18" t="s">
        <v>4673</v>
      </c>
      <c r="M668" s="18" t="s">
        <v>199</v>
      </c>
      <c r="N668" s="18" t="s">
        <v>4673</v>
      </c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5" t="s">
        <v>185</v>
      </c>
      <c r="BT668" s="17" t="s">
        <v>232</v>
      </c>
      <c r="BU668" s="19">
        <v>46043.64078703704</v>
      </c>
      <c r="BV668" s="17" t="s">
        <v>232</v>
      </c>
      <c r="BW668" s="19">
        <v>46043.64079861111</v>
      </c>
      <c r="BX668" s="17" t="s">
        <v>232</v>
      </c>
      <c r="BY668" s="19">
        <v>46043.64079861111</v>
      </c>
      <c r="BZ668" s="13" t="s">
        <v>186</v>
      </c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5" t="s">
        <v>185</v>
      </c>
      <c r="DF668" s="15" t="s">
        <v>189</v>
      </c>
      <c r="DG668" s="16"/>
      <c r="DH668" s="15" t="s">
        <v>185</v>
      </c>
      <c r="DI668" s="16"/>
      <c r="DJ668" s="15" t="s">
        <v>185</v>
      </c>
      <c r="DK668" s="16"/>
      <c r="DL668" s="13" t="s">
        <v>187</v>
      </c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5" t="s">
        <v>185</v>
      </c>
      <c r="EJ668" s="15" t="s">
        <v>185</v>
      </c>
      <c r="EK668" s="16"/>
      <c r="EL668" s="13" t="s">
        <v>188</v>
      </c>
      <c r="EM668" s="14"/>
      <c r="EN668" s="14"/>
      <c r="EO668" s="14"/>
      <c r="EP668" s="14"/>
      <c r="EQ668" s="14"/>
      <c r="ER668" s="14"/>
      <c r="ES668" s="14"/>
      <c r="ET668" s="14"/>
      <c r="EU668" s="14"/>
      <c r="EV668" s="14"/>
      <c r="EW668" s="14"/>
      <c r="EX668" s="14"/>
      <c r="EY668" s="14"/>
      <c r="EZ668" s="14"/>
      <c r="FA668" s="14"/>
      <c r="FB668" s="14"/>
      <c r="FC668" s="14"/>
      <c r="FD668" s="14"/>
      <c r="FE668" s="14"/>
      <c r="FF668" s="14"/>
      <c r="FG668" s="14"/>
      <c r="FH668" s="14"/>
      <c r="FI668" s="15" t="s">
        <v>185</v>
      </c>
      <c r="FJ668" s="15" t="s">
        <v>185</v>
      </c>
      <c r="FK668" s="16"/>
      <c r="FL668" s="18"/>
      <c r="FM668" s="18"/>
      <c r="FN668" s="17" t="s">
        <v>190</v>
      </c>
      <c r="FO668" s="16"/>
      <c r="FP668" s="18" t="s">
        <v>4673</v>
      </c>
      <c r="FQ668" s="18" t="s">
        <v>4674</v>
      </c>
      <c r="FR668" s="18" t="s">
        <v>4673</v>
      </c>
      <c r="FS668" s="14"/>
      <c r="FT668" s="14"/>
      <c r="FU668" s="14" t="str">
        <f t="shared" si="1"/>
        <v>Base de Dados_Images/LIT - 3725.Imagem do Equipamento-.182305.jpg</v>
      </c>
      <c r="FV668" s="14"/>
      <c r="FW668" s="14"/>
    </row>
    <row r="669" ht="15.75" customHeight="1">
      <c r="A669" s="11" t="s">
        <v>1971</v>
      </c>
      <c r="B669" s="11" t="s">
        <v>4509</v>
      </c>
      <c r="C669" s="11" t="s">
        <v>327</v>
      </c>
      <c r="D669" s="11" t="s">
        <v>4675</v>
      </c>
      <c r="E669" s="12" t="s">
        <v>4676</v>
      </c>
      <c r="F669" s="13" t="s">
        <v>184</v>
      </c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5" t="s">
        <v>185</v>
      </c>
      <c r="BT669" s="15" t="s">
        <v>189</v>
      </c>
      <c r="BU669" s="16"/>
      <c r="BV669" s="15" t="s">
        <v>185</v>
      </c>
      <c r="BW669" s="16"/>
      <c r="BX669" s="15" t="s">
        <v>185</v>
      </c>
      <c r="BY669" s="16"/>
      <c r="BZ669" s="13" t="s">
        <v>186</v>
      </c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5" t="s">
        <v>185</v>
      </c>
      <c r="DF669" s="15" t="s">
        <v>189</v>
      </c>
      <c r="DG669" s="16"/>
      <c r="DH669" s="15" t="s">
        <v>185</v>
      </c>
      <c r="DI669" s="16"/>
      <c r="DJ669" s="15" t="s">
        <v>185</v>
      </c>
      <c r="DK669" s="16"/>
      <c r="DL669" s="13" t="s">
        <v>187</v>
      </c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5" t="s">
        <v>185</v>
      </c>
      <c r="EJ669" s="15" t="s">
        <v>185</v>
      </c>
      <c r="EK669" s="16"/>
      <c r="EL669" s="13" t="s">
        <v>188</v>
      </c>
      <c r="EM669" s="14"/>
      <c r="EN669" s="14"/>
      <c r="EO669" s="14"/>
      <c r="EP669" s="14"/>
      <c r="EQ669" s="14"/>
      <c r="ER669" s="14"/>
      <c r="ES669" s="14"/>
      <c r="ET669" s="14"/>
      <c r="EU669" s="14"/>
      <c r="EV669" s="14"/>
      <c r="EW669" s="14"/>
      <c r="EX669" s="14"/>
      <c r="EY669" s="14"/>
      <c r="EZ669" s="14"/>
      <c r="FA669" s="14"/>
      <c r="FB669" s="14"/>
      <c r="FC669" s="14"/>
      <c r="FD669" s="14"/>
      <c r="FE669" s="14"/>
      <c r="FF669" s="14"/>
      <c r="FG669" s="14"/>
      <c r="FH669" s="14"/>
      <c r="FI669" s="15" t="s">
        <v>185</v>
      </c>
      <c r="FJ669" s="15" t="s">
        <v>185</v>
      </c>
      <c r="FK669" s="16"/>
      <c r="FL669" s="18"/>
      <c r="FM669" s="18"/>
      <c r="FN669" s="17" t="s">
        <v>190</v>
      </c>
      <c r="FO669" s="16"/>
      <c r="FP669" s="18"/>
      <c r="FQ669" s="14"/>
      <c r="FR669" s="14"/>
      <c r="FS669" s="14"/>
      <c r="FT669" s="14"/>
      <c r="FU669" s="14" t="str">
        <f t="shared" si="1"/>
        <v/>
      </c>
      <c r="FV669" s="14"/>
      <c r="FW669" s="14"/>
    </row>
    <row r="670" ht="15.75" customHeight="1">
      <c r="A670" s="11" t="s">
        <v>1971</v>
      </c>
      <c r="B670" s="11" t="s">
        <v>4509</v>
      </c>
      <c r="C670" s="11" t="s">
        <v>327</v>
      </c>
      <c r="D670" s="11" t="s">
        <v>4677</v>
      </c>
      <c r="E670" s="12" t="s">
        <v>4678</v>
      </c>
      <c r="F670" s="13" t="s">
        <v>184</v>
      </c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5" t="s">
        <v>185</v>
      </c>
      <c r="BT670" s="15" t="s">
        <v>189</v>
      </c>
      <c r="BU670" s="16"/>
      <c r="BV670" s="15" t="s">
        <v>185</v>
      </c>
      <c r="BW670" s="16"/>
      <c r="BX670" s="15" t="s">
        <v>185</v>
      </c>
      <c r="BY670" s="16"/>
      <c r="BZ670" s="13" t="s">
        <v>186</v>
      </c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5" t="s">
        <v>185</v>
      </c>
      <c r="DF670" s="15" t="s">
        <v>189</v>
      </c>
      <c r="DG670" s="16"/>
      <c r="DH670" s="15" t="s">
        <v>185</v>
      </c>
      <c r="DI670" s="16"/>
      <c r="DJ670" s="15" t="s">
        <v>185</v>
      </c>
      <c r="DK670" s="16"/>
      <c r="DL670" s="13" t="s">
        <v>187</v>
      </c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5" t="s">
        <v>185</v>
      </c>
      <c r="EJ670" s="15" t="s">
        <v>185</v>
      </c>
      <c r="EK670" s="16"/>
      <c r="EL670" s="13" t="s">
        <v>188</v>
      </c>
      <c r="EM670" s="14"/>
      <c r="EN670" s="14"/>
      <c r="EO670" s="14"/>
      <c r="EP670" s="14"/>
      <c r="EQ670" s="14"/>
      <c r="ER670" s="14"/>
      <c r="ES670" s="14"/>
      <c r="ET670" s="14"/>
      <c r="EU670" s="14"/>
      <c r="EV670" s="14"/>
      <c r="EW670" s="14"/>
      <c r="EX670" s="14"/>
      <c r="EY670" s="14"/>
      <c r="EZ670" s="14"/>
      <c r="FA670" s="14"/>
      <c r="FB670" s="14"/>
      <c r="FC670" s="14"/>
      <c r="FD670" s="14"/>
      <c r="FE670" s="14"/>
      <c r="FF670" s="14"/>
      <c r="FG670" s="14"/>
      <c r="FH670" s="14"/>
      <c r="FI670" s="15" t="s">
        <v>185</v>
      </c>
      <c r="FJ670" s="15" t="s">
        <v>185</v>
      </c>
      <c r="FK670" s="16"/>
      <c r="FL670" s="18"/>
      <c r="FM670" s="18"/>
      <c r="FN670" s="17" t="s">
        <v>190</v>
      </c>
      <c r="FO670" s="16"/>
      <c r="FP670" s="18"/>
      <c r="FQ670" s="14"/>
      <c r="FR670" s="14"/>
      <c r="FS670" s="14"/>
      <c r="FT670" s="14"/>
      <c r="FU670" s="14" t="str">
        <f t="shared" si="1"/>
        <v/>
      </c>
      <c r="FV670" s="14"/>
      <c r="FW670" s="14"/>
    </row>
    <row r="671" ht="15.75" customHeight="1">
      <c r="A671" s="11" t="s">
        <v>1971</v>
      </c>
      <c r="B671" s="11" t="s">
        <v>4509</v>
      </c>
      <c r="C671" s="11" t="s">
        <v>327</v>
      </c>
      <c r="D671" s="11" t="s">
        <v>4679</v>
      </c>
      <c r="E671" s="12" t="s">
        <v>4680</v>
      </c>
      <c r="F671" s="13" t="s">
        <v>184</v>
      </c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5" t="s">
        <v>185</v>
      </c>
      <c r="BT671" s="15" t="s">
        <v>189</v>
      </c>
      <c r="BU671" s="16"/>
      <c r="BV671" s="15" t="s">
        <v>185</v>
      </c>
      <c r="BW671" s="16"/>
      <c r="BX671" s="15" t="s">
        <v>185</v>
      </c>
      <c r="BY671" s="16"/>
      <c r="BZ671" s="13" t="s">
        <v>186</v>
      </c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5" t="s">
        <v>185</v>
      </c>
      <c r="DF671" s="15" t="s">
        <v>189</v>
      </c>
      <c r="DG671" s="16"/>
      <c r="DH671" s="15" t="s">
        <v>185</v>
      </c>
      <c r="DI671" s="16"/>
      <c r="DJ671" s="15" t="s">
        <v>185</v>
      </c>
      <c r="DK671" s="16"/>
      <c r="DL671" s="13" t="s">
        <v>187</v>
      </c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5" t="s">
        <v>185</v>
      </c>
      <c r="EJ671" s="15" t="s">
        <v>185</v>
      </c>
      <c r="EK671" s="16"/>
      <c r="EL671" s="13" t="s">
        <v>188</v>
      </c>
      <c r="EM671" s="14"/>
      <c r="EN671" s="14"/>
      <c r="EO671" s="14"/>
      <c r="EP671" s="14"/>
      <c r="EQ671" s="14"/>
      <c r="ER671" s="14"/>
      <c r="ES671" s="14"/>
      <c r="ET671" s="14"/>
      <c r="EU671" s="14"/>
      <c r="EV671" s="14"/>
      <c r="EW671" s="14"/>
      <c r="EX671" s="14"/>
      <c r="EY671" s="14"/>
      <c r="EZ671" s="14"/>
      <c r="FA671" s="14"/>
      <c r="FB671" s="14"/>
      <c r="FC671" s="14"/>
      <c r="FD671" s="14"/>
      <c r="FE671" s="14"/>
      <c r="FF671" s="14"/>
      <c r="FG671" s="14"/>
      <c r="FH671" s="14"/>
      <c r="FI671" s="15" t="s">
        <v>185</v>
      </c>
      <c r="FJ671" s="15" t="s">
        <v>185</v>
      </c>
      <c r="FK671" s="16"/>
      <c r="FL671" s="18"/>
      <c r="FM671" s="18"/>
      <c r="FN671" s="17" t="s">
        <v>190</v>
      </c>
      <c r="FO671" s="16"/>
      <c r="FP671" s="18"/>
      <c r="FQ671" s="14"/>
      <c r="FR671" s="14"/>
      <c r="FS671" s="14"/>
      <c r="FT671" s="14"/>
      <c r="FU671" s="14" t="str">
        <f t="shared" si="1"/>
        <v/>
      </c>
      <c r="FV671" s="14"/>
      <c r="FW671" s="14"/>
    </row>
    <row r="672" ht="15.75" customHeight="1">
      <c r="A672" s="11" t="s">
        <v>1971</v>
      </c>
      <c r="B672" s="11" t="s">
        <v>4509</v>
      </c>
      <c r="C672" s="11" t="s">
        <v>327</v>
      </c>
      <c r="D672" s="11" t="s">
        <v>4681</v>
      </c>
      <c r="E672" s="12" t="s">
        <v>4682</v>
      </c>
      <c r="F672" s="13" t="s">
        <v>184</v>
      </c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5" t="s">
        <v>185</v>
      </c>
      <c r="BT672" s="15" t="s">
        <v>189</v>
      </c>
      <c r="BU672" s="16"/>
      <c r="BV672" s="15" t="s">
        <v>185</v>
      </c>
      <c r="BW672" s="16"/>
      <c r="BX672" s="15" t="s">
        <v>185</v>
      </c>
      <c r="BY672" s="16"/>
      <c r="BZ672" s="13" t="s">
        <v>186</v>
      </c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5" t="s">
        <v>185</v>
      </c>
      <c r="DF672" s="15" t="s">
        <v>189</v>
      </c>
      <c r="DG672" s="16"/>
      <c r="DH672" s="15" t="s">
        <v>185</v>
      </c>
      <c r="DI672" s="16"/>
      <c r="DJ672" s="15" t="s">
        <v>185</v>
      </c>
      <c r="DK672" s="16"/>
      <c r="DL672" s="13" t="s">
        <v>187</v>
      </c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5" t="s">
        <v>185</v>
      </c>
      <c r="EJ672" s="15" t="s">
        <v>185</v>
      </c>
      <c r="EK672" s="16"/>
      <c r="EL672" s="13" t="s">
        <v>188</v>
      </c>
      <c r="EM672" s="14"/>
      <c r="EN672" s="14"/>
      <c r="EO672" s="14"/>
      <c r="EP672" s="14"/>
      <c r="EQ672" s="14"/>
      <c r="ER672" s="14"/>
      <c r="ES672" s="14"/>
      <c r="ET672" s="14"/>
      <c r="EU672" s="14"/>
      <c r="EV672" s="14"/>
      <c r="EW672" s="14"/>
      <c r="EX672" s="14"/>
      <c r="EY672" s="14"/>
      <c r="EZ672" s="14"/>
      <c r="FA672" s="14"/>
      <c r="FB672" s="14"/>
      <c r="FC672" s="14"/>
      <c r="FD672" s="14"/>
      <c r="FE672" s="14"/>
      <c r="FF672" s="14"/>
      <c r="FG672" s="14"/>
      <c r="FH672" s="14"/>
      <c r="FI672" s="15" t="s">
        <v>185</v>
      </c>
      <c r="FJ672" s="15" t="s">
        <v>185</v>
      </c>
      <c r="FK672" s="16"/>
      <c r="FL672" s="18"/>
      <c r="FM672" s="18"/>
      <c r="FN672" s="17" t="s">
        <v>190</v>
      </c>
      <c r="FO672" s="16"/>
      <c r="FP672" s="18"/>
      <c r="FQ672" s="14"/>
      <c r="FR672" s="14"/>
      <c r="FS672" s="14"/>
      <c r="FT672" s="14"/>
      <c r="FU672" s="14" t="str">
        <f t="shared" si="1"/>
        <v/>
      </c>
      <c r="FV672" s="14"/>
      <c r="FW672" s="14"/>
    </row>
    <row r="673" ht="15.75" customHeight="1">
      <c r="A673" s="11" t="s">
        <v>1971</v>
      </c>
      <c r="B673" s="11" t="s">
        <v>4509</v>
      </c>
      <c r="C673" s="11" t="s">
        <v>327</v>
      </c>
      <c r="D673" s="11" t="s">
        <v>4683</v>
      </c>
      <c r="E673" s="12" t="s">
        <v>340</v>
      </c>
      <c r="F673" s="13" t="s">
        <v>184</v>
      </c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5" t="s">
        <v>185</v>
      </c>
      <c r="BT673" s="15" t="s">
        <v>189</v>
      </c>
      <c r="BU673" s="16"/>
      <c r="BV673" s="15" t="s">
        <v>185</v>
      </c>
      <c r="BW673" s="16"/>
      <c r="BX673" s="15" t="s">
        <v>185</v>
      </c>
      <c r="BY673" s="16"/>
      <c r="BZ673" s="13" t="s">
        <v>186</v>
      </c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5" t="s">
        <v>185</v>
      </c>
      <c r="DF673" s="15" t="s">
        <v>189</v>
      </c>
      <c r="DG673" s="16"/>
      <c r="DH673" s="15" t="s">
        <v>185</v>
      </c>
      <c r="DI673" s="16"/>
      <c r="DJ673" s="15" t="s">
        <v>185</v>
      </c>
      <c r="DK673" s="16"/>
      <c r="DL673" s="13" t="s">
        <v>187</v>
      </c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5" t="s">
        <v>185</v>
      </c>
      <c r="EJ673" s="15" t="s">
        <v>185</v>
      </c>
      <c r="EK673" s="16"/>
      <c r="EL673" s="13" t="s">
        <v>188</v>
      </c>
      <c r="EM673" s="14"/>
      <c r="EN673" s="14"/>
      <c r="EO673" s="14"/>
      <c r="EP673" s="14"/>
      <c r="EQ673" s="14"/>
      <c r="ER673" s="14"/>
      <c r="ES673" s="14"/>
      <c r="ET673" s="14"/>
      <c r="EU673" s="14"/>
      <c r="EV673" s="14"/>
      <c r="EW673" s="14"/>
      <c r="EX673" s="14"/>
      <c r="EY673" s="14"/>
      <c r="EZ673" s="14"/>
      <c r="FA673" s="14"/>
      <c r="FB673" s="14"/>
      <c r="FC673" s="14"/>
      <c r="FD673" s="14"/>
      <c r="FE673" s="14"/>
      <c r="FF673" s="14"/>
      <c r="FG673" s="14"/>
      <c r="FH673" s="14"/>
      <c r="FI673" s="15" t="s">
        <v>185</v>
      </c>
      <c r="FJ673" s="15" t="s">
        <v>185</v>
      </c>
      <c r="FK673" s="16"/>
      <c r="FL673" s="18"/>
      <c r="FM673" s="18"/>
      <c r="FN673" s="17" t="s">
        <v>190</v>
      </c>
      <c r="FO673" s="16"/>
      <c r="FP673" s="18"/>
      <c r="FQ673" s="14"/>
      <c r="FR673" s="14"/>
      <c r="FS673" s="14"/>
      <c r="FT673" s="14"/>
      <c r="FU673" s="14" t="str">
        <f t="shared" si="1"/>
        <v/>
      </c>
      <c r="FV673" s="14"/>
      <c r="FW673" s="14"/>
    </row>
    <row r="674" ht="15.75" customHeight="1">
      <c r="A674" s="11" t="s">
        <v>1971</v>
      </c>
      <c r="B674" s="11" t="s">
        <v>4509</v>
      </c>
      <c r="C674" s="11" t="s">
        <v>327</v>
      </c>
      <c r="D674" s="11" t="s">
        <v>4684</v>
      </c>
      <c r="E674" s="12" t="s">
        <v>4685</v>
      </c>
      <c r="F674" s="13" t="s">
        <v>184</v>
      </c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5" t="s">
        <v>185</v>
      </c>
      <c r="BT674" s="17" t="s">
        <v>189</v>
      </c>
      <c r="BU674" s="16"/>
      <c r="BV674" s="15" t="s">
        <v>185</v>
      </c>
      <c r="BW674" s="16"/>
      <c r="BX674" s="15" t="s">
        <v>185</v>
      </c>
      <c r="BY674" s="16"/>
      <c r="BZ674" s="13" t="s">
        <v>186</v>
      </c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5" t="s">
        <v>185</v>
      </c>
      <c r="DF674" s="15" t="s">
        <v>189</v>
      </c>
      <c r="DG674" s="16"/>
      <c r="DH674" s="15" t="s">
        <v>185</v>
      </c>
      <c r="DI674" s="16"/>
      <c r="DJ674" s="15" t="s">
        <v>185</v>
      </c>
      <c r="DK674" s="16"/>
      <c r="DL674" s="13" t="s">
        <v>187</v>
      </c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5" t="s">
        <v>185</v>
      </c>
      <c r="EJ674" s="15" t="s">
        <v>185</v>
      </c>
      <c r="EK674" s="16"/>
      <c r="EL674" s="13" t="s">
        <v>188</v>
      </c>
      <c r="EM674" s="14"/>
      <c r="EN674" s="14"/>
      <c r="EO674" s="14"/>
      <c r="EP674" s="14"/>
      <c r="EQ674" s="14"/>
      <c r="ER674" s="14"/>
      <c r="ES674" s="14"/>
      <c r="ET674" s="14"/>
      <c r="EU674" s="14"/>
      <c r="EV674" s="14"/>
      <c r="EW674" s="14"/>
      <c r="EX674" s="14"/>
      <c r="EY674" s="14"/>
      <c r="EZ674" s="14"/>
      <c r="FA674" s="14"/>
      <c r="FB674" s="14"/>
      <c r="FC674" s="14"/>
      <c r="FD674" s="14"/>
      <c r="FE674" s="14"/>
      <c r="FF674" s="14"/>
      <c r="FG674" s="14"/>
      <c r="FH674" s="14"/>
      <c r="FI674" s="15" t="s">
        <v>185</v>
      </c>
      <c r="FJ674" s="15" t="s">
        <v>185</v>
      </c>
      <c r="FK674" s="16"/>
      <c r="FL674" s="18"/>
      <c r="FM674" s="18"/>
      <c r="FN674" s="17" t="s">
        <v>190</v>
      </c>
      <c r="FO674" s="16"/>
      <c r="FP674" s="18"/>
      <c r="FQ674" s="14"/>
      <c r="FR674" s="14"/>
      <c r="FS674" s="14"/>
      <c r="FT674" s="14"/>
      <c r="FU674" s="14" t="str">
        <f t="shared" si="1"/>
        <v/>
      </c>
      <c r="FV674" s="14"/>
      <c r="FW674" s="14"/>
    </row>
    <row r="675" ht="15.75" customHeight="1">
      <c r="A675" s="11" t="s">
        <v>1971</v>
      </c>
      <c r="B675" s="11" t="s">
        <v>4509</v>
      </c>
      <c r="C675" s="11" t="s">
        <v>327</v>
      </c>
      <c r="D675" s="11" t="s">
        <v>4686</v>
      </c>
      <c r="E675" s="12" t="s">
        <v>4687</v>
      </c>
      <c r="F675" s="13" t="s">
        <v>184</v>
      </c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5" t="s">
        <v>185</v>
      </c>
      <c r="BT675" s="17" t="s">
        <v>189</v>
      </c>
      <c r="BU675" s="16"/>
      <c r="BV675" s="15" t="s">
        <v>185</v>
      </c>
      <c r="BW675" s="16"/>
      <c r="BX675" s="15" t="s">
        <v>185</v>
      </c>
      <c r="BY675" s="16"/>
      <c r="BZ675" s="13" t="s">
        <v>186</v>
      </c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5" t="s">
        <v>185</v>
      </c>
      <c r="DF675" s="15" t="s">
        <v>189</v>
      </c>
      <c r="DG675" s="16"/>
      <c r="DH675" s="15" t="s">
        <v>185</v>
      </c>
      <c r="DI675" s="16"/>
      <c r="DJ675" s="15" t="s">
        <v>185</v>
      </c>
      <c r="DK675" s="16"/>
      <c r="DL675" s="13" t="s">
        <v>187</v>
      </c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5" t="s">
        <v>185</v>
      </c>
      <c r="EJ675" s="15" t="s">
        <v>185</v>
      </c>
      <c r="EK675" s="16"/>
      <c r="EL675" s="13" t="s">
        <v>188</v>
      </c>
      <c r="EM675" s="14"/>
      <c r="EN675" s="14"/>
      <c r="EO675" s="14"/>
      <c r="EP675" s="14"/>
      <c r="EQ675" s="14"/>
      <c r="ER675" s="14"/>
      <c r="ES675" s="14"/>
      <c r="ET675" s="14"/>
      <c r="EU675" s="14"/>
      <c r="EV675" s="14"/>
      <c r="EW675" s="14"/>
      <c r="EX675" s="14"/>
      <c r="EY675" s="14"/>
      <c r="EZ675" s="14"/>
      <c r="FA675" s="14"/>
      <c r="FB675" s="14"/>
      <c r="FC675" s="14"/>
      <c r="FD675" s="14"/>
      <c r="FE675" s="14"/>
      <c r="FF675" s="14"/>
      <c r="FG675" s="14"/>
      <c r="FH675" s="14"/>
      <c r="FI675" s="15" t="s">
        <v>185</v>
      </c>
      <c r="FJ675" s="15" t="s">
        <v>185</v>
      </c>
      <c r="FK675" s="16"/>
      <c r="FL675" s="18"/>
      <c r="FM675" s="18"/>
      <c r="FN675" s="17" t="s">
        <v>190</v>
      </c>
      <c r="FO675" s="16"/>
      <c r="FP675" s="18"/>
      <c r="FQ675" s="14"/>
      <c r="FR675" s="14"/>
      <c r="FS675" s="14"/>
      <c r="FT675" s="14"/>
      <c r="FU675" s="14" t="str">
        <f t="shared" si="1"/>
        <v/>
      </c>
      <c r="FV675" s="14"/>
      <c r="FW675" s="14"/>
    </row>
    <row r="676" ht="15.75" customHeight="1">
      <c r="A676" s="11" t="s">
        <v>1971</v>
      </c>
      <c r="B676" s="11" t="s">
        <v>4688</v>
      </c>
      <c r="C676" s="11" t="s">
        <v>441</v>
      </c>
      <c r="D676" s="11" t="s">
        <v>4689</v>
      </c>
      <c r="E676" s="12" t="s">
        <v>4690</v>
      </c>
      <c r="F676" s="13" t="s">
        <v>184</v>
      </c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5" t="s">
        <v>185</v>
      </c>
      <c r="BT676" s="15" t="s">
        <v>185</v>
      </c>
      <c r="BU676" s="16"/>
      <c r="BV676" s="15" t="s">
        <v>185</v>
      </c>
      <c r="BW676" s="16"/>
      <c r="BX676" s="15" t="s">
        <v>185</v>
      </c>
      <c r="BY676" s="16"/>
      <c r="BZ676" s="13" t="s">
        <v>186</v>
      </c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5" t="s">
        <v>185</v>
      </c>
      <c r="DF676" s="15" t="s">
        <v>185</v>
      </c>
      <c r="DG676" s="16"/>
      <c r="DH676" s="15" t="s">
        <v>185</v>
      </c>
      <c r="DI676" s="16"/>
      <c r="DJ676" s="15" t="s">
        <v>185</v>
      </c>
      <c r="DK676" s="16"/>
      <c r="DL676" s="13" t="s">
        <v>187</v>
      </c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5" t="s">
        <v>185</v>
      </c>
      <c r="EJ676" s="15" t="s">
        <v>185</v>
      </c>
      <c r="EK676" s="16"/>
      <c r="EL676" s="13" t="s">
        <v>188</v>
      </c>
      <c r="EM676" s="14"/>
      <c r="EN676" s="14"/>
      <c r="EO676" s="14"/>
      <c r="EP676" s="14"/>
      <c r="EQ676" s="14"/>
      <c r="ER676" s="14"/>
      <c r="ES676" s="14"/>
      <c r="ET676" s="14"/>
      <c r="EU676" s="14"/>
      <c r="EV676" s="14"/>
      <c r="EW676" s="14"/>
      <c r="EX676" s="14"/>
      <c r="EY676" s="14"/>
      <c r="EZ676" s="14"/>
      <c r="FA676" s="14"/>
      <c r="FB676" s="14"/>
      <c r="FC676" s="14"/>
      <c r="FD676" s="14"/>
      <c r="FE676" s="14"/>
      <c r="FF676" s="14"/>
      <c r="FG676" s="14"/>
      <c r="FH676" s="14"/>
      <c r="FI676" s="15" t="s">
        <v>185</v>
      </c>
      <c r="FJ676" s="15" t="s">
        <v>185</v>
      </c>
      <c r="FK676" s="16"/>
      <c r="FL676" s="18"/>
      <c r="FM676" s="18"/>
      <c r="FN676" s="17" t="s">
        <v>190</v>
      </c>
      <c r="FO676" s="16"/>
      <c r="FP676" s="18"/>
      <c r="FQ676" s="14"/>
      <c r="FR676" s="14"/>
      <c r="FS676" s="14"/>
      <c r="FT676" s="14"/>
      <c r="FU676" s="14" t="str">
        <f t="shared" si="1"/>
        <v/>
      </c>
      <c r="FV676" s="14"/>
      <c r="FW676" s="14"/>
    </row>
    <row r="677" ht="15.75" customHeight="1">
      <c r="A677" s="11" t="s">
        <v>1971</v>
      </c>
      <c r="B677" s="11" t="s">
        <v>4688</v>
      </c>
      <c r="C677" s="11" t="s">
        <v>441</v>
      </c>
      <c r="D677" s="11" t="s">
        <v>4691</v>
      </c>
      <c r="E677" s="12" t="s">
        <v>4692</v>
      </c>
      <c r="F677" s="13" t="s">
        <v>184</v>
      </c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5" t="s">
        <v>185</v>
      </c>
      <c r="BT677" s="15" t="s">
        <v>185</v>
      </c>
      <c r="BU677" s="16"/>
      <c r="BV677" s="15" t="s">
        <v>185</v>
      </c>
      <c r="BW677" s="16"/>
      <c r="BX677" s="15" t="s">
        <v>185</v>
      </c>
      <c r="BY677" s="16"/>
      <c r="BZ677" s="13" t="s">
        <v>186</v>
      </c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5" t="s">
        <v>185</v>
      </c>
      <c r="DF677" s="17" t="s">
        <v>185</v>
      </c>
      <c r="DG677" s="16"/>
      <c r="DH677" s="15" t="s">
        <v>185</v>
      </c>
      <c r="DI677" s="16"/>
      <c r="DJ677" s="15" t="s">
        <v>185</v>
      </c>
      <c r="DK677" s="16"/>
      <c r="DL677" s="13" t="s">
        <v>187</v>
      </c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5" t="s">
        <v>185</v>
      </c>
      <c r="EJ677" s="15" t="s">
        <v>185</v>
      </c>
      <c r="EK677" s="16"/>
      <c r="EL677" s="13" t="s">
        <v>188</v>
      </c>
      <c r="EM677" s="14"/>
      <c r="EN677" s="14"/>
      <c r="EO677" s="14"/>
      <c r="EP677" s="14"/>
      <c r="EQ677" s="14"/>
      <c r="ER677" s="14"/>
      <c r="ES677" s="14"/>
      <c r="ET677" s="14"/>
      <c r="EU677" s="14"/>
      <c r="EV677" s="14"/>
      <c r="EW677" s="14"/>
      <c r="EX677" s="14"/>
      <c r="EY677" s="14"/>
      <c r="EZ677" s="14"/>
      <c r="FA677" s="14"/>
      <c r="FB677" s="14"/>
      <c r="FC677" s="14"/>
      <c r="FD677" s="14"/>
      <c r="FE677" s="14"/>
      <c r="FF677" s="14"/>
      <c r="FG677" s="14"/>
      <c r="FH677" s="14"/>
      <c r="FI677" s="15" t="s">
        <v>185</v>
      </c>
      <c r="FJ677" s="15" t="s">
        <v>185</v>
      </c>
      <c r="FK677" s="16"/>
      <c r="FL677" s="18"/>
      <c r="FM677" s="18"/>
      <c r="FN677" s="17" t="s">
        <v>190</v>
      </c>
      <c r="FO677" s="16"/>
      <c r="FP677" s="18"/>
      <c r="FQ677" s="14"/>
      <c r="FR677" s="14"/>
      <c r="FS677" s="14"/>
      <c r="FT677" s="14"/>
      <c r="FU677" s="14" t="str">
        <f t="shared" si="1"/>
        <v/>
      </c>
      <c r="FV677" s="14"/>
      <c r="FW677" s="14"/>
    </row>
    <row r="678" ht="15.75" customHeight="1">
      <c r="A678" s="11" t="s">
        <v>1971</v>
      </c>
      <c r="B678" s="11" t="s">
        <v>4688</v>
      </c>
      <c r="C678" s="11" t="s">
        <v>441</v>
      </c>
      <c r="D678" s="11" t="s">
        <v>4693</v>
      </c>
      <c r="E678" s="12" t="s">
        <v>4694</v>
      </c>
      <c r="F678" s="13" t="s">
        <v>184</v>
      </c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5" t="s">
        <v>185</v>
      </c>
      <c r="BT678" s="15" t="s">
        <v>185</v>
      </c>
      <c r="BU678" s="16"/>
      <c r="BV678" s="15" t="s">
        <v>185</v>
      </c>
      <c r="BW678" s="16"/>
      <c r="BX678" s="15" t="s">
        <v>185</v>
      </c>
      <c r="BY678" s="16"/>
      <c r="BZ678" s="13" t="s">
        <v>186</v>
      </c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5" t="s">
        <v>185</v>
      </c>
      <c r="DF678" s="15" t="s">
        <v>185</v>
      </c>
      <c r="DG678" s="16"/>
      <c r="DH678" s="15" t="s">
        <v>185</v>
      </c>
      <c r="DI678" s="16"/>
      <c r="DJ678" s="15" t="s">
        <v>185</v>
      </c>
      <c r="DK678" s="16"/>
      <c r="DL678" s="13" t="s">
        <v>187</v>
      </c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5" t="s">
        <v>185</v>
      </c>
      <c r="EJ678" s="15" t="s">
        <v>185</v>
      </c>
      <c r="EK678" s="16"/>
      <c r="EL678" s="13" t="s">
        <v>188</v>
      </c>
      <c r="EM678" s="14"/>
      <c r="EN678" s="14"/>
      <c r="EO678" s="14"/>
      <c r="EP678" s="14"/>
      <c r="EQ678" s="14"/>
      <c r="ER678" s="14"/>
      <c r="ES678" s="14"/>
      <c r="ET678" s="14"/>
      <c r="EU678" s="14"/>
      <c r="EV678" s="14"/>
      <c r="EW678" s="14"/>
      <c r="EX678" s="14"/>
      <c r="EY678" s="14"/>
      <c r="EZ678" s="14"/>
      <c r="FA678" s="14"/>
      <c r="FB678" s="14"/>
      <c r="FC678" s="14"/>
      <c r="FD678" s="14"/>
      <c r="FE678" s="14"/>
      <c r="FF678" s="14"/>
      <c r="FG678" s="14"/>
      <c r="FH678" s="14"/>
      <c r="FI678" s="15" t="s">
        <v>185</v>
      </c>
      <c r="FJ678" s="15" t="s">
        <v>185</v>
      </c>
      <c r="FK678" s="16"/>
      <c r="FL678" s="18"/>
      <c r="FM678" s="18"/>
      <c r="FN678" s="17" t="s">
        <v>190</v>
      </c>
      <c r="FO678" s="16"/>
      <c r="FP678" s="18"/>
      <c r="FQ678" s="14"/>
      <c r="FR678" s="14"/>
      <c r="FS678" s="14"/>
      <c r="FT678" s="14"/>
      <c r="FU678" s="14" t="str">
        <f t="shared" si="1"/>
        <v/>
      </c>
      <c r="FV678" s="14"/>
      <c r="FW678" s="14"/>
    </row>
    <row r="679" ht="15.75" customHeight="1">
      <c r="A679" s="11" t="s">
        <v>1971</v>
      </c>
      <c r="B679" s="11" t="s">
        <v>4688</v>
      </c>
      <c r="C679" s="11" t="s">
        <v>441</v>
      </c>
      <c r="D679" s="11" t="s">
        <v>4695</v>
      </c>
      <c r="E679" s="12" t="s">
        <v>4696</v>
      </c>
      <c r="F679" s="13" t="s">
        <v>184</v>
      </c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5" t="s">
        <v>185</v>
      </c>
      <c r="BT679" s="15" t="s">
        <v>185</v>
      </c>
      <c r="BU679" s="16"/>
      <c r="BV679" s="15" t="s">
        <v>185</v>
      </c>
      <c r="BW679" s="16"/>
      <c r="BX679" s="15" t="s">
        <v>185</v>
      </c>
      <c r="BY679" s="16"/>
      <c r="BZ679" s="13" t="s">
        <v>186</v>
      </c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5" t="s">
        <v>185</v>
      </c>
      <c r="DF679" s="17" t="s">
        <v>185</v>
      </c>
      <c r="DG679" s="16"/>
      <c r="DH679" s="15" t="s">
        <v>185</v>
      </c>
      <c r="DI679" s="16"/>
      <c r="DJ679" s="15" t="s">
        <v>185</v>
      </c>
      <c r="DK679" s="16"/>
      <c r="DL679" s="13" t="s">
        <v>187</v>
      </c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5" t="s">
        <v>185</v>
      </c>
      <c r="EJ679" s="15" t="s">
        <v>185</v>
      </c>
      <c r="EK679" s="16"/>
      <c r="EL679" s="13" t="s">
        <v>188</v>
      </c>
      <c r="EM679" s="14"/>
      <c r="EN679" s="14"/>
      <c r="EO679" s="14"/>
      <c r="EP679" s="14"/>
      <c r="EQ679" s="14"/>
      <c r="ER679" s="14"/>
      <c r="ES679" s="14"/>
      <c r="ET679" s="14"/>
      <c r="EU679" s="14"/>
      <c r="EV679" s="14"/>
      <c r="EW679" s="14"/>
      <c r="EX679" s="14"/>
      <c r="EY679" s="14"/>
      <c r="EZ679" s="14"/>
      <c r="FA679" s="14"/>
      <c r="FB679" s="14"/>
      <c r="FC679" s="14"/>
      <c r="FD679" s="14"/>
      <c r="FE679" s="14"/>
      <c r="FF679" s="14"/>
      <c r="FG679" s="14"/>
      <c r="FH679" s="14"/>
      <c r="FI679" s="15" t="s">
        <v>185</v>
      </c>
      <c r="FJ679" s="15" t="s">
        <v>185</v>
      </c>
      <c r="FK679" s="16"/>
      <c r="FL679" s="18"/>
      <c r="FM679" s="18"/>
      <c r="FN679" s="17" t="s">
        <v>190</v>
      </c>
      <c r="FO679" s="16"/>
      <c r="FP679" s="18"/>
      <c r="FQ679" s="14"/>
      <c r="FR679" s="14"/>
      <c r="FS679" s="14"/>
      <c r="FT679" s="14"/>
      <c r="FU679" s="14" t="str">
        <f t="shared" si="1"/>
        <v/>
      </c>
      <c r="FV679" s="14"/>
      <c r="FW679" s="14"/>
    </row>
    <row r="680" ht="15.75" customHeight="1">
      <c r="A680" s="11" t="s">
        <v>1971</v>
      </c>
      <c r="B680" s="11" t="s">
        <v>4688</v>
      </c>
      <c r="C680" s="11" t="s">
        <v>441</v>
      </c>
      <c r="D680" s="11" t="s">
        <v>4697</v>
      </c>
      <c r="E680" s="12" t="s">
        <v>4698</v>
      </c>
      <c r="F680" s="13" t="s">
        <v>184</v>
      </c>
      <c r="G680" s="18" t="s">
        <v>199</v>
      </c>
      <c r="H680" s="18" t="s">
        <v>4699</v>
      </c>
      <c r="I680" s="18" t="s">
        <v>199</v>
      </c>
      <c r="J680" s="18" t="s">
        <v>4700</v>
      </c>
      <c r="K680" s="18" t="s">
        <v>199</v>
      </c>
      <c r="L680" s="18" t="s">
        <v>4701</v>
      </c>
      <c r="M680" s="18" t="s">
        <v>199</v>
      </c>
      <c r="N680" s="18" t="s">
        <v>4702</v>
      </c>
      <c r="O680" s="18" t="s">
        <v>199</v>
      </c>
      <c r="P680" s="18" t="s">
        <v>4703</v>
      </c>
      <c r="Q680" s="18" t="s">
        <v>199</v>
      </c>
      <c r="R680" s="18" t="s">
        <v>4703</v>
      </c>
      <c r="S680" s="18" t="s">
        <v>199</v>
      </c>
      <c r="T680" s="18" t="s">
        <v>4704</v>
      </c>
      <c r="U680" s="18" t="s">
        <v>199</v>
      </c>
      <c r="V680" s="18" t="s">
        <v>4704</v>
      </c>
      <c r="W680" s="18" t="s">
        <v>199</v>
      </c>
      <c r="X680" s="18" t="s">
        <v>4705</v>
      </c>
      <c r="Y680" s="18" t="s">
        <v>199</v>
      </c>
      <c r="Z680" s="18" t="s">
        <v>4706</v>
      </c>
      <c r="AA680" s="18" t="s">
        <v>199</v>
      </c>
      <c r="AB680" s="18" t="s">
        <v>4707</v>
      </c>
      <c r="AC680" s="18" t="s">
        <v>199</v>
      </c>
      <c r="AD680" s="18" t="s">
        <v>4708</v>
      </c>
      <c r="AE680" s="18" t="s">
        <v>199</v>
      </c>
      <c r="AF680" s="18" t="s">
        <v>4709</v>
      </c>
      <c r="AG680" s="18" t="s">
        <v>199</v>
      </c>
      <c r="AH680" s="18" t="s">
        <v>4710</v>
      </c>
      <c r="AI680" s="18" t="s">
        <v>199</v>
      </c>
      <c r="AJ680" s="18" t="s">
        <v>4711</v>
      </c>
      <c r="AK680" s="18" t="s">
        <v>199</v>
      </c>
      <c r="AL680" s="18" t="s">
        <v>4712</v>
      </c>
      <c r="AM680" s="18" t="s">
        <v>255</v>
      </c>
      <c r="AN680" s="18" t="s">
        <v>4713</v>
      </c>
      <c r="AO680" s="18" t="s">
        <v>255</v>
      </c>
      <c r="AP680" s="18" t="s">
        <v>4714</v>
      </c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5" t="s">
        <v>185</v>
      </c>
      <c r="BT680" s="17" t="s">
        <v>232</v>
      </c>
      <c r="BU680" s="19">
        <v>46037.402083333334</v>
      </c>
      <c r="BV680" s="17" t="s">
        <v>232</v>
      </c>
      <c r="BW680" s="19">
        <v>46037.40226851852</v>
      </c>
      <c r="BX680" s="17" t="s">
        <v>232</v>
      </c>
      <c r="BY680" s="19">
        <v>46037.40232638889</v>
      </c>
      <c r="BZ680" s="13" t="s">
        <v>186</v>
      </c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5" t="s">
        <v>185</v>
      </c>
      <c r="DF680" s="17" t="s">
        <v>185</v>
      </c>
      <c r="DG680" s="16"/>
      <c r="DH680" s="15" t="s">
        <v>185</v>
      </c>
      <c r="DI680" s="16"/>
      <c r="DJ680" s="15" t="s">
        <v>185</v>
      </c>
      <c r="DK680" s="16"/>
      <c r="DL680" s="13" t="s">
        <v>187</v>
      </c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5" t="s">
        <v>185</v>
      </c>
      <c r="EJ680" s="15" t="s">
        <v>185</v>
      </c>
      <c r="EK680" s="16"/>
      <c r="EL680" s="13" t="s">
        <v>188</v>
      </c>
      <c r="EM680" s="14"/>
      <c r="EN680" s="14"/>
      <c r="EO680" s="14"/>
      <c r="EP680" s="14"/>
      <c r="EQ680" s="14"/>
      <c r="ER680" s="14"/>
      <c r="ES680" s="14"/>
      <c r="ET680" s="14"/>
      <c r="EU680" s="14"/>
      <c r="EV680" s="14"/>
      <c r="EW680" s="14"/>
      <c r="EX680" s="14"/>
      <c r="EY680" s="14"/>
      <c r="EZ680" s="14"/>
      <c r="FA680" s="14"/>
      <c r="FB680" s="14"/>
      <c r="FC680" s="14"/>
      <c r="FD680" s="14"/>
      <c r="FE680" s="14"/>
      <c r="FF680" s="14"/>
      <c r="FG680" s="14"/>
      <c r="FH680" s="14"/>
      <c r="FI680" s="15" t="s">
        <v>185</v>
      </c>
      <c r="FJ680" s="15" t="s">
        <v>185</v>
      </c>
      <c r="FK680" s="16"/>
      <c r="FL680" s="18"/>
      <c r="FM680" s="18"/>
      <c r="FN680" s="17" t="s">
        <v>190</v>
      </c>
      <c r="FO680" s="16"/>
      <c r="FP680" s="18" t="s">
        <v>4714</v>
      </c>
      <c r="FQ680" s="18" t="s">
        <v>4715</v>
      </c>
      <c r="FR680" s="18" t="s">
        <v>4714</v>
      </c>
      <c r="FS680" s="18" t="s">
        <v>4716</v>
      </c>
      <c r="FT680" s="18" t="s">
        <v>4714</v>
      </c>
      <c r="FU680" s="14" t="str">
        <f t="shared" si="1"/>
        <v>Base de Dados_Images/BA-3802.Imagem do Equipamento-.123838.jpg</v>
      </c>
      <c r="FV680" s="14"/>
      <c r="FW680" s="14"/>
    </row>
    <row r="681" ht="15.75" customHeight="1">
      <c r="A681" s="11" t="s">
        <v>1971</v>
      </c>
      <c r="B681" s="11" t="s">
        <v>4688</v>
      </c>
      <c r="C681" s="11" t="s">
        <v>702</v>
      </c>
      <c r="D681" s="11" t="s">
        <v>4717</v>
      </c>
      <c r="E681" s="12" t="s">
        <v>4718</v>
      </c>
      <c r="F681" s="13" t="s">
        <v>184</v>
      </c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5" t="s">
        <v>185</v>
      </c>
      <c r="BT681" s="15" t="s">
        <v>185</v>
      </c>
      <c r="BU681" s="16"/>
      <c r="BV681" s="15" t="s">
        <v>185</v>
      </c>
      <c r="BW681" s="16"/>
      <c r="BX681" s="15" t="s">
        <v>185</v>
      </c>
      <c r="BY681" s="16"/>
      <c r="BZ681" s="13" t="s">
        <v>186</v>
      </c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5" t="s">
        <v>185</v>
      </c>
      <c r="DF681" s="17" t="s">
        <v>189</v>
      </c>
      <c r="DG681" s="16"/>
      <c r="DH681" s="17" t="s">
        <v>189</v>
      </c>
      <c r="DI681" s="16"/>
      <c r="DJ681" s="17" t="s">
        <v>189</v>
      </c>
      <c r="DK681" s="16"/>
      <c r="DL681" s="13" t="s">
        <v>187</v>
      </c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5" t="s">
        <v>185</v>
      </c>
      <c r="EJ681" s="15" t="s">
        <v>185</v>
      </c>
      <c r="EK681" s="16"/>
      <c r="EL681" s="13" t="s">
        <v>188</v>
      </c>
      <c r="EM681" s="14"/>
      <c r="EN681" s="14"/>
      <c r="EO681" s="14"/>
      <c r="EP681" s="14"/>
      <c r="EQ681" s="14"/>
      <c r="ER681" s="14"/>
      <c r="ES681" s="14"/>
      <c r="ET681" s="14"/>
      <c r="EU681" s="14"/>
      <c r="EV681" s="14"/>
      <c r="EW681" s="14"/>
      <c r="EX681" s="14"/>
      <c r="EY681" s="14"/>
      <c r="EZ681" s="14"/>
      <c r="FA681" s="14"/>
      <c r="FB681" s="14"/>
      <c r="FC681" s="14"/>
      <c r="FD681" s="14"/>
      <c r="FE681" s="14"/>
      <c r="FF681" s="14"/>
      <c r="FG681" s="14"/>
      <c r="FH681" s="14"/>
      <c r="FI681" s="15" t="s">
        <v>185</v>
      </c>
      <c r="FJ681" s="15" t="s">
        <v>185</v>
      </c>
      <c r="FK681" s="16"/>
      <c r="FL681" s="18"/>
      <c r="FM681" s="18"/>
      <c r="FN681" s="17" t="s">
        <v>190</v>
      </c>
      <c r="FO681" s="16"/>
      <c r="FP681" s="18"/>
      <c r="FQ681" s="14"/>
      <c r="FR681" s="14"/>
      <c r="FS681" s="14"/>
      <c r="FT681" s="14"/>
      <c r="FU681" s="14" t="str">
        <f t="shared" si="1"/>
        <v/>
      </c>
      <c r="FV681" s="14"/>
      <c r="FW681" s="14"/>
    </row>
    <row r="682" ht="15.75" customHeight="1">
      <c r="A682" s="11" t="s">
        <v>1971</v>
      </c>
      <c r="B682" s="11" t="s">
        <v>4688</v>
      </c>
      <c r="C682" s="11" t="s">
        <v>702</v>
      </c>
      <c r="D682" s="11" t="s">
        <v>4719</v>
      </c>
      <c r="E682" s="12" t="s">
        <v>4720</v>
      </c>
      <c r="F682" s="13" t="s">
        <v>184</v>
      </c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5" t="s">
        <v>185</v>
      </c>
      <c r="BT682" s="17" t="s">
        <v>185</v>
      </c>
      <c r="BU682" s="16"/>
      <c r="BV682" s="15" t="s">
        <v>185</v>
      </c>
      <c r="BW682" s="16"/>
      <c r="BX682" s="15" t="s">
        <v>185</v>
      </c>
      <c r="BY682" s="16"/>
      <c r="BZ682" s="13" t="s">
        <v>186</v>
      </c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5" t="s">
        <v>185</v>
      </c>
      <c r="DF682" s="15" t="s">
        <v>189</v>
      </c>
      <c r="DG682" s="16"/>
      <c r="DH682" s="17" t="s">
        <v>189</v>
      </c>
      <c r="DI682" s="16"/>
      <c r="DJ682" s="17" t="s">
        <v>189</v>
      </c>
      <c r="DK682" s="16"/>
      <c r="DL682" s="13" t="s">
        <v>187</v>
      </c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5" t="s">
        <v>185</v>
      </c>
      <c r="EJ682" s="15" t="s">
        <v>185</v>
      </c>
      <c r="EK682" s="16"/>
      <c r="EL682" s="13" t="s">
        <v>188</v>
      </c>
      <c r="EM682" s="14"/>
      <c r="EN682" s="14"/>
      <c r="EO682" s="14"/>
      <c r="EP682" s="14"/>
      <c r="EQ682" s="14"/>
      <c r="ER682" s="14"/>
      <c r="ES682" s="14"/>
      <c r="ET682" s="14"/>
      <c r="EU682" s="14"/>
      <c r="EV682" s="14"/>
      <c r="EW682" s="14"/>
      <c r="EX682" s="14"/>
      <c r="EY682" s="14"/>
      <c r="EZ682" s="14"/>
      <c r="FA682" s="14"/>
      <c r="FB682" s="14"/>
      <c r="FC682" s="14"/>
      <c r="FD682" s="14"/>
      <c r="FE682" s="14"/>
      <c r="FF682" s="14"/>
      <c r="FG682" s="14"/>
      <c r="FH682" s="14"/>
      <c r="FI682" s="15" t="s">
        <v>185</v>
      </c>
      <c r="FJ682" s="15" t="s">
        <v>185</v>
      </c>
      <c r="FK682" s="16"/>
      <c r="FL682" s="18"/>
      <c r="FM682" s="18"/>
      <c r="FN682" s="17" t="s">
        <v>190</v>
      </c>
      <c r="FO682" s="16"/>
      <c r="FP682" s="18"/>
      <c r="FQ682" s="14"/>
      <c r="FR682" s="14"/>
      <c r="FS682" s="14"/>
      <c r="FT682" s="14"/>
      <c r="FU682" s="14" t="str">
        <f t="shared" si="1"/>
        <v/>
      </c>
      <c r="FV682" s="14"/>
      <c r="FW682" s="14"/>
    </row>
    <row r="683" ht="15.75" customHeight="1">
      <c r="A683" s="11" t="s">
        <v>1971</v>
      </c>
      <c r="B683" s="11" t="s">
        <v>4688</v>
      </c>
      <c r="C683" s="11" t="s">
        <v>550</v>
      </c>
      <c r="D683" s="11" t="s">
        <v>4721</v>
      </c>
      <c r="E683" s="12" t="s">
        <v>4722</v>
      </c>
      <c r="F683" s="13" t="s">
        <v>184</v>
      </c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5" t="s">
        <v>185</v>
      </c>
      <c r="BT683" s="15" t="s">
        <v>185</v>
      </c>
      <c r="BU683" s="16"/>
      <c r="BV683" s="15" t="s">
        <v>185</v>
      </c>
      <c r="BW683" s="16"/>
      <c r="BX683" s="15" t="s">
        <v>185</v>
      </c>
      <c r="BY683" s="16"/>
      <c r="BZ683" s="13" t="s">
        <v>186</v>
      </c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5" t="s">
        <v>185</v>
      </c>
      <c r="DF683" s="15" t="s">
        <v>189</v>
      </c>
      <c r="DG683" s="16"/>
      <c r="DH683" s="15" t="s">
        <v>185</v>
      </c>
      <c r="DI683" s="16"/>
      <c r="DJ683" s="15" t="s">
        <v>185</v>
      </c>
      <c r="DK683" s="16"/>
      <c r="DL683" s="13" t="s">
        <v>187</v>
      </c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5" t="s">
        <v>185</v>
      </c>
      <c r="EJ683" s="15" t="s">
        <v>185</v>
      </c>
      <c r="EK683" s="16"/>
      <c r="EL683" s="13" t="s">
        <v>188</v>
      </c>
      <c r="EM683" s="14"/>
      <c r="EN683" s="14"/>
      <c r="EO683" s="14"/>
      <c r="EP683" s="14"/>
      <c r="EQ683" s="14"/>
      <c r="ER683" s="14"/>
      <c r="ES683" s="14"/>
      <c r="ET683" s="14"/>
      <c r="EU683" s="14"/>
      <c r="EV683" s="14"/>
      <c r="EW683" s="14"/>
      <c r="EX683" s="14"/>
      <c r="EY683" s="14"/>
      <c r="EZ683" s="14"/>
      <c r="FA683" s="14"/>
      <c r="FB683" s="14"/>
      <c r="FC683" s="14"/>
      <c r="FD683" s="14"/>
      <c r="FE683" s="14"/>
      <c r="FF683" s="14"/>
      <c r="FG683" s="14"/>
      <c r="FH683" s="14"/>
      <c r="FI683" s="15" t="s">
        <v>185</v>
      </c>
      <c r="FJ683" s="15" t="s">
        <v>185</v>
      </c>
      <c r="FK683" s="16"/>
      <c r="FL683" s="18"/>
      <c r="FM683" s="18"/>
      <c r="FN683" s="17" t="s">
        <v>190</v>
      </c>
      <c r="FO683" s="16"/>
      <c r="FP683" s="18"/>
      <c r="FQ683" s="14"/>
      <c r="FR683" s="14"/>
      <c r="FS683" s="14"/>
      <c r="FT683" s="14"/>
      <c r="FU683" s="14" t="str">
        <f t="shared" si="1"/>
        <v/>
      </c>
      <c r="FV683" s="14"/>
      <c r="FW683" s="14"/>
    </row>
    <row r="684" ht="15.75" customHeight="1">
      <c r="A684" s="11" t="s">
        <v>1971</v>
      </c>
      <c r="B684" s="11" t="s">
        <v>4688</v>
      </c>
      <c r="C684" s="11" t="s">
        <v>550</v>
      </c>
      <c r="D684" s="11" t="s">
        <v>4723</v>
      </c>
      <c r="E684" s="12" t="s">
        <v>4724</v>
      </c>
      <c r="F684" s="13" t="s">
        <v>184</v>
      </c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5" t="s">
        <v>185</v>
      </c>
      <c r="BT684" s="15" t="s">
        <v>185</v>
      </c>
      <c r="BU684" s="16"/>
      <c r="BV684" s="15" t="s">
        <v>185</v>
      </c>
      <c r="BW684" s="16"/>
      <c r="BX684" s="15" t="s">
        <v>185</v>
      </c>
      <c r="BY684" s="16"/>
      <c r="BZ684" s="13" t="s">
        <v>186</v>
      </c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5" t="s">
        <v>185</v>
      </c>
      <c r="DF684" s="17" t="s">
        <v>189</v>
      </c>
      <c r="DG684" s="16"/>
      <c r="DH684" s="15" t="s">
        <v>185</v>
      </c>
      <c r="DI684" s="16"/>
      <c r="DJ684" s="15" t="s">
        <v>185</v>
      </c>
      <c r="DK684" s="16"/>
      <c r="DL684" s="13" t="s">
        <v>187</v>
      </c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5" t="s">
        <v>185</v>
      </c>
      <c r="EJ684" s="15" t="s">
        <v>185</v>
      </c>
      <c r="EK684" s="16"/>
      <c r="EL684" s="13" t="s">
        <v>188</v>
      </c>
      <c r="EM684" s="14"/>
      <c r="EN684" s="14"/>
      <c r="EO684" s="14"/>
      <c r="EP684" s="14"/>
      <c r="EQ684" s="14"/>
      <c r="ER684" s="14"/>
      <c r="ES684" s="14"/>
      <c r="ET684" s="14"/>
      <c r="EU684" s="14"/>
      <c r="EV684" s="14"/>
      <c r="EW684" s="14"/>
      <c r="EX684" s="14"/>
      <c r="EY684" s="14"/>
      <c r="EZ684" s="14"/>
      <c r="FA684" s="14"/>
      <c r="FB684" s="14"/>
      <c r="FC684" s="14"/>
      <c r="FD684" s="14"/>
      <c r="FE684" s="14"/>
      <c r="FF684" s="14"/>
      <c r="FG684" s="14"/>
      <c r="FH684" s="14"/>
      <c r="FI684" s="15" t="s">
        <v>185</v>
      </c>
      <c r="FJ684" s="15" t="s">
        <v>185</v>
      </c>
      <c r="FK684" s="16"/>
      <c r="FL684" s="18"/>
      <c r="FM684" s="18"/>
      <c r="FN684" s="17" t="s">
        <v>190</v>
      </c>
      <c r="FO684" s="16"/>
      <c r="FP684" s="18"/>
      <c r="FQ684" s="14"/>
      <c r="FR684" s="14"/>
      <c r="FS684" s="14"/>
      <c r="FT684" s="14"/>
      <c r="FU684" s="14" t="str">
        <f t="shared" si="1"/>
        <v/>
      </c>
      <c r="FV684" s="14"/>
      <c r="FW684" s="14"/>
    </row>
    <row r="685" ht="15.75" customHeight="1">
      <c r="A685" s="11" t="s">
        <v>1971</v>
      </c>
      <c r="B685" s="11" t="s">
        <v>4688</v>
      </c>
      <c r="C685" s="11" t="s">
        <v>550</v>
      </c>
      <c r="D685" s="11" t="s">
        <v>4725</v>
      </c>
      <c r="E685" s="12" t="s">
        <v>4726</v>
      </c>
      <c r="F685" s="13" t="s">
        <v>184</v>
      </c>
      <c r="G685" s="18" t="s">
        <v>199</v>
      </c>
      <c r="H685" s="18" t="s">
        <v>4727</v>
      </c>
      <c r="I685" s="18" t="s">
        <v>199</v>
      </c>
      <c r="J685" s="18" t="s">
        <v>4728</v>
      </c>
      <c r="K685" s="18" t="s">
        <v>199</v>
      </c>
      <c r="L685" s="18" t="s">
        <v>4729</v>
      </c>
      <c r="M685" s="18" t="s">
        <v>199</v>
      </c>
      <c r="N685" s="18" t="s">
        <v>4730</v>
      </c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5" t="s">
        <v>185</v>
      </c>
      <c r="BT685" s="17" t="s">
        <v>232</v>
      </c>
      <c r="BU685" s="19">
        <v>46037.45153935185</v>
      </c>
      <c r="BV685" s="17" t="s">
        <v>232</v>
      </c>
      <c r="BW685" s="19">
        <v>46037.45179398148</v>
      </c>
      <c r="BX685" s="17" t="s">
        <v>232</v>
      </c>
      <c r="BY685" s="19">
        <v>46037.45179398148</v>
      </c>
      <c r="BZ685" s="13" t="s">
        <v>186</v>
      </c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5" t="s">
        <v>185</v>
      </c>
      <c r="DF685" s="17" t="s">
        <v>189</v>
      </c>
      <c r="DG685" s="16"/>
      <c r="DH685" s="15" t="s">
        <v>185</v>
      </c>
      <c r="DI685" s="16"/>
      <c r="DJ685" s="15" t="s">
        <v>185</v>
      </c>
      <c r="DK685" s="16"/>
      <c r="DL685" s="13" t="s">
        <v>187</v>
      </c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5" t="s">
        <v>185</v>
      </c>
      <c r="EJ685" s="15" t="s">
        <v>185</v>
      </c>
      <c r="EK685" s="16"/>
      <c r="EL685" s="13" t="s">
        <v>188</v>
      </c>
      <c r="EM685" s="14"/>
      <c r="EN685" s="14"/>
      <c r="EO685" s="14"/>
      <c r="EP685" s="14"/>
      <c r="EQ685" s="14"/>
      <c r="ER685" s="14"/>
      <c r="ES685" s="14"/>
      <c r="ET685" s="14"/>
      <c r="EU685" s="14"/>
      <c r="EV685" s="14"/>
      <c r="EW685" s="14"/>
      <c r="EX685" s="14"/>
      <c r="EY685" s="14"/>
      <c r="EZ685" s="14"/>
      <c r="FA685" s="14"/>
      <c r="FB685" s="14"/>
      <c r="FC685" s="14"/>
      <c r="FD685" s="14"/>
      <c r="FE685" s="14"/>
      <c r="FF685" s="14"/>
      <c r="FG685" s="14"/>
      <c r="FH685" s="14"/>
      <c r="FI685" s="15" t="s">
        <v>185</v>
      </c>
      <c r="FJ685" s="15" t="s">
        <v>185</v>
      </c>
      <c r="FK685" s="16"/>
      <c r="FL685" s="18"/>
      <c r="FM685" s="18"/>
      <c r="FN685" s="17" t="s">
        <v>190</v>
      </c>
      <c r="FO685" s="16"/>
      <c r="FP685" s="18" t="s">
        <v>4730</v>
      </c>
      <c r="FQ685" s="18" t="s">
        <v>4731</v>
      </c>
      <c r="FR685" s="18" t="s">
        <v>4730</v>
      </c>
      <c r="FS685" s="14"/>
      <c r="FT685" s="14"/>
      <c r="FU685" s="14" t="str">
        <f t="shared" si="1"/>
        <v>Base de Dados_Images/FIT-3801.Imagem do Equipamento-.135011.jpg</v>
      </c>
      <c r="FV685" s="14"/>
      <c r="FW685" s="14"/>
    </row>
    <row r="686" ht="15.75" customHeight="1">
      <c r="A686" s="11" t="s">
        <v>1971</v>
      </c>
      <c r="B686" s="11" t="s">
        <v>4688</v>
      </c>
      <c r="C686" s="11" t="s">
        <v>550</v>
      </c>
      <c r="D686" s="11" t="s">
        <v>4732</v>
      </c>
      <c r="E686" s="12" t="s">
        <v>4733</v>
      </c>
      <c r="F686" s="13" t="s">
        <v>184</v>
      </c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5" t="s">
        <v>185</v>
      </c>
      <c r="BT686" s="15" t="s">
        <v>185</v>
      </c>
      <c r="BU686" s="16"/>
      <c r="BV686" s="15" t="s">
        <v>185</v>
      </c>
      <c r="BW686" s="16"/>
      <c r="BX686" s="15" t="s">
        <v>185</v>
      </c>
      <c r="BY686" s="16"/>
      <c r="BZ686" s="13" t="s">
        <v>186</v>
      </c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5" t="s">
        <v>185</v>
      </c>
      <c r="DF686" s="15" t="s">
        <v>189</v>
      </c>
      <c r="DG686" s="16"/>
      <c r="DH686" s="15" t="s">
        <v>185</v>
      </c>
      <c r="DI686" s="16"/>
      <c r="DJ686" s="15" t="s">
        <v>185</v>
      </c>
      <c r="DK686" s="16"/>
      <c r="DL686" s="13" t="s">
        <v>187</v>
      </c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5" t="s">
        <v>185</v>
      </c>
      <c r="EJ686" s="15" t="s">
        <v>185</v>
      </c>
      <c r="EK686" s="16"/>
      <c r="EL686" s="13" t="s">
        <v>188</v>
      </c>
      <c r="EM686" s="14"/>
      <c r="EN686" s="14"/>
      <c r="EO686" s="14"/>
      <c r="EP686" s="14"/>
      <c r="EQ686" s="14"/>
      <c r="ER686" s="14"/>
      <c r="ES686" s="14"/>
      <c r="ET686" s="14"/>
      <c r="EU686" s="14"/>
      <c r="EV686" s="14"/>
      <c r="EW686" s="14"/>
      <c r="EX686" s="14"/>
      <c r="EY686" s="14"/>
      <c r="EZ686" s="14"/>
      <c r="FA686" s="14"/>
      <c r="FB686" s="14"/>
      <c r="FC686" s="14"/>
      <c r="FD686" s="14"/>
      <c r="FE686" s="14"/>
      <c r="FF686" s="14"/>
      <c r="FG686" s="14"/>
      <c r="FH686" s="14"/>
      <c r="FI686" s="15" t="s">
        <v>185</v>
      </c>
      <c r="FJ686" s="15" t="s">
        <v>185</v>
      </c>
      <c r="FK686" s="16"/>
      <c r="FL686" s="18"/>
      <c r="FM686" s="18"/>
      <c r="FN686" s="17" t="s">
        <v>190</v>
      </c>
      <c r="FO686" s="16"/>
      <c r="FP686" s="18"/>
      <c r="FQ686" s="14"/>
      <c r="FR686" s="14"/>
      <c r="FS686" s="14"/>
      <c r="FT686" s="14"/>
      <c r="FU686" s="14" t="str">
        <f t="shared" si="1"/>
        <v/>
      </c>
      <c r="FV686" s="14"/>
      <c r="FW686" s="14"/>
    </row>
    <row r="687" ht="15.75" customHeight="1">
      <c r="A687" s="11" t="s">
        <v>1971</v>
      </c>
      <c r="B687" s="11" t="s">
        <v>4688</v>
      </c>
      <c r="C687" s="11" t="s">
        <v>550</v>
      </c>
      <c r="D687" s="11" t="s">
        <v>4734</v>
      </c>
      <c r="E687" s="12" t="s">
        <v>4735</v>
      </c>
      <c r="F687" s="13" t="s">
        <v>184</v>
      </c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5" t="s">
        <v>185</v>
      </c>
      <c r="BT687" s="15" t="s">
        <v>185</v>
      </c>
      <c r="BU687" s="16"/>
      <c r="BV687" s="15" t="s">
        <v>185</v>
      </c>
      <c r="BW687" s="16"/>
      <c r="BX687" s="15" t="s">
        <v>185</v>
      </c>
      <c r="BY687" s="16"/>
      <c r="BZ687" s="13" t="s">
        <v>186</v>
      </c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5" t="s">
        <v>185</v>
      </c>
      <c r="DF687" s="17" t="s">
        <v>189</v>
      </c>
      <c r="DG687" s="16"/>
      <c r="DH687" s="15" t="s">
        <v>185</v>
      </c>
      <c r="DI687" s="16"/>
      <c r="DJ687" s="15" t="s">
        <v>185</v>
      </c>
      <c r="DK687" s="16"/>
      <c r="DL687" s="13" t="s">
        <v>187</v>
      </c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5" t="s">
        <v>185</v>
      </c>
      <c r="EJ687" s="15" t="s">
        <v>185</v>
      </c>
      <c r="EK687" s="16"/>
      <c r="EL687" s="13" t="s">
        <v>188</v>
      </c>
      <c r="EM687" s="14"/>
      <c r="EN687" s="14"/>
      <c r="EO687" s="14"/>
      <c r="EP687" s="14"/>
      <c r="EQ687" s="14"/>
      <c r="ER687" s="14"/>
      <c r="ES687" s="14"/>
      <c r="ET687" s="14"/>
      <c r="EU687" s="14"/>
      <c r="EV687" s="14"/>
      <c r="EW687" s="14"/>
      <c r="EX687" s="14"/>
      <c r="EY687" s="14"/>
      <c r="EZ687" s="14"/>
      <c r="FA687" s="14"/>
      <c r="FB687" s="14"/>
      <c r="FC687" s="14"/>
      <c r="FD687" s="14"/>
      <c r="FE687" s="14"/>
      <c r="FF687" s="14"/>
      <c r="FG687" s="14"/>
      <c r="FH687" s="14"/>
      <c r="FI687" s="15" t="s">
        <v>185</v>
      </c>
      <c r="FJ687" s="15" t="s">
        <v>185</v>
      </c>
      <c r="FK687" s="16"/>
      <c r="FL687" s="18"/>
      <c r="FM687" s="18"/>
      <c r="FN687" s="17" t="s">
        <v>190</v>
      </c>
      <c r="FO687" s="16"/>
      <c r="FP687" s="18"/>
      <c r="FQ687" s="14"/>
      <c r="FR687" s="14"/>
      <c r="FS687" s="14"/>
      <c r="FT687" s="14"/>
      <c r="FU687" s="14" t="str">
        <f t="shared" si="1"/>
        <v/>
      </c>
      <c r="FV687" s="14"/>
      <c r="FW687" s="14"/>
    </row>
    <row r="688" ht="15.75" customHeight="1">
      <c r="A688" s="11" t="s">
        <v>4736</v>
      </c>
      <c r="B688" s="11" t="s">
        <v>4737</v>
      </c>
      <c r="C688" s="11" t="s">
        <v>2175</v>
      </c>
      <c r="D688" s="11" t="s">
        <v>4738</v>
      </c>
      <c r="E688" s="12" t="s">
        <v>4739</v>
      </c>
      <c r="F688" s="13" t="s">
        <v>184</v>
      </c>
      <c r="G688" s="18" t="s">
        <v>199</v>
      </c>
      <c r="H688" s="18" t="s">
        <v>4740</v>
      </c>
      <c r="I688" s="18" t="s">
        <v>199</v>
      </c>
      <c r="J688" s="18" t="s">
        <v>4740</v>
      </c>
      <c r="K688" s="18" t="s">
        <v>199</v>
      </c>
      <c r="L688" s="18" t="s">
        <v>4741</v>
      </c>
      <c r="M688" s="18" t="s">
        <v>199</v>
      </c>
      <c r="N688" s="18" t="s">
        <v>4741</v>
      </c>
      <c r="O688" s="18" t="s">
        <v>199</v>
      </c>
      <c r="P688" s="18" t="s">
        <v>4742</v>
      </c>
      <c r="Q688" s="18" t="s">
        <v>199</v>
      </c>
      <c r="R688" s="18" t="s">
        <v>4743</v>
      </c>
      <c r="S688" s="18" t="s">
        <v>199</v>
      </c>
      <c r="T688" s="18" t="s">
        <v>4743</v>
      </c>
      <c r="U688" s="18" t="s">
        <v>199</v>
      </c>
      <c r="V688" s="18" t="s">
        <v>4744</v>
      </c>
      <c r="W688" s="18" t="s">
        <v>199</v>
      </c>
      <c r="X688" s="18" t="s">
        <v>4744</v>
      </c>
      <c r="Y688" s="18" t="s">
        <v>199</v>
      </c>
      <c r="Z688" s="18" t="s">
        <v>4745</v>
      </c>
      <c r="AA688" s="18" t="s">
        <v>199</v>
      </c>
      <c r="AB688" s="18" t="s">
        <v>4746</v>
      </c>
      <c r="AC688" s="18" t="s">
        <v>199</v>
      </c>
      <c r="AD688" s="18" t="s">
        <v>4746</v>
      </c>
      <c r="AE688" s="18" t="s">
        <v>199</v>
      </c>
      <c r="AF688" s="18" t="s">
        <v>4747</v>
      </c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5" t="s">
        <v>185</v>
      </c>
      <c r="BT688" s="17" t="s">
        <v>232</v>
      </c>
      <c r="BU688" s="19">
        <v>46049.60083333333</v>
      </c>
      <c r="BV688" s="17" t="s">
        <v>232</v>
      </c>
      <c r="BW688" s="19">
        <v>46049.60089120371</v>
      </c>
      <c r="BX688" s="17" t="s">
        <v>232</v>
      </c>
      <c r="BY688" s="19">
        <v>46049.60089120371</v>
      </c>
      <c r="BZ688" s="13" t="s">
        <v>186</v>
      </c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5" t="s">
        <v>185</v>
      </c>
      <c r="DF688" s="17" t="s">
        <v>185</v>
      </c>
      <c r="DG688" s="16"/>
      <c r="DH688" s="15" t="s">
        <v>185</v>
      </c>
      <c r="DI688" s="16"/>
      <c r="DJ688" s="15" t="s">
        <v>185</v>
      </c>
      <c r="DK688" s="16"/>
      <c r="DL688" s="13" t="s">
        <v>187</v>
      </c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5" t="s">
        <v>185</v>
      </c>
      <c r="EJ688" s="15" t="s">
        <v>185</v>
      </c>
      <c r="EK688" s="16"/>
      <c r="EL688" s="13" t="s">
        <v>188</v>
      </c>
      <c r="EM688" s="14"/>
      <c r="EN688" s="14"/>
      <c r="EO688" s="14"/>
      <c r="EP688" s="14"/>
      <c r="EQ688" s="14"/>
      <c r="ER688" s="14"/>
      <c r="ES688" s="14"/>
      <c r="ET688" s="14"/>
      <c r="EU688" s="14"/>
      <c r="EV688" s="14"/>
      <c r="EW688" s="14"/>
      <c r="EX688" s="14"/>
      <c r="EY688" s="14"/>
      <c r="EZ688" s="14"/>
      <c r="FA688" s="14"/>
      <c r="FB688" s="14"/>
      <c r="FC688" s="14"/>
      <c r="FD688" s="14"/>
      <c r="FE688" s="14"/>
      <c r="FF688" s="14"/>
      <c r="FG688" s="14"/>
      <c r="FH688" s="14"/>
      <c r="FI688" s="15" t="s">
        <v>185</v>
      </c>
      <c r="FJ688" s="15" t="s">
        <v>185</v>
      </c>
      <c r="FK688" s="16"/>
      <c r="FL688" s="18"/>
      <c r="FM688" s="18"/>
      <c r="FN688" s="17" t="s">
        <v>190</v>
      </c>
      <c r="FO688" s="16"/>
      <c r="FP688" s="18" t="s">
        <v>4747</v>
      </c>
      <c r="FQ688" s="18" t="s">
        <v>4748</v>
      </c>
      <c r="FR688" s="18" t="s">
        <v>4747</v>
      </c>
      <c r="FS688" s="18" t="s">
        <v>4749</v>
      </c>
      <c r="FT688" s="18" t="s">
        <v>4747</v>
      </c>
      <c r="FU688" s="14" t="str">
        <f t="shared" si="1"/>
        <v>Base de Dados_Images/AG-4301.Imagem do Equipamento-.172554.jpg</v>
      </c>
      <c r="FV688" s="14"/>
      <c r="FW688" s="14"/>
    </row>
    <row r="689" ht="15.75" customHeight="1">
      <c r="A689" s="11" t="s">
        <v>4736</v>
      </c>
      <c r="B689" s="11" t="s">
        <v>4737</v>
      </c>
      <c r="C689" s="11" t="s">
        <v>2175</v>
      </c>
      <c r="D689" s="11" t="s">
        <v>4750</v>
      </c>
      <c r="E689" s="12" t="s">
        <v>4751</v>
      </c>
      <c r="F689" s="13" t="s">
        <v>184</v>
      </c>
      <c r="G689" s="18" t="s">
        <v>199</v>
      </c>
      <c r="H689" s="18" t="s">
        <v>4752</v>
      </c>
      <c r="I689" s="18" t="s">
        <v>199</v>
      </c>
      <c r="J689" s="18" t="s">
        <v>4753</v>
      </c>
      <c r="K689" s="18" t="s">
        <v>199</v>
      </c>
      <c r="L689" s="18" t="s">
        <v>4753</v>
      </c>
      <c r="M689" s="18" t="s">
        <v>199</v>
      </c>
      <c r="N689" s="18" t="s">
        <v>4754</v>
      </c>
      <c r="O689" s="18" t="s">
        <v>199</v>
      </c>
      <c r="P689" s="18" t="s">
        <v>4755</v>
      </c>
      <c r="Q689" s="18" t="s">
        <v>199</v>
      </c>
      <c r="R689" s="18" t="s">
        <v>4755</v>
      </c>
      <c r="S689" s="18" t="s">
        <v>199</v>
      </c>
      <c r="T689" s="18" t="s">
        <v>4756</v>
      </c>
      <c r="U689" s="18" t="s">
        <v>199</v>
      </c>
      <c r="V689" s="18" t="s">
        <v>4757</v>
      </c>
      <c r="W689" s="18" t="s">
        <v>199</v>
      </c>
      <c r="X689" s="18" t="s">
        <v>4757</v>
      </c>
      <c r="Y689" s="18" t="s">
        <v>199</v>
      </c>
      <c r="Z689" s="18" t="s">
        <v>4758</v>
      </c>
      <c r="AA689" s="18" t="s">
        <v>199</v>
      </c>
      <c r="AB689" s="18" t="s">
        <v>4759</v>
      </c>
      <c r="AC689" s="18" t="s">
        <v>199</v>
      </c>
      <c r="AD689" s="18" t="s">
        <v>4759</v>
      </c>
      <c r="AE689" s="18" t="s">
        <v>199</v>
      </c>
      <c r="AF689" s="18" t="s">
        <v>4760</v>
      </c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5" t="s">
        <v>185</v>
      </c>
      <c r="BT689" s="17" t="s">
        <v>232</v>
      </c>
      <c r="BU689" s="19">
        <v>46049.59940972222</v>
      </c>
      <c r="BV689" s="17" t="s">
        <v>232</v>
      </c>
      <c r="BW689" s="19">
        <v>46049.59947916667</v>
      </c>
      <c r="BX689" s="17" t="s">
        <v>232</v>
      </c>
      <c r="BY689" s="19">
        <v>46049.59947916667</v>
      </c>
      <c r="BZ689" s="13" t="s">
        <v>186</v>
      </c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5" t="s">
        <v>185</v>
      </c>
      <c r="DF689" s="15" t="s">
        <v>185</v>
      </c>
      <c r="DG689" s="16"/>
      <c r="DH689" s="15" t="s">
        <v>185</v>
      </c>
      <c r="DI689" s="16"/>
      <c r="DJ689" s="15" t="s">
        <v>185</v>
      </c>
      <c r="DK689" s="16"/>
      <c r="DL689" s="13" t="s">
        <v>187</v>
      </c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5" t="s">
        <v>185</v>
      </c>
      <c r="EJ689" s="15" t="s">
        <v>185</v>
      </c>
      <c r="EK689" s="16"/>
      <c r="EL689" s="13" t="s">
        <v>188</v>
      </c>
      <c r="EM689" s="14"/>
      <c r="EN689" s="14"/>
      <c r="EO689" s="14"/>
      <c r="EP689" s="14"/>
      <c r="EQ689" s="14"/>
      <c r="ER689" s="14"/>
      <c r="ES689" s="14"/>
      <c r="ET689" s="14"/>
      <c r="EU689" s="14"/>
      <c r="EV689" s="14"/>
      <c r="EW689" s="14"/>
      <c r="EX689" s="14"/>
      <c r="EY689" s="14"/>
      <c r="EZ689" s="14"/>
      <c r="FA689" s="14"/>
      <c r="FB689" s="14"/>
      <c r="FC689" s="14"/>
      <c r="FD689" s="14"/>
      <c r="FE689" s="14"/>
      <c r="FF689" s="14"/>
      <c r="FG689" s="14"/>
      <c r="FH689" s="14"/>
      <c r="FI689" s="15" t="s">
        <v>185</v>
      </c>
      <c r="FJ689" s="15" t="s">
        <v>185</v>
      </c>
      <c r="FK689" s="16"/>
      <c r="FL689" s="18"/>
      <c r="FM689" s="18"/>
      <c r="FN689" s="17" t="s">
        <v>190</v>
      </c>
      <c r="FO689" s="16"/>
      <c r="FP689" s="18" t="s">
        <v>4760</v>
      </c>
      <c r="FQ689" s="18" t="s">
        <v>4761</v>
      </c>
      <c r="FR689" s="18" t="s">
        <v>4760</v>
      </c>
      <c r="FS689" s="18" t="s">
        <v>4762</v>
      </c>
      <c r="FT689" s="18" t="s">
        <v>4760</v>
      </c>
      <c r="FU689" s="14" t="str">
        <f t="shared" si="1"/>
        <v>Base de Dados_Images/AG-4302.Imagem do Equipamento-.172341.jpg</v>
      </c>
      <c r="FV689" s="14"/>
      <c r="FW689" s="14"/>
    </row>
    <row r="690" ht="15.75" customHeight="1">
      <c r="A690" s="11" t="s">
        <v>4736</v>
      </c>
      <c r="B690" s="11" t="s">
        <v>4737</v>
      </c>
      <c r="C690" s="11" t="s">
        <v>4763</v>
      </c>
      <c r="D690" s="11" t="s">
        <v>4764</v>
      </c>
      <c r="E690" s="12" t="s">
        <v>4765</v>
      </c>
      <c r="F690" s="13" t="s">
        <v>184</v>
      </c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5" t="s">
        <v>185</v>
      </c>
      <c r="BT690" s="15" t="s">
        <v>185</v>
      </c>
      <c r="BU690" s="16"/>
      <c r="BV690" s="15" t="s">
        <v>185</v>
      </c>
      <c r="BW690" s="16"/>
      <c r="BX690" s="15" t="s">
        <v>185</v>
      </c>
      <c r="BY690" s="16"/>
      <c r="BZ690" s="13" t="s">
        <v>186</v>
      </c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5" t="s">
        <v>185</v>
      </c>
      <c r="DF690" s="15" t="s">
        <v>185</v>
      </c>
      <c r="DG690" s="16"/>
      <c r="DH690" s="15" t="s">
        <v>185</v>
      </c>
      <c r="DI690" s="16"/>
      <c r="DJ690" s="15" t="s">
        <v>185</v>
      </c>
      <c r="DK690" s="16"/>
      <c r="DL690" s="13" t="s">
        <v>187</v>
      </c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5" t="s">
        <v>185</v>
      </c>
      <c r="EJ690" s="15" t="s">
        <v>185</v>
      </c>
      <c r="EK690" s="16"/>
      <c r="EL690" s="13" t="s">
        <v>188</v>
      </c>
      <c r="EM690" s="14"/>
      <c r="EN690" s="14"/>
      <c r="EO690" s="14"/>
      <c r="EP690" s="14"/>
      <c r="EQ690" s="14"/>
      <c r="ER690" s="14"/>
      <c r="ES690" s="14"/>
      <c r="ET690" s="14"/>
      <c r="EU690" s="14"/>
      <c r="EV690" s="14"/>
      <c r="EW690" s="14"/>
      <c r="EX690" s="14"/>
      <c r="EY690" s="14"/>
      <c r="EZ690" s="14"/>
      <c r="FA690" s="14"/>
      <c r="FB690" s="14"/>
      <c r="FC690" s="14"/>
      <c r="FD690" s="14"/>
      <c r="FE690" s="14"/>
      <c r="FF690" s="14"/>
      <c r="FG690" s="14"/>
      <c r="FH690" s="14"/>
      <c r="FI690" s="15" t="s">
        <v>185</v>
      </c>
      <c r="FJ690" s="15" t="s">
        <v>185</v>
      </c>
      <c r="FK690" s="16"/>
      <c r="FL690" s="18"/>
      <c r="FM690" s="18"/>
      <c r="FN690" s="17" t="s">
        <v>190</v>
      </c>
      <c r="FO690" s="16"/>
      <c r="FP690" s="18"/>
      <c r="FQ690" s="14"/>
      <c r="FR690" s="14"/>
      <c r="FS690" s="14"/>
      <c r="FT690" s="14"/>
      <c r="FU690" s="14" t="str">
        <f t="shared" si="1"/>
        <v/>
      </c>
      <c r="FV690" s="14"/>
      <c r="FW690" s="14"/>
    </row>
    <row r="691" ht="15.75" customHeight="1">
      <c r="A691" s="11" t="s">
        <v>4736</v>
      </c>
      <c r="B691" s="11" t="s">
        <v>4737</v>
      </c>
      <c r="C691" s="11" t="s">
        <v>4763</v>
      </c>
      <c r="D691" s="11" t="s">
        <v>4766</v>
      </c>
      <c r="E691" s="12" t="s">
        <v>4767</v>
      </c>
      <c r="F691" s="13" t="s">
        <v>184</v>
      </c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5" t="s">
        <v>185</v>
      </c>
      <c r="BT691" s="15" t="s">
        <v>185</v>
      </c>
      <c r="BU691" s="16"/>
      <c r="BV691" s="15" t="s">
        <v>185</v>
      </c>
      <c r="BW691" s="16"/>
      <c r="BX691" s="15" t="s">
        <v>185</v>
      </c>
      <c r="BY691" s="16"/>
      <c r="BZ691" s="13" t="s">
        <v>186</v>
      </c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5" t="s">
        <v>185</v>
      </c>
      <c r="DF691" s="17" t="s">
        <v>185</v>
      </c>
      <c r="DG691" s="16"/>
      <c r="DH691" s="15" t="s">
        <v>185</v>
      </c>
      <c r="DI691" s="16"/>
      <c r="DJ691" s="15" t="s">
        <v>185</v>
      </c>
      <c r="DK691" s="16"/>
      <c r="DL691" s="13" t="s">
        <v>187</v>
      </c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5" t="s">
        <v>185</v>
      </c>
      <c r="EJ691" s="15" t="s">
        <v>185</v>
      </c>
      <c r="EK691" s="16"/>
      <c r="EL691" s="13" t="s">
        <v>188</v>
      </c>
      <c r="EM691" s="14"/>
      <c r="EN691" s="14"/>
      <c r="EO691" s="14"/>
      <c r="EP691" s="14"/>
      <c r="EQ691" s="14"/>
      <c r="ER691" s="14"/>
      <c r="ES691" s="14"/>
      <c r="ET691" s="14"/>
      <c r="EU691" s="14"/>
      <c r="EV691" s="14"/>
      <c r="EW691" s="14"/>
      <c r="EX691" s="14"/>
      <c r="EY691" s="14"/>
      <c r="EZ691" s="14"/>
      <c r="FA691" s="14"/>
      <c r="FB691" s="14"/>
      <c r="FC691" s="14"/>
      <c r="FD691" s="14"/>
      <c r="FE691" s="14"/>
      <c r="FF691" s="14"/>
      <c r="FG691" s="14"/>
      <c r="FH691" s="14"/>
      <c r="FI691" s="15" t="s">
        <v>185</v>
      </c>
      <c r="FJ691" s="15" t="s">
        <v>185</v>
      </c>
      <c r="FK691" s="16"/>
      <c r="FL691" s="18"/>
      <c r="FM691" s="18"/>
      <c r="FN691" s="17" t="s">
        <v>190</v>
      </c>
      <c r="FO691" s="16"/>
      <c r="FP691" s="18"/>
      <c r="FQ691" s="14"/>
      <c r="FR691" s="14"/>
      <c r="FS691" s="14"/>
      <c r="FT691" s="14"/>
      <c r="FU691" s="14" t="str">
        <f t="shared" si="1"/>
        <v/>
      </c>
      <c r="FV691" s="14"/>
      <c r="FW691" s="14"/>
    </row>
    <row r="692" ht="15.75" customHeight="1">
      <c r="A692" s="11" t="s">
        <v>4736</v>
      </c>
      <c r="B692" s="11" t="s">
        <v>4737</v>
      </c>
      <c r="C692" s="11" t="s">
        <v>4763</v>
      </c>
      <c r="D692" s="11" t="s">
        <v>4768</v>
      </c>
      <c r="E692" s="12" t="s">
        <v>4769</v>
      </c>
      <c r="F692" s="13" t="s">
        <v>184</v>
      </c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5" t="s">
        <v>185</v>
      </c>
      <c r="BT692" s="15" t="s">
        <v>185</v>
      </c>
      <c r="BU692" s="16"/>
      <c r="BV692" s="15" t="s">
        <v>185</v>
      </c>
      <c r="BW692" s="16"/>
      <c r="BX692" s="15" t="s">
        <v>185</v>
      </c>
      <c r="BY692" s="16"/>
      <c r="BZ692" s="13" t="s">
        <v>186</v>
      </c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5" t="s">
        <v>185</v>
      </c>
      <c r="DF692" s="15" t="s">
        <v>185</v>
      </c>
      <c r="DG692" s="16"/>
      <c r="DH692" s="15" t="s">
        <v>185</v>
      </c>
      <c r="DI692" s="16"/>
      <c r="DJ692" s="15" t="s">
        <v>185</v>
      </c>
      <c r="DK692" s="16"/>
      <c r="DL692" s="13" t="s">
        <v>187</v>
      </c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5" t="s">
        <v>185</v>
      </c>
      <c r="EJ692" s="15" t="s">
        <v>185</v>
      </c>
      <c r="EK692" s="16"/>
      <c r="EL692" s="13" t="s">
        <v>188</v>
      </c>
      <c r="EM692" s="14"/>
      <c r="EN692" s="14"/>
      <c r="EO692" s="14"/>
      <c r="EP692" s="14"/>
      <c r="EQ692" s="14"/>
      <c r="ER692" s="14"/>
      <c r="ES692" s="14"/>
      <c r="ET692" s="14"/>
      <c r="EU692" s="14"/>
      <c r="EV692" s="14"/>
      <c r="EW692" s="14"/>
      <c r="EX692" s="14"/>
      <c r="EY692" s="14"/>
      <c r="EZ692" s="14"/>
      <c r="FA692" s="14"/>
      <c r="FB692" s="14"/>
      <c r="FC692" s="14"/>
      <c r="FD692" s="14"/>
      <c r="FE692" s="14"/>
      <c r="FF692" s="14"/>
      <c r="FG692" s="14"/>
      <c r="FH692" s="14"/>
      <c r="FI692" s="15" t="s">
        <v>185</v>
      </c>
      <c r="FJ692" s="15" t="s">
        <v>185</v>
      </c>
      <c r="FK692" s="16"/>
      <c r="FL692" s="18"/>
      <c r="FM692" s="18"/>
      <c r="FN692" s="17" t="s">
        <v>190</v>
      </c>
      <c r="FO692" s="16"/>
      <c r="FP692" s="18"/>
      <c r="FQ692" s="14"/>
      <c r="FR692" s="14"/>
      <c r="FS692" s="14"/>
      <c r="FT692" s="14"/>
      <c r="FU692" s="14" t="str">
        <f t="shared" si="1"/>
        <v/>
      </c>
      <c r="FV692" s="14"/>
      <c r="FW692" s="14"/>
    </row>
    <row r="693" ht="15.75" customHeight="1">
      <c r="A693" s="11" t="s">
        <v>4736</v>
      </c>
      <c r="B693" s="11" t="s">
        <v>4737</v>
      </c>
      <c r="C693" s="11" t="s">
        <v>3404</v>
      </c>
      <c r="D693" s="11" t="s">
        <v>4770</v>
      </c>
      <c r="E693" s="12" t="s">
        <v>4771</v>
      </c>
      <c r="F693" s="13" t="s">
        <v>184</v>
      </c>
      <c r="G693" s="18" t="s">
        <v>255</v>
      </c>
      <c r="H693" s="18" t="s">
        <v>4772</v>
      </c>
      <c r="I693" s="18" t="s">
        <v>199</v>
      </c>
      <c r="J693" s="18" t="s">
        <v>4773</v>
      </c>
      <c r="K693" s="18" t="s">
        <v>199</v>
      </c>
      <c r="L693" s="18" t="s">
        <v>4774</v>
      </c>
      <c r="M693" s="18" t="s">
        <v>199</v>
      </c>
      <c r="N693" s="18" t="s">
        <v>4775</v>
      </c>
      <c r="O693" s="18" t="s">
        <v>199</v>
      </c>
      <c r="P693" s="18" t="s">
        <v>4775</v>
      </c>
      <c r="Q693" s="18" t="s">
        <v>199</v>
      </c>
      <c r="R693" s="18" t="s">
        <v>4776</v>
      </c>
      <c r="S693" s="18" t="s">
        <v>199</v>
      </c>
      <c r="T693" s="18" t="s">
        <v>4777</v>
      </c>
      <c r="U693" s="18" t="s">
        <v>199</v>
      </c>
      <c r="V693" s="18" t="s">
        <v>4778</v>
      </c>
      <c r="W693" s="18" t="s">
        <v>255</v>
      </c>
      <c r="X693" s="18" t="s">
        <v>4779</v>
      </c>
      <c r="Y693" s="18" t="s">
        <v>199</v>
      </c>
      <c r="Z693" s="18" t="s">
        <v>4780</v>
      </c>
      <c r="AA693" s="18" t="s">
        <v>199</v>
      </c>
      <c r="AB693" s="18" t="s">
        <v>4781</v>
      </c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5" t="s">
        <v>185</v>
      </c>
      <c r="BT693" s="17" t="s">
        <v>232</v>
      </c>
      <c r="BU693" s="19">
        <v>46038.66123842593</v>
      </c>
      <c r="BV693" s="17" t="s">
        <v>232</v>
      </c>
      <c r="BW693" s="19">
        <v>46038.661307870374</v>
      </c>
      <c r="BX693" s="17" t="s">
        <v>232</v>
      </c>
      <c r="BY693" s="19">
        <v>46038.66142361111</v>
      </c>
      <c r="BZ693" s="13" t="s">
        <v>186</v>
      </c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5" t="s">
        <v>185</v>
      </c>
      <c r="DF693" s="17" t="s">
        <v>189</v>
      </c>
      <c r="DG693" s="16"/>
      <c r="DH693" s="15" t="s">
        <v>185</v>
      </c>
      <c r="DI693" s="16"/>
      <c r="DJ693" s="15" t="s">
        <v>185</v>
      </c>
      <c r="DK693" s="16"/>
      <c r="DL693" s="13" t="s">
        <v>187</v>
      </c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5" t="s">
        <v>185</v>
      </c>
      <c r="EJ693" s="15" t="s">
        <v>185</v>
      </c>
      <c r="EK693" s="16"/>
      <c r="EL693" s="13" t="s">
        <v>188</v>
      </c>
      <c r="EM693" s="14"/>
      <c r="EN693" s="14"/>
      <c r="EO693" s="14"/>
      <c r="EP693" s="14"/>
      <c r="EQ693" s="14"/>
      <c r="ER693" s="14"/>
      <c r="ES693" s="14"/>
      <c r="ET693" s="14"/>
      <c r="EU693" s="14"/>
      <c r="EV693" s="14"/>
      <c r="EW693" s="14"/>
      <c r="EX693" s="14"/>
      <c r="EY693" s="14"/>
      <c r="EZ693" s="14"/>
      <c r="FA693" s="14"/>
      <c r="FB693" s="14"/>
      <c r="FC693" s="14"/>
      <c r="FD693" s="14"/>
      <c r="FE693" s="14"/>
      <c r="FF693" s="14"/>
      <c r="FG693" s="14"/>
      <c r="FH693" s="14"/>
      <c r="FI693" s="15" t="s">
        <v>185</v>
      </c>
      <c r="FJ693" s="15" t="s">
        <v>185</v>
      </c>
      <c r="FK693" s="16"/>
      <c r="FL693" s="18"/>
      <c r="FM693" s="18"/>
      <c r="FN693" s="17" t="s">
        <v>190</v>
      </c>
      <c r="FO693" s="16"/>
      <c r="FP693" s="18" t="s">
        <v>4781</v>
      </c>
      <c r="FQ693" s="18" t="s">
        <v>4782</v>
      </c>
      <c r="FR693" s="18" t="s">
        <v>4781</v>
      </c>
      <c r="FS693" s="14"/>
      <c r="FT693" s="14"/>
      <c r="FU693" s="14" t="str">
        <f t="shared" si="1"/>
        <v>Base de Dados_Images/EX - 4471.Imagem do Equipamento-.185338.jpg</v>
      </c>
      <c r="FV693" s="14"/>
      <c r="FW693" s="14"/>
    </row>
    <row r="694" ht="15.75" customHeight="1">
      <c r="A694" s="11" t="s">
        <v>4736</v>
      </c>
      <c r="B694" s="11" t="s">
        <v>4737</v>
      </c>
      <c r="C694" s="11" t="s">
        <v>241</v>
      </c>
      <c r="D694" s="11" t="s">
        <v>4783</v>
      </c>
      <c r="E694" s="12" t="s">
        <v>4784</v>
      </c>
      <c r="F694" s="13" t="s">
        <v>184</v>
      </c>
      <c r="G694" s="18" t="s">
        <v>199</v>
      </c>
      <c r="H694" s="18" t="s">
        <v>4785</v>
      </c>
      <c r="I694" s="18" t="s">
        <v>199</v>
      </c>
      <c r="J694" s="18" t="s">
        <v>4786</v>
      </c>
      <c r="K694" s="18" t="s">
        <v>199</v>
      </c>
      <c r="L694" s="18" t="s">
        <v>4786</v>
      </c>
      <c r="M694" s="18" t="s">
        <v>199</v>
      </c>
      <c r="N694" s="18" t="s">
        <v>4787</v>
      </c>
      <c r="O694" s="18" t="s">
        <v>199</v>
      </c>
      <c r="P694" s="18" t="s">
        <v>4788</v>
      </c>
      <c r="Q694" s="18" t="s">
        <v>199</v>
      </c>
      <c r="R694" s="18" t="s">
        <v>4789</v>
      </c>
      <c r="S694" s="18" t="s">
        <v>199</v>
      </c>
      <c r="T694" s="18" t="s">
        <v>4789</v>
      </c>
      <c r="U694" s="18" t="s">
        <v>199</v>
      </c>
      <c r="V694" s="18" t="s">
        <v>4790</v>
      </c>
      <c r="W694" s="18" t="s">
        <v>199</v>
      </c>
      <c r="X694" s="18" t="s">
        <v>4790</v>
      </c>
      <c r="Y694" s="18" t="s">
        <v>199</v>
      </c>
      <c r="Z694" s="18" t="s">
        <v>4791</v>
      </c>
      <c r="AA694" s="18" t="s">
        <v>199</v>
      </c>
      <c r="AB694" s="18" t="s">
        <v>4791</v>
      </c>
      <c r="AC694" s="18" t="s">
        <v>199</v>
      </c>
      <c r="AD694" s="18" t="s">
        <v>4792</v>
      </c>
      <c r="AE694" s="18" t="s">
        <v>199</v>
      </c>
      <c r="AF694" s="18" t="s">
        <v>4792</v>
      </c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5" t="s">
        <v>185</v>
      </c>
      <c r="BT694" s="17" t="s">
        <v>232</v>
      </c>
      <c r="BU694" s="19">
        <v>46049.5909837963</v>
      </c>
      <c r="BV694" s="17" t="s">
        <v>232</v>
      </c>
      <c r="BW694" s="19">
        <v>46049.59105324074</v>
      </c>
      <c r="BX694" s="17" t="s">
        <v>232</v>
      </c>
      <c r="BY694" s="19">
        <v>46049.59105324074</v>
      </c>
      <c r="BZ694" s="13" t="s">
        <v>186</v>
      </c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5" t="s">
        <v>185</v>
      </c>
      <c r="DF694" s="17" t="s">
        <v>185</v>
      </c>
      <c r="DG694" s="16"/>
      <c r="DH694" s="15" t="s">
        <v>185</v>
      </c>
      <c r="DI694" s="16"/>
      <c r="DJ694" s="15" t="s">
        <v>185</v>
      </c>
      <c r="DK694" s="16"/>
      <c r="DL694" s="13" t="s">
        <v>187</v>
      </c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5" t="s">
        <v>185</v>
      </c>
      <c r="EJ694" s="15" t="s">
        <v>185</v>
      </c>
      <c r="EK694" s="16"/>
      <c r="EL694" s="13" t="s">
        <v>188</v>
      </c>
      <c r="EM694" s="14"/>
      <c r="EN694" s="14"/>
      <c r="EO694" s="14"/>
      <c r="EP694" s="14"/>
      <c r="EQ694" s="14"/>
      <c r="ER694" s="14"/>
      <c r="ES694" s="14"/>
      <c r="ET694" s="14"/>
      <c r="EU694" s="14"/>
      <c r="EV694" s="14"/>
      <c r="EW694" s="14"/>
      <c r="EX694" s="14"/>
      <c r="EY694" s="14"/>
      <c r="EZ694" s="14"/>
      <c r="FA694" s="14"/>
      <c r="FB694" s="14"/>
      <c r="FC694" s="14"/>
      <c r="FD694" s="14"/>
      <c r="FE694" s="14"/>
      <c r="FF694" s="14"/>
      <c r="FG694" s="14"/>
      <c r="FH694" s="14"/>
      <c r="FI694" s="15" t="s">
        <v>185</v>
      </c>
      <c r="FJ694" s="15" t="s">
        <v>185</v>
      </c>
      <c r="FK694" s="16"/>
      <c r="FL694" s="18"/>
      <c r="FM694" s="18"/>
      <c r="FN694" s="17" t="s">
        <v>190</v>
      </c>
      <c r="FO694" s="16"/>
      <c r="FP694" s="18" t="s">
        <v>4792</v>
      </c>
      <c r="FQ694" s="18" t="s">
        <v>4793</v>
      </c>
      <c r="FR694" s="18" t="s">
        <v>4792</v>
      </c>
      <c r="FS694" s="18" t="s">
        <v>4794</v>
      </c>
      <c r="FT694" s="18" t="s">
        <v>4792</v>
      </c>
      <c r="FU694" s="14" t="str">
        <f t="shared" si="1"/>
        <v>Base de Dados_Images/TR - 4416.Imagem do Equipamento-.171058.jpg</v>
      </c>
      <c r="FV694" s="14"/>
      <c r="FW694" s="14"/>
    </row>
    <row r="695" ht="15.75" customHeight="1">
      <c r="A695" s="11" t="s">
        <v>4736</v>
      </c>
      <c r="B695" s="11" t="s">
        <v>4737</v>
      </c>
      <c r="C695" s="11" t="s">
        <v>702</v>
      </c>
      <c r="D695" s="11" t="s">
        <v>4795</v>
      </c>
      <c r="E695" s="12" t="s">
        <v>4796</v>
      </c>
      <c r="F695" s="13" t="s">
        <v>184</v>
      </c>
      <c r="G695" s="18" t="s">
        <v>199</v>
      </c>
      <c r="H695" s="18" t="s">
        <v>4797</v>
      </c>
      <c r="I695" s="18" t="s">
        <v>199</v>
      </c>
      <c r="J695" s="18" t="s">
        <v>4798</v>
      </c>
      <c r="K695" s="18" t="s">
        <v>199</v>
      </c>
      <c r="L695" s="18" t="s">
        <v>4798</v>
      </c>
      <c r="M695" s="18" t="s">
        <v>199</v>
      </c>
      <c r="N695" s="18" t="s">
        <v>4799</v>
      </c>
      <c r="O695" s="18" t="s">
        <v>199</v>
      </c>
      <c r="P695" s="18" t="s">
        <v>4800</v>
      </c>
      <c r="Q695" s="18" t="s">
        <v>199</v>
      </c>
      <c r="R695" s="18" t="s">
        <v>4800</v>
      </c>
      <c r="S695" s="18" t="s">
        <v>199</v>
      </c>
      <c r="T695" s="18" t="s">
        <v>4801</v>
      </c>
      <c r="U695" s="18" t="s">
        <v>199</v>
      </c>
      <c r="V695" s="18" t="s">
        <v>4801</v>
      </c>
      <c r="W695" s="18" t="s">
        <v>199</v>
      </c>
      <c r="X695" s="18" t="s">
        <v>4802</v>
      </c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5" t="s">
        <v>185</v>
      </c>
      <c r="BT695" s="17" t="s">
        <v>232</v>
      </c>
      <c r="BU695" s="19">
        <v>46049.60123842592</v>
      </c>
      <c r="BV695" s="17" t="s">
        <v>232</v>
      </c>
      <c r="BW695" s="19">
        <v>46049.60126157408</v>
      </c>
      <c r="BX695" s="17" t="s">
        <v>232</v>
      </c>
      <c r="BY695" s="19">
        <v>46049.60126157408</v>
      </c>
      <c r="BZ695" s="13" t="s">
        <v>186</v>
      </c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5" t="s">
        <v>185</v>
      </c>
      <c r="DF695" s="17" t="s">
        <v>189</v>
      </c>
      <c r="DG695" s="16"/>
      <c r="DH695" s="17" t="s">
        <v>189</v>
      </c>
      <c r="DI695" s="16"/>
      <c r="DJ695" s="17" t="s">
        <v>189</v>
      </c>
      <c r="DK695" s="16"/>
      <c r="DL695" s="13" t="s">
        <v>187</v>
      </c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5" t="s">
        <v>185</v>
      </c>
      <c r="EJ695" s="15" t="s">
        <v>185</v>
      </c>
      <c r="EK695" s="16"/>
      <c r="EL695" s="13" t="s">
        <v>188</v>
      </c>
      <c r="EM695" s="14"/>
      <c r="EN695" s="14"/>
      <c r="EO695" s="14"/>
      <c r="EP695" s="14"/>
      <c r="EQ695" s="14"/>
      <c r="ER695" s="14"/>
      <c r="ES695" s="14"/>
      <c r="ET695" s="14"/>
      <c r="EU695" s="14"/>
      <c r="EV695" s="14"/>
      <c r="EW695" s="14"/>
      <c r="EX695" s="14"/>
      <c r="EY695" s="14"/>
      <c r="EZ695" s="14"/>
      <c r="FA695" s="14"/>
      <c r="FB695" s="14"/>
      <c r="FC695" s="14"/>
      <c r="FD695" s="14"/>
      <c r="FE695" s="14"/>
      <c r="FF695" s="14"/>
      <c r="FG695" s="14"/>
      <c r="FH695" s="14"/>
      <c r="FI695" s="15" t="s">
        <v>185</v>
      </c>
      <c r="FJ695" s="15" t="s">
        <v>185</v>
      </c>
      <c r="FK695" s="16"/>
      <c r="FL695" s="18"/>
      <c r="FM695" s="18"/>
      <c r="FN695" s="17" t="s">
        <v>190</v>
      </c>
      <c r="FO695" s="16"/>
      <c r="FP695" s="18" t="s">
        <v>4802</v>
      </c>
      <c r="FQ695" s="18" t="s">
        <v>4803</v>
      </c>
      <c r="FR695" s="18" t="s">
        <v>4802</v>
      </c>
      <c r="FS695" s="14"/>
      <c r="FT695" s="14"/>
      <c r="FU695" s="14" t="str">
        <f t="shared" si="1"/>
        <v>Base de Dados_Images/CR - 4301.Imagem do Equipamento-.173311.jpg</v>
      </c>
      <c r="FV695" s="14"/>
      <c r="FW695" s="14"/>
    </row>
    <row r="696" ht="15.75" customHeight="1">
      <c r="A696" s="11" t="s">
        <v>4736</v>
      </c>
      <c r="B696" s="11" t="s">
        <v>4737</v>
      </c>
      <c r="C696" s="11" t="s">
        <v>702</v>
      </c>
      <c r="D696" s="11" t="s">
        <v>4804</v>
      </c>
      <c r="E696" s="12" t="s">
        <v>4805</v>
      </c>
      <c r="F696" s="13" t="s">
        <v>184</v>
      </c>
      <c r="G696" s="18" t="s">
        <v>199</v>
      </c>
      <c r="H696" s="18" t="s">
        <v>4806</v>
      </c>
      <c r="I696" s="18" t="s">
        <v>199</v>
      </c>
      <c r="J696" s="18" t="s">
        <v>4807</v>
      </c>
      <c r="K696" s="18" t="s">
        <v>199</v>
      </c>
      <c r="L696" s="18" t="s">
        <v>4808</v>
      </c>
      <c r="M696" s="18" t="s">
        <v>199</v>
      </c>
      <c r="N696" s="18" t="s">
        <v>4808</v>
      </c>
      <c r="O696" s="18" t="s">
        <v>199</v>
      </c>
      <c r="P696" s="18" t="s">
        <v>4809</v>
      </c>
      <c r="Q696" s="18" t="s">
        <v>199</v>
      </c>
      <c r="R696" s="18" t="s">
        <v>4809</v>
      </c>
      <c r="S696" s="18" t="s">
        <v>199</v>
      </c>
      <c r="T696" s="18" t="s">
        <v>4810</v>
      </c>
      <c r="U696" s="18" t="s">
        <v>199</v>
      </c>
      <c r="V696" s="18" t="s">
        <v>4811</v>
      </c>
      <c r="W696" s="18" t="s">
        <v>199</v>
      </c>
      <c r="X696" s="18" t="s">
        <v>4812</v>
      </c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5" t="s">
        <v>185</v>
      </c>
      <c r="BT696" s="17" t="s">
        <v>232</v>
      </c>
      <c r="BU696" s="19">
        <v>46049.59850694444</v>
      </c>
      <c r="BV696" s="17" t="s">
        <v>232</v>
      </c>
      <c r="BW696" s="19">
        <v>46049.59855324074</v>
      </c>
      <c r="BX696" s="17" t="s">
        <v>232</v>
      </c>
      <c r="BY696" s="19">
        <v>46049.59855324074</v>
      </c>
      <c r="BZ696" s="13" t="s">
        <v>186</v>
      </c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5" t="s">
        <v>185</v>
      </c>
      <c r="DF696" s="15" t="s">
        <v>189</v>
      </c>
      <c r="DG696" s="16"/>
      <c r="DH696" s="17" t="s">
        <v>189</v>
      </c>
      <c r="DI696" s="16"/>
      <c r="DJ696" s="17" t="s">
        <v>189</v>
      </c>
      <c r="DK696" s="16"/>
      <c r="DL696" s="13" t="s">
        <v>187</v>
      </c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5" t="s">
        <v>185</v>
      </c>
      <c r="EJ696" s="15" t="s">
        <v>185</v>
      </c>
      <c r="EK696" s="16"/>
      <c r="EL696" s="13" t="s">
        <v>188</v>
      </c>
      <c r="EM696" s="14"/>
      <c r="EN696" s="14"/>
      <c r="EO696" s="14"/>
      <c r="EP696" s="14"/>
      <c r="EQ696" s="14"/>
      <c r="ER696" s="14"/>
      <c r="ES696" s="14"/>
      <c r="ET696" s="14"/>
      <c r="EU696" s="14"/>
      <c r="EV696" s="14"/>
      <c r="EW696" s="14"/>
      <c r="EX696" s="14"/>
      <c r="EY696" s="14"/>
      <c r="EZ696" s="14"/>
      <c r="FA696" s="14"/>
      <c r="FB696" s="14"/>
      <c r="FC696" s="14"/>
      <c r="FD696" s="14"/>
      <c r="FE696" s="14"/>
      <c r="FF696" s="14"/>
      <c r="FG696" s="14"/>
      <c r="FH696" s="14"/>
      <c r="FI696" s="15" t="s">
        <v>185</v>
      </c>
      <c r="FJ696" s="15" t="s">
        <v>185</v>
      </c>
      <c r="FK696" s="16"/>
      <c r="FL696" s="18"/>
      <c r="FM696" s="18"/>
      <c r="FN696" s="17" t="s">
        <v>190</v>
      </c>
      <c r="FO696" s="16"/>
      <c r="FP696" s="18" t="s">
        <v>4812</v>
      </c>
      <c r="FQ696" s="18" t="s">
        <v>4813</v>
      </c>
      <c r="FR696" s="18" t="s">
        <v>4812</v>
      </c>
      <c r="FS696" s="14"/>
      <c r="FT696" s="14"/>
      <c r="FU696" s="14" t="str">
        <f t="shared" si="1"/>
        <v>Base de Dados_Images/CR - 4302.Imagem do Equipamento-.172304.jpg</v>
      </c>
      <c r="FV696" s="14"/>
      <c r="FW696" s="14"/>
    </row>
    <row r="697" ht="15.75" customHeight="1">
      <c r="A697" s="11" t="s">
        <v>4736</v>
      </c>
      <c r="B697" s="11" t="s">
        <v>4737</v>
      </c>
      <c r="C697" s="11" t="s">
        <v>550</v>
      </c>
      <c r="D697" s="11" t="s">
        <v>4814</v>
      </c>
      <c r="E697" s="12" t="s">
        <v>4815</v>
      </c>
      <c r="F697" s="13" t="s">
        <v>184</v>
      </c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5" t="s">
        <v>185</v>
      </c>
      <c r="BT697" s="15" t="s">
        <v>185</v>
      </c>
      <c r="BU697" s="16"/>
      <c r="BV697" s="15" t="s">
        <v>185</v>
      </c>
      <c r="BW697" s="16"/>
      <c r="BX697" s="15" t="s">
        <v>185</v>
      </c>
      <c r="BY697" s="16"/>
      <c r="BZ697" s="13" t="s">
        <v>186</v>
      </c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5" t="s">
        <v>185</v>
      </c>
      <c r="DF697" s="15" t="s">
        <v>189</v>
      </c>
      <c r="DG697" s="16"/>
      <c r="DH697" s="15" t="s">
        <v>185</v>
      </c>
      <c r="DI697" s="16"/>
      <c r="DJ697" s="15" t="s">
        <v>185</v>
      </c>
      <c r="DK697" s="16"/>
      <c r="DL697" s="13" t="s">
        <v>187</v>
      </c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5" t="s">
        <v>185</v>
      </c>
      <c r="EJ697" s="15" t="s">
        <v>185</v>
      </c>
      <c r="EK697" s="16"/>
      <c r="EL697" s="13" t="s">
        <v>188</v>
      </c>
      <c r="EM697" s="14"/>
      <c r="EN697" s="14"/>
      <c r="EO697" s="14"/>
      <c r="EP697" s="14"/>
      <c r="EQ697" s="14"/>
      <c r="ER697" s="14"/>
      <c r="ES697" s="14"/>
      <c r="ET697" s="14"/>
      <c r="EU697" s="14"/>
      <c r="EV697" s="14"/>
      <c r="EW697" s="14"/>
      <c r="EX697" s="14"/>
      <c r="EY697" s="14"/>
      <c r="EZ697" s="14"/>
      <c r="FA697" s="14"/>
      <c r="FB697" s="14"/>
      <c r="FC697" s="14"/>
      <c r="FD697" s="14"/>
      <c r="FE697" s="14"/>
      <c r="FF697" s="14"/>
      <c r="FG697" s="14"/>
      <c r="FH697" s="14"/>
      <c r="FI697" s="15" t="s">
        <v>185</v>
      </c>
      <c r="FJ697" s="15" t="s">
        <v>185</v>
      </c>
      <c r="FK697" s="16"/>
      <c r="FL697" s="18"/>
      <c r="FM697" s="18"/>
      <c r="FN697" s="17" t="s">
        <v>190</v>
      </c>
      <c r="FO697" s="16"/>
      <c r="FP697" s="18"/>
      <c r="FQ697" s="14"/>
      <c r="FR697" s="14"/>
      <c r="FS697" s="14"/>
      <c r="FT697" s="14"/>
      <c r="FU697" s="14" t="str">
        <f t="shared" si="1"/>
        <v/>
      </c>
      <c r="FV697" s="14"/>
      <c r="FW697" s="14"/>
    </row>
    <row r="698" ht="15.75" customHeight="1">
      <c r="A698" s="11" t="s">
        <v>4736</v>
      </c>
      <c r="B698" s="11" t="s">
        <v>4737</v>
      </c>
      <c r="C698" s="11" t="s">
        <v>550</v>
      </c>
      <c r="D698" s="11" t="s">
        <v>4816</v>
      </c>
      <c r="E698" s="12" t="s">
        <v>4817</v>
      </c>
      <c r="F698" s="13" t="s">
        <v>184</v>
      </c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5" t="s">
        <v>185</v>
      </c>
      <c r="BT698" s="15" t="s">
        <v>185</v>
      </c>
      <c r="BU698" s="16"/>
      <c r="BV698" s="15" t="s">
        <v>185</v>
      </c>
      <c r="BW698" s="16"/>
      <c r="BX698" s="15" t="s">
        <v>185</v>
      </c>
      <c r="BY698" s="16"/>
      <c r="BZ698" s="13" t="s">
        <v>186</v>
      </c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5" t="s">
        <v>185</v>
      </c>
      <c r="DF698" s="15" t="s">
        <v>189</v>
      </c>
      <c r="DG698" s="16"/>
      <c r="DH698" s="15" t="s">
        <v>185</v>
      </c>
      <c r="DI698" s="16"/>
      <c r="DJ698" s="15" t="s">
        <v>185</v>
      </c>
      <c r="DK698" s="16"/>
      <c r="DL698" s="13" t="s">
        <v>187</v>
      </c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5" t="s">
        <v>185</v>
      </c>
      <c r="EJ698" s="15" t="s">
        <v>185</v>
      </c>
      <c r="EK698" s="16"/>
      <c r="EL698" s="13" t="s">
        <v>188</v>
      </c>
      <c r="EM698" s="14"/>
      <c r="EN698" s="14"/>
      <c r="EO698" s="14"/>
      <c r="EP698" s="14"/>
      <c r="EQ698" s="14"/>
      <c r="ER698" s="14"/>
      <c r="ES698" s="14"/>
      <c r="ET698" s="14"/>
      <c r="EU698" s="14"/>
      <c r="EV698" s="14"/>
      <c r="EW698" s="14"/>
      <c r="EX698" s="14"/>
      <c r="EY698" s="14"/>
      <c r="EZ698" s="14"/>
      <c r="FA698" s="14"/>
      <c r="FB698" s="14"/>
      <c r="FC698" s="14"/>
      <c r="FD698" s="14"/>
      <c r="FE698" s="14"/>
      <c r="FF698" s="14"/>
      <c r="FG698" s="14"/>
      <c r="FH698" s="14"/>
      <c r="FI698" s="15" t="s">
        <v>185</v>
      </c>
      <c r="FJ698" s="15" t="s">
        <v>185</v>
      </c>
      <c r="FK698" s="16"/>
      <c r="FL698" s="18"/>
      <c r="FM698" s="18"/>
      <c r="FN698" s="17" t="s">
        <v>190</v>
      </c>
      <c r="FO698" s="16"/>
      <c r="FP698" s="18"/>
      <c r="FQ698" s="14"/>
      <c r="FR698" s="14"/>
      <c r="FS698" s="14"/>
      <c r="FT698" s="14"/>
      <c r="FU698" s="14" t="str">
        <f t="shared" si="1"/>
        <v/>
      </c>
      <c r="FV698" s="14"/>
      <c r="FW698" s="14"/>
    </row>
    <row r="699" ht="15.75" customHeight="1">
      <c r="A699" s="11" t="s">
        <v>4736</v>
      </c>
      <c r="B699" s="11" t="s">
        <v>4737</v>
      </c>
      <c r="C699" s="11" t="s">
        <v>327</v>
      </c>
      <c r="D699" s="11" t="s">
        <v>4818</v>
      </c>
      <c r="E699" s="12" t="s">
        <v>4819</v>
      </c>
      <c r="F699" s="13" t="s">
        <v>184</v>
      </c>
      <c r="G699" s="18" t="s">
        <v>199</v>
      </c>
      <c r="H699" s="18" t="s">
        <v>4820</v>
      </c>
      <c r="I699" s="18" t="s">
        <v>199</v>
      </c>
      <c r="J699" s="18" t="s">
        <v>4820</v>
      </c>
      <c r="K699" s="18" t="s">
        <v>199</v>
      </c>
      <c r="L699" s="18" t="s">
        <v>4821</v>
      </c>
      <c r="M699" s="18" t="s">
        <v>199</v>
      </c>
      <c r="N699" s="18" t="s">
        <v>4821</v>
      </c>
      <c r="O699" s="18" t="s">
        <v>199</v>
      </c>
      <c r="P699" s="18" t="s">
        <v>4822</v>
      </c>
      <c r="Q699" s="18" t="s">
        <v>199</v>
      </c>
      <c r="R699" s="18" t="s">
        <v>4823</v>
      </c>
      <c r="S699" s="18" t="s">
        <v>199</v>
      </c>
      <c r="T699" s="18" t="s">
        <v>4823</v>
      </c>
      <c r="U699" s="18" t="s">
        <v>199</v>
      </c>
      <c r="V699" s="18" t="s">
        <v>4824</v>
      </c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5" t="s">
        <v>185</v>
      </c>
      <c r="BT699" s="17" t="s">
        <v>189</v>
      </c>
      <c r="BU699" s="16"/>
      <c r="BV699" s="17" t="s">
        <v>232</v>
      </c>
      <c r="BW699" s="19">
        <v>46049.60710648148</v>
      </c>
      <c r="BX699" s="17" t="s">
        <v>232</v>
      </c>
      <c r="BY699" s="19">
        <v>46049.60710648148</v>
      </c>
      <c r="BZ699" s="13" t="s">
        <v>186</v>
      </c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5" t="s">
        <v>185</v>
      </c>
      <c r="DF699" s="15" t="s">
        <v>189</v>
      </c>
      <c r="DG699" s="16"/>
      <c r="DH699" s="15" t="s">
        <v>185</v>
      </c>
      <c r="DI699" s="16"/>
      <c r="DJ699" s="15" t="s">
        <v>185</v>
      </c>
      <c r="DK699" s="16"/>
      <c r="DL699" s="13" t="s">
        <v>187</v>
      </c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5" t="s">
        <v>185</v>
      </c>
      <c r="EJ699" s="15" t="s">
        <v>185</v>
      </c>
      <c r="EK699" s="16"/>
      <c r="EL699" s="13" t="s">
        <v>188</v>
      </c>
      <c r="EM699" s="14"/>
      <c r="EN699" s="14"/>
      <c r="EO699" s="14"/>
      <c r="EP699" s="14"/>
      <c r="EQ699" s="14"/>
      <c r="ER699" s="14"/>
      <c r="ES699" s="14"/>
      <c r="ET699" s="14"/>
      <c r="EU699" s="14"/>
      <c r="EV699" s="14"/>
      <c r="EW699" s="14"/>
      <c r="EX699" s="14"/>
      <c r="EY699" s="14"/>
      <c r="EZ699" s="14"/>
      <c r="FA699" s="14"/>
      <c r="FB699" s="14"/>
      <c r="FC699" s="14"/>
      <c r="FD699" s="14"/>
      <c r="FE699" s="14"/>
      <c r="FF699" s="14"/>
      <c r="FG699" s="14"/>
      <c r="FH699" s="14"/>
      <c r="FI699" s="15" t="s">
        <v>185</v>
      </c>
      <c r="FJ699" s="15" t="s">
        <v>185</v>
      </c>
      <c r="FK699" s="16"/>
      <c r="FL699" s="18"/>
      <c r="FM699" s="18"/>
      <c r="FN699" s="17" t="s">
        <v>190</v>
      </c>
      <c r="FO699" s="16"/>
      <c r="FP699" s="18" t="s">
        <v>4824</v>
      </c>
      <c r="FQ699" s="18" t="s">
        <v>4825</v>
      </c>
      <c r="FR699" s="18" t="s">
        <v>4824</v>
      </c>
      <c r="FS699" s="14"/>
      <c r="FT699" s="14"/>
      <c r="FU699" s="14" t="str">
        <f t="shared" si="1"/>
        <v>Base de Dados_Images/XV-4301A.Imagem do Equipamento-.173436.jpg</v>
      </c>
      <c r="FV699" s="14"/>
      <c r="FW699" s="14"/>
    </row>
    <row r="700" ht="15.75" customHeight="1">
      <c r="A700" s="11" t="s">
        <v>4736</v>
      </c>
      <c r="B700" s="11" t="s">
        <v>4737</v>
      </c>
      <c r="C700" s="11" t="s">
        <v>327</v>
      </c>
      <c r="D700" s="11" t="s">
        <v>4826</v>
      </c>
      <c r="E700" s="12" t="s">
        <v>4827</v>
      </c>
      <c r="F700" s="13" t="s">
        <v>184</v>
      </c>
      <c r="G700" s="18" t="s">
        <v>199</v>
      </c>
      <c r="H700" s="18" t="s">
        <v>4828</v>
      </c>
      <c r="I700" s="18" t="s">
        <v>199</v>
      </c>
      <c r="J700" s="18" t="s">
        <v>4829</v>
      </c>
      <c r="K700" s="18" t="s">
        <v>199</v>
      </c>
      <c r="L700" s="18" t="s">
        <v>4829</v>
      </c>
      <c r="M700" s="18" t="s">
        <v>199</v>
      </c>
      <c r="N700" s="18" t="s">
        <v>4829</v>
      </c>
      <c r="O700" s="18" t="s">
        <v>199</v>
      </c>
      <c r="P700" s="18" t="s">
        <v>4830</v>
      </c>
      <c r="Q700" s="18" t="s">
        <v>199</v>
      </c>
      <c r="R700" s="18" t="s">
        <v>4830</v>
      </c>
      <c r="S700" s="18" t="s">
        <v>199</v>
      </c>
      <c r="T700" s="18" t="s">
        <v>4831</v>
      </c>
      <c r="U700" s="18" t="s">
        <v>199</v>
      </c>
      <c r="V700" s="18" t="s">
        <v>4831</v>
      </c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5" t="s">
        <v>185</v>
      </c>
      <c r="BT700" s="17" t="s">
        <v>189</v>
      </c>
      <c r="BU700" s="16"/>
      <c r="BV700" s="17" t="s">
        <v>232</v>
      </c>
      <c r="BW700" s="19">
        <v>46049.60631944444</v>
      </c>
      <c r="BX700" s="17" t="s">
        <v>232</v>
      </c>
      <c r="BY700" s="19">
        <v>46049.60631944444</v>
      </c>
      <c r="BZ700" s="13" t="s">
        <v>186</v>
      </c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5" t="s">
        <v>185</v>
      </c>
      <c r="DF700" s="15" t="s">
        <v>189</v>
      </c>
      <c r="DG700" s="16"/>
      <c r="DH700" s="15" t="s">
        <v>185</v>
      </c>
      <c r="DI700" s="16"/>
      <c r="DJ700" s="15" t="s">
        <v>185</v>
      </c>
      <c r="DK700" s="16"/>
      <c r="DL700" s="13" t="s">
        <v>187</v>
      </c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5" t="s">
        <v>185</v>
      </c>
      <c r="EJ700" s="15" t="s">
        <v>185</v>
      </c>
      <c r="EK700" s="16"/>
      <c r="EL700" s="13" t="s">
        <v>188</v>
      </c>
      <c r="EM700" s="14"/>
      <c r="EN700" s="14"/>
      <c r="EO700" s="14"/>
      <c r="EP700" s="14"/>
      <c r="EQ700" s="14"/>
      <c r="ER700" s="14"/>
      <c r="ES700" s="14"/>
      <c r="ET700" s="14"/>
      <c r="EU700" s="14"/>
      <c r="EV700" s="14"/>
      <c r="EW700" s="14"/>
      <c r="EX700" s="14"/>
      <c r="EY700" s="14"/>
      <c r="EZ700" s="14"/>
      <c r="FA700" s="14"/>
      <c r="FB700" s="14"/>
      <c r="FC700" s="14"/>
      <c r="FD700" s="14"/>
      <c r="FE700" s="14"/>
      <c r="FF700" s="14"/>
      <c r="FG700" s="14"/>
      <c r="FH700" s="14"/>
      <c r="FI700" s="15" t="s">
        <v>185</v>
      </c>
      <c r="FJ700" s="15" t="s">
        <v>185</v>
      </c>
      <c r="FK700" s="16"/>
      <c r="FL700" s="18"/>
      <c r="FM700" s="18"/>
      <c r="FN700" s="17" t="s">
        <v>190</v>
      </c>
      <c r="FO700" s="16"/>
      <c r="FP700" s="18" t="s">
        <v>4831</v>
      </c>
      <c r="FQ700" s="18" t="s">
        <v>4832</v>
      </c>
      <c r="FR700" s="18" t="s">
        <v>4831</v>
      </c>
      <c r="FS700" s="14"/>
      <c r="FT700" s="14"/>
      <c r="FU700" s="14" t="str">
        <f t="shared" si="1"/>
        <v>Base de Dados_Images/XV-4302A.Imagem do Equipamento-.173352.jpg</v>
      </c>
      <c r="FV700" s="14"/>
      <c r="FW700" s="14"/>
    </row>
    <row r="701" ht="15.75" customHeight="1">
      <c r="A701" s="11" t="s">
        <v>4736</v>
      </c>
      <c r="B701" s="11" t="s">
        <v>4737</v>
      </c>
      <c r="C701" s="11" t="s">
        <v>327</v>
      </c>
      <c r="D701" s="11" t="s">
        <v>4833</v>
      </c>
      <c r="E701" s="12" t="s">
        <v>4834</v>
      </c>
      <c r="F701" s="13" t="s">
        <v>184</v>
      </c>
      <c r="G701" s="18" t="s">
        <v>199</v>
      </c>
      <c r="H701" s="18" t="s">
        <v>4835</v>
      </c>
      <c r="I701" s="18" t="s">
        <v>199</v>
      </c>
      <c r="J701" s="18" t="s">
        <v>4835</v>
      </c>
      <c r="K701" s="18" t="s">
        <v>199</v>
      </c>
      <c r="L701" s="18" t="s">
        <v>4836</v>
      </c>
      <c r="M701" s="18" t="s">
        <v>199</v>
      </c>
      <c r="N701" s="18" t="s">
        <v>4836</v>
      </c>
      <c r="O701" s="18" t="s">
        <v>199</v>
      </c>
      <c r="P701" s="18" t="s">
        <v>4837</v>
      </c>
      <c r="Q701" s="18" t="s">
        <v>199</v>
      </c>
      <c r="R701" s="18" t="s">
        <v>4838</v>
      </c>
      <c r="S701" s="18" t="s">
        <v>199</v>
      </c>
      <c r="T701" s="18" t="s">
        <v>4838</v>
      </c>
      <c r="U701" s="18" t="s">
        <v>199</v>
      </c>
      <c r="V701" s="18" t="s">
        <v>4838</v>
      </c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5" t="s">
        <v>185</v>
      </c>
      <c r="BT701" s="17" t="s">
        <v>189</v>
      </c>
      <c r="BU701" s="16"/>
      <c r="BV701" s="17" t="s">
        <v>232</v>
      </c>
      <c r="BW701" s="19">
        <v>46049.61996527778</v>
      </c>
      <c r="BX701" s="17" t="s">
        <v>232</v>
      </c>
      <c r="BY701" s="19">
        <v>46049.61996527778</v>
      </c>
      <c r="BZ701" s="13" t="s">
        <v>186</v>
      </c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5" t="s">
        <v>185</v>
      </c>
      <c r="DF701" s="15" t="s">
        <v>189</v>
      </c>
      <c r="DG701" s="16"/>
      <c r="DH701" s="15" t="s">
        <v>185</v>
      </c>
      <c r="DI701" s="16"/>
      <c r="DJ701" s="15" t="s">
        <v>185</v>
      </c>
      <c r="DK701" s="16"/>
      <c r="DL701" s="13" t="s">
        <v>187</v>
      </c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5" t="s">
        <v>185</v>
      </c>
      <c r="EJ701" s="15" t="s">
        <v>185</v>
      </c>
      <c r="EK701" s="16"/>
      <c r="EL701" s="13" t="s">
        <v>188</v>
      </c>
      <c r="EM701" s="14"/>
      <c r="EN701" s="14"/>
      <c r="EO701" s="14"/>
      <c r="EP701" s="14"/>
      <c r="EQ701" s="14"/>
      <c r="ER701" s="14"/>
      <c r="ES701" s="14"/>
      <c r="ET701" s="14"/>
      <c r="EU701" s="14"/>
      <c r="EV701" s="14"/>
      <c r="EW701" s="14"/>
      <c r="EX701" s="14"/>
      <c r="EY701" s="14"/>
      <c r="EZ701" s="14"/>
      <c r="FA701" s="14"/>
      <c r="FB701" s="14"/>
      <c r="FC701" s="14"/>
      <c r="FD701" s="14"/>
      <c r="FE701" s="14"/>
      <c r="FF701" s="14"/>
      <c r="FG701" s="14"/>
      <c r="FH701" s="14"/>
      <c r="FI701" s="15" t="s">
        <v>185</v>
      </c>
      <c r="FJ701" s="15" t="s">
        <v>185</v>
      </c>
      <c r="FK701" s="16"/>
      <c r="FL701" s="18"/>
      <c r="FM701" s="18"/>
      <c r="FN701" s="17" t="s">
        <v>190</v>
      </c>
      <c r="FO701" s="16"/>
      <c r="FP701" s="18" t="s">
        <v>4838</v>
      </c>
      <c r="FQ701" s="18" t="s">
        <v>4839</v>
      </c>
      <c r="FR701" s="18" t="s">
        <v>4838</v>
      </c>
      <c r="FS701" s="14"/>
      <c r="FT701" s="14"/>
      <c r="FU701" s="14" t="str">
        <f t="shared" si="1"/>
        <v>Base de Dados_Images/XV - 4401C.Imagem do Equipamento-.175256.jpg</v>
      </c>
      <c r="FV701" s="14"/>
      <c r="FW701" s="14"/>
    </row>
    <row r="702" ht="15.75" customHeight="1">
      <c r="A702" s="11" t="s">
        <v>4736</v>
      </c>
      <c r="B702" s="11" t="s">
        <v>4737</v>
      </c>
      <c r="C702" s="11" t="s">
        <v>327</v>
      </c>
      <c r="D702" s="11" t="s">
        <v>4840</v>
      </c>
      <c r="E702" s="12" t="s">
        <v>4834</v>
      </c>
      <c r="F702" s="13" t="s">
        <v>184</v>
      </c>
      <c r="G702" s="18" t="s">
        <v>199</v>
      </c>
      <c r="H702" s="18" t="s">
        <v>4841</v>
      </c>
      <c r="I702" s="18" t="s">
        <v>199</v>
      </c>
      <c r="J702" s="18" t="s">
        <v>4841</v>
      </c>
      <c r="K702" s="18" t="s">
        <v>199</v>
      </c>
      <c r="L702" s="18" t="s">
        <v>4842</v>
      </c>
      <c r="M702" s="18" t="s">
        <v>199</v>
      </c>
      <c r="N702" s="18" t="s">
        <v>4842</v>
      </c>
      <c r="O702" s="18" t="s">
        <v>199</v>
      </c>
      <c r="P702" s="18" t="s">
        <v>4843</v>
      </c>
      <c r="Q702" s="18" t="s">
        <v>199</v>
      </c>
      <c r="R702" s="18" t="s">
        <v>4843</v>
      </c>
      <c r="S702" s="18" t="s">
        <v>199</v>
      </c>
      <c r="T702" s="18" t="s">
        <v>4844</v>
      </c>
      <c r="U702" s="18" t="s">
        <v>199</v>
      </c>
      <c r="V702" s="18" t="s">
        <v>4844</v>
      </c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5" t="s">
        <v>185</v>
      </c>
      <c r="BT702" s="17" t="s">
        <v>189</v>
      </c>
      <c r="BU702" s="16"/>
      <c r="BV702" s="17" t="s">
        <v>232</v>
      </c>
      <c r="BW702" s="19">
        <v>46049.61958333333</v>
      </c>
      <c r="BX702" s="17" t="s">
        <v>232</v>
      </c>
      <c r="BY702" s="19">
        <v>46049.61958333333</v>
      </c>
      <c r="BZ702" s="13" t="s">
        <v>186</v>
      </c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5" t="s">
        <v>185</v>
      </c>
      <c r="DF702" s="15" t="s">
        <v>189</v>
      </c>
      <c r="DG702" s="16"/>
      <c r="DH702" s="15" t="s">
        <v>185</v>
      </c>
      <c r="DI702" s="16"/>
      <c r="DJ702" s="15" t="s">
        <v>185</v>
      </c>
      <c r="DK702" s="16"/>
      <c r="DL702" s="13" t="s">
        <v>187</v>
      </c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5" t="s">
        <v>185</v>
      </c>
      <c r="EJ702" s="15" t="s">
        <v>185</v>
      </c>
      <c r="EK702" s="16"/>
      <c r="EL702" s="13" t="s">
        <v>188</v>
      </c>
      <c r="EM702" s="14"/>
      <c r="EN702" s="14"/>
      <c r="EO702" s="14"/>
      <c r="EP702" s="14"/>
      <c r="EQ702" s="14"/>
      <c r="ER702" s="14"/>
      <c r="ES702" s="14"/>
      <c r="ET702" s="14"/>
      <c r="EU702" s="14"/>
      <c r="EV702" s="14"/>
      <c r="EW702" s="14"/>
      <c r="EX702" s="14"/>
      <c r="EY702" s="14"/>
      <c r="EZ702" s="14"/>
      <c r="FA702" s="14"/>
      <c r="FB702" s="14"/>
      <c r="FC702" s="14"/>
      <c r="FD702" s="14"/>
      <c r="FE702" s="14"/>
      <c r="FF702" s="14"/>
      <c r="FG702" s="14"/>
      <c r="FH702" s="14"/>
      <c r="FI702" s="15" t="s">
        <v>185</v>
      </c>
      <c r="FJ702" s="15" t="s">
        <v>185</v>
      </c>
      <c r="FK702" s="16"/>
      <c r="FL702" s="18"/>
      <c r="FM702" s="18"/>
      <c r="FN702" s="17" t="s">
        <v>190</v>
      </c>
      <c r="FO702" s="16"/>
      <c r="FP702" s="18" t="s">
        <v>4844</v>
      </c>
      <c r="FQ702" s="18" t="s">
        <v>4845</v>
      </c>
      <c r="FR702" s="18" t="s">
        <v>4844</v>
      </c>
      <c r="FS702" s="14"/>
      <c r="FT702" s="14"/>
      <c r="FU702" s="14" t="str">
        <f t="shared" si="1"/>
        <v>Base de Dados_Images/XV - 4401B.Imagem do Equipamento-.175211.jpg</v>
      </c>
      <c r="FV702" s="14"/>
      <c r="FW702" s="14"/>
    </row>
    <row r="703" ht="15.75" customHeight="1">
      <c r="A703" s="11" t="s">
        <v>4736</v>
      </c>
      <c r="B703" s="11" t="s">
        <v>4737</v>
      </c>
      <c r="C703" s="11" t="s">
        <v>327</v>
      </c>
      <c r="D703" s="11" t="s">
        <v>4846</v>
      </c>
      <c r="E703" s="12" t="s">
        <v>4834</v>
      </c>
      <c r="F703" s="13" t="s">
        <v>184</v>
      </c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5" t="s">
        <v>185</v>
      </c>
      <c r="BT703" s="17" t="s">
        <v>189</v>
      </c>
      <c r="BU703" s="16"/>
      <c r="BV703" s="15" t="s">
        <v>185</v>
      </c>
      <c r="BW703" s="16"/>
      <c r="BX703" s="15" t="s">
        <v>185</v>
      </c>
      <c r="BY703" s="16"/>
      <c r="BZ703" s="13" t="s">
        <v>186</v>
      </c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5" t="s">
        <v>185</v>
      </c>
      <c r="DF703" s="15" t="s">
        <v>189</v>
      </c>
      <c r="DG703" s="16"/>
      <c r="DH703" s="15" t="s">
        <v>185</v>
      </c>
      <c r="DI703" s="16"/>
      <c r="DJ703" s="15" t="s">
        <v>185</v>
      </c>
      <c r="DK703" s="16"/>
      <c r="DL703" s="13" t="s">
        <v>187</v>
      </c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5" t="s">
        <v>185</v>
      </c>
      <c r="EJ703" s="15" t="s">
        <v>185</v>
      </c>
      <c r="EK703" s="16"/>
      <c r="EL703" s="13" t="s">
        <v>188</v>
      </c>
      <c r="EM703" s="14"/>
      <c r="EN703" s="14"/>
      <c r="EO703" s="14"/>
      <c r="EP703" s="14"/>
      <c r="EQ703" s="14"/>
      <c r="ER703" s="14"/>
      <c r="ES703" s="14"/>
      <c r="ET703" s="14"/>
      <c r="EU703" s="14"/>
      <c r="EV703" s="14"/>
      <c r="EW703" s="14"/>
      <c r="EX703" s="14"/>
      <c r="EY703" s="14"/>
      <c r="EZ703" s="14"/>
      <c r="FA703" s="14"/>
      <c r="FB703" s="14"/>
      <c r="FC703" s="14"/>
      <c r="FD703" s="14"/>
      <c r="FE703" s="14"/>
      <c r="FF703" s="14"/>
      <c r="FG703" s="14"/>
      <c r="FH703" s="14"/>
      <c r="FI703" s="15" t="s">
        <v>185</v>
      </c>
      <c r="FJ703" s="15" t="s">
        <v>185</v>
      </c>
      <c r="FK703" s="16"/>
      <c r="FL703" s="18"/>
      <c r="FM703" s="18"/>
      <c r="FN703" s="17" t="s">
        <v>190</v>
      </c>
      <c r="FO703" s="16"/>
      <c r="FP703" s="18"/>
      <c r="FQ703" s="14"/>
      <c r="FR703" s="14"/>
      <c r="FS703" s="14"/>
      <c r="FT703" s="14"/>
      <c r="FU703" s="14" t="str">
        <f t="shared" si="1"/>
        <v/>
      </c>
      <c r="FV703" s="14"/>
      <c r="FW703" s="14"/>
    </row>
    <row r="704" ht="15.75" customHeight="1">
      <c r="A704" s="11" t="s">
        <v>4736</v>
      </c>
      <c r="B704" s="11" t="s">
        <v>4737</v>
      </c>
      <c r="C704" s="11" t="s">
        <v>327</v>
      </c>
      <c r="D704" s="11" t="s">
        <v>4847</v>
      </c>
      <c r="E704" s="12" t="s">
        <v>4834</v>
      </c>
      <c r="F704" s="13" t="s">
        <v>184</v>
      </c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5" t="s">
        <v>185</v>
      </c>
      <c r="BT704" s="17" t="s">
        <v>189</v>
      </c>
      <c r="BU704" s="16"/>
      <c r="BV704" s="15" t="s">
        <v>185</v>
      </c>
      <c r="BW704" s="16"/>
      <c r="BX704" s="15" t="s">
        <v>185</v>
      </c>
      <c r="BY704" s="16"/>
      <c r="BZ704" s="13" t="s">
        <v>186</v>
      </c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5" t="s">
        <v>185</v>
      </c>
      <c r="DF704" s="15" t="s">
        <v>189</v>
      </c>
      <c r="DG704" s="16"/>
      <c r="DH704" s="15" t="s">
        <v>185</v>
      </c>
      <c r="DI704" s="16"/>
      <c r="DJ704" s="15" t="s">
        <v>185</v>
      </c>
      <c r="DK704" s="16"/>
      <c r="DL704" s="13" t="s">
        <v>187</v>
      </c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5" t="s">
        <v>185</v>
      </c>
      <c r="EJ704" s="15" t="s">
        <v>185</v>
      </c>
      <c r="EK704" s="16"/>
      <c r="EL704" s="13" t="s">
        <v>188</v>
      </c>
      <c r="EM704" s="14"/>
      <c r="EN704" s="14"/>
      <c r="EO704" s="14"/>
      <c r="EP704" s="14"/>
      <c r="EQ704" s="14"/>
      <c r="ER704" s="14"/>
      <c r="ES704" s="14"/>
      <c r="ET704" s="14"/>
      <c r="EU704" s="14"/>
      <c r="EV704" s="14"/>
      <c r="EW704" s="14"/>
      <c r="EX704" s="14"/>
      <c r="EY704" s="14"/>
      <c r="EZ704" s="14"/>
      <c r="FA704" s="14"/>
      <c r="FB704" s="14"/>
      <c r="FC704" s="14"/>
      <c r="FD704" s="14"/>
      <c r="FE704" s="14"/>
      <c r="FF704" s="14"/>
      <c r="FG704" s="14"/>
      <c r="FH704" s="14"/>
      <c r="FI704" s="15" t="s">
        <v>185</v>
      </c>
      <c r="FJ704" s="15" t="s">
        <v>185</v>
      </c>
      <c r="FK704" s="16"/>
      <c r="FL704" s="18"/>
      <c r="FM704" s="18"/>
      <c r="FN704" s="17" t="s">
        <v>190</v>
      </c>
      <c r="FO704" s="16"/>
      <c r="FP704" s="18"/>
      <c r="FQ704" s="14"/>
      <c r="FR704" s="14"/>
      <c r="FS704" s="14"/>
      <c r="FT704" s="14"/>
      <c r="FU704" s="14" t="str">
        <f t="shared" si="1"/>
        <v/>
      </c>
      <c r="FV704" s="14"/>
      <c r="FW704" s="14"/>
    </row>
    <row r="705" ht="15.75" customHeight="1">
      <c r="A705" s="11" t="s">
        <v>4736</v>
      </c>
      <c r="B705" s="11" t="s">
        <v>4737</v>
      </c>
      <c r="C705" s="11" t="s">
        <v>327</v>
      </c>
      <c r="D705" s="11" t="s">
        <v>4848</v>
      </c>
      <c r="E705" s="12" t="s">
        <v>4834</v>
      </c>
      <c r="F705" s="13" t="s">
        <v>184</v>
      </c>
      <c r="G705" s="18" t="s">
        <v>199</v>
      </c>
      <c r="H705" s="18" t="s">
        <v>4849</v>
      </c>
      <c r="I705" s="18" t="s">
        <v>199</v>
      </c>
      <c r="J705" s="18" t="s">
        <v>4850</v>
      </c>
      <c r="K705" s="18" t="s">
        <v>199</v>
      </c>
      <c r="L705" s="18" t="s">
        <v>4850</v>
      </c>
      <c r="M705" s="18" t="s">
        <v>199</v>
      </c>
      <c r="N705" s="18" t="s">
        <v>4851</v>
      </c>
      <c r="O705" s="18" t="s">
        <v>199</v>
      </c>
      <c r="P705" s="18" t="s">
        <v>4852</v>
      </c>
      <c r="Q705" s="18" t="s">
        <v>199</v>
      </c>
      <c r="R705" s="18" t="s">
        <v>4852</v>
      </c>
      <c r="S705" s="18" t="s">
        <v>199</v>
      </c>
      <c r="T705" s="18" t="s">
        <v>4853</v>
      </c>
      <c r="U705" s="18" t="s">
        <v>199</v>
      </c>
      <c r="V705" s="18" t="s">
        <v>4853</v>
      </c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5" t="s">
        <v>185</v>
      </c>
      <c r="BT705" s="17" t="s">
        <v>189</v>
      </c>
      <c r="BU705" s="16"/>
      <c r="BV705" s="17" t="s">
        <v>232</v>
      </c>
      <c r="BW705" s="19">
        <v>46049.62116898148</v>
      </c>
      <c r="BX705" s="17" t="s">
        <v>232</v>
      </c>
      <c r="BY705" s="19">
        <v>46049.62116898148</v>
      </c>
      <c r="BZ705" s="13" t="s">
        <v>186</v>
      </c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5" t="s">
        <v>185</v>
      </c>
      <c r="DF705" s="15" t="s">
        <v>189</v>
      </c>
      <c r="DG705" s="16"/>
      <c r="DH705" s="15" t="s">
        <v>185</v>
      </c>
      <c r="DI705" s="16"/>
      <c r="DJ705" s="15" t="s">
        <v>185</v>
      </c>
      <c r="DK705" s="16"/>
      <c r="DL705" s="13" t="s">
        <v>187</v>
      </c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5" t="s">
        <v>185</v>
      </c>
      <c r="EJ705" s="15" t="s">
        <v>185</v>
      </c>
      <c r="EK705" s="16"/>
      <c r="EL705" s="13" t="s">
        <v>188</v>
      </c>
      <c r="EM705" s="14"/>
      <c r="EN705" s="14"/>
      <c r="EO705" s="14"/>
      <c r="EP705" s="14"/>
      <c r="EQ705" s="14"/>
      <c r="ER705" s="14"/>
      <c r="ES705" s="14"/>
      <c r="ET705" s="14"/>
      <c r="EU705" s="14"/>
      <c r="EV705" s="14"/>
      <c r="EW705" s="14"/>
      <c r="EX705" s="14"/>
      <c r="EY705" s="14"/>
      <c r="EZ705" s="14"/>
      <c r="FA705" s="14"/>
      <c r="FB705" s="14"/>
      <c r="FC705" s="14"/>
      <c r="FD705" s="14"/>
      <c r="FE705" s="14"/>
      <c r="FF705" s="14"/>
      <c r="FG705" s="14"/>
      <c r="FH705" s="14"/>
      <c r="FI705" s="15" t="s">
        <v>185</v>
      </c>
      <c r="FJ705" s="15" t="s">
        <v>185</v>
      </c>
      <c r="FK705" s="16"/>
      <c r="FL705" s="18"/>
      <c r="FM705" s="18"/>
      <c r="FN705" s="17" t="s">
        <v>190</v>
      </c>
      <c r="FO705" s="16"/>
      <c r="FP705" s="18" t="s">
        <v>4853</v>
      </c>
      <c r="FQ705" s="18" t="s">
        <v>4854</v>
      </c>
      <c r="FR705" s="18" t="s">
        <v>4853</v>
      </c>
      <c r="FS705" s="14"/>
      <c r="FT705" s="14"/>
      <c r="FU705" s="14" t="str">
        <f t="shared" si="1"/>
        <v>Base de Dados_Images/XV - 4402C.Imagem do Equipamento-.175555.jpg</v>
      </c>
      <c r="FV705" s="14"/>
      <c r="FW705" s="14"/>
    </row>
    <row r="706" ht="15.75" customHeight="1">
      <c r="A706" s="11" t="s">
        <v>4736</v>
      </c>
      <c r="B706" s="11" t="s">
        <v>4737</v>
      </c>
      <c r="C706" s="11" t="s">
        <v>327</v>
      </c>
      <c r="D706" s="11" t="s">
        <v>4855</v>
      </c>
      <c r="E706" s="12" t="s">
        <v>4834</v>
      </c>
      <c r="F706" s="13" t="s">
        <v>184</v>
      </c>
      <c r="G706" s="18" t="s">
        <v>199</v>
      </c>
      <c r="H706" s="18" t="s">
        <v>4856</v>
      </c>
      <c r="I706" s="18" t="s">
        <v>199</v>
      </c>
      <c r="J706" s="18" t="s">
        <v>4856</v>
      </c>
      <c r="K706" s="18" t="s">
        <v>199</v>
      </c>
      <c r="L706" s="18" t="s">
        <v>4857</v>
      </c>
      <c r="M706" s="18" t="s">
        <v>199</v>
      </c>
      <c r="N706" s="18" t="s">
        <v>4857</v>
      </c>
      <c r="O706" s="18" t="s">
        <v>199</v>
      </c>
      <c r="P706" s="18" t="s">
        <v>4858</v>
      </c>
      <c r="Q706" s="18" t="s">
        <v>199</v>
      </c>
      <c r="R706" s="18" t="s">
        <v>4859</v>
      </c>
      <c r="S706" s="18" t="s">
        <v>199</v>
      </c>
      <c r="T706" s="18" t="s">
        <v>4859</v>
      </c>
      <c r="U706" s="18" t="s">
        <v>199</v>
      </c>
      <c r="V706" s="18" t="s">
        <v>4859</v>
      </c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5" t="s">
        <v>185</v>
      </c>
      <c r="BT706" s="17" t="s">
        <v>189</v>
      </c>
      <c r="BU706" s="16"/>
      <c r="BV706" s="17" t="s">
        <v>232</v>
      </c>
      <c r="BW706" s="19">
        <v>46049.62074074074</v>
      </c>
      <c r="BX706" s="17" t="s">
        <v>232</v>
      </c>
      <c r="BY706" s="19">
        <v>46049.62074074074</v>
      </c>
      <c r="BZ706" s="13" t="s">
        <v>186</v>
      </c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5" t="s">
        <v>185</v>
      </c>
      <c r="DF706" s="17" t="s">
        <v>189</v>
      </c>
      <c r="DG706" s="16"/>
      <c r="DH706" s="15" t="s">
        <v>185</v>
      </c>
      <c r="DI706" s="16"/>
      <c r="DJ706" s="15" t="s">
        <v>185</v>
      </c>
      <c r="DK706" s="16"/>
      <c r="DL706" s="13" t="s">
        <v>187</v>
      </c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5" t="s">
        <v>185</v>
      </c>
      <c r="EJ706" s="15" t="s">
        <v>185</v>
      </c>
      <c r="EK706" s="16"/>
      <c r="EL706" s="13" t="s">
        <v>188</v>
      </c>
      <c r="EM706" s="14"/>
      <c r="EN706" s="14"/>
      <c r="EO706" s="14"/>
      <c r="EP706" s="14"/>
      <c r="EQ706" s="14"/>
      <c r="ER706" s="14"/>
      <c r="ES706" s="14"/>
      <c r="ET706" s="14"/>
      <c r="EU706" s="14"/>
      <c r="EV706" s="14"/>
      <c r="EW706" s="14"/>
      <c r="EX706" s="14"/>
      <c r="EY706" s="14"/>
      <c r="EZ706" s="14"/>
      <c r="FA706" s="14"/>
      <c r="FB706" s="14"/>
      <c r="FC706" s="14"/>
      <c r="FD706" s="14"/>
      <c r="FE706" s="14"/>
      <c r="FF706" s="14"/>
      <c r="FG706" s="14"/>
      <c r="FH706" s="14"/>
      <c r="FI706" s="15" t="s">
        <v>185</v>
      </c>
      <c r="FJ706" s="15" t="s">
        <v>185</v>
      </c>
      <c r="FK706" s="16"/>
      <c r="FL706" s="18"/>
      <c r="FM706" s="18"/>
      <c r="FN706" s="17" t="s">
        <v>190</v>
      </c>
      <c r="FO706" s="16"/>
      <c r="FP706" s="18" t="s">
        <v>4859</v>
      </c>
      <c r="FQ706" s="18" t="s">
        <v>4860</v>
      </c>
      <c r="FR706" s="18" t="s">
        <v>4859</v>
      </c>
      <c r="FS706" s="14"/>
      <c r="FT706" s="14"/>
      <c r="FU706" s="14" t="str">
        <f t="shared" si="1"/>
        <v>Base de Dados_Images/XV - 4402B.Imagem do Equipamento-.175352.jpg</v>
      </c>
      <c r="FV706" s="14"/>
      <c r="FW706" s="14"/>
    </row>
    <row r="707" ht="15.75" customHeight="1">
      <c r="A707" s="11" t="s">
        <v>4736</v>
      </c>
      <c r="B707" s="11" t="s">
        <v>4737</v>
      </c>
      <c r="C707" s="11" t="s">
        <v>327</v>
      </c>
      <c r="D707" s="11" t="s">
        <v>4861</v>
      </c>
      <c r="E707" s="12" t="s">
        <v>4834</v>
      </c>
      <c r="F707" s="13" t="s">
        <v>184</v>
      </c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5" t="s">
        <v>185</v>
      </c>
      <c r="BT707" s="17" t="s">
        <v>189</v>
      </c>
      <c r="BU707" s="16"/>
      <c r="BV707" s="15" t="s">
        <v>185</v>
      </c>
      <c r="BW707" s="16"/>
      <c r="BX707" s="15" t="s">
        <v>185</v>
      </c>
      <c r="BY707" s="16"/>
      <c r="BZ707" s="13" t="s">
        <v>186</v>
      </c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5" t="s">
        <v>185</v>
      </c>
      <c r="DF707" s="17" t="s">
        <v>189</v>
      </c>
      <c r="DG707" s="16"/>
      <c r="DH707" s="15" t="s">
        <v>185</v>
      </c>
      <c r="DI707" s="16"/>
      <c r="DJ707" s="15" t="s">
        <v>185</v>
      </c>
      <c r="DK707" s="16"/>
      <c r="DL707" s="13" t="s">
        <v>187</v>
      </c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5" t="s">
        <v>185</v>
      </c>
      <c r="EJ707" s="15" t="s">
        <v>185</v>
      </c>
      <c r="EK707" s="16"/>
      <c r="EL707" s="13" t="s">
        <v>188</v>
      </c>
      <c r="EM707" s="14"/>
      <c r="EN707" s="14"/>
      <c r="EO707" s="14"/>
      <c r="EP707" s="14"/>
      <c r="EQ707" s="14"/>
      <c r="ER707" s="14"/>
      <c r="ES707" s="14"/>
      <c r="ET707" s="14"/>
      <c r="EU707" s="14"/>
      <c r="EV707" s="14"/>
      <c r="EW707" s="14"/>
      <c r="EX707" s="14"/>
      <c r="EY707" s="14"/>
      <c r="EZ707" s="14"/>
      <c r="FA707" s="14"/>
      <c r="FB707" s="14"/>
      <c r="FC707" s="14"/>
      <c r="FD707" s="14"/>
      <c r="FE707" s="14"/>
      <c r="FF707" s="14"/>
      <c r="FG707" s="14"/>
      <c r="FH707" s="14"/>
      <c r="FI707" s="15" t="s">
        <v>185</v>
      </c>
      <c r="FJ707" s="15" t="s">
        <v>185</v>
      </c>
      <c r="FK707" s="16"/>
      <c r="FL707" s="18"/>
      <c r="FM707" s="18"/>
      <c r="FN707" s="17" t="s">
        <v>190</v>
      </c>
      <c r="FO707" s="16"/>
      <c r="FP707" s="18"/>
      <c r="FQ707" s="14"/>
      <c r="FR707" s="14"/>
      <c r="FS707" s="14"/>
      <c r="FT707" s="14"/>
      <c r="FU707" s="14" t="str">
        <f t="shared" si="1"/>
        <v/>
      </c>
      <c r="FV707" s="14"/>
      <c r="FW707" s="14"/>
    </row>
    <row r="708" ht="15.75" customHeight="1">
      <c r="A708" s="11" t="s">
        <v>4736</v>
      </c>
      <c r="B708" s="11" t="s">
        <v>4737</v>
      </c>
      <c r="C708" s="11" t="s">
        <v>327</v>
      </c>
      <c r="D708" s="11" t="s">
        <v>4862</v>
      </c>
      <c r="E708" s="12" t="s">
        <v>4834</v>
      </c>
      <c r="F708" s="13" t="s">
        <v>184</v>
      </c>
      <c r="G708" s="18" t="s">
        <v>199</v>
      </c>
      <c r="H708" s="18" t="s">
        <v>4863</v>
      </c>
      <c r="I708" s="18" t="s">
        <v>199</v>
      </c>
      <c r="J708" s="18" t="s">
        <v>4864</v>
      </c>
      <c r="K708" s="18" t="s">
        <v>199</v>
      </c>
      <c r="L708" s="18" t="s">
        <v>4864</v>
      </c>
      <c r="M708" s="18" t="s">
        <v>199</v>
      </c>
      <c r="N708" s="18" t="s">
        <v>4865</v>
      </c>
      <c r="O708" s="18" t="s">
        <v>199</v>
      </c>
      <c r="P708" s="18" t="s">
        <v>4866</v>
      </c>
      <c r="Q708" s="18" t="s">
        <v>199</v>
      </c>
      <c r="R708" s="18" t="s">
        <v>4866</v>
      </c>
      <c r="S708" s="18" t="s">
        <v>199</v>
      </c>
      <c r="T708" s="18" t="s">
        <v>4867</v>
      </c>
      <c r="U708" s="18" t="s">
        <v>199</v>
      </c>
      <c r="V708" s="18" t="s">
        <v>4867</v>
      </c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5" t="s">
        <v>185</v>
      </c>
      <c r="BT708" s="17" t="s">
        <v>189</v>
      </c>
      <c r="BU708" s="16"/>
      <c r="BV708" s="17" t="s">
        <v>232</v>
      </c>
      <c r="BW708" s="19">
        <v>46049.61856481482</v>
      </c>
      <c r="BX708" s="17" t="s">
        <v>232</v>
      </c>
      <c r="BY708" s="19">
        <v>46049.61856481482</v>
      </c>
      <c r="BZ708" s="13" t="s">
        <v>186</v>
      </c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5" t="s">
        <v>185</v>
      </c>
      <c r="DF708" s="17" t="s">
        <v>189</v>
      </c>
      <c r="DG708" s="16"/>
      <c r="DH708" s="15" t="s">
        <v>185</v>
      </c>
      <c r="DI708" s="16"/>
      <c r="DJ708" s="15" t="s">
        <v>185</v>
      </c>
      <c r="DK708" s="16"/>
      <c r="DL708" s="13" t="s">
        <v>187</v>
      </c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5" t="s">
        <v>185</v>
      </c>
      <c r="EJ708" s="15" t="s">
        <v>185</v>
      </c>
      <c r="EK708" s="16"/>
      <c r="EL708" s="13" t="s">
        <v>188</v>
      </c>
      <c r="EM708" s="14"/>
      <c r="EN708" s="14"/>
      <c r="EO708" s="14"/>
      <c r="EP708" s="14"/>
      <c r="EQ708" s="14"/>
      <c r="ER708" s="14"/>
      <c r="ES708" s="14"/>
      <c r="ET708" s="14"/>
      <c r="EU708" s="14"/>
      <c r="EV708" s="14"/>
      <c r="EW708" s="14"/>
      <c r="EX708" s="14"/>
      <c r="EY708" s="14"/>
      <c r="EZ708" s="14"/>
      <c r="FA708" s="14"/>
      <c r="FB708" s="14"/>
      <c r="FC708" s="14"/>
      <c r="FD708" s="14"/>
      <c r="FE708" s="14"/>
      <c r="FF708" s="14"/>
      <c r="FG708" s="14"/>
      <c r="FH708" s="14"/>
      <c r="FI708" s="15" t="s">
        <v>185</v>
      </c>
      <c r="FJ708" s="15" t="s">
        <v>185</v>
      </c>
      <c r="FK708" s="16"/>
      <c r="FL708" s="18"/>
      <c r="FM708" s="18"/>
      <c r="FN708" s="17" t="s">
        <v>190</v>
      </c>
      <c r="FO708" s="16"/>
      <c r="FP708" s="18" t="s">
        <v>4867</v>
      </c>
      <c r="FQ708" s="18" t="s">
        <v>4868</v>
      </c>
      <c r="FR708" s="18" t="s">
        <v>4867</v>
      </c>
      <c r="FS708" s="14"/>
      <c r="FT708" s="14"/>
      <c r="FU708" s="14" t="str">
        <f t="shared" si="1"/>
        <v>Base de Dados_Images/XV - 4402A.Imagem do Equipamento-.175037.jpg</v>
      </c>
      <c r="FV708" s="14"/>
      <c r="FW708" s="14"/>
    </row>
    <row r="709" ht="15.75" customHeight="1">
      <c r="A709" s="11" t="s">
        <v>4736</v>
      </c>
      <c r="B709" s="11" t="s">
        <v>4737</v>
      </c>
      <c r="C709" s="11" t="s">
        <v>327</v>
      </c>
      <c r="D709" s="11" t="s">
        <v>4869</v>
      </c>
      <c r="E709" s="12" t="s">
        <v>4834</v>
      </c>
      <c r="F709" s="13" t="s">
        <v>184</v>
      </c>
      <c r="G709" s="18" t="s">
        <v>199</v>
      </c>
      <c r="H709" s="18" t="s">
        <v>4870</v>
      </c>
      <c r="I709" s="18" t="s">
        <v>199</v>
      </c>
      <c r="J709" s="18" t="s">
        <v>4870</v>
      </c>
      <c r="K709" s="18" t="s">
        <v>199</v>
      </c>
      <c r="L709" s="18" t="s">
        <v>4871</v>
      </c>
      <c r="M709" s="18" t="s">
        <v>199</v>
      </c>
      <c r="N709" s="18" t="s">
        <v>4871</v>
      </c>
      <c r="O709" s="18" t="s">
        <v>199</v>
      </c>
      <c r="P709" s="18" t="s">
        <v>4872</v>
      </c>
      <c r="Q709" s="18" t="s">
        <v>199</v>
      </c>
      <c r="R709" s="18" t="s">
        <v>4872</v>
      </c>
      <c r="S709" s="18" t="s">
        <v>199</v>
      </c>
      <c r="T709" s="18" t="s">
        <v>4872</v>
      </c>
      <c r="U709" s="18" t="s">
        <v>199</v>
      </c>
      <c r="V709" s="18" t="s">
        <v>4873</v>
      </c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5" t="s">
        <v>185</v>
      </c>
      <c r="BT709" s="17" t="s">
        <v>189</v>
      </c>
      <c r="BU709" s="16"/>
      <c r="BV709" s="17" t="s">
        <v>232</v>
      </c>
      <c r="BW709" s="19">
        <v>46049.62200231481</v>
      </c>
      <c r="BX709" s="17" t="s">
        <v>232</v>
      </c>
      <c r="BY709" s="19">
        <v>46049.62200231481</v>
      </c>
      <c r="BZ709" s="13" t="s">
        <v>186</v>
      </c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5" t="s">
        <v>185</v>
      </c>
      <c r="DF709" s="17" t="s">
        <v>189</v>
      </c>
      <c r="DG709" s="16"/>
      <c r="DH709" s="15" t="s">
        <v>185</v>
      </c>
      <c r="DI709" s="16"/>
      <c r="DJ709" s="15" t="s">
        <v>185</v>
      </c>
      <c r="DK709" s="16"/>
      <c r="DL709" s="13" t="s">
        <v>187</v>
      </c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5" t="s">
        <v>185</v>
      </c>
      <c r="EJ709" s="15" t="s">
        <v>185</v>
      </c>
      <c r="EK709" s="16"/>
      <c r="EL709" s="13" t="s">
        <v>188</v>
      </c>
      <c r="EM709" s="14"/>
      <c r="EN709" s="14"/>
      <c r="EO709" s="14"/>
      <c r="EP709" s="14"/>
      <c r="EQ709" s="14"/>
      <c r="ER709" s="14"/>
      <c r="ES709" s="14"/>
      <c r="ET709" s="14"/>
      <c r="EU709" s="14"/>
      <c r="EV709" s="14"/>
      <c r="EW709" s="14"/>
      <c r="EX709" s="14"/>
      <c r="EY709" s="14"/>
      <c r="EZ709" s="14"/>
      <c r="FA709" s="14"/>
      <c r="FB709" s="14"/>
      <c r="FC709" s="14"/>
      <c r="FD709" s="14"/>
      <c r="FE709" s="14"/>
      <c r="FF709" s="14"/>
      <c r="FG709" s="14"/>
      <c r="FH709" s="14"/>
      <c r="FI709" s="15" t="s">
        <v>185</v>
      </c>
      <c r="FJ709" s="15" t="s">
        <v>185</v>
      </c>
      <c r="FK709" s="16"/>
      <c r="FL709" s="18"/>
      <c r="FM709" s="18"/>
      <c r="FN709" s="17" t="s">
        <v>190</v>
      </c>
      <c r="FO709" s="16"/>
      <c r="FP709" s="18" t="s">
        <v>4873</v>
      </c>
      <c r="FQ709" s="18" t="s">
        <v>4874</v>
      </c>
      <c r="FR709" s="18" t="s">
        <v>4873</v>
      </c>
      <c r="FS709" s="14"/>
      <c r="FT709" s="14"/>
      <c r="FU709" s="14" t="str">
        <f t="shared" si="1"/>
        <v>Base de Dados_Images/XV - 4403C.Imagem do Equipamento-.175703.jpg</v>
      </c>
      <c r="FV709" s="14"/>
      <c r="FW709" s="14"/>
    </row>
    <row r="710" ht="15.75" customHeight="1">
      <c r="A710" s="11" t="s">
        <v>4736</v>
      </c>
      <c r="B710" s="11" t="s">
        <v>4737</v>
      </c>
      <c r="C710" s="11" t="s">
        <v>327</v>
      </c>
      <c r="D710" s="11" t="s">
        <v>4875</v>
      </c>
      <c r="E710" s="12" t="s">
        <v>4834</v>
      </c>
      <c r="F710" s="13" t="s">
        <v>184</v>
      </c>
      <c r="G710" s="18" t="s">
        <v>199</v>
      </c>
      <c r="H710" s="18" t="s">
        <v>4876</v>
      </c>
      <c r="I710" s="18" t="s">
        <v>199</v>
      </c>
      <c r="J710" s="18" t="s">
        <v>4877</v>
      </c>
      <c r="K710" s="18" t="s">
        <v>199</v>
      </c>
      <c r="L710" s="18" t="s">
        <v>4877</v>
      </c>
      <c r="M710" s="18" t="s">
        <v>199</v>
      </c>
      <c r="N710" s="18" t="s">
        <v>4877</v>
      </c>
      <c r="O710" s="18" t="s">
        <v>199</v>
      </c>
      <c r="P710" s="18" t="s">
        <v>4878</v>
      </c>
      <c r="Q710" s="18" t="s">
        <v>199</v>
      </c>
      <c r="R710" s="18" t="s">
        <v>4879</v>
      </c>
      <c r="S710" s="18" t="s">
        <v>199</v>
      </c>
      <c r="T710" s="18" t="s">
        <v>4879</v>
      </c>
      <c r="U710" s="18" t="s">
        <v>199</v>
      </c>
      <c r="V710" s="18" t="s">
        <v>4879</v>
      </c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5" t="s">
        <v>185</v>
      </c>
      <c r="BT710" s="17" t="s">
        <v>189</v>
      </c>
      <c r="BU710" s="16"/>
      <c r="BV710" s="17" t="s">
        <v>232</v>
      </c>
      <c r="BW710" s="19">
        <v>46049.6215625</v>
      </c>
      <c r="BX710" s="17" t="s">
        <v>232</v>
      </c>
      <c r="BY710" s="19">
        <v>46049.6215625</v>
      </c>
      <c r="BZ710" s="13" t="s">
        <v>186</v>
      </c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5" t="s">
        <v>185</v>
      </c>
      <c r="DF710" s="17" t="s">
        <v>189</v>
      </c>
      <c r="DG710" s="16"/>
      <c r="DH710" s="15" t="s">
        <v>185</v>
      </c>
      <c r="DI710" s="16"/>
      <c r="DJ710" s="15" t="s">
        <v>185</v>
      </c>
      <c r="DK710" s="16"/>
      <c r="DL710" s="13" t="s">
        <v>187</v>
      </c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5" t="s">
        <v>185</v>
      </c>
      <c r="EJ710" s="15" t="s">
        <v>185</v>
      </c>
      <c r="EK710" s="16"/>
      <c r="EL710" s="13" t="s">
        <v>188</v>
      </c>
      <c r="EM710" s="14"/>
      <c r="EN710" s="14"/>
      <c r="EO710" s="14"/>
      <c r="EP710" s="14"/>
      <c r="EQ710" s="14"/>
      <c r="ER710" s="14"/>
      <c r="ES710" s="14"/>
      <c r="ET710" s="14"/>
      <c r="EU710" s="14"/>
      <c r="EV710" s="14"/>
      <c r="EW710" s="14"/>
      <c r="EX710" s="14"/>
      <c r="EY710" s="14"/>
      <c r="EZ710" s="14"/>
      <c r="FA710" s="14"/>
      <c r="FB710" s="14"/>
      <c r="FC710" s="14"/>
      <c r="FD710" s="14"/>
      <c r="FE710" s="14"/>
      <c r="FF710" s="14"/>
      <c r="FG710" s="14"/>
      <c r="FH710" s="14"/>
      <c r="FI710" s="15" t="s">
        <v>185</v>
      </c>
      <c r="FJ710" s="15" t="s">
        <v>185</v>
      </c>
      <c r="FK710" s="16"/>
      <c r="FL710" s="18"/>
      <c r="FM710" s="18"/>
      <c r="FN710" s="17" t="s">
        <v>190</v>
      </c>
      <c r="FO710" s="16"/>
      <c r="FP710" s="18" t="s">
        <v>4879</v>
      </c>
      <c r="FQ710" s="18" t="s">
        <v>4880</v>
      </c>
      <c r="FR710" s="18" t="s">
        <v>4879</v>
      </c>
      <c r="FS710" s="14"/>
      <c r="FT710" s="14"/>
      <c r="FU710" s="14" t="str">
        <f t="shared" si="1"/>
        <v>Base de Dados_Images/XV - 4403B.Imagem do Equipamento-.175629.jpg</v>
      </c>
      <c r="FV710" s="14"/>
      <c r="FW710" s="14"/>
    </row>
    <row r="711" ht="15.75" customHeight="1">
      <c r="A711" s="11" t="s">
        <v>4736</v>
      </c>
      <c r="B711" s="11" t="s">
        <v>4737</v>
      </c>
      <c r="C711" s="11" t="s">
        <v>327</v>
      </c>
      <c r="D711" s="11" t="s">
        <v>4881</v>
      </c>
      <c r="E711" s="12" t="s">
        <v>4834</v>
      </c>
      <c r="F711" s="13" t="s">
        <v>184</v>
      </c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5" t="s">
        <v>185</v>
      </c>
      <c r="BT711" s="17" t="s">
        <v>189</v>
      </c>
      <c r="BU711" s="16"/>
      <c r="BV711" s="15" t="s">
        <v>185</v>
      </c>
      <c r="BW711" s="16"/>
      <c r="BX711" s="15" t="s">
        <v>185</v>
      </c>
      <c r="BY711" s="16"/>
      <c r="BZ711" s="13" t="s">
        <v>186</v>
      </c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5" t="s">
        <v>185</v>
      </c>
      <c r="DF711" s="17" t="s">
        <v>189</v>
      </c>
      <c r="DG711" s="16"/>
      <c r="DH711" s="15" t="s">
        <v>185</v>
      </c>
      <c r="DI711" s="16"/>
      <c r="DJ711" s="15" t="s">
        <v>185</v>
      </c>
      <c r="DK711" s="16"/>
      <c r="DL711" s="13" t="s">
        <v>187</v>
      </c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5" t="s">
        <v>185</v>
      </c>
      <c r="EJ711" s="15" t="s">
        <v>185</v>
      </c>
      <c r="EK711" s="16"/>
      <c r="EL711" s="13" t="s">
        <v>188</v>
      </c>
      <c r="EM711" s="14"/>
      <c r="EN711" s="14"/>
      <c r="EO711" s="14"/>
      <c r="EP711" s="14"/>
      <c r="EQ711" s="14"/>
      <c r="ER711" s="14"/>
      <c r="ES711" s="14"/>
      <c r="ET711" s="14"/>
      <c r="EU711" s="14"/>
      <c r="EV711" s="14"/>
      <c r="EW711" s="14"/>
      <c r="EX711" s="14"/>
      <c r="EY711" s="14"/>
      <c r="EZ711" s="14"/>
      <c r="FA711" s="14"/>
      <c r="FB711" s="14"/>
      <c r="FC711" s="14"/>
      <c r="FD711" s="14"/>
      <c r="FE711" s="14"/>
      <c r="FF711" s="14"/>
      <c r="FG711" s="14"/>
      <c r="FH711" s="14"/>
      <c r="FI711" s="15" t="s">
        <v>185</v>
      </c>
      <c r="FJ711" s="15" t="s">
        <v>185</v>
      </c>
      <c r="FK711" s="16"/>
      <c r="FL711" s="18"/>
      <c r="FM711" s="18"/>
      <c r="FN711" s="17" t="s">
        <v>190</v>
      </c>
      <c r="FO711" s="16"/>
      <c r="FP711" s="18"/>
      <c r="FQ711" s="14"/>
      <c r="FR711" s="14"/>
      <c r="FS711" s="14"/>
      <c r="FT711" s="14"/>
      <c r="FU711" s="14" t="str">
        <f t="shared" si="1"/>
        <v/>
      </c>
      <c r="FV711" s="14"/>
      <c r="FW711" s="14"/>
    </row>
    <row r="712" ht="15.75" customHeight="1">
      <c r="A712" s="11" t="s">
        <v>4736</v>
      </c>
      <c r="B712" s="11" t="s">
        <v>4737</v>
      </c>
      <c r="C712" s="11" t="s">
        <v>327</v>
      </c>
      <c r="D712" s="11" t="s">
        <v>4882</v>
      </c>
      <c r="E712" s="12" t="s">
        <v>4834</v>
      </c>
      <c r="F712" s="13" t="s">
        <v>184</v>
      </c>
      <c r="G712" s="18" t="s">
        <v>199</v>
      </c>
      <c r="H712" s="18" t="s">
        <v>4883</v>
      </c>
      <c r="I712" s="18" t="s">
        <v>199</v>
      </c>
      <c r="J712" s="18" t="s">
        <v>4884</v>
      </c>
      <c r="K712" s="18" t="s">
        <v>199</v>
      </c>
      <c r="L712" s="18" t="s">
        <v>4884</v>
      </c>
      <c r="M712" s="18" t="s">
        <v>199</v>
      </c>
      <c r="N712" s="18" t="s">
        <v>4885</v>
      </c>
      <c r="O712" s="18" t="s">
        <v>199</v>
      </c>
      <c r="P712" s="18" t="s">
        <v>4886</v>
      </c>
      <c r="Q712" s="18" t="s">
        <v>199</v>
      </c>
      <c r="R712" s="18" t="s">
        <v>4886</v>
      </c>
      <c r="S712" s="18" t="s">
        <v>199</v>
      </c>
      <c r="T712" s="18" t="s">
        <v>4887</v>
      </c>
      <c r="U712" s="18" t="s">
        <v>199</v>
      </c>
      <c r="V712" s="18" t="s">
        <v>4887</v>
      </c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5" t="s">
        <v>185</v>
      </c>
      <c r="BT712" s="17" t="s">
        <v>189</v>
      </c>
      <c r="BU712" s="16"/>
      <c r="BV712" s="17" t="s">
        <v>232</v>
      </c>
      <c r="BW712" s="19">
        <v>46049.617638888885</v>
      </c>
      <c r="BX712" s="17" t="s">
        <v>232</v>
      </c>
      <c r="BY712" s="19">
        <v>46049.617638888885</v>
      </c>
      <c r="BZ712" s="13" t="s">
        <v>186</v>
      </c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5" t="s">
        <v>185</v>
      </c>
      <c r="DF712" s="17" t="s">
        <v>189</v>
      </c>
      <c r="DG712" s="16"/>
      <c r="DH712" s="15" t="s">
        <v>185</v>
      </c>
      <c r="DI712" s="16"/>
      <c r="DJ712" s="15" t="s">
        <v>185</v>
      </c>
      <c r="DK712" s="16"/>
      <c r="DL712" s="13" t="s">
        <v>187</v>
      </c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5" t="s">
        <v>185</v>
      </c>
      <c r="EJ712" s="15" t="s">
        <v>185</v>
      </c>
      <c r="EK712" s="16"/>
      <c r="EL712" s="13" t="s">
        <v>188</v>
      </c>
      <c r="EM712" s="14"/>
      <c r="EN712" s="14"/>
      <c r="EO712" s="14"/>
      <c r="EP712" s="14"/>
      <c r="EQ712" s="14"/>
      <c r="ER712" s="14"/>
      <c r="ES712" s="14"/>
      <c r="ET712" s="14"/>
      <c r="EU712" s="14"/>
      <c r="EV712" s="14"/>
      <c r="EW712" s="14"/>
      <c r="EX712" s="14"/>
      <c r="EY712" s="14"/>
      <c r="EZ712" s="14"/>
      <c r="FA712" s="14"/>
      <c r="FB712" s="14"/>
      <c r="FC712" s="14"/>
      <c r="FD712" s="14"/>
      <c r="FE712" s="14"/>
      <c r="FF712" s="14"/>
      <c r="FG712" s="14"/>
      <c r="FH712" s="14"/>
      <c r="FI712" s="15" t="s">
        <v>185</v>
      </c>
      <c r="FJ712" s="15" t="s">
        <v>185</v>
      </c>
      <c r="FK712" s="16"/>
      <c r="FL712" s="18"/>
      <c r="FM712" s="18"/>
      <c r="FN712" s="17" t="s">
        <v>190</v>
      </c>
      <c r="FO712" s="16"/>
      <c r="FP712" s="18" t="s">
        <v>4887</v>
      </c>
      <c r="FQ712" s="18" t="s">
        <v>4888</v>
      </c>
      <c r="FR712" s="18" t="s">
        <v>4887</v>
      </c>
      <c r="FS712" s="14"/>
      <c r="FT712" s="14"/>
      <c r="FU712" s="14" t="str">
        <f t="shared" si="1"/>
        <v>Base de Dados_Images/XV - 4403A.Imagem do Equipamento-.174922.jpg</v>
      </c>
      <c r="FV712" s="14"/>
      <c r="FW712" s="14"/>
    </row>
    <row r="713" ht="15.75" customHeight="1">
      <c r="A713" s="11" t="s">
        <v>4736</v>
      </c>
      <c r="B713" s="11" t="s">
        <v>4737</v>
      </c>
      <c r="C713" s="11" t="s">
        <v>1942</v>
      </c>
      <c r="D713" s="11" t="s">
        <v>4889</v>
      </c>
      <c r="E713" s="12" t="s">
        <v>4890</v>
      </c>
      <c r="F713" s="13" t="s">
        <v>184</v>
      </c>
      <c r="G713" s="18" t="s">
        <v>199</v>
      </c>
      <c r="H713" s="18" t="s">
        <v>4891</v>
      </c>
      <c r="I713" s="18" t="s">
        <v>199</v>
      </c>
      <c r="J713" s="18" t="s">
        <v>4892</v>
      </c>
      <c r="K713" s="18" t="s">
        <v>199</v>
      </c>
      <c r="L713" s="18" t="s">
        <v>4892</v>
      </c>
      <c r="M713" s="18" t="s">
        <v>199</v>
      </c>
      <c r="N713" s="18" t="s">
        <v>4893</v>
      </c>
      <c r="O713" s="18" t="s">
        <v>199</v>
      </c>
      <c r="P713" s="18" t="s">
        <v>4894</v>
      </c>
      <c r="Q713" s="18" t="s">
        <v>199</v>
      </c>
      <c r="R713" s="18" t="s">
        <v>4895</v>
      </c>
      <c r="S713" s="18" t="s">
        <v>199</v>
      </c>
      <c r="T713" s="18" t="s">
        <v>4895</v>
      </c>
      <c r="U713" s="18" t="s">
        <v>199</v>
      </c>
      <c r="V713" s="18" t="s">
        <v>4896</v>
      </c>
      <c r="W713" s="18" t="s">
        <v>199</v>
      </c>
      <c r="X713" s="18" t="s">
        <v>4897</v>
      </c>
      <c r="Y713" s="18" t="s">
        <v>199</v>
      </c>
      <c r="Z713" s="18" t="s">
        <v>4897</v>
      </c>
      <c r="AA713" s="18" t="s">
        <v>199</v>
      </c>
      <c r="AB713" s="18" t="s">
        <v>4898</v>
      </c>
      <c r="AC713" s="18" t="s">
        <v>199</v>
      </c>
      <c r="AD713" s="18" t="s">
        <v>4898</v>
      </c>
      <c r="AE713" s="18" t="s">
        <v>199</v>
      </c>
      <c r="AF713" s="18" t="s">
        <v>4899</v>
      </c>
      <c r="AG713" s="18" t="s">
        <v>199</v>
      </c>
      <c r="AH713" s="18" t="s">
        <v>4899</v>
      </c>
      <c r="AI713" s="18" t="s">
        <v>199</v>
      </c>
      <c r="AJ713" s="18" t="s">
        <v>4900</v>
      </c>
      <c r="AK713" s="18" t="s">
        <v>199</v>
      </c>
      <c r="AL713" s="18" t="s">
        <v>4900</v>
      </c>
      <c r="AM713" s="18" t="s">
        <v>199</v>
      </c>
      <c r="AN713" s="18" t="s">
        <v>4901</v>
      </c>
      <c r="AO713" s="18" t="s">
        <v>199</v>
      </c>
      <c r="AP713" s="18" t="s">
        <v>4902</v>
      </c>
      <c r="AQ713" s="18" t="s">
        <v>199</v>
      </c>
      <c r="AR713" s="18" t="s">
        <v>4903</v>
      </c>
      <c r="AS713" s="18" t="s">
        <v>199</v>
      </c>
      <c r="AT713" s="18" t="s">
        <v>4903</v>
      </c>
      <c r="AU713" s="18" t="s">
        <v>199</v>
      </c>
      <c r="AV713" s="18" t="s">
        <v>4904</v>
      </c>
      <c r="AW713" s="18" t="s">
        <v>199</v>
      </c>
      <c r="AX713" s="18" t="s">
        <v>4905</v>
      </c>
      <c r="AY713" s="18" t="s">
        <v>199</v>
      </c>
      <c r="AZ713" s="18" t="s">
        <v>4905</v>
      </c>
      <c r="BA713" s="18" t="s">
        <v>199</v>
      </c>
      <c r="BB713" s="18" t="s">
        <v>4906</v>
      </c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5" t="s">
        <v>185</v>
      </c>
      <c r="BT713" s="17" t="s">
        <v>232</v>
      </c>
      <c r="BU713" s="19">
        <v>46049.58028935185</v>
      </c>
      <c r="BV713" s="17" t="s">
        <v>232</v>
      </c>
      <c r="BW713" s="19">
        <v>46049.58038194444</v>
      </c>
      <c r="BX713" s="17" t="s">
        <v>232</v>
      </c>
      <c r="BY713" s="19">
        <v>46049.580416666664</v>
      </c>
      <c r="BZ713" s="13" t="s">
        <v>186</v>
      </c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5" t="s">
        <v>185</v>
      </c>
      <c r="DF713" s="15" t="s">
        <v>185</v>
      </c>
      <c r="DG713" s="16"/>
      <c r="DH713" s="15" t="s">
        <v>185</v>
      </c>
      <c r="DI713" s="16"/>
      <c r="DJ713" s="15" t="s">
        <v>185</v>
      </c>
      <c r="DK713" s="16"/>
      <c r="DL713" s="13" t="s">
        <v>187</v>
      </c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5" t="s">
        <v>185</v>
      </c>
      <c r="EJ713" s="15" t="s">
        <v>185</v>
      </c>
      <c r="EK713" s="16"/>
      <c r="EL713" s="13" t="s">
        <v>188</v>
      </c>
      <c r="EM713" s="14"/>
      <c r="EN713" s="14"/>
      <c r="EO713" s="14"/>
      <c r="EP713" s="14"/>
      <c r="EQ713" s="14"/>
      <c r="ER713" s="14"/>
      <c r="ES713" s="14"/>
      <c r="ET713" s="14"/>
      <c r="EU713" s="14"/>
      <c r="EV713" s="14"/>
      <c r="EW713" s="14"/>
      <c r="EX713" s="14"/>
      <c r="EY713" s="14"/>
      <c r="EZ713" s="14"/>
      <c r="FA713" s="14"/>
      <c r="FB713" s="14"/>
      <c r="FC713" s="14"/>
      <c r="FD713" s="14"/>
      <c r="FE713" s="14"/>
      <c r="FF713" s="14"/>
      <c r="FG713" s="14"/>
      <c r="FH713" s="14"/>
      <c r="FI713" s="15" t="s">
        <v>185</v>
      </c>
      <c r="FJ713" s="15" t="s">
        <v>185</v>
      </c>
      <c r="FK713" s="16"/>
      <c r="FL713" s="18"/>
      <c r="FM713" s="18"/>
      <c r="FN713" s="17" t="s">
        <v>190</v>
      </c>
      <c r="FO713" s="16"/>
      <c r="FP713" s="18" t="s">
        <v>4906</v>
      </c>
      <c r="FQ713" s="18" t="s">
        <v>4907</v>
      </c>
      <c r="FR713" s="18" t="s">
        <v>4906</v>
      </c>
      <c r="FS713" s="18" t="s">
        <v>4908</v>
      </c>
      <c r="FT713" s="18" t="s">
        <v>4906</v>
      </c>
      <c r="FU713" s="14" t="str">
        <f t="shared" si="1"/>
        <v>Base de Dados_Images/V-07033.Imagem do Equipamento-.165529.jpg</v>
      </c>
      <c r="FV713" s="14"/>
      <c r="FW713" s="14"/>
    </row>
    <row r="714" ht="15.75" customHeight="1">
      <c r="A714" s="11" t="s">
        <v>4736</v>
      </c>
      <c r="B714" s="11" t="s">
        <v>4909</v>
      </c>
      <c r="C714" s="11" t="s">
        <v>2175</v>
      </c>
      <c r="D714" s="11" t="s">
        <v>4910</v>
      </c>
      <c r="E714" s="12" t="s">
        <v>4911</v>
      </c>
      <c r="F714" s="13" t="s">
        <v>184</v>
      </c>
      <c r="G714" s="18" t="s">
        <v>199</v>
      </c>
      <c r="H714" s="18" t="s">
        <v>4912</v>
      </c>
      <c r="I714" s="18" t="s">
        <v>199</v>
      </c>
      <c r="J714" s="18" t="s">
        <v>4913</v>
      </c>
      <c r="K714" s="18" t="s">
        <v>199</v>
      </c>
      <c r="L714" s="18" t="s">
        <v>4913</v>
      </c>
      <c r="M714" s="18" t="s">
        <v>199</v>
      </c>
      <c r="N714" s="18" t="s">
        <v>4914</v>
      </c>
      <c r="O714" s="18" t="s">
        <v>199</v>
      </c>
      <c r="P714" s="18" t="s">
        <v>4915</v>
      </c>
      <c r="Q714" s="18" t="s">
        <v>199</v>
      </c>
      <c r="R714" s="18" t="s">
        <v>4915</v>
      </c>
      <c r="S714" s="18" t="s">
        <v>199</v>
      </c>
      <c r="T714" s="18" t="s">
        <v>4916</v>
      </c>
      <c r="U714" s="18" t="s">
        <v>199</v>
      </c>
      <c r="V714" s="18" t="s">
        <v>4916</v>
      </c>
      <c r="W714" s="18" t="s">
        <v>199</v>
      </c>
      <c r="X714" s="18" t="s">
        <v>4917</v>
      </c>
      <c r="Y714" s="18" t="s">
        <v>199</v>
      </c>
      <c r="Z714" s="18" t="s">
        <v>4918</v>
      </c>
      <c r="AA714" s="18" t="s">
        <v>199</v>
      </c>
      <c r="AB714" s="18" t="s">
        <v>4918</v>
      </c>
      <c r="AC714" s="18" t="s">
        <v>199</v>
      </c>
      <c r="AD714" s="18" t="s">
        <v>4919</v>
      </c>
      <c r="AE714" s="18" t="s">
        <v>199</v>
      </c>
      <c r="AF714" s="18" t="s">
        <v>4919</v>
      </c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5" t="s">
        <v>185</v>
      </c>
      <c r="BT714" s="17" t="s">
        <v>232</v>
      </c>
      <c r="BU714" s="19">
        <v>46050.387037037035</v>
      </c>
      <c r="BV714" s="17" t="s">
        <v>232</v>
      </c>
      <c r="BW714" s="19">
        <v>46050.387094907404</v>
      </c>
      <c r="BX714" s="17" t="s">
        <v>232</v>
      </c>
      <c r="BY714" s="19">
        <v>46050.387094907404</v>
      </c>
      <c r="BZ714" s="13" t="s">
        <v>186</v>
      </c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5" t="s">
        <v>185</v>
      </c>
      <c r="DF714" s="15" t="s">
        <v>185</v>
      </c>
      <c r="DG714" s="16"/>
      <c r="DH714" s="15" t="s">
        <v>185</v>
      </c>
      <c r="DI714" s="16"/>
      <c r="DJ714" s="15" t="s">
        <v>185</v>
      </c>
      <c r="DK714" s="16"/>
      <c r="DL714" s="13" t="s">
        <v>187</v>
      </c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5" t="s">
        <v>185</v>
      </c>
      <c r="EJ714" s="15" t="s">
        <v>185</v>
      </c>
      <c r="EK714" s="16"/>
      <c r="EL714" s="13" t="s">
        <v>188</v>
      </c>
      <c r="EM714" s="14"/>
      <c r="EN714" s="14"/>
      <c r="EO714" s="14"/>
      <c r="EP714" s="14"/>
      <c r="EQ714" s="14"/>
      <c r="ER714" s="14"/>
      <c r="ES714" s="14"/>
      <c r="ET714" s="14"/>
      <c r="EU714" s="14"/>
      <c r="EV714" s="14"/>
      <c r="EW714" s="14"/>
      <c r="EX714" s="14"/>
      <c r="EY714" s="14"/>
      <c r="EZ714" s="14"/>
      <c r="FA714" s="14"/>
      <c r="FB714" s="14"/>
      <c r="FC714" s="14"/>
      <c r="FD714" s="14"/>
      <c r="FE714" s="14"/>
      <c r="FF714" s="14"/>
      <c r="FG714" s="14"/>
      <c r="FH714" s="14"/>
      <c r="FI714" s="15" t="s">
        <v>185</v>
      </c>
      <c r="FJ714" s="15" t="s">
        <v>185</v>
      </c>
      <c r="FK714" s="16"/>
      <c r="FL714" s="18"/>
      <c r="FM714" s="18"/>
      <c r="FN714" s="17" t="s">
        <v>190</v>
      </c>
      <c r="FO714" s="16"/>
      <c r="FP714" s="18" t="s">
        <v>4919</v>
      </c>
      <c r="FQ714" s="18" t="s">
        <v>4920</v>
      </c>
      <c r="FR714" s="18" t="s">
        <v>4919</v>
      </c>
      <c r="FS714" s="18" t="s">
        <v>4921</v>
      </c>
      <c r="FT714" s="18" t="s">
        <v>4919</v>
      </c>
      <c r="FU714" s="14" t="str">
        <f t="shared" si="1"/>
        <v>Base de Dados_Images/AG-4303.Imagem do Equipamento-.121710.jpg</v>
      </c>
      <c r="FV714" s="14"/>
      <c r="FW714" s="14"/>
    </row>
    <row r="715" ht="15.75" customHeight="1">
      <c r="A715" s="11" t="s">
        <v>4736</v>
      </c>
      <c r="B715" s="11" t="s">
        <v>4909</v>
      </c>
      <c r="C715" s="11" t="s">
        <v>2175</v>
      </c>
      <c r="D715" s="11" t="s">
        <v>4922</v>
      </c>
      <c r="E715" s="12" t="s">
        <v>4923</v>
      </c>
      <c r="F715" s="13" t="s">
        <v>184</v>
      </c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5" t="s">
        <v>185</v>
      </c>
      <c r="BT715" s="15" t="s">
        <v>185</v>
      </c>
      <c r="BU715" s="16"/>
      <c r="BV715" s="15" t="s">
        <v>185</v>
      </c>
      <c r="BW715" s="16"/>
      <c r="BX715" s="15" t="s">
        <v>185</v>
      </c>
      <c r="BY715" s="16"/>
      <c r="BZ715" s="13" t="s">
        <v>186</v>
      </c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5" t="s">
        <v>185</v>
      </c>
      <c r="DF715" s="15" t="s">
        <v>185</v>
      </c>
      <c r="DG715" s="16"/>
      <c r="DH715" s="17" t="s">
        <v>185</v>
      </c>
      <c r="DI715" s="16"/>
      <c r="DJ715" s="15" t="s">
        <v>185</v>
      </c>
      <c r="DK715" s="16"/>
      <c r="DL715" s="13" t="s">
        <v>187</v>
      </c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5" t="s">
        <v>185</v>
      </c>
      <c r="EJ715" s="15" t="s">
        <v>185</v>
      </c>
      <c r="EK715" s="16"/>
      <c r="EL715" s="13" t="s">
        <v>188</v>
      </c>
      <c r="EM715" s="14"/>
      <c r="EN715" s="14"/>
      <c r="EO715" s="14"/>
      <c r="EP715" s="14"/>
      <c r="EQ715" s="14"/>
      <c r="ER715" s="14"/>
      <c r="ES715" s="14"/>
      <c r="ET715" s="14"/>
      <c r="EU715" s="14"/>
      <c r="EV715" s="14"/>
      <c r="EW715" s="14"/>
      <c r="EX715" s="14"/>
      <c r="EY715" s="14"/>
      <c r="EZ715" s="14"/>
      <c r="FA715" s="14"/>
      <c r="FB715" s="14"/>
      <c r="FC715" s="14"/>
      <c r="FD715" s="14"/>
      <c r="FE715" s="14"/>
      <c r="FF715" s="14"/>
      <c r="FG715" s="14"/>
      <c r="FH715" s="14"/>
      <c r="FI715" s="15" t="s">
        <v>185</v>
      </c>
      <c r="FJ715" s="15" t="s">
        <v>185</v>
      </c>
      <c r="FK715" s="16"/>
      <c r="FL715" s="18"/>
      <c r="FM715" s="18"/>
      <c r="FN715" s="17" t="s">
        <v>190</v>
      </c>
      <c r="FO715" s="16"/>
      <c r="FP715" s="18"/>
      <c r="FQ715" s="14"/>
      <c r="FR715" s="14"/>
      <c r="FS715" s="14"/>
      <c r="FT715" s="14"/>
      <c r="FU715" s="14" t="str">
        <f t="shared" si="1"/>
        <v/>
      </c>
      <c r="FV715" s="14"/>
      <c r="FW715" s="14"/>
    </row>
    <row r="716" ht="15.75" customHeight="1">
      <c r="A716" s="11" t="s">
        <v>4736</v>
      </c>
      <c r="B716" s="11" t="s">
        <v>4909</v>
      </c>
      <c r="C716" s="11" t="s">
        <v>4763</v>
      </c>
      <c r="D716" s="11" t="s">
        <v>4924</v>
      </c>
      <c r="E716" s="12" t="s">
        <v>4925</v>
      </c>
      <c r="F716" s="13" t="s">
        <v>184</v>
      </c>
      <c r="G716" s="18" t="s">
        <v>199</v>
      </c>
      <c r="H716" s="18" t="s">
        <v>4926</v>
      </c>
      <c r="I716" s="18" t="s">
        <v>199</v>
      </c>
      <c r="J716" s="18" t="s">
        <v>4927</v>
      </c>
      <c r="K716" s="18" t="s">
        <v>199</v>
      </c>
      <c r="L716" s="18" t="s">
        <v>4927</v>
      </c>
      <c r="M716" s="18" t="s">
        <v>199</v>
      </c>
      <c r="N716" s="18" t="s">
        <v>4928</v>
      </c>
      <c r="O716" s="18" t="s">
        <v>199</v>
      </c>
      <c r="P716" s="18" t="s">
        <v>4929</v>
      </c>
      <c r="Q716" s="18" t="s">
        <v>199</v>
      </c>
      <c r="R716" s="18" t="s">
        <v>4929</v>
      </c>
      <c r="S716" s="18" t="s">
        <v>199</v>
      </c>
      <c r="T716" s="18" t="s">
        <v>4930</v>
      </c>
      <c r="U716" s="18" t="s">
        <v>199</v>
      </c>
      <c r="V716" s="18" t="s">
        <v>4931</v>
      </c>
      <c r="W716" s="18" t="s">
        <v>199</v>
      </c>
      <c r="X716" s="18" t="s">
        <v>4931</v>
      </c>
      <c r="Y716" s="18" t="s">
        <v>199</v>
      </c>
      <c r="Z716" s="18" t="s">
        <v>4931</v>
      </c>
      <c r="AA716" s="18" t="s">
        <v>199</v>
      </c>
      <c r="AB716" s="18" t="s">
        <v>4932</v>
      </c>
      <c r="AC716" s="18" t="s">
        <v>199</v>
      </c>
      <c r="AD716" s="18" t="s">
        <v>4932</v>
      </c>
      <c r="AE716" s="18" t="s">
        <v>199</v>
      </c>
      <c r="AF716" s="18" t="s">
        <v>4932</v>
      </c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5" t="s">
        <v>185</v>
      </c>
      <c r="BT716" s="17" t="s">
        <v>232</v>
      </c>
      <c r="BU716" s="19">
        <v>46049.58730324074</v>
      </c>
      <c r="BV716" s="17" t="s">
        <v>232</v>
      </c>
      <c r="BW716" s="19">
        <v>46049.58733796296</v>
      </c>
      <c r="BX716" s="17" t="s">
        <v>232</v>
      </c>
      <c r="BY716" s="19">
        <v>46049.58733796296</v>
      </c>
      <c r="BZ716" s="13" t="s">
        <v>186</v>
      </c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5" t="s">
        <v>185</v>
      </c>
      <c r="DF716" s="15" t="s">
        <v>185</v>
      </c>
      <c r="DG716" s="16"/>
      <c r="DH716" s="17" t="s">
        <v>185</v>
      </c>
      <c r="DI716" s="16"/>
      <c r="DJ716" s="15" t="s">
        <v>185</v>
      </c>
      <c r="DK716" s="16"/>
      <c r="DL716" s="13" t="s">
        <v>187</v>
      </c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5" t="s">
        <v>185</v>
      </c>
      <c r="EJ716" s="15" t="s">
        <v>185</v>
      </c>
      <c r="EK716" s="16"/>
      <c r="EL716" s="13" t="s">
        <v>188</v>
      </c>
      <c r="EM716" s="14"/>
      <c r="EN716" s="14"/>
      <c r="EO716" s="14"/>
      <c r="EP716" s="14"/>
      <c r="EQ716" s="14"/>
      <c r="ER716" s="14"/>
      <c r="ES716" s="14"/>
      <c r="ET716" s="14"/>
      <c r="EU716" s="14"/>
      <c r="EV716" s="14"/>
      <c r="EW716" s="14"/>
      <c r="EX716" s="14"/>
      <c r="EY716" s="14"/>
      <c r="EZ716" s="14"/>
      <c r="FA716" s="14"/>
      <c r="FB716" s="14"/>
      <c r="FC716" s="14"/>
      <c r="FD716" s="14"/>
      <c r="FE716" s="14"/>
      <c r="FF716" s="14"/>
      <c r="FG716" s="14"/>
      <c r="FH716" s="14"/>
      <c r="FI716" s="15" t="s">
        <v>185</v>
      </c>
      <c r="FJ716" s="15" t="s">
        <v>185</v>
      </c>
      <c r="FK716" s="16"/>
      <c r="FL716" s="18"/>
      <c r="FM716" s="18"/>
      <c r="FN716" s="17" t="s">
        <v>190</v>
      </c>
      <c r="FO716" s="16"/>
      <c r="FP716" s="18" t="s">
        <v>4932</v>
      </c>
      <c r="FQ716" s="18" t="s">
        <v>4933</v>
      </c>
      <c r="FR716" s="18" t="s">
        <v>4932</v>
      </c>
      <c r="FS716" s="14"/>
      <c r="FT716" s="14"/>
      <c r="FU716" s="14" t="str">
        <f t="shared" si="1"/>
        <v>Base de Dados_Images/CFC - 4418.Imagem do Equipamento-.170546.jpg</v>
      </c>
      <c r="FV716" s="14"/>
      <c r="FW716" s="14"/>
    </row>
    <row r="717" ht="15.75" customHeight="1">
      <c r="A717" s="11" t="s">
        <v>4736</v>
      </c>
      <c r="B717" s="11" t="s">
        <v>4909</v>
      </c>
      <c r="C717" s="11" t="s">
        <v>4763</v>
      </c>
      <c r="D717" s="11" t="s">
        <v>4934</v>
      </c>
      <c r="E717" s="12" t="s">
        <v>4935</v>
      </c>
      <c r="F717" s="13" t="s">
        <v>184</v>
      </c>
      <c r="G717" s="18" t="s">
        <v>199</v>
      </c>
      <c r="H717" s="18" t="s">
        <v>4936</v>
      </c>
      <c r="I717" s="18" t="s">
        <v>199</v>
      </c>
      <c r="J717" s="18" t="s">
        <v>4937</v>
      </c>
      <c r="K717" s="18" t="s">
        <v>199</v>
      </c>
      <c r="L717" s="18" t="s">
        <v>4937</v>
      </c>
      <c r="M717" s="18" t="s">
        <v>199</v>
      </c>
      <c r="N717" s="18" t="s">
        <v>4938</v>
      </c>
      <c r="O717" s="18" t="s">
        <v>199</v>
      </c>
      <c r="P717" s="18" t="s">
        <v>4939</v>
      </c>
      <c r="Q717" s="18" t="s">
        <v>199</v>
      </c>
      <c r="R717" s="18" t="s">
        <v>4940</v>
      </c>
      <c r="S717" s="18" t="s">
        <v>199</v>
      </c>
      <c r="T717" s="18" t="s">
        <v>4940</v>
      </c>
      <c r="U717" s="18" t="s">
        <v>199</v>
      </c>
      <c r="V717" s="18" t="s">
        <v>4941</v>
      </c>
      <c r="W717" s="18" t="s">
        <v>199</v>
      </c>
      <c r="X717" s="18" t="s">
        <v>4941</v>
      </c>
      <c r="Y717" s="18" t="s">
        <v>199</v>
      </c>
      <c r="Z717" s="18" t="s">
        <v>4942</v>
      </c>
      <c r="AA717" s="18" t="s">
        <v>199</v>
      </c>
      <c r="AB717" s="18" t="s">
        <v>4943</v>
      </c>
      <c r="AC717" s="18" t="s">
        <v>199</v>
      </c>
      <c r="AD717" s="18" t="s">
        <v>4944</v>
      </c>
      <c r="AE717" s="18" t="s">
        <v>199</v>
      </c>
      <c r="AF717" s="18" t="s">
        <v>4944</v>
      </c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5" t="s">
        <v>185</v>
      </c>
      <c r="BT717" s="17" t="s">
        <v>232</v>
      </c>
      <c r="BU717" s="19">
        <v>46049.58675925926</v>
      </c>
      <c r="BV717" s="17" t="s">
        <v>232</v>
      </c>
      <c r="BW717" s="19">
        <v>46049.58681712963</v>
      </c>
      <c r="BX717" s="17" t="s">
        <v>232</v>
      </c>
      <c r="BY717" s="19">
        <v>46049.58681712963</v>
      </c>
      <c r="BZ717" s="13" t="s">
        <v>186</v>
      </c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5" t="s">
        <v>185</v>
      </c>
      <c r="DF717" s="15" t="s">
        <v>185</v>
      </c>
      <c r="DG717" s="16"/>
      <c r="DH717" s="17" t="s">
        <v>185</v>
      </c>
      <c r="DI717" s="16"/>
      <c r="DJ717" s="15" t="s">
        <v>185</v>
      </c>
      <c r="DK717" s="16"/>
      <c r="DL717" s="13" t="s">
        <v>187</v>
      </c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5" t="s">
        <v>185</v>
      </c>
      <c r="EJ717" s="15" t="s">
        <v>185</v>
      </c>
      <c r="EK717" s="16"/>
      <c r="EL717" s="13" t="s">
        <v>188</v>
      </c>
      <c r="EM717" s="14"/>
      <c r="EN717" s="14"/>
      <c r="EO717" s="14"/>
      <c r="EP717" s="14"/>
      <c r="EQ717" s="14"/>
      <c r="ER717" s="14"/>
      <c r="ES717" s="14"/>
      <c r="ET717" s="14"/>
      <c r="EU717" s="14"/>
      <c r="EV717" s="14"/>
      <c r="EW717" s="14"/>
      <c r="EX717" s="14"/>
      <c r="EY717" s="14"/>
      <c r="EZ717" s="14"/>
      <c r="FA717" s="14"/>
      <c r="FB717" s="14"/>
      <c r="FC717" s="14"/>
      <c r="FD717" s="14"/>
      <c r="FE717" s="14"/>
      <c r="FF717" s="14"/>
      <c r="FG717" s="14"/>
      <c r="FH717" s="14"/>
      <c r="FI717" s="15" t="s">
        <v>185</v>
      </c>
      <c r="FJ717" s="15" t="s">
        <v>185</v>
      </c>
      <c r="FK717" s="16"/>
      <c r="FL717" s="18"/>
      <c r="FM717" s="18"/>
      <c r="FN717" s="17" t="s">
        <v>190</v>
      </c>
      <c r="FO717" s="16"/>
      <c r="FP717" s="18" t="s">
        <v>4944</v>
      </c>
      <c r="FQ717" s="18" t="s">
        <v>4945</v>
      </c>
      <c r="FR717" s="18" t="s">
        <v>4944</v>
      </c>
      <c r="FS717" s="14"/>
      <c r="FT717" s="14"/>
      <c r="FU717" s="14" t="str">
        <f t="shared" si="1"/>
        <v>Base de Dados_Images/CF - 4419.Imagem do Equipamento-.170451.jpg</v>
      </c>
      <c r="FV717" s="14"/>
      <c r="FW717" s="14"/>
    </row>
    <row r="718" ht="15.75" customHeight="1">
      <c r="A718" s="11"/>
      <c r="B718" s="11"/>
      <c r="C718" s="11"/>
      <c r="D718" s="11"/>
      <c r="E718" s="12"/>
      <c r="F718" s="13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5"/>
      <c r="BT718" s="17"/>
      <c r="BU718" s="16"/>
      <c r="BV718" s="17"/>
      <c r="BW718" s="16"/>
      <c r="BX718" s="17"/>
      <c r="BY718" s="16"/>
      <c r="BZ718" s="13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5"/>
      <c r="DF718" s="17"/>
      <c r="DG718" s="16"/>
      <c r="DH718" s="15"/>
      <c r="DI718" s="16"/>
      <c r="DJ718" s="17"/>
      <c r="DK718" s="16"/>
      <c r="DL718" s="13"/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5"/>
      <c r="EJ718" s="15"/>
      <c r="EK718" s="16"/>
      <c r="EL718" s="13"/>
      <c r="EM718" s="14"/>
      <c r="EN718" s="14"/>
      <c r="EO718" s="14"/>
      <c r="EP718" s="14"/>
      <c r="EQ718" s="14"/>
      <c r="ER718" s="14"/>
      <c r="ES718" s="14"/>
      <c r="ET718" s="14"/>
      <c r="EU718" s="14"/>
      <c r="EV718" s="14"/>
      <c r="EW718" s="14"/>
      <c r="EX718" s="14"/>
      <c r="EY718" s="14"/>
      <c r="EZ718" s="14"/>
      <c r="FA718" s="14"/>
      <c r="FB718" s="14"/>
      <c r="FC718" s="14"/>
      <c r="FD718" s="14"/>
      <c r="FE718" s="14"/>
      <c r="FF718" s="14"/>
      <c r="FG718" s="14"/>
      <c r="FH718" s="14"/>
      <c r="FI718" s="15"/>
      <c r="FJ718" s="15"/>
      <c r="FK718" s="16"/>
      <c r="FL718" s="18"/>
      <c r="FM718" s="18"/>
      <c r="FN718" s="17"/>
      <c r="FO718" s="16"/>
      <c r="FP718" s="18"/>
      <c r="FQ718" s="14"/>
      <c r="FR718" s="14"/>
      <c r="FS718" s="14"/>
      <c r="FT718" s="14"/>
      <c r="FU718" s="14"/>
      <c r="FV718" s="18"/>
      <c r="FW718" s="18"/>
    </row>
    <row r="719" ht="15.75" customHeight="1">
      <c r="A719" s="11" t="s">
        <v>4736</v>
      </c>
      <c r="B719" s="11" t="s">
        <v>4909</v>
      </c>
      <c r="C719" s="11" t="s">
        <v>441</v>
      </c>
      <c r="D719" s="11" t="s">
        <v>4946</v>
      </c>
      <c r="E719" s="12" t="s">
        <v>4947</v>
      </c>
      <c r="F719" s="13" t="s">
        <v>184</v>
      </c>
      <c r="G719" s="18" t="s">
        <v>199</v>
      </c>
      <c r="H719" s="18" t="s">
        <v>4948</v>
      </c>
      <c r="I719" s="18" t="s">
        <v>199</v>
      </c>
      <c r="J719" s="18" t="s">
        <v>4949</v>
      </c>
      <c r="K719" s="18" t="s">
        <v>199</v>
      </c>
      <c r="L719" s="18" t="s">
        <v>4949</v>
      </c>
      <c r="M719" s="18" t="s">
        <v>199</v>
      </c>
      <c r="N719" s="18" t="s">
        <v>4950</v>
      </c>
      <c r="O719" s="18" t="s">
        <v>199</v>
      </c>
      <c r="P719" s="18" t="s">
        <v>4951</v>
      </c>
      <c r="Q719" s="18" t="s">
        <v>199</v>
      </c>
      <c r="R719" s="18" t="s">
        <v>4952</v>
      </c>
      <c r="S719" s="18" t="s">
        <v>199</v>
      </c>
      <c r="T719" s="18" t="s">
        <v>4952</v>
      </c>
      <c r="U719" s="18" t="s">
        <v>199</v>
      </c>
      <c r="V719" s="18" t="s">
        <v>4953</v>
      </c>
      <c r="W719" s="18" t="s">
        <v>199</v>
      </c>
      <c r="X719" s="18" t="s">
        <v>4953</v>
      </c>
      <c r="Y719" s="18" t="s">
        <v>255</v>
      </c>
      <c r="Z719" s="18" t="s">
        <v>4954</v>
      </c>
      <c r="AA719" s="18" t="s">
        <v>199</v>
      </c>
      <c r="AB719" s="18" t="s">
        <v>4955</v>
      </c>
      <c r="AC719" s="18" t="s">
        <v>199</v>
      </c>
      <c r="AD719" s="18" t="s">
        <v>4955</v>
      </c>
      <c r="AE719" s="18" t="s">
        <v>199</v>
      </c>
      <c r="AF719" s="18" t="s">
        <v>4956</v>
      </c>
      <c r="AG719" s="18" t="s">
        <v>199</v>
      </c>
      <c r="AH719" s="18" t="s">
        <v>4956</v>
      </c>
      <c r="AI719" s="18" t="s">
        <v>199</v>
      </c>
      <c r="AJ719" s="18" t="s">
        <v>4957</v>
      </c>
      <c r="AK719" s="18" t="s">
        <v>199</v>
      </c>
      <c r="AL719" s="18" t="s">
        <v>4958</v>
      </c>
      <c r="AM719" s="18" t="s">
        <v>255</v>
      </c>
      <c r="AN719" s="18" t="s">
        <v>4958</v>
      </c>
      <c r="AO719" s="18" t="s">
        <v>255</v>
      </c>
      <c r="AP719" s="18" t="s">
        <v>4959</v>
      </c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5" t="s">
        <v>185</v>
      </c>
      <c r="BT719" s="17" t="s">
        <v>232</v>
      </c>
      <c r="BU719" s="19">
        <v>46050.37304398148</v>
      </c>
      <c r="BV719" s="17" t="s">
        <v>232</v>
      </c>
      <c r="BW719" s="19">
        <v>46050.37311342593</v>
      </c>
      <c r="BX719" s="17" t="s">
        <v>232</v>
      </c>
      <c r="BY719" s="19">
        <v>46050.373125</v>
      </c>
      <c r="BZ719" s="13" t="s">
        <v>186</v>
      </c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5" t="s">
        <v>185</v>
      </c>
      <c r="DF719" s="17" t="s">
        <v>185</v>
      </c>
      <c r="DG719" s="16"/>
      <c r="DH719" s="15" t="s">
        <v>185</v>
      </c>
      <c r="DI719" s="16"/>
      <c r="DJ719" s="15" t="s">
        <v>185</v>
      </c>
      <c r="DK719" s="16"/>
      <c r="DL719" s="13" t="s">
        <v>187</v>
      </c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5" t="s">
        <v>185</v>
      </c>
      <c r="EJ719" s="15" t="s">
        <v>185</v>
      </c>
      <c r="EK719" s="16"/>
      <c r="EL719" s="13" t="s">
        <v>188</v>
      </c>
      <c r="EM719" s="14"/>
      <c r="EN719" s="14"/>
      <c r="EO719" s="14"/>
      <c r="EP719" s="14"/>
      <c r="EQ719" s="14"/>
      <c r="ER719" s="14"/>
      <c r="ES719" s="14"/>
      <c r="ET719" s="14"/>
      <c r="EU719" s="14"/>
      <c r="EV719" s="14"/>
      <c r="EW719" s="14"/>
      <c r="EX719" s="14"/>
      <c r="EY719" s="14"/>
      <c r="EZ719" s="14"/>
      <c r="FA719" s="14"/>
      <c r="FB719" s="14"/>
      <c r="FC719" s="14"/>
      <c r="FD719" s="14"/>
      <c r="FE719" s="14"/>
      <c r="FF719" s="14"/>
      <c r="FG719" s="14"/>
      <c r="FH719" s="14"/>
      <c r="FI719" s="15" t="s">
        <v>185</v>
      </c>
      <c r="FJ719" s="15" t="s">
        <v>185</v>
      </c>
      <c r="FK719" s="16"/>
      <c r="FL719" s="18"/>
      <c r="FM719" s="18"/>
      <c r="FN719" s="17" t="s">
        <v>190</v>
      </c>
      <c r="FO719" s="16"/>
      <c r="FP719" s="18" t="s">
        <v>4959</v>
      </c>
      <c r="FQ719" s="18" t="s">
        <v>4960</v>
      </c>
      <c r="FR719" s="18" t="s">
        <v>4961</v>
      </c>
      <c r="FS719" s="18" t="s">
        <v>4962</v>
      </c>
      <c r="FT719" s="18" t="s">
        <v>4963</v>
      </c>
      <c r="FU719" s="14" t="str">
        <f t="shared" ref="FU719:FU957" si="2">FQ719</f>
        <v>Base de Dados_Images/BH-4422.Imagem do Equipamento-.115647.jpg</v>
      </c>
      <c r="FV719" s="14"/>
      <c r="FW719" s="14"/>
    </row>
    <row r="720" ht="15.75" customHeight="1">
      <c r="A720" s="11" t="s">
        <v>4736</v>
      </c>
      <c r="B720" s="11" t="s">
        <v>4909</v>
      </c>
      <c r="C720" s="11" t="s">
        <v>441</v>
      </c>
      <c r="D720" s="11" t="s">
        <v>4964</v>
      </c>
      <c r="E720" s="12" t="s">
        <v>4965</v>
      </c>
      <c r="F720" s="13" t="s">
        <v>184</v>
      </c>
      <c r="G720" s="18" t="s">
        <v>199</v>
      </c>
      <c r="H720" s="18" t="s">
        <v>4966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8" t="s">
        <v>199</v>
      </c>
      <c r="AB720" s="18" t="s">
        <v>4967</v>
      </c>
      <c r="AC720" s="18" t="s">
        <v>199</v>
      </c>
      <c r="AD720" s="18" t="s">
        <v>4968</v>
      </c>
      <c r="AE720" s="18" t="s">
        <v>199</v>
      </c>
      <c r="AF720" s="18" t="s">
        <v>4969</v>
      </c>
      <c r="AG720" s="18" t="s">
        <v>199</v>
      </c>
      <c r="AH720" s="18" t="s">
        <v>4970</v>
      </c>
      <c r="AI720" s="18" t="s">
        <v>199</v>
      </c>
      <c r="AJ720" s="18" t="s">
        <v>4971</v>
      </c>
      <c r="AK720" s="18" t="s">
        <v>199</v>
      </c>
      <c r="AL720" s="18" t="s">
        <v>4972</v>
      </c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5" t="s">
        <v>185</v>
      </c>
      <c r="BT720" s="15" t="s">
        <v>185</v>
      </c>
      <c r="BU720" s="16"/>
      <c r="BV720" s="17" t="s">
        <v>232</v>
      </c>
      <c r="BW720" s="19">
        <v>46048.62918981481</v>
      </c>
      <c r="BX720" s="15" t="s">
        <v>185</v>
      </c>
      <c r="BY720" s="16"/>
      <c r="BZ720" s="13" t="s">
        <v>186</v>
      </c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5" t="s">
        <v>185</v>
      </c>
      <c r="DF720" s="17" t="s">
        <v>185</v>
      </c>
      <c r="DG720" s="16"/>
      <c r="DH720" s="15" t="s">
        <v>185</v>
      </c>
      <c r="DI720" s="16"/>
      <c r="DJ720" s="15" t="s">
        <v>185</v>
      </c>
      <c r="DK720" s="16"/>
      <c r="DL720" s="13" t="s">
        <v>187</v>
      </c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5" t="s">
        <v>185</v>
      </c>
      <c r="EJ720" s="15" t="s">
        <v>185</v>
      </c>
      <c r="EK720" s="16"/>
      <c r="EL720" s="13" t="s">
        <v>188</v>
      </c>
      <c r="EM720" s="14"/>
      <c r="EN720" s="14"/>
      <c r="EO720" s="14"/>
      <c r="EP720" s="14"/>
      <c r="EQ720" s="14"/>
      <c r="ER720" s="14"/>
      <c r="ES720" s="14"/>
      <c r="ET720" s="14"/>
      <c r="EU720" s="14"/>
      <c r="EV720" s="14"/>
      <c r="EW720" s="14"/>
      <c r="EX720" s="14"/>
      <c r="EY720" s="14"/>
      <c r="EZ720" s="14"/>
      <c r="FA720" s="14"/>
      <c r="FB720" s="14"/>
      <c r="FC720" s="14"/>
      <c r="FD720" s="14"/>
      <c r="FE720" s="14"/>
      <c r="FF720" s="14"/>
      <c r="FG720" s="14"/>
      <c r="FH720" s="14"/>
      <c r="FI720" s="15" t="s">
        <v>185</v>
      </c>
      <c r="FJ720" s="15" t="s">
        <v>185</v>
      </c>
      <c r="FK720" s="16"/>
      <c r="FL720" s="18"/>
      <c r="FM720" s="18"/>
      <c r="FN720" s="17" t="s">
        <v>190</v>
      </c>
      <c r="FO720" s="16"/>
      <c r="FP720" s="18" t="s">
        <v>4972</v>
      </c>
      <c r="FQ720" s="18" t="s">
        <v>4973</v>
      </c>
      <c r="FR720" s="18" t="s">
        <v>4966</v>
      </c>
      <c r="FS720" s="18" t="s">
        <v>4974</v>
      </c>
      <c r="FT720" s="18" t="s">
        <v>4966</v>
      </c>
      <c r="FU720" s="14" t="str">
        <f t="shared" si="2"/>
        <v>Base de Dados_Images/BH-4421.Imagem do Equipamento-.180416.jpg</v>
      </c>
      <c r="FV720" s="14"/>
      <c r="FW720" s="14"/>
    </row>
    <row r="721" ht="15.75" customHeight="1">
      <c r="A721" s="11" t="s">
        <v>4736</v>
      </c>
      <c r="B721" s="11" t="s">
        <v>4909</v>
      </c>
      <c r="C721" s="11" t="s">
        <v>3358</v>
      </c>
      <c r="D721" s="11" t="s">
        <v>4975</v>
      </c>
      <c r="E721" s="12" t="s">
        <v>4976</v>
      </c>
      <c r="F721" s="13" t="s">
        <v>184</v>
      </c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5" t="s">
        <v>185</v>
      </c>
      <c r="BT721" s="15" t="s">
        <v>185</v>
      </c>
      <c r="BU721" s="16"/>
      <c r="BV721" s="15" t="s">
        <v>185</v>
      </c>
      <c r="BW721" s="16"/>
      <c r="BX721" s="15" t="s">
        <v>185</v>
      </c>
      <c r="BY721" s="16"/>
      <c r="BZ721" s="13" t="s">
        <v>186</v>
      </c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5" t="s">
        <v>185</v>
      </c>
      <c r="DF721" s="17" t="s">
        <v>185</v>
      </c>
      <c r="DG721" s="16"/>
      <c r="DH721" s="15" t="s">
        <v>185</v>
      </c>
      <c r="DI721" s="16"/>
      <c r="DJ721" s="15" t="s">
        <v>185</v>
      </c>
      <c r="DK721" s="16"/>
      <c r="DL721" s="13" t="s">
        <v>187</v>
      </c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5" t="s">
        <v>185</v>
      </c>
      <c r="EJ721" s="15" t="s">
        <v>185</v>
      </c>
      <c r="EK721" s="16"/>
      <c r="EL721" s="13" t="s">
        <v>188</v>
      </c>
      <c r="EM721" s="14"/>
      <c r="EN721" s="14"/>
      <c r="EO721" s="14"/>
      <c r="EP721" s="14"/>
      <c r="EQ721" s="14"/>
      <c r="ER721" s="14"/>
      <c r="ES721" s="14"/>
      <c r="ET721" s="14"/>
      <c r="EU721" s="14"/>
      <c r="EV721" s="14"/>
      <c r="EW721" s="14"/>
      <c r="EX721" s="14"/>
      <c r="EY721" s="14"/>
      <c r="EZ721" s="14"/>
      <c r="FA721" s="14"/>
      <c r="FB721" s="14"/>
      <c r="FC721" s="14"/>
      <c r="FD721" s="14"/>
      <c r="FE721" s="14"/>
      <c r="FF721" s="14"/>
      <c r="FG721" s="14"/>
      <c r="FH721" s="14"/>
      <c r="FI721" s="15" t="s">
        <v>185</v>
      </c>
      <c r="FJ721" s="17" t="s">
        <v>185</v>
      </c>
      <c r="FK721" s="16"/>
      <c r="FL721" s="18"/>
      <c r="FM721" s="18"/>
      <c r="FN721" s="17" t="s">
        <v>190</v>
      </c>
      <c r="FO721" s="16"/>
      <c r="FP721" s="18"/>
      <c r="FQ721" s="14"/>
      <c r="FR721" s="14"/>
      <c r="FS721" s="14"/>
      <c r="FT721" s="14"/>
      <c r="FU721" s="14" t="str">
        <f t="shared" si="2"/>
        <v/>
      </c>
      <c r="FV721" s="14"/>
      <c r="FW721" s="14"/>
    </row>
    <row r="722" ht="15.75" customHeight="1">
      <c r="A722" s="11" t="s">
        <v>4736</v>
      </c>
      <c r="B722" s="11" t="s">
        <v>4909</v>
      </c>
      <c r="C722" s="11" t="s">
        <v>702</v>
      </c>
      <c r="D722" s="11" t="s">
        <v>4977</v>
      </c>
      <c r="E722" s="12" t="s">
        <v>4978</v>
      </c>
      <c r="F722" s="13" t="s">
        <v>184</v>
      </c>
      <c r="G722" s="18" t="s">
        <v>199</v>
      </c>
      <c r="H722" s="18" t="s">
        <v>4979</v>
      </c>
      <c r="I722" s="18" t="s">
        <v>199</v>
      </c>
      <c r="J722" s="18" t="s">
        <v>4980</v>
      </c>
      <c r="K722" s="18" t="s">
        <v>199</v>
      </c>
      <c r="L722" s="18" t="s">
        <v>4980</v>
      </c>
      <c r="M722" s="18" t="s">
        <v>199</v>
      </c>
      <c r="N722" s="18" t="s">
        <v>4981</v>
      </c>
      <c r="O722" s="18" t="s">
        <v>199</v>
      </c>
      <c r="P722" s="18" t="s">
        <v>4982</v>
      </c>
      <c r="Q722" s="18" t="s">
        <v>199</v>
      </c>
      <c r="R722" s="18" t="s">
        <v>4982</v>
      </c>
      <c r="S722" s="18" t="s">
        <v>199</v>
      </c>
      <c r="T722" s="18" t="s">
        <v>4983</v>
      </c>
      <c r="U722" s="18" t="s">
        <v>199</v>
      </c>
      <c r="V722" s="18" t="s">
        <v>4983</v>
      </c>
      <c r="W722" s="18" t="s">
        <v>199</v>
      </c>
      <c r="X722" s="18" t="s">
        <v>4984</v>
      </c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5" t="s">
        <v>185</v>
      </c>
      <c r="BT722" s="17" t="s">
        <v>232</v>
      </c>
      <c r="BU722" s="19">
        <v>46050.38805555556</v>
      </c>
      <c r="BV722" s="17" t="s">
        <v>232</v>
      </c>
      <c r="BW722" s="19">
        <v>46050.388078703705</v>
      </c>
      <c r="BX722" s="17" t="s">
        <v>232</v>
      </c>
      <c r="BY722" s="19">
        <v>46050.388078703705</v>
      </c>
      <c r="BZ722" s="13" t="s">
        <v>186</v>
      </c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5" t="s">
        <v>185</v>
      </c>
      <c r="DF722" s="15" t="s">
        <v>189</v>
      </c>
      <c r="DG722" s="16"/>
      <c r="DH722" s="17" t="s">
        <v>189</v>
      </c>
      <c r="DI722" s="16"/>
      <c r="DJ722" s="17" t="s">
        <v>189</v>
      </c>
      <c r="DK722" s="16"/>
      <c r="DL722" s="13" t="s">
        <v>187</v>
      </c>
      <c r="DM722" s="20"/>
      <c r="DN722" s="20"/>
      <c r="DO722" s="20"/>
      <c r="DP722" s="20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21" t="s">
        <v>185</v>
      </c>
      <c r="EJ722" s="15" t="s">
        <v>185</v>
      </c>
      <c r="EK722" s="16"/>
      <c r="EL722" s="13" t="s">
        <v>188</v>
      </c>
      <c r="EM722" s="20"/>
      <c r="EN722" s="20"/>
      <c r="EO722" s="20"/>
      <c r="EP722" s="20"/>
      <c r="EQ722" s="14"/>
      <c r="ER722" s="14"/>
      <c r="ES722" s="14"/>
      <c r="ET722" s="14"/>
      <c r="EU722" s="14"/>
      <c r="EV722" s="14"/>
      <c r="EW722" s="14"/>
      <c r="EX722" s="14"/>
      <c r="EY722" s="14"/>
      <c r="EZ722" s="14"/>
      <c r="FA722" s="14"/>
      <c r="FB722" s="14"/>
      <c r="FC722" s="14"/>
      <c r="FD722" s="14"/>
      <c r="FE722" s="14"/>
      <c r="FF722" s="14"/>
      <c r="FG722" s="14"/>
      <c r="FH722" s="14"/>
      <c r="FI722" s="15" t="s">
        <v>185</v>
      </c>
      <c r="FJ722" s="21" t="s">
        <v>185</v>
      </c>
      <c r="FK722" s="16"/>
      <c r="FL722" s="18"/>
      <c r="FM722" s="18"/>
      <c r="FN722" s="17" t="s">
        <v>190</v>
      </c>
      <c r="FO722" s="16"/>
      <c r="FP722" s="18" t="s">
        <v>4984</v>
      </c>
      <c r="FQ722" s="18" t="s">
        <v>4985</v>
      </c>
      <c r="FR722" s="18" t="s">
        <v>4984</v>
      </c>
      <c r="FS722" s="14"/>
      <c r="FT722" s="14"/>
      <c r="FU722" s="14" t="str">
        <f t="shared" si="2"/>
        <v>Base de Dados_Images/CR - 4303.Imagem do Equipamento-.121844.jpg</v>
      </c>
      <c r="FV722" s="14"/>
      <c r="FW722" s="14"/>
    </row>
    <row r="723" ht="15.75" customHeight="1">
      <c r="A723" s="11" t="s">
        <v>4736</v>
      </c>
      <c r="B723" s="11" t="s">
        <v>4909</v>
      </c>
      <c r="C723" s="11" t="s">
        <v>702</v>
      </c>
      <c r="D723" s="11" t="s">
        <v>4986</v>
      </c>
      <c r="E723" s="12" t="s">
        <v>4987</v>
      </c>
      <c r="F723" s="13" t="s">
        <v>184</v>
      </c>
      <c r="G723" s="18" t="s">
        <v>199</v>
      </c>
      <c r="H723" s="18" t="s">
        <v>4988</v>
      </c>
      <c r="I723" s="18" t="s">
        <v>199</v>
      </c>
      <c r="J723" s="18" t="s">
        <v>4989</v>
      </c>
      <c r="K723" s="18" t="s">
        <v>199</v>
      </c>
      <c r="L723" s="18" t="s">
        <v>4989</v>
      </c>
      <c r="M723" s="18" t="s">
        <v>199</v>
      </c>
      <c r="N723" s="18" t="s">
        <v>4990</v>
      </c>
      <c r="O723" s="18" t="s">
        <v>199</v>
      </c>
      <c r="P723" s="18" t="s">
        <v>4991</v>
      </c>
      <c r="Q723" s="18" t="s">
        <v>199</v>
      </c>
      <c r="R723" s="18" t="s">
        <v>4991</v>
      </c>
      <c r="S723" s="18" t="s">
        <v>199</v>
      </c>
      <c r="T723" s="18" t="s">
        <v>4992</v>
      </c>
      <c r="U723" s="18" t="s">
        <v>199</v>
      </c>
      <c r="V723" s="18" t="s">
        <v>4993</v>
      </c>
      <c r="W723" s="18" t="s">
        <v>199</v>
      </c>
      <c r="X723" s="18" t="s">
        <v>4993</v>
      </c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5" t="s">
        <v>185</v>
      </c>
      <c r="BT723" s="17" t="s">
        <v>232</v>
      </c>
      <c r="BU723" s="19">
        <v>46050.38857638889</v>
      </c>
      <c r="BV723" s="17" t="s">
        <v>232</v>
      </c>
      <c r="BW723" s="19">
        <v>46050.38861111111</v>
      </c>
      <c r="BX723" s="17" t="s">
        <v>232</v>
      </c>
      <c r="BY723" s="19">
        <v>46050.38861111111</v>
      </c>
      <c r="BZ723" s="13" t="s">
        <v>186</v>
      </c>
      <c r="CA723" s="20"/>
      <c r="CB723" s="20"/>
      <c r="CC723" s="20"/>
      <c r="CD723" s="20"/>
      <c r="CE723" s="20"/>
      <c r="CF723" s="20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5" t="s">
        <v>185</v>
      </c>
      <c r="DF723" s="15" t="s">
        <v>189</v>
      </c>
      <c r="DG723" s="16"/>
      <c r="DH723" s="17" t="s">
        <v>189</v>
      </c>
      <c r="DI723" s="16"/>
      <c r="DJ723" s="17" t="s">
        <v>189</v>
      </c>
      <c r="DK723" s="16"/>
      <c r="DL723" s="13" t="s">
        <v>187</v>
      </c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5" t="s">
        <v>185</v>
      </c>
      <c r="EJ723" s="15" t="s">
        <v>185</v>
      </c>
      <c r="EK723" s="16"/>
      <c r="EL723" s="13" t="s">
        <v>188</v>
      </c>
      <c r="EM723" s="14"/>
      <c r="EN723" s="14"/>
      <c r="EO723" s="14"/>
      <c r="EP723" s="14"/>
      <c r="EQ723" s="14"/>
      <c r="ER723" s="14"/>
      <c r="ES723" s="14"/>
      <c r="ET723" s="14"/>
      <c r="EU723" s="14"/>
      <c r="EV723" s="14"/>
      <c r="EW723" s="14"/>
      <c r="EX723" s="14"/>
      <c r="EY723" s="14"/>
      <c r="EZ723" s="14"/>
      <c r="FA723" s="14"/>
      <c r="FB723" s="14"/>
      <c r="FC723" s="14"/>
      <c r="FD723" s="14"/>
      <c r="FE723" s="14"/>
      <c r="FF723" s="14"/>
      <c r="FG723" s="14"/>
      <c r="FH723" s="14"/>
      <c r="FI723" s="15" t="s">
        <v>185</v>
      </c>
      <c r="FJ723" s="15" t="s">
        <v>185</v>
      </c>
      <c r="FK723" s="16"/>
      <c r="FL723" s="18"/>
      <c r="FM723" s="18"/>
      <c r="FN723" s="17" t="s">
        <v>190</v>
      </c>
      <c r="FO723" s="16"/>
      <c r="FP723" s="18" t="s">
        <v>4993</v>
      </c>
      <c r="FQ723" s="18" t="s">
        <v>4994</v>
      </c>
      <c r="FR723" s="18" t="s">
        <v>4993</v>
      </c>
      <c r="FS723" s="14"/>
      <c r="FT723" s="14"/>
      <c r="FU723" s="14" t="str">
        <f t="shared" si="2"/>
        <v>Base de Dados_Images/CR - 4304.Imagem do Equipamento-.121939.jpg</v>
      </c>
      <c r="FV723" s="20"/>
      <c r="FW723" s="20"/>
    </row>
    <row r="724" ht="15.75" customHeight="1">
      <c r="A724" s="11" t="s">
        <v>4736</v>
      </c>
      <c r="B724" s="11" t="s">
        <v>4909</v>
      </c>
      <c r="C724" s="11" t="s">
        <v>550</v>
      </c>
      <c r="D724" s="11" t="s">
        <v>4995</v>
      </c>
      <c r="E724" s="12" t="s">
        <v>4996</v>
      </c>
      <c r="F724" s="13" t="s">
        <v>184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5" t="s">
        <v>185</v>
      </c>
      <c r="BT724" s="17" t="s">
        <v>185</v>
      </c>
      <c r="BU724" s="16"/>
      <c r="BV724" s="21" t="s">
        <v>185</v>
      </c>
      <c r="BW724" s="16"/>
      <c r="BX724" s="21" t="s">
        <v>185</v>
      </c>
      <c r="BY724" s="16"/>
      <c r="BZ724" s="13" t="s">
        <v>186</v>
      </c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5" t="s">
        <v>185</v>
      </c>
      <c r="DF724" s="15" t="s">
        <v>189</v>
      </c>
      <c r="DG724" s="16"/>
      <c r="DH724" s="15" t="s">
        <v>185</v>
      </c>
      <c r="DI724" s="16"/>
      <c r="DJ724" s="15" t="s">
        <v>185</v>
      </c>
      <c r="DK724" s="16"/>
      <c r="DL724" s="13" t="s">
        <v>187</v>
      </c>
      <c r="DM724" s="20"/>
      <c r="DN724" s="20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5" t="s">
        <v>185</v>
      </c>
      <c r="EJ724" s="21" t="s">
        <v>185</v>
      </c>
      <c r="EK724" s="16"/>
      <c r="EL724" s="13" t="s">
        <v>188</v>
      </c>
      <c r="EM724" s="20"/>
      <c r="EN724" s="20"/>
      <c r="EO724" s="14"/>
      <c r="EP724" s="14"/>
      <c r="EQ724" s="14"/>
      <c r="ER724" s="14"/>
      <c r="ES724" s="14"/>
      <c r="ET724" s="14"/>
      <c r="EU724" s="14"/>
      <c r="EV724" s="14"/>
      <c r="EW724" s="14"/>
      <c r="EX724" s="14"/>
      <c r="EY724" s="14"/>
      <c r="EZ724" s="14"/>
      <c r="FA724" s="14"/>
      <c r="FB724" s="14"/>
      <c r="FC724" s="14"/>
      <c r="FD724" s="14"/>
      <c r="FE724" s="14"/>
      <c r="FF724" s="14"/>
      <c r="FG724" s="14"/>
      <c r="FH724" s="14"/>
      <c r="FI724" s="15" t="s">
        <v>185</v>
      </c>
      <c r="FJ724" s="21" t="s">
        <v>185</v>
      </c>
      <c r="FK724" s="16"/>
      <c r="FL724" s="18"/>
      <c r="FM724" s="18"/>
      <c r="FN724" s="17" t="s">
        <v>190</v>
      </c>
      <c r="FO724" s="16"/>
      <c r="FP724" s="18"/>
      <c r="FQ724" s="14"/>
      <c r="FR724" s="14"/>
      <c r="FS724" s="14"/>
      <c r="FT724" s="14"/>
      <c r="FU724" s="14" t="str">
        <f t="shared" si="2"/>
        <v/>
      </c>
      <c r="FV724" s="20"/>
      <c r="FW724" s="20"/>
    </row>
    <row r="725" ht="15.75" customHeight="1">
      <c r="A725" s="11" t="s">
        <v>4736</v>
      </c>
      <c r="B725" s="11" t="s">
        <v>4909</v>
      </c>
      <c r="C725" s="11" t="s">
        <v>550</v>
      </c>
      <c r="D725" s="11" t="s">
        <v>4997</v>
      </c>
      <c r="E725" s="12" t="s">
        <v>4998</v>
      </c>
      <c r="F725" s="13" t="s">
        <v>184</v>
      </c>
      <c r="G725" s="20"/>
      <c r="H725" s="20"/>
      <c r="I725" s="20"/>
      <c r="J725" s="20"/>
      <c r="K725" s="20"/>
      <c r="L725" s="20"/>
      <c r="M725" s="20"/>
      <c r="N725" s="20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5" t="s">
        <v>185</v>
      </c>
      <c r="BT725" s="21" t="s">
        <v>185</v>
      </c>
      <c r="BU725" s="16"/>
      <c r="BV725" s="21" t="s">
        <v>185</v>
      </c>
      <c r="BW725" s="16"/>
      <c r="BX725" s="21" t="s">
        <v>185</v>
      </c>
      <c r="BY725" s="16"/>
      <c r="BZ725" s="13" t="s">
        <v>186</v>
      </c>
      <c r="CA725" s="20"/>
      <c r="CB725" s="20"/>
      <c r="CC725" s="20"/>
      <c r="CD725" s="20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21" t="s">
        <v>185</v>
      </c>
      <c r="DF725" s="15" t="s">
        <v>189</v>
      </c>
      <c r="DG725" s="16"/>
      <c r="DH725" s="15" t="s">
        <v>185</v>
      </c>
      <c r="DI725" s="16"/>
      <c r="DJ725" s="15" t="s">
        <v>185</v>
      </c>
      <c r="DK725" s="16"/>
      <c r="DL725" s="13" t="s">
        <v>187</v>
      </c>
      <c r="DM725" s="20"/>
      <c r="DN725" s="20"/>
      <c r="DO725" s="20"/>
      <c r="DP725" s="20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5" t="s">
        <v>185</v>
      </c>
      <c r="EJ725" s="21" t="s">
        <v>185</v>
      </c>
      <c r="EK725" s="16"/>
      <c r="EL725" s="13" t="s">
        <v>188</v>
      </c>
      <c r="EM725" s="20"/>
      <c r="EN725" s="20"/>
      <c r="EO725" s="20"/>
      <c r="EP725" s="20"/>
      <c r="EQ725" s="14"/>
      <c r="ER725" s="14"/>
      <c r="ES725" s="14"/>
      <c r="ET725" s="14"/>
      <c r="EU725" s="14"/>
      <c r="EV725" s="14"/>
      <c r="EW725" s="14"/>
      <c r="EX725" s="14"/>
      <c r="EY725" s="14"/>
      <c r="EZ725" s="14"/>
      <c r="FA725" s="14"/>
      <c r="FB725" s="14"/>
      <c r="FC725" s="14"/>
      <c r="FD725" s="14"/>
      <c r="FE725" s="14"/>
      <c r="FF725" s="14"/>
      <c r="FG725" s="14"/>
      <c r="FH725" s="14"/>
      <c r="FI725" s="15" t="s">
        <v>185</v>
      </c>
      <c r="FJ725" s="21" t="s">
        <v>185</v>
      </c>
      <c r="FK725" s="16"/>
      <c r="FL725" s="18"/>
      <c r="FM725" s="18"/>
      <c r="FN725" s="17" t="s">
        <v>190</v>
      </c>
      <c r="FO725" s="16"/>
      <c r="FP725" s="18"/>
      <c r="FQ725" s="14"/>
      <c r="FR725" s="14"/>
      <c r="FS725" s="14"/>
      <c r="FT725" s="14"/>
      <c r="FU725" s="14" t="str">
        <f t="shared" si="2"/>
        <v/>
      </c>
      <c r="FV725" s="14"/>
      <c r="FW725" s="14"/>
    </row>
    <row r="726" ht="15.75" customHeight="1">
      <c r="A726" s="11" t="s">
        <v>4736</v>
      </c>
      <c r="B726" s="11" t="s">
        <v>4909</v>
      </c>
      <c r="C726" s="11" t="s">
        <v>550</v>
      </c>
      <c r="D726" s="11" t="s">
        <v>4999</v>
      </c>
      <c r="E726" s="12" t="s">
        <v>5000</v>
      </c>
      <c r="F726" s="13" t="s">
        <v>184</v>
      </c>
      <c r="G726" s="18" t="s">
        <v>199</v>
      </c>
      <c r="H726" s="18" t="s">
        <v>5001</v>
      </c>
      <c r="I726" s="18" t="s">
        <v>199</v>
      </c>
      <c r="J726" s="18" t="s">
        <v>5002</v>
      </c>
      <c r="K726" s="18" t="s">
        <v>199</v>
      </c>
      <c r="L726" s="18" t="s">
        <v>5002</v>
      </c>
      <c r="M726" s="18" t="s">
        <v>199</v>
      </c>
      <c r="N726" s="18" t="s">
        <v>5002</v>
      </c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5" t="s">
        <v>185</v>
      </c>
      <c r="BT726" s="17" t="s">
        <v>232</v>
      </c>
      <c r="BU726" s="19">
        <v>46050.374444444446</v>
      </c>
      <c r="BV726" s="17" t="s">
        <v>232</v>
      </c>
      <c r="BW726" s="19">
        <v>46050.374456018515</v>
      </c>
      <c r="BX726" s="17" t="s">
        <v>232</v>
      </c>
      <c r="BY726" s="19">
        <v>46050.374456018515</v>
      </c>
      <c r="BZ726" s="13" t="s">
        <v>186</v>
      </c>
      <c r="CA726" s="20"/>
      <c r="CB726" s="20"/>
      <c r="CC726" s="20"/>
      <c r="CD726" s="20"/>
      <c r="CE726" s="20"/>
      <c r="CF726" s="20"/>
      <c r="CG726" s="20"/>
      <c r="CH726" s="20"/>
      <c r="CI726" s="20"/>
      <c r="CJ726" s="20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21" t="s">
        <v>185</v>
      </c>
      <c r="DF726" s="17" t="s">
        <v>189</v>
      </c>
      <c r="DG726" s="16"/>
      <c r="DH726" s="15" t="s">
        <v>185</v>
      </c>
      <c r="DI726" s="16"/>
      <c r="DJ726" s="15" t="s">
        <v>185</v>
      </c>
      <c r="DK726" s="16"/>
      <c r="DL726" s="13" t="s">
        <v>187</v>
      </c>
      <c r="DM726" s="20"/>
      <c r="DN726" s="20"/>
      <c r="DO726" s="20"/>
      <c r="DP726" s="20"/>
      <c r="DQ726" s="20"/>
      <c r="DR726" s="20"/>
      <c r="DS726" s="20"/>
      <c r="DT726" s="20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5" t="s">
        <v>185</v>
      </c>
      <c r="EJ726" s="21" t="s">
        <v>185</v>
      </c>
      <c r="EK726" s="16"/>
      <c r="EL726" s="13" t="s">
        <v>188</v>
      </c>
      <c r="EM726" s="20"/>
      <c r="EN726" s="20"/>
      <c r="EO726" s="20"/>
      <c r="EP726" s="20"/>
      <c r="EQ726" s="20"/>
      <c r="ER726" s="20"/>
      <c r="ES726" s="20"/>
      <c r="ET726" s="20"/>
      <c r="EU726" s="14"/>
      <c r="EV726" s="14"/>
      <c r="EW726" s="14"/>
      <c r="EX726" s="14"/>
      <c r="EY726" s="14"/>
      <c r="EZ726" s="14"/>
      <c r="FA726" s="14"/>
      <c r="FB726" s="14"/>
      <c r="FC726" s="14"/>
      <c r="FD726" s="14"/>
      <c r="FE726" s="14"/>
      <c r="FF726" s="14"/>
      <c r="FG726" s="14"/>
      <c r="FH726" s="14"/>
      <c r="FI726" s="15" t="s">
        <v>185</v>
      </c>
      <c r="FJ726" s="21" t="s">
        <v>185</v>
      </c>
      <c r="FK726" s="16"/>
      <c r="FL726" s="18"/>
      <c r="FM726" s="18"/>
      <c r="FN726" s="17" t="s">
        <v>190</v>
      </c>
      <c r="FO726" s="16"/>
      <c r="FP726" s="18" t="s">
        <v>5002</v>
      </c>
      <c r="FQ726" s="18" t="s">
        <v>5003</v>
      </c>
      <c r="FR726" s="18" t="s">
        <v>5002</v>
      </c>
      <c r="FS726" s="14"/>
      <c r="FT726" s="14"/>
      <c r="FU726" s="14" t="str">
        <f t="shared" si="2"/>
        <v>Base de Dados_Images/LIT - 4420.Imagem do Equipamento-.115914.jpg</v>
      </c>
      <c r="FV726" s="20"/>
      <c r="FW726" s="20"/>
    </row>
    <row r="727" ht="15.75" customHeight="1">
      <c r="A727" s="11" t="s">
        <v>4736</v>
      </c>
      <c r="B727" s="11" t="s">
        <v>4909</v>
      </c>
      <c r="C727" s="11" t="s">
        <v>327</v>
      </c>
      <c r="D727" s="11" t="s">
        <v>5004</v>
      </c>
      <c r="E727" s="12" t="s">
        <v>5005</v>
      </c>
      <c r="F727" s="13" t="s">
        <v>184</v>
      </c>
      <c r="G727" s="18" t="s">
        <v>199</v>
      </c>
      <c r="H727" s="18" t="s">
        <v>5006</v>
      </c>
      <c r="I727" s="18" t="s">
        <v>199</v>
      </c>
      <c r="J727" s="18" t="s">
        <v>5006</v>
      </c>
      <c r="K727" s="18" t="s">
        <v>199</v>
      </c>
      <c r="L727" s="18" t="s">
        <v>5007</v>
      </c>
      <c r="M727" s="18" t="s">
        <v>199</v>
      </c>
      <c r="N727" s="18" t="s">
        <v>5007</v>
      </c>
      <c r="O727" s="18" t="s">
        <v>199</v>
      </c>
      <c r="P727" s="18" t="s">
        <v>5008</v>
      </c>
      <c r="Q727" s="18" t="s">
        <v>199</v>
      </c>
      <c r="R727" s="18" t="s">
        <v>5008</v>
      </c>
      <c r="S727" s="18" t="s">
        <v>199</v>
      </c>
      <c r="T727" s="18" t="s">
        <v>5009</v>
      </c>
      <c r="U727" s="18" t="s">
        <v>199</v>
      </c>
      <c r="V727" s="18" t="s">
        <v>5009</v>
      </c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21" t="s">
        <v>185</v>
      </c>
      <c r="BT727" s="15" t="s">
        <v>189</v>
      </c>
      <c r="BU727" s="16"/>
      <c r="BV727" s="17" t="s">
        <v>232</v>
      </c>
      <c r="BW727" s="19">
        <v>46049.60802083334</v>
      </c>
      <c r="BX727" s="17" t="s">
        <v>232</v>
      </c>
      <c r="BY727" s="19">
        <v>46049.60802083334</v>
      </c>
      <c r="BZ727" s="13" t="s">
        <v>186</v>
      </c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5" t="s">
        <v>185</v>
      </c>
      <c r="DF727" s="15" t="s">
        <v>189</v>
      </c>
      <c r="DG727" s="16"/>
      <c r="DH727" s="15" t="s">
        <v>185</v>
      </c>
      <c r="DI727" s="16"/>
      <c r="DJ727" s="15" t="s">
        <v>185</v>
      </c>
      <c r="DK727" s="16"/>
      <c r="DL727" s="13" t="s">
        <v>187</v>
      </c>
      <c r="DM727" s="20"/>
      <c r="DN727" s="20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5" t="s">
        <v>185</v>
      </c>
      <c r="EJ727" s="21" t="s">
        <v>185</v>
      </c>
      <c r="EK727" s="16"/>
      <c r="EL727" s="13" t="s">
        <v>188</v>
      </c>
      <c r="EM727" s="20"/>
      <c r="EN727" s="20"/>
      <c r="EO727" s="14"/>
      <c r="EP727" s="14"/>
      <c r="EQ727" s="14"/>
      <c r="ER727" s="14"/>
      <c r="ES727" s="14"/>
      <c r="ET727" s="14"/>
      <c r="EU727" s="14"/>
      <c r="EV727" s="14"/>
      <c r="EW727" s="14"/>
      <c r="EX727" s="14"/>
      <c r="EY727" s="14"/>
      <c r="EZ727" s="14"/>
      <c r="FA727" s="14"/>
      <c r="FB727" s="14"/>
      <c r="FC727" s="14"/>
      <c r="FD727" s="14"/>
      <c r="FE727" s="14"/>
      <c r="FF727" s="14"/>
      <c r="FG727" s="14"/>
      <c r="FH727" s="14"/>
      <c r="FI727" s="21" t="s">
        <v>185</v>
      </c>
      <c r="FJ727" s="15" t="s">
        <v>185</v>
      </c>
      <c r="FK727" s="16"/>
      <c r="FL727" s="18"/>
      <c r="FM727" s="18"/>
      <c r="FN727" s="17" t="s">
        <v>190</v>
      </c>
      <c r="FO727" s="16"/>
      <c r="FP727" s="18" t="s">
        <v>5009</v>
      </c>
      <c r="FQ727" s="18" t="s">
        <v>5010</v>
      </c>
      <c r="FR727" s="18" t="s">
        <v>5009</v>
      </c>
      <c r="FS727" s="14"/>
      <c r="FT727" s="14"/>
      <c r="FU727" s="14" t="str">
        <f t="shared" si="2"/>
        <v>Base de Dados_Images/XV-4303A.Imagem do Equipamento-.173604.jpg</v>
      </c>
      <c r="FV727" s="20"/>
      <c r="FW727" s="20"/>
    </row>
    <row r="728" ht="15.75" customHeight="1">
      <c r="A728" s="11" t="s">
        <v>4736</v>
      </c>
      <c r="B728" s="11" t="s">
        <v>4909</v>
      </c>
      <c r="C728" s="11" t="s">
        <v>327</v>
      </c>
      <c r="D728" s="11" t="s">
        <v>5011</v>
      </c>
      <c r="E728" s="12" t="s">
        <v>5005</v>
      </c>
      <c r="F728" s="13" t="s">
        <v>184</v>
      </c>
      <c r="G728" s="18" t="s">
        <v>199</v>
      </c>
      <c r="H728" s="18" t="s">
        <v>5012</v>
      </c>
      <c r="I728" s="18" t="s">
        <v>199</v>
      </c>
      <c r="J728" s="18" t="s">
        <v>5012</v>
      </c>
      <c r="K728" s="18" t="s">
        <v>199</v>
      </c>
      <c r="L728" s="18" t="s">
        <v>5013</v>
      </c>
      <c r="M728" s="18" t="s">
        <v>199</v>
      </c>
      <c r="N728" s="18" t="s">
        <v>5013</v>
      </c>
      <c r="O728" s="18" t="s">
        <v>199</v>
      </c>
      <c r="P728" s="18" t="s">
        <v>5014</v>
      </c>
      <c r="Q728" s="18" t="s">
        <v>199</v>
      </c>
      <c r="R728" s="18" t="s">
        <v>5015</v>
      </c>
      <c r="S728" s="18" t="s">
        <v>199</v>
      </c>
      <c r="T728" s="18" t="s">
        <v>5015</v>
      </c>
      <c r="U728" s="18" t="s">
        <v>199</v>
      </c>
      <c r="V728" s="18" t="s">
        <v>5016</v>
      </c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5" t="s">
        <v>185</v>
      </c>
      <c r="BT728" s="17" t="s">
        <v>189</v>
      </c>
      <c r="BU728" s="16"/>
      <c r="BV728" s="17" t="s">
        <v>232</v>
      </c>
      <c r="BW728" s="19">
        <v>46050.389918981484</v>
      </c>
      <c r="BX728" s="17" t="s">
        <v>232</v>
      </c>
      <c r="BY728" s="19">
        <v>46050.389918981484</v>
      </c>
      <c r="BZ728" s="13" t="s">
        <v>186</v>
      </c>
      <c r="CA728" s="20"/>
      <c r="CB728" s="20"/>
      <c r="CC728" s="20"/>
      <c r="CD728" s="20"/>
      <c r="CE728" s="20"/>
      <c r="CF728" s="20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5" t="s">
        <v>185</v>
      </c>
      <c r="DF728" s="15" t="s">
        <v>189</v>
      </c>
      <c r="DG728" s="16"/>
      <c r="DH728" s="21" t="s">
        <v>185</v>
      </c>
      <c r="DI728" s="16"/>
      <c r="DJ728" s="21" t="s">
        <v>185</v>
      </c>
      <c r="DK728" s="16"/>
      <c r="DL728" s="13" t="s">
        <v>187</v>
      </c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5" t="s">
        <v>185</v>
      </c>
      <c r="EJ728" s="15" t="s">
        <v>185</v>
      </c>
      <c r="EK728" s="16"/>
      <c r="EL728" s="13" t="s">
        <v>188</v>
      </c>
      <c r="EM728" s="14"/>
      <c r="EN728" s="14"/>
      <c r="EO728" s="14"/>
      <c r="EP728" s="14"/>
      <c r="EQ728" s="14"/>
      <c r="ER728" s="14"/>
      <c r="ES728" s="14"/>
      <c r="ET728" s="14"/>
      <c r="EU728" s="14"/>
      <c r="EV728" s="14"/>
      <c r="EW728" s="14"/>
      <c r="EX728" s="14"/>
      <c r="EY728" s="14"/>
      <c r="EZ728" s="14"/>
      <c r="FA728" s="14"/>
      <c r="FB728" s="14"/>
      <c r="FC728" s="14"/>
      <c r="FD728" s="14"/>
      <c r="FE728" s="14"/>
      <c r="FF728" s="14"/>
      <c r="FG728" s="14"/>
      <c r="FH728" s="14"/>
      <c r="FI728" s="15" t="s">
        <v>185</v>
      </c>
      <c r="FJ728" s="15" t="s">
        <v>185</v>
      </c>
      <c r="FK728" s="16"/>
      <c r="FL728" s="18"/>
      <c r="FM728" s="18"/>
      <c r="FN728" s="17" t="s">
        <v>190</v>
      </c>
      <c r="FO728" s="16"/>
      <c r="FP728" s="18" t="s">
        <v>5016</v>
      </c>
      <c r="FQ728" s="18" t="s">
        <v>5017</v>
      </c>
      <c r="FR728" s="18" t="s">
        <v>5016</v>
      </c>
      <c r="FS728" s="14"/>
      <c r="FT728" s="14"/>
      <c r="FU728" s="14" t="str">
        <f t="shared" si="2"/>
        <v>Base de Dados_Images/XV-43034.Imagem do Equipamento-.122124.jpg</v>
      </c>
      <c r="FV728" s="20"/>
      <c r="FW728" s="20"/>
    </row>
    <row r="729" ht="15.75" customHeight="1">
      <c r="A729" s="11" t="s">
        <v>4736</v>
      </c>
      <c r="B729" s="11" t="s">
        <v>4909</v>
      </c>
      <c r="C729" s="11" t="s">
        <v>327</v>
      </c>
      <c r="D729" s="11" t="s">
        <v>5018</v>
      </c>
      <c r="E729" s="12" t="s">
        <v>5019</v>
      </c>
      <c r="F729" s="13" t="s">
        <v>184</v>
      </c>
      <c r="G729" s="18" t="s">
        <v>199</v>
      </c>
      <c r="H729" s="18" t="s">
        <v>5020</v>
      </c>
      <c r="I729" s="18" t="s">
        <v>199</v>
      </c>
      <c r="J729" s="18" t="s">
        <v>5021</v>
      </c>
      <c r="K729" s="18" t="s">
        <v>199</v>
      </c>
      <c r="L729" s="18" t="s">
        <v>5021</v>
      </c>
      <c r="M729" s="18" t="s">
        <v>199</v>
      </c>
      <c r="N729" s="18" t="s">
        <v>5021</v>
      </c>
      <c r="O729" s="18" t="s">
        <v>199</v>
      </c>
      <c r="P729" s="18" t="s">
        <v>5022</v>
      </c>
      <c r="Q729" s="18" t="s">
        <v>199</v>
      </c>
      <c r="R729" s="18" t="s">
        <v>5023</v>
      </c>
      <c r="S729" s="18" t="s">
        <v>199</v>
      </c>
      <c r="T729" s="18" t="s">
        <v>5023</v>
      </c>
      <c r="U729" s="18" t="s">
        <v>199</v>
      </c>
      <c r="V729" s="18" t="s">
        <v>5024</v>
      </c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5" t="s">
        <v>185</v>
      </c>
      <c r="BT729" s="17" t="s">
        <v>189</v>
      </c>
      <c r="BU729" s="16"/>
      <c r="BV729" s="17" t="s">
        <v>232</v>
      </c>
      <c r="BW729" s="19">
        <v>46049.58782407407</v>
      </c>
      <c r="BX729" s="17" t="s">
        <v>232</v>
      </c>
      <c r="BY729" s="19">
        <v>46049.58782407407</v>
      </c>
      <c r="BZ729" s="13" t="s">
        <v>186</v>
      </c>
      <c r="CA729" s="20"/>
      <c r="CB729" s="20"/>
      <c r="CC729" s="20"/>
      <c r="CD729" s="20"/>
      <c r="CE729" s="20"/>
      <c r="CF729" s="20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5" t="s">
        <v>185</v>
      </c>
      <c r="DF729" s="15" t="s">
        <v>189</v>
      </c>
      <c r="DG729" s="16"/>
      <c r="DH729" s="21" t="s">
        <v>185</v>
      </c>
      <c r="DI729" s="16"/>
      <c r="DJ729" s="21" t="s">
        <v>185</v>
      </c>
      <c r="DK729" s="16"/>
      <c r="DL729" s="13" t="s">
        <v>187</v>
      </c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5" t="s">
        <v>185</v>
      </c>
      <c r="EJ729" s="15" t="s">
        <v>185</v>
      </c>
      <c r="EK729" s="16"/>
      <c r="EL729" s="13" t="s">
        <v>188</v>
      </c>
      <c r="EM729" s="14"/>
      <c r="EN729" s="14"/>
      <c r="EO729" s="14"/>
      <c r="EP729" s="14"/>
      <c r="EQ729" s="14"/>
      <c r="ER729" s="14"/>
      <c r="ES729" s="14"/>
      <c r="ET729" s="14"/>
      <c r="EU729" s="14"/>
      <c r="EV729" s="14"/>
      <c r="EW729" s="14"/>
      <c r="EX729" s="14"/>
      <c r="EY729" s="14"/>
      <c r="EZ729" s="14"/>
      <c r="FA729" s="14"/>
      <c r="FB729" s="14"/>
      <c r="FC729" s="14"/>
      <c r="FD729" s="14"/>
      <c r="FE729" s="14"/>
      <c r="FF729" s="14"/>
      <c r="FG729" s="14"/>
      <c r="FH729" s="14"/>
      <c r="FI729" s="15" t="s">
        <v>185</v>
      </c>
      <c r="FJ729" s="15" t="s">
        <v>185</v>
      </c>
      <c r="FK729" s="16"/>
      <c r="FL729" s="18"/>
      <c r="FM729" s="18"/>
      <c r="FN729" s="17" t="s">
        <v>190</v>
      </c>
      <c r="FO729" s="16"/>
      <c r="FP729" s="18" t="s">
        <v>5024</v>
      </c>
      <c r="FQ729" s="18" t="s">
        <v>5025</v>
      </c>
      <c r="FR729" s="18" t="s">
        <v>5024</v>
      </c>
      <c r="FS729" s="14"/>
      <c r="FT729" s="14"/>
      <c r="FU729" s="14" t="str">
        <f t="shared" si="2"/>
        <v>Base de Dados_Images/ICV-4418.Imagem do Equipamento-.170642.jpg</v>
      </c>
      <c r="FV729" s="14"/>
      <c r="FW729" s="14"/>
    </row>
    <row r="730" ht="15.75" customHeight="1">
      <c r="A730" s="11" t="s">
        <v>4736</v>
      </c>
      <c r="B730" s="11" t="s">
        <v>4909</v>
      </c>
      <c r="C730" s="11" t="s">
        <v>327</v>
      </c>
      <c r="D730" s="11" t="s">
        <v>5026</v>
      </c>
      <c r="E730" s="12" t="s">
        <v>5027</v>
      </c>
      <c r="F730" s="13" t="s">
        <v>184</v>
      </c>
      <c r="G730" s="18" t="s">
        <v>199</v>
      </c>
      <c r="H730" s="18" t="s">
        <v>5028</v>
      </c>
      <c r="I730" s="18" t="s">
        <v>199</v>
      </c>
      <c r="J730" s="18" t="s">
        <v>5028</v>
      </c>
      <c r="K730" s="18" t="s">
        <v>199</v>
      </c>
      <c r="L730" s="18" t="s">
        <v>5029</v>
      </c>
      <c r="M730" s="18" t="s">
        <v>199</v>
      </c>
      <c r="N730" s="18" t="s">
        <v>5029</v>
      </c>
      <c r="O730" s="18" t="s">
        <v>199</v>
      </c>
      <c r="P730" s="18" t="s">
        <v>5030</v>
      </c>
      <c r="Q730" s="18" t="s">
        <v>199</v>
      </c>
      <c r="R730" s="18" t="s">
        <v>5031</v>
      </c>
      <c r="S730" s="18" t="s">
        <v>199</v>
      </c>
      <c r="T730" s="18" t="s">
        <v>5031</v>
      </c>
      <c r="U730" s="18" t="s">
        <v>199</v>
      </c>
      <c r="V730" s="18" t="s">
        <v>5032</v>
      </c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21" t="s">
        <v>185</v>
      </c>
      <c r="BT730" s="15" t="s">
        <v>189</v>
      </c>
      <c r="BU730" s="16"/>
      <c r="BV730" s="17" t="s">
        <v>232</v>
      </c>
      <c r="BW730" s="19">
        <v>46049.58826388889</v>
      </c>
      <c r="BX730" s="17" t="s">
        <v>232</v>
      </c>
      <c r="BY730" s="19">
        <v>46049.58826388889</v>
      </c>
      <c r="BZ730" s="13" t="s">
        <v>186</v>
      </c>
      <c r="CA730" s="20"/>
      <c r="CB730" s="20"/>
      <c r="CC730" s="20"/>
      <c r="CD730" s="20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5" t="s">
        <v>185</v>
      </c>
      <c r="DF730" s="15" t="s">
        <v>189</v>
      </c>
      <c r="DG730" s="16"/>
      <c r="DH730" s="21" t="s">
        <v>185</v>
      </c>
      <c r="DI730" s="16"/>
      <c r="DJ730" s="21" t="s">
        <v>185</v>
      </c>
      <c r="DK730" s="16"/>
      <c r="DL730" s="13" t="s">
        <v>187</v>
      </c>
      <c r="DM730" s="20"/>
      <c r="DN730" s="20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5" t="s">
        <v>185</v>
      </c>
      <c r="EJ730" s="21" t="s">
        <v>185</v>
      </c>
      <c r="EK730" s="16"/>
      <c r="EL730" s="13" t="s">
        <v>188</v>
      </c>
      <c r="EM730" s="20"/>
      <c r="EN730" s="20"/>
      <c r="EO730" s="14"/>
      <c r="EP730" s="14"/>
      <c r="EQ730" s="14"/>
      <c r="ER730" s="14"/>
      <c r="ES730" s="14"/>
      <c r="ET730" s="14"/>
      <c r="EU730" s="14"/>
      <c r="EV730" s="14"/>
      <c r="EW730" s="14"/>
      <c r="EX730" s="14"/>
      <c r="EY730" s="14"/>
      <c r="EZ730" s="14"/>
      <c r="FA730" s="14"/>
      <c r="FB730" s="14"/>
      <c r="FC730" s="14"/>
      <c r="FD730" s="14"/>
      <c r="FE730" s="14"/>
      <c r="FF730" s="14"/>
      <c r="FG730" s="14"/>
      <c r="FH730" s="14"/>
      <c r="FI730" s="15" t="s">
        <v>185</v>
      </c>
      <c r="FJ730" s="21" t="s">
        <v>185</v>
      </c>
      <c r="FK730" s="16"/>
      <c r="FL730" s="18"/>
      <c r="FM730" s="18"/>
      <c r="FN730" s="17" t="s">
        <v>190</v>
      </c>
      <c r="FO730" s="16"/>
      <c r="FP730" s="18" t="s">
        <v>5032</v>
      </c>
      <c r="FQ730" s="18" t="s">
        <v>5033</v>
      </c>
      <c r="FR730" s="18" t="s">
        <v>5032</v>
      </c>
      <c r="FS730" s="14"/>
      <c r="FT730" s="14"/>
      <c r="FU730" s="14" t="str">
        <f t="shared" si="2"/>
        <v>Base de Dados_Images/ICV-4419.Imagem do Equipamento-.170723.jpg</v>
      </c>
      <c r="FV730" s="20"/>
      <c r="FW730" s="20"/>
    </row>
    <row r="731" ht="15.75" customHeight="1">
      <c r="A731" s="11" t="s">
        <v>4736</v>
      </c>
      <c r="B731" s="11" t="s">
        <v>4909</v>
      </c>
      <c r="C731" s="11" t="s">
        <v>327</v>
      </c>
      <c r="D731" s="11" t="s">
        <v>5034</v>
      </c>
      <c r="E731" s="12" t="s">
        <v>5035</v>
      </c>
      <c r="F731" s="13" t="s">
        <v>184</v>
      </c>
      <c r="G731" s="18" t="s">
        <v>199</v>
      </c>
      <c r="H731" s="18" t="s">
        <v>5036</v>
      </c>
      <c r="I731" s="18" t="s">
        <v>199</v>
      </c>
      <c r="J731" s="18" t="s">
        <v>5037</v>
      </c>
      <c r="K731" s="18" t="s">
        <v>199</v>
      </c>
      <c r="L731" s="18" t="s">
        <v>5037</v>
      </c>
      <c r="M731" s="18" t="s">
        <v>199</v>
      </c>
      <c r="N731" s="18" t="s">
        <v>5038</v>
      </c>
      <c r="O731" s="18" t="s">
        <v>199</v>
      </c>
      <c r="P731" s="18" t="s">
        <v>5039</v>
      </c>
      <c r="Q731" s="18" t="s">
        <v>199</v>
      </c>
      <c r="R731" s="18" t="s">
        <v>5040</v>
      </c>
      <c r="S731" s="18" t="s">
        <v>199</v>
      </c>
      <c r="T731" s="18" t="s">
        <v>5040</v>
      </c>
      <c r="U731" s="18" t="s">
        <v>199</v>
      </c>
      <c r="V731" s="18" t="s">
        <v>5041</v>
      </c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5" t="s">
        <v>185</v>
      </c>
      <c r="BT731" s="17" t="s">
        <v>189</v>
      </c>
      <c r="BU731" s="16"/>
      <c r="BV731" s="17" t="s">
        <v>232</v>
      </c>
      <c r="BW731" s="19">
        <v>46050.38068287037</v>
      </c>
      <c r="BX731" s="17" t="s">
        <v>232</v>
      </c>
      <c r="BY731" s="19">
        <v>46050.38068287037</v>
      </c>
      <c r="BZ731" s="13" t="s">
        <v>186</v>
      </c>
      <c r="CA731" s="14"/>
      <c r="CB731" s="14"/>
      <c r="CC731" s="20"/>
      <c r="CD731" s="20"/>
      <c r="CE731" s="20"/>
      <c r="CF731" s="20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21" t="s">
        <v>185</v>
      </c>
      <c r="DF731" s="15" t="s">
        <v>189</v>
      </c>
      <c r="DG731" s="16"/>
      <c r="DH731" s="15" t="s">
        <v>185</v>
      </c>
      <c r="DI731" s="16"/>
      <c r="DJ731" s="15" t="s">
        <v>185</v>
      </c>
      <c r="DK731" s="16"/>
      <c r="DL731" s="13" t="s">
        <v>187</v>
      </c>
      <c r="DM731" s="20"/>
      <c r="DN731" s="20"/>
      <c r="DO731" s="20"/>
      <c r="DP731" s="20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21" t="s">
        <v>185</v>
      </c>
      <c r="EJ731" s="15" t="s">
        <v>185</v>
      </c>
      <c r="EK731" s="16"/>
      <c r="EL731" s="13" t="s">
        <v>188</v>
      </c>
      <c r="EM731" s="20"/>
      <c r="EN731" s="20"/>
      <c r="EO731" s="20"/>
      <c r="EP731" s="20"/>
      <c r="EQ731" s="14"/>
      <c r="ER731" s="14"/>
      <c r="ES731" s="14"/>
      <c r="ET731" s="14"/>
      <c r="EU731" s="14"/>
      <c r="EV731" s="14"/>
      <c r="EW731" s="14"/>
      <c r="EX731" s="14"/>
      <c r="EY731" s="14"/>
      <c r="EZ731" s="14"/>
      <c r="FA731" s="14"/>
      <c r="FB731" s="14"/>
      <c r="FC731" s="14"/>
      <c r="FD731" s="14"/>
      <c r="FE731" s="14"/>
      <c r="FF731" s="14"/>
      <c r="FG731" s="14"/>
      <c r="FH731" s="14"/>
      <c r="FI731" s="15" t="s">
        <v>185</v>
      </c>
      <c r="FJ731" s="21" t="s">
        <v>185</v>
      </c>
      <c r="FK731" s="16"/>
      <c r="FL731" s="18"/>
      <c r="FM731" s="18"/>
      <c r="FN731" s="17" t="s">
        <v>190</v>
      </c>
      <c r="FO731" s="16"/>
      <c r="FP731" s="18" t="s">
        <v>5041</v>
      </c>
      <c r="FQ731" s="18" t="s">
        <v>5042</v>
      </c>
      <c r="FR731" s="18" t="s">
        <v>5041</v>
      </c>
      <c r="FS731" s="14"/>
      <c r="FT731" s="14"/>
      <c r="FU731" s="14" t="str">
        <f t="shared" si="2"/>
        <v>Base de Dados_Images/FCV - 4420.Imagem do Equipamento-.120808.jpg</v>
      </c>
      <c r="FV731" s="14"/>
      <c r="FW731" s="14"/>
    </row>
    <row r="732" ht="15.75" customHeight="1">
      <c r="A732" s="11" t="s">
        <v>4736</v>
      </c>
      <c r="B732" s="11" t="s">
        <v>5043</v>
      </c>
      <c r="C732" s="11" t="s">
        <v>2175</v>
      </c>
      <c r="D732" s="11" t="s">
        <v>5044</v>
      </c>
      <c r="E732" s="12" t="s">
        <v>5045</v>
      </c>
      <c r="F732" s="13" t="s">
        <v>184</v>
      </c>
      <c r="G732" s="18" t="s">
        <v>199</v>
      </c>
      <c r="H732" s="18" t="s">
        <v>5046</v>
      </c>
      <c r="I732" s="18" t="s">
        <v>199</v>
      </c>
      <c r="J732" s="18" t="s">
        <v>5046</v>
      </c>
      <c r="K732" s="18" t="s">
        <v>199</v>
      </c>
      <c r="L732" s="18" t="s">
        <v>5046</v>
      </c>
      <c r="M732" s="18" t="s">
        <v>199</v>
      </c>
      <c r="N732" s="18" t="s">
        <v>5047</v>
      </c>
      <c r="O732" s="18" t="s">
        <v>199</v>
      </c>
      <c r="P732" s="18" t="s">
        <v>5048</v>
      </c>
      <c r="Q732" s="18" t="s">
        <v>199</v>
      </c>
      <c r="R732" s="18" t="s">
        <v>5048</v>
      </c>
      <c r="S732" s="18" t="s">
        <v>199</v>
      </c>
      <c r="T732" s="18" t="s">
        <v>5049</v>
      </c>
      <c r="U732" s="18" t="s">
        <v>199</v>
      </c>
      <c r="V732" s="18" t="s">
        <v>5049</v>
      </c>
      <c r="W732" s="18" t="s">
        <v>199</v>
      </c>
      <c r="X732" s="18" t="s">
        <v>5050</v>
      </c>
      <c r="Y732" s="18" t="s">
        <v>199</v>
      </c>
      <c r="Z732" s="18" t="s">
        <v>5051</v>
      </c>
      <c r="AA732" s="18" t="s">
        <v>199</v>
      </c>
      <c r="AB732" s="18" t="s">
        <v>5052</v>
      </c>
      <c r="AC732" s="18" t="s">
        <v>199</v>
      </c>
      <c r="AD732" s="18" t="s">
        <v>5052</v>
      </c>
      <c r="AE732" s="18" t="s">
        <v>199</v>
      </c>
      <c r="AF732" s="18" t="s">
        <v>5053</v>
      </c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5" t="s">
        <v>185</v>
      </c>
      <c r="BT732" s="17" t="s">
        <v>232</v>
      </c>
      <c r="BU732" s="19">
        <v>46050.64806712963</v>
      </c>
      <c r="BV732" s="17" t="s">
        <v>232</v>
      </c>
      <c r="BW732" s="19">
        <v>46050.64811342592</v>
      </c>
      <c r="BX732" s="17" t="s">
        <v>232</v>
      </c>
      <c r="BY732" s="19">
        <v>46050.64811342592</v>
      </c>
      <c r="BZ732" s="13" t="s">
        <v>186</v>
      </c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5" t="s">
        <v>185</v>
      </c>
      <c r="DF732" s="15" t="s">
        <v>185</v>
      </c>
      <c r="DG732" s="16"/>
      <c r="DH732" s="15" t="s">
        <v>185</v>
      </c>
      <c r="DI732" s="16"/>
      <c r="DJ732" s="15" t="s">
        <v>185</v>
      </c>
      <c r="DK732" s="16"/>
      <c r="DL732" s="13" t="s">
        <v>187</v>
      </c>
      <c r="DM732" s="20"/>
      <c r="DN732" s="20"/>
      <c r="DO732" s="20"/>
      <c r="DP732" s="20"/>
      <c r="DQ732" s="20"/>
      <c r="DR732" s="20"/>
      <c r="DS732" s="20"/>
      <c r="DT732" s="20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5" t="s">
        <v>185</v>
      </c>
      <c r="EJ732" s="21" t="s">
        <v>185</v>
      </c>
      <c r="EK732" s="16"/>
      <c r="EL732" s="13" t="s">
        <v>188</v>
      </c>
      <c r="EM732" s="20"/>
      <c r="EN732" s="20"/>
      <c r="EO732" s="20"/>
      <c r="EP732" s="20"/>
      <c r="EQ732" s="20"/>
      <c r="ER732" s="20"/>
      <c r="ES732" s="20"/>
      <c r="ET732" s="20"/>
      <c r="EU732" s="14"/>
      <c r="EV732" s="14"/>
      <c r="EW732" s="14"/>
      <c r="EX732" s="14"/>
      <c r="EY732" s="14"/>
      <c r="EZ732" s="14"/>
      <c r="FA732" s="14"/>
      <c r="FB732" s="14"/>
      <c r="FC732" s="14"/>
      <c r="FD732" s="14"/>
      <c r="FE732" s="14"/>
      <c r="FF732" s="14"/>
      <c r="FG732" s="14"/>
      <c r="FH732" s="14"/>
      <c r="FI732" s="21" t="s">
        <v>185</v>
      </c>
      <c r="FJ732" s="15" t="s">
        <v>185</v>
      </c>
      <c r="FK732" s="16"/>
      <c r="FL732" s="18"/>
      <c r="FM732" s="18"/>
      <c r="FN732" s="17" t="s">
        <v>190</v>
      </c>
      <c r="FO732" s="16"/>
      <c r="FP732" s="18" t="s">
        <v>5053</v>
      </c>
      <c r="FQ732" s="18" t="s">
        <v>5054</v>
      </c>
      <c r="FR732" s="18" t="s">
        <v>5053</v>
      </c>
      <c r="FS732" s="18" t="s">
        <v>5055</v>
      </c>
      <c r="FT732" s="18" t="s">
        <v>5053</v>
      </c>
      <c r="FU732" s="14" t="str">
        <f t="shared" si="2"/>
        <v>Base de Dados_Images/CM-4263.Imagem do Equipamento-.183312.jpg</v>
      </c>
      <c r="FV732" s="14"/>
      <c r="FW732" s="14"/>
    </row>
    <row r="733" ht="15.75" customHeight="1">
      <c r="A733" s="11" t="s">
        <v>4736</v>
      </c>
      <c r="B733" s="11" t="s">
        <v>5043</v>
      </c>
      <c r="C733" s="11" t="s">
        <v>597</v>
      </c>
      <c r="D733" s="11" t="s">
        <v>5056</v>
      </c>
      <c r="E733" s="12" t="s">
        <v>5057</v>
      </c>
      <c r="F733" s="13" t="s">
        <v>184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21" t="s">
        <v>185</v>
      </c>
      <c r="BT733" s="15" t="s">
        <v>189</v>
      </c>
      <c r="BU733" s="16"/>
      <c r="BV733" s="17" t="s">
        <v>189</v>
      </c>
      <c r="BW733" s="16"/>
      <c r="BX733" s="17" t="s">
        <v>189</v>
      </c>
      <c r="BY733" s="16"/>
      <c r="BZ733" s="13" t="s">
        <v>186</v>
      </c>
      <c r="CA733" s="20"/>
      <c r="CB733" s="20"/>
      <c r="CC733" s="20"/>
      <c r="CD733" s="20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21" t="s">
        <v>185</v>
      </c>
      <c r="DF733" s="15" t="s">
        <v>189</v>
      </c>
      <c r="DG733" s="16"/>
      <c r="DH733" s="17" t="s">
        <v>189</v>
      </c>
      <c r="DI733" s="16"/>
      <c r="DJ733" s="17" t="s">
        <v>189</v>
      </c>
      <c r="DK733" s="16"/>
      <c r="DL733" s="13" t="s">
        <v>187</v>
      </c>
      <c r="DM733" s="20"/>
      <c r="DN733" s="20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21" t="s">
        <v>185</v>
      </c>
      <c r="EJ733" s="15" t="s">
        <v>185</v>
      </c>
      <c r="EK733" s="16"/>
      <c r="EL733" s="13" t="s">
        <v>188</v>
      </c>
      <c r="EM733" s="20"/>
      <c r="EN733" s="20"/>
      <c r="EO733" s="14"/>
      <c r="EP733" s="14"/>
      <c r="EQ733" s="14"/>
      <c r="ER733" s="14"/>
      <c r="ES733" s="14"/>
      <c r="ET733" s="14"/>
      <c r="EU733" s="14"/>
      <c r="EV733" s="14"/>
      <c r="EW733" s="14"/>
      <c r="EX733" s="14"/>
      <c r="EY733" s="14"/>
      <c r="EZ733" s="14"/>
      <c r="FA733" s="14"/>
      <c r="FB733" s="14"/>
      <c r="FC733" s="14"/>
      <c r="FD733" s="14"/>
      <c r="FE733" s="14"/>
      <c r="FF733" s="14"/>
      <c r="FG733" s="14"/>
      <c r="FH733" s="14"/>
      <c r="FI733" s="21" t="s">
        <v>185</v>
      </c>
      <c r="FJ733" s="15" t="s">
        <v>185</v>
      </c>
      <c r="FK733" s="16"/>
      <c r="FL733" s="18"/>
      <c r="FM733" s="18"/>
      <c r="FN733" s="17" t="s">
        <v>190</v>
      </c>
      <c r="FO733" s="16"/>
      <c r="FP733" s="18" t="s">
        <v>5058</v>
      </c>
      <c r="FQ733" s="14"/>
      <c r="FR733" s="14"/>
      <c r="FS733" s="14"/>
      <c r="FT733" s="14"/>
      <c r="FU733" s="14" t="str">
        <f t="shared" si="2"/>
        <v/>
      </c>
      <c r="FV733" s="18" t="s">
        <v>1429</v>
      </c>
      <c r="FW733" s="18" t="s">
        <v>5059</v>
      </c>
    </row>
    <row r="734" ht="15.75" customHeight="1">
      <c r="A734" s="11" t="s">
        <v>4736</v>
      </c>
      <c r="B734" s="11" t="s">
        <v>5043</v>
      </c>
      <c r="C734" s="11" t="s">
        <v>597</v>
      </c>
      <c r="D734" s="11" t="s">
        <v>5060</v>
      </c>
      <c r="E734" s="12" t="s">
        <v>5061</v>
      </c>
      <c r="F734" s="13" t="s">
        <v>184</v>
      </c>
      <c r="G734" s="20"/>
      <c r="H734" s="20"/>
      <c r="I734" s="20"/>
      <c r="J734" s="20"/>
      <c r="K734" s="20"/>
      <c r="L734" s="20"/>
      <c r="M734" s="20"/>
      <c r="N734" s="20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5" t="s">
        <v>185</v>
      </c>
      <c r="BT734" s="17" t="s">
        <v>189</v>
      </c>
      <c r="BU734" s="16"/>
      <c r="BV734" s="17" t="s">
        <v>189</v>
      </c>
      <c r="BW734" s="16"/>
      <c r="BX734" s="17" t="s">
        <v>189</v>
      </c>
      <c r="BY734" s="16"/>
      <c r="BZ734" s="13" t="s">
        <v>186</v>
      </c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5" t="s">
        <v>185</v>
      </c>
      <c r="DF734" s="15" t="s">
        <v>189</v>
      </c>
      <c r="DG734" s="16"/>
      <c r="DH734" s="17" t="s">
        <v>189</v>
      </c>
      <c r="DI734" s="16"/>
      <c r="DJ734" s="17" t="s">
        <v>189</v>
      </c>
      <c r="DK734" s="16"/>
      <c r="DL734" s="13" t="s">
        <v>187</v>
      </c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5" t="s">
        <v>185</v>
      </c>
      <c r="EJ734" s="15" t="s">
        <v>185</v>
      </c>
      <c r="EK734" s="16"/>
      <c r="EL734" s="13" t="s">
        <v>188</v>
      </c>
      <c r="EM734" s="14"/>
      <c r="EN734" s="14"/>
      <c r="EO734" s="14"/>
      <c r="EP734" s="14"/>
      <c r="EQ734" s="14"/>
      <c r="ER734" s="14"/>
      <c r="ES734" s="14"/>
      <c r="ET734" s="14"/>
      <c r="EU734" s="14"/>
      <c r="EV734" s="14"/>
      <c r="EW734" s="14"/>
      <c r="EX734" s="14"/>
      <c r="EY734" s="14"/>
      <c r="EZ734" s="14"/>
      <c r="FA734" s="14"/>
      <c r="FB734" s="14"/>
      <c r="FC734" s="14"/>
      <c r="FD734" s="14"/>
      <c r="FE734" s="14"/>
      <c r="FF734" s="14"/>
      <c r="FG734" s="14"/>
      <c r="FH734" s="14"/>
      <c r="FI734" s="15" t="s">
        <v>185</v>
      </c>
      <c r="FJ734" s="15" t="s">
        <v>185</v>
      </c>
      <c r="FK734" s="16"/>
      <c r="FL734" s="18"/>
      <c r="FM734" s="18"/>
      <c r="FN734" s="17" t="s">
        <v>190</v>
      </c>
      <c r="FO734" s="16"/>
      <c r="FP734" s="18" t="s">
        <v>5062</v>
      </c>
      <c r="FQ734" s="14"/>
      <c r="FR734" s="14"/>
      <c r="FS734" s="14"/>
      <c r="FT734" s="14"/>
      <c r="FU734" s="14" t="str">
        <f t="shared" si="2"/>
        <v/>
      </c>
      <c r="FV734" s="18" t="s">
        <v>1429</v>
      </c>
      <c r="FW734" s="18" t="s">
        <v>5063</v>
      </c>
    </row>
    <row r="735" ht="15.75" customHeight="1">
      <c r="A735" s="11" t="s">
        <v>4736</v>
      </c>
      <c r="B735" s="11" t="s">
        <v>5043</v>
      </c>
      <c r="C735" s="11" t="s">
        <v>597</v>
      </c>
      <c r="D735" s="11" t="s">
        <v>5064</v>
      </c>
      <c r="E735" s="12" t="s">
        <v>5065</v>
      </c>
      <c r="F735" s="13" t="s">
        <v>184</v>
      </c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5" t="s">
        <v>185</v>
      </c>
      <c r="BT735" s="17" t="s">
        <v>189</v>
      </c>
      <c r="BU735" s="16"/>
      <c r="BV735" s="17" t="s">
        <v>189</v>
      </c>
      <c r="BW735" s="16"/>
      <c r="BX735" s="17" t="s">
        <v>189</v>
      </c>
      <c r="BY735" s="16"/>
      <c r="BZ735" s="13" t="s">
        <v>186</v>
      </c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5" t="s">
        <v>185</v>
      </c>
      <c r="DF735" s="15" t="s">
        <v>189</v>
      </c>
      <c r="DG735" s="16"/>
      <c r="DH735" s="17" t="s">
        <v>189</v>
      </c>
      <c r="DI735" s="16"/>
      <c r="DJ735" s="17" t="s">
        <v>189</v>
      </c>
      <c r="DK735" s="16"/>
      <c r="DL735" s="13" t="s">
        <v>187</v>
      </c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5" t="s">
        <v>185</v>
      </c>
      <c r="EJ735" s="15" t="s">
        <v>185</v>
      </c>
      <c r="EK735" s="16"/>
      <c r="EL735" s="13" t="s">
        <v>188</v>
      </c>
      <c r="EM735" s="14"/>
      <c r="EN735" s="14"/>
      <c r="EO735" s="14"/>
      <c r="EP735" s="14"/>
      <c r="EQ735" s="14"/>
      <c r="ER735" s="14"/>
      <c r="ES735" s="14"/>
      <c r="ET735" s="14"/>
      <c r="EU735" s="14"/>
      <c r="EV735" s="14"/>
      <c r="EW735" s="14"/>
      <c r="EX735" s="14"/>
      <c r="EY735" s="14"/>
      <c r="EZ735" s="14"/>
      <c r="FA735" s="14"/>
      <c r="FB735" s="14"/>
      <c r="FC735" s="14"/>
      <c r="FD735" s="14"/>
      <c r="FE735" s="14"/>
      <c r="FF735" s="14"/>
      <c r="FG735" s="14"/>
      <c r="FH735" s="14"/>
      <c r="FI735" s="15" t="s">
        <v>185</v>
      </c>
      <c r="FJ735" s="15" t="s">
        <v>185</v>
      </c>
      <c r="FK735" s="16"/>
      <c r="FL735" s="18"/>
      <c r="FM735" s="18"/>
      <c r="FN735" s="17" t="s">
        <v>190</v>
      </c>
      <c r="FO735" s="16"/>
      <c r="FP735" s="18" t="s">
        <v>5066</v>
      </c>
      <c r="FQ735" s="14"/>
      <c r="FR735" s="14"/>
      <c r="FS735" s="14"/>
      <c r="FT735" s="14"/>
      <c r="FU735" s="14" t="str">
        <f t="shared" si="2"/>
        <v/>
      </c>
      <c r="FV735" s="18" t="s">
        <v>1429</v>
      </c>
      <c r="FW735" s="18" t="s">
        <v>5067</v>
      </c>
    </row>
    <row r="736" ht="15.75" customHeight="1">
      <c r="A736" s="11" t="s">
        <v>4736</v>
      </c>
      <c r="B736" s="11" t="s">
        <v>5043</v>
      </c>
      <c r="C736" s="11" t="s">
        <v>441</v>
      </c>
      <c r="D736" s="11" t="s">
        <v>5068</v>
      </c>
      <c r="E736" s="12" t="s">
        <v>5069</v>
      </c>
      <c r="F736" s="13" t="s">
        <v>184</v>
      </c>
      <c r="G736" s="18" t="s">
        <v>199</v>
      </c>
      <c r="H736" s="18" t="s">
        <v>5070</v>
      </c>
      <c r="I736" s="18" t="s">
        <v>199</v>
      </c>
      <c r="J736" s="18" t="s">
        <v>5070</v>
      </c>
      <c r="K736" s="18" t="s">
        <v>199</v>
      </c>
      <c r="L736" s="18" t="s">
        <v>5071</v>
      </c>
      <c r="M736" s="18" t="s">
        <v>199</v>
      </c>
      <c r="N736" s="18" t="s">
        <v>5072</v>
      </c>
      <c r="O736" s="18" t="s">
        <v>199</v>
      </c>
      <c r="P736" s="18" t="s">
        <v>5072</v>
      </c>
      <c r="Q736" s="18" t="s">
        <v>199</v>
      </c>
      <c r="R736" s="18" t="s">
        <v>5073</v>
      </c>
      <c r="S736" s="18" t="s">
        <v>199</v>
      </c>
      <c r="T736" s="18" t="s">
        <v>5073</v>
      </c>
      <c r="U736" s="18" t="s">
        <v>199</v>
      </c>
      <c r="V736" s="18" t="s">
        <v>5074</v>
      </c>
      <c r="W736" s="18" t="s">
        <v>199</v>
      </c>
      <c r="X736" s="18" t="s">
        <v>5075</v>
      </c>
      <c r="Y736" s="18" t="s">
        <v>199</v>
      </c>
      <c r="Z736" s="18" t="s">
        <v>5075</v>
      </c>
      <c r="AA736" s="18" t="s">
        <v>199</v>
      </c>
      <c r="AB736" s="18" t="s">
        <v>5076</v>
      </c>
      <c r="AC736" s="18" t="s">
        <v>199</v>
      </c>
      <c r="AD736" s="18" t="s">
        <v>5077</v>
      </c>
      <c r="AE736" s="18" t="s">
        <v>199</v>
      </c>
      <c r="AF736" s="18" t="s">
        <v>5077</v>
      </c>
      <c r="AG736" s="18" t="s">
        <v>199</v>
      </c>
      <c r="AH736" s="18" t="s">
        <v>5078</v>
      </c>
      <c r="AI736" s="18" t="s">
        <v>199</v>
      </c>
      <c r="AJ736" s="18" t="s">
        <v>5079</v>
      </c>
      <c r="AK736" s="18" t="s">
        <v>199</v>
      </c>
      <c r="AL736" s="18" t="s">
        <v>5079</v>
      </c>
      <c r="AM736" s="18" t="s">
        <v>199</v>
      </c>
      <c r="AN736" s="18" t="s">
        <v>5080</v>
      </c>
      <c r="AO736" s="18" t="s">
        <v>199</v>
      </c>
      <c r="AP736" s="18" t="s">
        <v>5081</v>
      </c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5" t="s">
        <v>185</v>
      </c>
      <c r="BT736" s="17" t="s">
        <v>232</v>
      </c>
      <c r="BU736" s="19">
        <v>46038.67525462963</v>
      </c>
      <c r="BV736" s="17" t="s">
        <v>232</v>
      </c>
      <c r="BW736" s="19">
        <v>46038.675474537034</v>
      </c>
      <c r="BX736" s="17" t="s">
        <v>232</v>
      </c>
      <c r="BY736" s="19">
        <v>46038.675474537034</v>
      </c>
      <c r="BZ736" s="13" t="s">
        <v>186</v>
      </c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5" t="s">
        <v>185</v>
      </c>
      <c r="DF736" s="15" t="s">
        <v>185</v>
      </c>
      <c r="DG736" s="16"/>
      <c r="DH736" s="15" t="s">
        <v>185</v>
      </c>
      <c r="DI736" s="16"/>
      <c r="DJ736" s="15" t="s">
        <v>185</v>
      </c>
      <c r="DK736" s="16"/>
      <c r="DL736" s="13" t="s">
        <v>187</v>
      </c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5" t="s">
        <v>185</v>
      </c>
      <c r="EJ736" s="15" t="s">
        <v>185</v>
      </c>
      <c r="EK736" s="16"/>
      <c r="EL736" s="13" t="s">
        <v>188</v>
      </c>
      <c r="EM736" s="14"/>
      <c r="EN736" s="14"/>
      <c r="EO736" s="14"/>
      <c r="EP736" s="14"/>
      <c r="EQ736" s="14"/>
      <c r="ER736" s="14"/>
      <c r="ES736" s="14"/>
      <c r="ET736" s="14"/>
      <c r="EU736" s="14"/>
      <c r="EV736" s="14"/>
      <c r="EW736" s="14"/>
      <c r="EX736" s="14"/>
      <c r="EY736" s="14"/>
      <c r="EZ736" s="14"/>
      <c r="FA736" s="14"/>
      <c r="FB736" s="14"/>
      <c r="FC736" s="14"/>
      <c r="FD736" s="14"/>
      <c r="FE736" s="14"/>
      <c r="FF736" s="14"/>
      <c r="FG736" s="14"/>
      <c r="FH736" s="14"/>
      <c r="FI736" s="15" t="s">
        <v>185</v>
      </c>
      <c r="FJ736" s="15" t="s">
        <v>185</v>
      </c>
      <c r="FK736" s="16"/>
      <c r="FL736" s="18"/>
      <c r="FM736" s="18"/>
      <c r="FN736" s="17" t="s">
        <v>190</v>
      </c>
      <c r="FO736" s="16"/>
      <c r="FP736" s="18" t="s">
        <v>5078</v>
      </c>
      <c r="FQ736" s="18" t="s">
        <v>5082</v>
      </c>
      <c r="FR736" s="18" t="s">
        <v>5078</v>
      </c>
      <c r="FS736" s="18" t="s">
        <v>5083</v>
      </c>
      <c r="FT736" s="18" t="s">
        <v>5078</v>
      </c>
      <c r="FU736" s="14" t="str">
        <f t="shared" si="2"/>
        <v>Base de Dados_Images/BV - 4269.Imagem do Equipamento-.191217.jpg</v>
      </c>
      <c r="FV736" s="14"/>
      <c r="FW736" s="14"/>
    </row>
    <row r="737" ht="15.75" customHeight="1">
      <c r="A737" s="11" t="s">
        <v>4736</v>
      </c>
      <c r="B737" s="11" t="s">
        <v>5043</v>
      </c>
      <c r="C737" s="11" t="s">
        <v>1416</v>
      </c>
      <c r="D737" s="11" t="s">
        <v>5084</v>
      </c>
      <c r="E737" s="12" t="s">
        <v>2010</v>
      </c>
      <c r="F737" s="13" t="s">
        <v>184</v>
      </c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5" t="s">
        <v>185</v>
      </c>
      <c r="BT737" s="15" t="s">
        <v>185</v>
      </c>
      <c r="BU737" s="16"/>
      <c r="BV737" s="17" t="s">
        <v>189</v>
      </c>
      <c r="BW737" s="16"/>
      <c r="BX737" s="15" t="s">
        <v>185</v>
      </c>
      <c r="BY737" s="16"/>
      <c r="BZ737" s="13" t="s">
        <v>186</v>
      </c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5" t="s">
        <v>185</v>
      </c>
      <c r="DF737" s="15" t="s">
        <v>185</v>
      </c>
      <c r="DG737" s="16"/>
      <c r="DH737" s="17" t="s">
        <v>189</v>
      </c>
      <c r="DI737" s="16"/>
      <c r="DJ737" s="15" t="s">
        <v>185</v>
      </c>
      <c r="DK737" s="16"/>
      <c r="DL737" s="13" t="s">
        <v>187</v>
      </c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5" t="s">
        <v>185</v>
      </c>
      <c r="EJ737" s="17" t="s">
        <v>189</v>
      </c>
      <c r="EK737" s="16"/>
      <c r="EL737" s="13" t="s">
        <v>188</v>
      </c>
      <c r="EM737" s="14"/>
      <c r="EN737" s="14"/>
      <c r="EO737" s="14"/>
      <c r="EP737" s="14"/>
      <c r="EQ737" s="14"/>
      <c r="ER737" s="14"/>
      <c r="ES737" s="14"/>
      <c r="ET737" s="14"/>
      <c r="EU737" s="14"/>
      <c r="EV737" s="14"/>
      <c r="EW737" s="14"/>
      <c r="EX737" s="14"/>
      <c r="EY737" s="14"/>
      <c r="EZ737" s="14"/>
      <c r="FA737" s="14"/>
      <c r="FB737" s="14"/>
      <c r="FC737" s="14"/>
      <c r="FD737" s="14"/>
      <c r="FE737" s="14"/>
      <c r="FF737" s="14"/>
      <c r="FG737" s="14"/>
      <c r="FH737" s="14"/>
      <c r="FI737" s="15" t="s">
        <v>185</v>
      </c>
      <c r="FJ737" s="15" t="s">
        <v>185</v>
      </c>
      <c r="FK737" s="16"/>
      <c r="FL737" s="18"/>
      <c r="FM737" s="18"/>
      <c r="FN737" s="17" t="s">
        <v>190</v>
      </c>
      <c r="FO737" s="16"/>
      <c r="FP737" s="18"/>
      <c r="FQ737" s="14"/>
      <c r="FR737" s="14"/>
      <c r="FS737" s="14"/>
      <c r="FT737" s="14"/>
      <c r="FU737" s="14" t="str">
        <f t="shared" si="2"/>
        <v/>
      </c>
      <c r="FV737" s="14"/>
      <c r="FW737" s="14"/>
    </row>
    <row r="738" ht="15.75" customHeight="1">
      <c r="A738" s="11" t="s">
        <v>4736</v>
      </c>
      <c r="B738" s="11" t="s">
        <v>5043</v>
      </c>
      <c r="C738" s="11" t="s">
        <v>702</v>
      </c>
      <c r="D738" s="11" t="s">
        <v>5085</v>
      </c>
      <c r="E738" s="12" t="s">
        <v>5086</v>
      </c>
      <c r="F738" s="13" t="s">
        <v>184</v>
      </c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5" t="s">
        <v>185</v>
      </c>
      <c r="BT738" s="15" t="s">
        <v>185</v>
      </c>
      <c r="BU738" s="16"/>
      <c r="BV738" s="15" t="s">
        <v>185</v>
      </c>
      <c r="BW738" s="16"/>
      <c r="BX738" s="15" t="s">
        <v>185</v>
      </c>
      <c r="BY738" s="16"/>
      <c r="BZ738" s="13" t="s">
        <v>186</v>
      </c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5" t="s">
        <v>185</v>
      </c>
      <c r="DF738" s="15" t="s">
        <v>189</v>
      </c>
      <c r="DG738" s="16"/>
      <c r="DH738" s="17" t="s">
        <v>189</v>
      </c>
      <c r="DI738" s="16"/>
      <c r="DJ738" s="17" t="s">
        <v>189</v>
      </c>
      <c r="DK738" s="16"/>
      <c r="DL738" s="13" t="s">
        <v>187</v>
      </c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5" t="s">
        <v>185</v>
      </c>
      <c r="EJ738" s="15" t="s">
        <v>185</v>
      </c>
      <c r="EK738" s="16"/>
      <c r="EL738" s="13" t="s">
        <v>188</v>
      </c>
      <c r="EM738" s="14"/>
      <c r="EN738" s="14"/>
      <c r="EO738" s="14"/>
      <c r="EP738" s="14"/>
      <c r="EQ738" s="14"/>
      <c r="ER738" s="14"/>
      <c r="ES738" s="14"/>
      <c r="ET738" s="14"/>
      <c r="EU738" s="14"/>
      <c r="EV738" s="14"/>
      <c r="EW738" s="14"/>
      <c r="EX738" s="14"/>
      <c r="EY738" s="14"/>
      <c r="EZ738" s="14"/>
      <c r="FA738" s="14"/>
      <c r="FB738" s="14"/>
      <c r="FC738" s="14"/>
      <c r="FD738" s="14"/>
      <c r="FE738" s="14"/>
      <c r="FF738" s="14"/>
      <c r="FG738" s="14"/>
      <c r="FH738" s="14"/>
      <c r="FI738" s="15" t="s">
        <v>185</v>
      </c>
      <c r="FJ738" s="15" t="s">
        <v>185</v>
      </c>
      <c r="FK738" s="16"/>
      <c r="FL738" s="18"/>
      <c r="FM738" s="18"/>
      <c r="FN738" s="17" t="s">
        <v>190</v>
      </c>
      <c r="FO738" s="16"/>
      <c r="FP738" s="18"/>
      <c r="FQ738" s="14"/>
      <c r="FR738" s="14"/>
      <c r="FS738" s="14"/>
      <c r="FT738" s="14"/>
      <c r="FU738" s="14" t="str">
        <f t="shared" si="2"/>
        <v/>
      </c>
      <c r="FV738" s="14"/>
      <c r="FW738" s="14"/>
    </row>
    <row r="739" ht="15.75" customHeight="1">
      <c r="A739" s="11" t="s">
        <v>4736</v>
      </c>
      <c r="B739" s="11" t="s">
        <v>5043</v>
      </c>
      <c r="C739" s="11" t="s">
        <v>702</v>
      </c>
      <c r="D739" s="11" t="s">
        <v>5087</v>
      </c>
      <c r="E739" s="12" t="s">
        <v>5088</v>
      </c>
      <c r="F739" s="13" t="s">
        <v>184</v>
      </c>
      <c r="G739" s="18" t="s">
        <v>199</v>
      </c>
      <c r="H739" s="18" t="s">
        <v>5089</v>
      </c>
      <c r="I739" s="18" t="s">
        <v>199</v>
      </c>
      <c r="J739" s="18" t="s">
        <v>5090</v>
      </c>
      <c r="K739" s="18" t="s">
        <v>199</v>
      </c>
      <c r="L739" s="18" t="s">
        <v>5090</v>
      </c>
      <c r="M739" s="18" t="s">
        <v>199</v>
      </c>
      <c r="N739" s="18" t="s">
        <v>5090</v>
      </c>
      <c r="O739" s="18" t="s">
        <v>199</v>
      </c>
      <c r="P739" s="18" t="s">
        <v>5091</v>
      </c>
      <c r="Q739" s="18" t="s">
        <v>199</v>
      </c>
      <c r="R739" s="18" t="s">
        <v>5091</v>
      </c>
      <c r="S739" s="18" t="s">
        <v>199</v>
      </c>
      <c r="T739" s="18" t="s">
        <v>5092</v>
      </c>
      <c r="U739" s="18" t="s">
        <v>199</v>
      </c>
      <c r="V739" s="18" t="s">
        <v>5092</v>
      </c>
      <c r="W739" s="18" t="s">
        <v>199</v>
      </c>
      <c r="X739" s="18" t="s">
        <v>5093</v>
      </c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5" t="s">
        <v>185</v>
      </c>
      <c r="BT739" s="17" t="s">
        <v>232</v>
      </c>
      <c r="BU739" s="19">
        <v>46049.60013888889</v>
      </c>
      <c r="BV739" s="17" t="s">
        <v>232</v>
      </c>
      <c r="BW739" s="19">
        <v>46049.60016203704</v>
      </c>
      <c r="BX739" s="17" t="s">
        <v>232</v>
      </c>
      <c r="BY739" s="19">
        <v>46049.60016203704</v>
      </c>
      <c r="BZ739" s="13" t="s">
        <v>186</v>
      </c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5" t="s">
        <v>185</v>
      </c>
      <c r="DF739" s="15" t="s">
        <v>189</v>
      </c>
      <c r="DG739" s="16"/>
      <c r="DH739" s="17" t="s">
        <v>189</v>
      </c>
      <c r="DI739" s="16"/>
      <c r="DJ739" s="17" t="s">
        <v>189</v>
      </c>
      <c r="DK739" s="16"/>
      <c r="DL739" s="13" t="s">
        <v>187</v>
      </c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5" t="s">
        <v>185</v>
      </c>
      <c r="EJ739" s="15" t="s">
        <v>185</v>
      </c>
      <c r="EK739" s="16"/>
      <c r="EL739" s="13" t="s">
        <v>188</v>
      </c>
      <c r="EM739" s="14"/>
      <c r="EN739" s="14"/>
      <c r="EO739" s="14"/>
      <c r="EP739" s="14"/>
      <c r="EQ739" s="14"/>
      <c r="ER739" s="14"/>
      <c r="ES739" s="14"/>
      <c r="ET739" s="14"/>
      <c r="EU739" s="14"/>
      <c r="EV739" s="14"/>
      <c r="EW739" s="14"/>
      <c r="EX739" s="14"/>
      <c r="EY739" s="14"/>
      <c r="EZ739" s="14"/>
      <c r="FA739" s="14"/>
      <c r="FB739" s="14"/>
      <c r="FC739" s="14"/>
      <c r="FD739" s="14"/>
      <c r="FE739" s="14"/>
      <c r="FF739" s="14"/>
      <c r="FG739" s="14"/>
      <c r="FH739" s="14"/>
      <c r="FI739" s="15" t="s">
        <v>185</v>
      </c>
      <c r="FJ739" s="15" t="s">
        <v>185</v>
      </c>
      <c r="FK739" s="16"/>
      <c r="FL739" s="18"/>
      <c r="FM739" s="18"/>
      <c r="FN739" s="17" t="s">
        <v>190</v>
      </c>
      <c r="FO739" s="16"/>
      <c r="FP739" s="18" t="s">
        <v>5093</v>
      </c>
      <c r="FQ739" s="18" t="s">
        <v>5094</v>
      </c>
      <c r="FR739" s="18" t="s">
        <v>5093</v>
      </c>
      <c r="FS739" s="14"/>
      <c r="FT739" s="14"/>
      <c r="FU739" s="14" t="str">
        <f t="shared" si="2"/>
        <v>Base de Dados_Images/T - 4201.Imagem do Equipamento-.172448.jpg</v>
      </c>
      <c r="FV739" s="14"/>
      <c r="FW739" s="14"/>
    </row>
    <row r="740" ht="15.75" customHeight="1">
      <c r="A740" s="11" t="s">
        <v>4736</v>
      </c>
      <c r="B740" s="11" t="s">
        <v>5043</v>
      </c>
      <c r="C740" s="11" t="s">
        <v>702</v>
      </c>
      <c r="D740" s="11" t="s">
        <v>5095</v>
      </c>
      <c r="E740" s="12" t="s">
        <v>5096</v>
      </c>
      <c r="F740" s="13" t="s">
        <v>184</v>
      </c>
      <c r="G740" s="18" t="s">
        <v>199</v>
      </c>
      <c r="H740" s="18" t="s">
        <v>5097</v>
      </c>
      <c r="I740" s="18" t="s">
        <v>199</v>
      </c>
      <c r="J740" s="18" t="s">
        <v>5098</v>
      </c>
      <c r="K740" s="18" t="s">
        <v>199</v>
      </c>
      <c r="L740" s="18" t="s">
        <v>5098</v>
      </c>
      <c r="M740" s="18" t="s">
        <v>199</v>
      </c>
      <c r="N740" s="18" t="s">
        <v>5099</v>
      </c>
      <c r="O740" s="18" t="s">
        <v>199</v>
      </c>
      <c r="P740" s="18" t="s">
        <v>5100</v>
      </c>
      <c r="Q740" s="18" t="s">
        <v>199</v>
      </c>
      <c r="R740" s="18" t="s">
        <v>5100</v>
      </c>
      <c r="S740" s="18" t="s">
        <v>199</v>
      </c>
      <c r="T740" s="18" t="s">
        <v>5101</v>
      </c>
      <c r="U740" s="18" t="s">
        <v>199</v>
      </c>
      <c r="V740" s="18" t="s">
        <v>5102</v>
      </c>
      <c r="W740" s="18" t="s">
        <v>199</v>
      </c>
      <c r="X740" s="18" t="s">
        <v>5102</v>
      </c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5" t="s">
        <v>185</v>
      </c>
      <c r="BT740" s="17" t="s">
        <v>232</v>
      </c>
      <c r="BU740" s="19">
        <v>46050.63783564815</v>
      </c>
      <c r="BV740" s="17" t="s">
        <v>232</v>
      </c>
      <c r="BW740" s="19">
        <v>46050.6378587963</v>
      </c>
      <c r="BX740" s="17" t="s">
        <v>232</v>
      </c>
      <c r="BY740" s="19">
        <v>46050.6378587963</v>
      </c>
      <c r="BZ740" s="13" t="s">
        <v>186</v>
      </c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5" t="s">
        <v>185</v>
      </c>
      <c r="DF740" s="17" t="s">
        <v>189</v>
      </c>
      <c r="DG740" s="16"/>
      <c r="DH740" s="17" t="s">
        <v>189</v>
      </c>
      <c r="DI740" s="16"/>
      <c r="DJ740" s="17" t="s">
        <v>189</v>
      </c>
      <c r="DK740" s="16"/>
      <c r="DL740" s="13" t="s">
        <v>187</v>
      </c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5" t="s">
        <v>185</v>
      </c>
      <c r="EJ740" s="15" t="s">
        <v>185</v>
      </c>
      <c r="EK740" s="16"/>
      <c r="EL740" s="13" t="s">
        <v>188</v>
      </c>
      <c r="EM740" s="14"/>
      <c r="EN740" s="14"/>
      <c r="EO740" s="14"/>
      <c r="EP740" s="14"/>
      <c r="EQ740" s="14"/>
      <c r="ER740" s="14"/>
      <c r="ES740" s="14"/>
      <c r="ET740" s="14"/>
      <c r="EU740" s="14"/>
      <c r="EV740" s="14"/>
      <c r="EW740" s="14"/>
      <c r="EX740" s="14"/>
      <c r="EY740" s="14"/>
      <c r="EZ740" s="14"/>
      <c r="FA740" s="14"/>
      <c r="FB740" s="14"/>
      <c r="FC740" s="14"/>
      <c r="FD740" s="14"/>
      <c r="FE740" s="14"/>
      <c r="FF740" s="14"/>
      <c r="FG740" s="14"/>
      <c r="FH740" s="14"/>
      <c r="FI740" s="15" t="s">
        <v>185</v>
      </c>
      <c r="FJ740" s="15" t="s">
        <v>185</v>
      </c>
      <c r="FK740" s="16"/>
      <c r="FL740" s="18"/>
      <c r="FM740" s="18"/>
      <c r="FN740" s="17" t="s">
        <v>190</v>
      </c>
      <c r="FO740" s="16"/>
      <c r="FP740" s="18" t="s">
        <v>5102</v>
      </c>
      <c r="FQ740" s="18" t="s">
        <v>5103</v>
      </c>
      <c r="FR740" s="18" t="s">
        <v>5102</v>
      </c>
      <c r="FS740" s="14"/>
      <c r="FT740" s="14"/>
      <c r="FU740" s="14" t="str">
        <f t="shared" si="2"/>
        <v>Base de Dados_Images/T- 4207.Imagem do Equipamento-.181828.jpg</v>
      </c>
      <c r="FV740" s="14"/>
      <c r="FW740" s="14"/>
    </row>
    <row r="741" ht="15.75" customHeight="1">
      <c r="A741" s="11" t="s">
        <v>4736</v>
      </c>
      <c r="B741" s="11" t="s">
        <v>5043</v>
      </c>
      <c r="C741" s="11" t="s">
        <v>702</v>
      </c>
      <c r="D741" s="11" t="s">
        <v>5104</v>
      </c>
      <c r="E741" s="12" t="s">
        <v>5105</v>
      </c>
      <c r="F741" s="13" t="s">
        <v>184</v>
      </c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5" t="s">
        <v>185</v>
      </c>
      <c r="BT741" s="15" t="s">
        <v>185</v>
      </c>
      <c r="BU741" s="16"/>
      <c r="BV741" s="15" t="s">
        <v>185</v>
      </c>
      <c r="BW741" s="16"/>
      <c r="BX741" s="15" t="s">
        <v>185</v>
      </c>
      <c r="BY741" s="16"/>
      <c r="BZ741" s="13" t="s">
        <v>186</v>
      </c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5" t="s">
        <v>185</v>
      </c>
      <c r="DF741" s="17" t="s">
        <v>189</v>
      </c>
      <c r="DG741" s="16"/>
      <c r="DH741" s="17" t="s">
        <v>189</v>
      </c>
      <c r="DI741" s="16"/>
      <c r="DJ741" s="17" t="s">
        <v>189</v>
      </c>
      <c r="DK741" s="16"/>
      <c r="DL741" s="13" t="s">
        <v>187</v>
      </c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5" t="s">
        <v>185</v>
      </c>
      <c r="EJ741" s="15" t="s">
        <v>185</v>
      </c>
      <c r="EK741" s="16"/>
      <c r="EL741" s="13" t="s">
        <v>188</v>
      </c>
      <c r="EM741" s="14"/>
      <c r="EN741" s="14"/>
      <c r="EO741" s="14"/>
      <c r="EP741" s="14"/>
      <c r="EQ741" s="14"/>
      <c r="ER741" s="14"/>
      <c r="ES741" s="14"/>
      <c r="ET741" s="14"/>
      <c r="EU741" s="14"/>
      <c r="EV741" s="14"/>
      <c r="EW741" s="14"/>
      <c r="EX741" s="14"/>
      <c r="EY741" s="14"/>
      <c r="EZ741" s="14"/>
      <c r="FA741" s="14"/>
      <c r="FB741" s="14"/>
      <c r="FC741" s="14"/>
      <c r="FD741" s="14"/>
      <c r="FE741" s="14"/>
      <c r="FF741" s="14"/>
      <c r="FG741" s="14"/>
      <c r="FH741" s="14"/>
      <c r="FI741" s="15" t="s">
        <v>185</v>
      </c>
      <c r="FJ741" s="15" t="s">
        <v>185</v>
      </c>
      <c r="FK741" s="16"/>
      <c r="FL741" s="18"/>
      <c r="FM741" s="18"/>
      <c r="FN741" s="17" t="s">
        <v>190</v>
      </c>
      <c r="FO741" s="16"/>
      <c r="FP741" s="18"/>
      <c r="FQ741" s="14"/>
      <c r="FR741" s="14"/>
      <c r="FS741" s="14"/>
      <c r="FT741" s="14"/>
      <c r="FU741" s="14" t="str">
        <f t="shared" si="2"/>
        <v/>
      </c>
      <c r="FV741" s="14"/>
      <c r="FW741" s="14"/>
    </row>
    <row r="742" ht="15.75" customHeight="1">
      <c r="A742" s="11" t="s">
        <v>4736</v>
      </c>
      <c r="B742" s="11" t="s">
        <v>5043</v>
      </c>
      <c r="C742" s="11" t="s">
        <v>550</v>
      </c>
      <c r="D742" s="11" t="s">
        <v>5106</v>
      </c>
      <c r="E742" s="12" t="s">
        <v>5107</v>
      </c>
      <c r="F742" s="13" t="s">
        <v>184</v>
      </c>
      <c r="G742" s="18" t="s">
        <v>199</v>
      </c>
      <c r="H742" s="18" t="s">
        <v>5108</v>
      </c>
      <c r="I742" s="18" t="s">
        <v>199</v>
      </c>
      <c r="J742" s="18" t="s">
        <v>5109</v>
      </c>
      <c r="K742" s="18" t="s">
        <v>199</v>
      </c>
      <c r="L742" s="18" t="s">
        <v>5109</v>
      </c>
      <c r="M742" s="18" t="s">
        <v>199</v>
      </c>
      <c r="N742" s="18" t="s">
        <v>5110</v>
      </c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5" t="s">
        <v>185</v>
      </c>
      <c r="BT742" s="17" t="s">
        <v>232</v>
      </c>
      <c r="BU742" s="19">
        <v>46038.68304398148</v>
      </c>
      <c r="BV742" s="17" t="s">
        <v>232</v>
      </c>
      <c r="BW742" s="19">
        <v>46038.68306712963</v>
      </c>
      <c r="BX742" s="17" t="s">
        <v>232</v>
      </c>
      <c r="BY742" s="19">
        <v>46038.68306712963</v>
      </c>
      <c r="BZ742" s="13" t="s">
        <v>186</v>
      </c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5" t="s">
        <v>185</v>
      </c>
      <c r="DF742" s="15" t="s">
        <v>189</v>
      </c>
      <c r="DG742" s="16"/>
      <c r="DH742" s="15" t="s">
        <v>185</v>
      </c>
      <c r="DI742" s="16"/>
      <c r="DJ742" s="15" t="s">
        <v>185</v>
      </c>
      <c r="DK742" s="16"/>
      <c r="DL742" s="13" t="s">
        <v>187</v>
      </c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5" t="s">
        <v>185</v>
      </c>
      <c r="EJ742" s="15" t="s">
        <v>185</v>
      </c>
      <c r="EK742" s="16"/>
      <c r="EL742" s="13" t="s">
        <v>188</v>
      </c>
      <c r="EM742" s="14"/>
      <c r="EN742" s="14"/>
      <c r="EO742" s="14"/>
      <c r="EP742" s="14"/>
      <c r="EQ742" s="14"/>
      <c r="ER742" s="14"/>
      <c r="ES742" s="14"/>
      <c r="ET742" s="14"/>
      <c r="EU742" s="14"/>
      <c r="EV742" s="14"/>
      <c r="EW742" s="14"/>
      <c r="EX742" s="14"/>
      <c r="EY742" s="14"/>
      <c r="EZ742" s="14"/>
      <c r="FA742" s="14"/>
      <c r="FB742" s="14"/>
      <c r="FC742" s="14"/>
      <c r="FD742" s="14"/>
      <c r="FE742" s="14"/>
      <c r="FF742" s="14"/>
      <c r="FG742" s="14"/>
      <c r="FH742" s="14"/>
      <c r="FI742" s="15" t="s">
        <v>185</v>
      </c>
      <c r="FJ742" s="15" t="s">
        <v>185</v>
      </c>
      <c r="FK742" s="16"/>
      <c r="FL742" s="18"/>
      <c r="FM742" s="18"/>
      <c r="FN742" s="17" t="s">
        <v>190</v>
      </c>
      <c r="FO742" s="16"/>
      <c r="FP742" s="18" t="s">
        <v>5110</v>
      </c>
      <c r="FQ742" s="18" t="s">
        <v>5111</v>
      </c>
      <c r="FR742" s="18" t="s">
        <v>5110</v>
      </c>
      <c r="FS742" s="14"/>
      <c r="FT742" s="14"/>
      <c r="FU742" s="14" t="str">
        <f t="shared" si="2"/>
        <v>Base de Dados_Images/TIT-4201.Imagem do Equipamento-.192336.jpg</v>
      </c>
      <c r="FV742" s="14"/>
      <c r="FW742" s="14"/>
    </row>
    <row r="743" ht="15.75" customHeight="1">
      <c r="A743" s="11" t="s">
        <v>4736</v>
      </c>
      <c r="B743" s="11" t="s">
        <v>5043</v>
      </c>
      <c r="C743" s="11" t="s">
        <v>550</v>
      </c>
      <c r="D743" s="11" t="s">
        <v>5112</v>
      </c>
      <c r="E743" s="12" t="s">
        <v>5113</v>
      </c>
      <c r="F743" s="13" t="s">
        <v>184</v>
      </c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5" t="s">
        <v>185</v>
      </c>
      <c r="BT743" s="17" t="s">
        <v>185</v>
      </c>
      <c r="BU743" s="16"/>
      <c r="BV743" s="15" t="s">
        <v>185</v>
      </c>
      <c r="BW743" s="16"/>
      <c r="BX743" s="15" t="s">
        <v>185</v>
      </c>
      <c r="BY743" s="16"/>
      <c r="BZ743" s="13" t="s">
        <v>186</v>
      </c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5" t="s">
        <v>185</v>
      </c>
      <c r="DF743" s="15" t="s">
        <v>189</v>
      </c>
      <c r="DG743" s="16"/>
      <c r="DH743" s="15" t="s">
        <v>185</v>
      </c>
      <c r="DI743" s="16"/>
      <c r="DJ743" s="15" t="s">
        <v>185</v>
      </c>
      <c r="DK743" s="16"/>
      <c r="DL743" s="13" t="s">
        <v>187</v>
      </c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5" t="s">
        <v>185</v>
      </c>
      <c r="EJ743" s="15" t="s">
        <v>185</v>
      </c>
      <c r="EK743" s="16"/>
      <c r="EL743" s="13" t="s">
        <v>188</v>
      </c>
      <c r="EM743" s="14"/>
      <c r="EN743" s="14"/>
      <c r="EO743" s="14"/>
      <c r="EP743" s="14"/>
      <c r="EQ743" s="14"/>
      <c r="ER743" s="14"/>
      <c r="ES743" s="14"/>
      <c r="ET743" s="14"/>
      <c r="EU743" s="14"/>
      <c r="EV743" s="14"/>
      <c r="EW743" s="14"/>
      <c r="EX743" s="14"/>
      <c r="EY743" s="14"/>
      <c r="EZ743" s="14"/>
      <c r="FA743" s="14"/>
      <c r="FB743" s="14"/>
      <c r="FC743" s="14"/>
      <c r="FD743" s="14"/>
      <c r="FE743" s="14"/>
      <c r="FF743" s="14"/>
      <c r="FG743" s="14"/>
      <c r="FH743" s="14"/>
      <c r="FI743" s="15" t="s">
        <v>185</v>
      </c>
      <c r="FJ743" s="15" t="s">
        <v>185</v>
      </c>
      <c r="FK743" s="16"/>
      <c r="FL743" s="18"/>
      <c r="FM743" s="18"/>
      <c r="FN743" s="17" t="s">
        <v>190</v>
      </c>
      <c r="FO743" s="16"/>
      <c r="FP743" s="18"/>
      <c r="FQ743" s="14"/>
      <c r="FR743" s="14"/>
      <c r="FS743" s="14"/>
      <c r="FT743" s="14"/>
      <c r="FU743" s="14" t="str">
        <f t="shared" si="2"/>
        <v/>
      </c>
      <c r="FV743" s="14"/>
      <c r="FW743" s="14"/>
    </row>
    <row r="744" ht="15.75" customHeight="1">
      <c r="A744" s="11" t="s">
        <v>4736</v>
      </c>
      <c r="B744" s="11" t="s">
        <v>5043</v>
      </c>
      <c r="C744" s="11" t="s">
        <v>550</v>
      </c>
      <c r="D744" s="11" t="s">
        <v>5114</v>
      </c>
      <c r="E744" s="12" t="s">
        <v>5115</v>
      </c>
      <c r="F744" s="13" t="s">
        <v>184</v>
      </c>
      <c r="G744" s="18" t="s">
        <v>199</v>
      </c>
      <c r="H744" s="18" t="s">
        <v>5116</v>
      </c>
      <c r="I744" s="18" t="s">
        <v>199</v>
      </c>
      <c r="J744" s="18" t="s">
        <v>5116</v>
      </c>
      <c r="K744" s="18" t="s">
        <v>199</v>
      </c>
      <c r="L744" s="18" t="s">
        <v>5117</v>
      </c>
      <c r="M744" s="18" t="s">
        <v>199</v>
      </c>
      <c r="N744" s="18" t="s">
        <v>5117</v>
      </c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21" t="s">
        <v>185</v>
      </c>
      <c r="BT744" s="17" t="s">
        <v>232</v>
      </c>
      <c r="BU744" s="19">
        <v>46038.68251157407</v>
      </c>
      <c r="BV744" s="17" t="s">
        <v>232</v>
      </c>
      <c r="BW744" s="19">
        <v>46038.68252314815</v>
      </c>
      <c r="BX744" s="17" t="s">
        <v>232</v>
      </c>
      <c r="BY744" s="19">
        <v>46038.68252314815</v>
      </c>
      <c r="BZ744" s="13" t="s">
        <v>186</v>
      </c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5" t="s">
        <v>185</v>
      </c>
      <c r="DF744" s="17" t="s">
        <v>189</v>
      </c>
      <c r="DG744" s="16"/>
      <c r="DH744" s="15" t="s">
        <v>185</v>
      </c>
      <c r="DI744" s="16"/>
      <c r="DJ744" s="15" t="s">
        <v>185</v>
      </c>
      <c r="DK744" s="16"/>
      <c r="DL744" s="13" t="s">
        <v>187</v>
      </c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5" t="s">
        <v>185</v>
      </c>
      <c r="EJ744" s="15" t="s">
        <v>185</v>
      </c>
      <c r="EK744" s="16"/>
      <c r="EL744" s="13" t="s">
        <v>188</v>
      </c>
      <c r="EM744" s="14"/>
      <c r="EN744" s="14"/>
      <c r="EO744" s="14"/>
      <c r="EP744" s="14"/>
      <c r="EQ744" s="14"/>
      <c r="ER744" s="14"/>
      <c r="ES744" s="14"/>
      <c r="ET744" s="14"/>
      <c r="EU744" s="14"/>
      <c r="EV744" s="14"/>
      <c r="EW744" s="14"/>
      <c r="EX744" s="14"/>
      <c r="EY744" s="14"/>
      <c r="EZ744" s="14"/>
      <c r="FA744" s="14"/>
      <c r="FB744" s="14"/>
      <c r="FC744" s="14"/>
      <c r="FD744" s="14"/>
      <c r="FE744" s="14"/>
      <c r="FF744" s="14"/>
      <c r="FG744" s="14"/>
      <c r="FH744" s="14"/>
      <c r="FI744" s="15" t="s">
        <v>185</v>
      </c>
      <c r="FJ744" s="15" t="s">
        <v>185</v>
      </c>
      <c r="FK744" s="16"/>
      <c r="FL744" s="18"/>
      <c r="FM744" s="18"/>
      <c r="FN744" s="17" t="s">
        <v>190</v>
      </c>
      <c r="FO744" s="16"/>
      <c r="FP744" s="18" t="s">
        <v>5117</v>
      </c>
      <c r="FQ744" s="18" t="s">
        <v>5118</v>
      </c>
      <c r="FR744" s="18" t="s">
        <v>5117</v>
      </c>
      <c r="FS744" s="14"/>
      <c r="FT744" s="14"/>
      <c r="FU744" s="14" t="str">
        <f t="shared" si="2"/>
        <v>Base de Dados_Images/TIT - 4201B.Imagem do Equipamento-.192246.jpg</v>
      </c>
      <c r="FV744" s="14"/>
      <c r="FW744" s="14"/>
    </row>
    <row r="745" ht="15.75" customHeight="1">
      <c r="A745" s="11" t="s">
        <v>4736</v>
      </c>
      <c r="B745" s="11" t="s">
        <v>5043</v>
      </c>
      <c r="C745" s="11" t="s">
        <v>550</v>
      </c>
      <c r="D745" s="11" t="s">
        <v>5119</v>
      </c>
      <c r="E745" s="12" t="s">
        <v>5120</v>
      </c>
      <c r="F745" s="13" t="s">
        <v>184</v>
      </c>
      <c r="G745" s="18" t="s">
        <v>199</v>
      </c>
      <c r="H745" s="18" t="s">
        <v>5121</v>
      </c>
      <c r="I745" s="18" t="s">
        <v>199</v>
      </c>
      <c r="J745" s="18" t="s">
        <v>5122</v>
      </c>
      <c r="K745" s="18" t="s">
        <v>199</v>
      </c>
      <c r="L745" s="18" t="s">
        <v>5122</v>
      </c>
      <c r="M745" s="18" t="s">
        <v>199</v>
      </c>
      <c r="N745" s="18" t="s">
        <v>5123</v>
      </c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5" t="s">
        <v>185</v>
      </c>
      <c r="BT745" s="17" t="s">
        <v>232</v>
      </c>
      <c r="BU745" s="19">
        <v>46038.6818287037</v>
      </c>
      <c r="BV745" s="17" t="s">
        <v>232</v>
      </c>
      <c r="BW745" s="19">
        <v>46038.68185185185</v>
      </c>
      <c r="BX745" s="17" t="s">
        <v>232</v>
      </c>
      <c r="BY745" s="19">
        <v>46038.68185185185</v>
      </c>
      <c r="BZ745" s="13" t="s">
        <v>186</v>
      </c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5" t="s">
        <v>185</v>
      </c>
      <c r="DF745" s="17" t="s">
        <v>189</v>
      </c>
      <c r="DG745" s="16"/>
      <c r="DH745" s="15" t="s">
        <v>185</v>
      </c>
      <c r="DI745" s="16"/>
      <c r="DJ745" s="15" t="s">
        <v>185</v>
      </c>
      <c r="DK745" s="16"/>
      <c r="DL745" s="13" t="s">
        <v>187</v>
      </c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5" t="s">
        <v>185</v>
      </c>
      <c r="EJ745" s="15" t="s">
        <v>185</v>
      </c>
      <c r="EK745" s="16"/>
      <c r="EL745" s="13" t="s">
        <v>188</v>
      </c>
      <c r="EM745" s="14"/>
      <c r="EN745" s="14"/>
      <c r="EO745" s="14"/>
      <c r="EP745" s="14"/>
      <c r="EQ745" s="14"/>
      <c r="ER745" s="14"/>
      <c r="ES745" s="14"/>
      <c r="ET745" s="14"/>
      <c r="EU745" s="14"/>
      <c r="EV745" s="14"/>
      <c r="EW745" s="14"/>
      <c r="EX745" s="14"/>
      <c r="EY745" s="14"/>
      <c r="EZ745" s="14"/>
      <c r="FA745" s="14"/>
      <c r="FB745" s="14"/>
      <c r="FC745" s="14"/>
      <c r="FD745" s="14"/>
      <c r="FE745" s="14"/>
      <c r="FF745" s="14"/>
      <c r="FG745" s="14"/>
      <c r="FH745" s="14"/>
      <c r="FI745" s="15" t="s">
        <v>185</v>
      </c>
      <c r="FJ745" s="15" t="s">
        <v>185</v>
      </c>
      <c r="FK745" s="16"/>
      <c r="FL745" s="18"/>
      <c r="FM745" s="18"/>
      <c r="FN745" s="17" t="s">
        <v>190</v>
      </c>
      <c r="FO745" s="16"/>
      <c r="FP745" s="18" t="s">
        <v>5123</v>
      </c>
      <c r="FQ745" s="18" t="s">
        <v>5124</v>
      </c>
      <c r="FR745" s="18" t="s">
        <v>5123</v>
      </c>
      <c r="FS745" s="14"/>
      <c r="FT745" s="14"/>
      <c r="FU745" s="14" t="str">
        <f t="shared" si="2"/>
        <v>Base de Dados_Images/PIT - 4201A.Imagem do Equipamento-.192156.jpg</v>
      </c>
      <c r="FV745" s="14"/>
      <c r="FW745" s="14"/>
    </row>
    <row r="746" ht="15.75" customHeight="1">
      <c r="A746" s="11" t="s">
        <v>4736</v>
      </c>
      <c r="B746" s="11" t="s">
        <v>5043</v>
      </c>
      <c r="C746" s="11" t="s">
        <v>550</v>
      </c>
      <c r="D746" s="11" t="s">
        <v>5125</v>
      </c>
      <c r="E746" s="12" t="s">
        <v>5126</v>
      </c>
      <c r="F746" s="13" t="s">
        <v>184</v>
      </c>
      <c r="G746" s="18" t="s">
        <v>199</v>
      </c>
      <c r="H746" s="18" t="s">
        <v>5127</v>
      </c>
      <c r="I746" s="18" t="s">
        <v>199</v>
      </c>
      <c r="J746" s="18" t="s">
        <v>5128</v>
      </c>
      <c r="K746" s="18" t="s">
        <v>199</v>
      </c>
      <c r="L746" s="18" t="s">
        <v>5128</v>
      </c>
      <c r="M746" s="18" t="s">
        <v>199</v>
      </c>
      <c r="N746" s="18" t="s">
        <v>5128</v>
      </c>
      <c r="O746" s="20"/>
      <c r="P746" s="20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21" t="s">
        <v>185</v>
      </c>
      <c r="BT746" s="17" t="s">
        <v>232</v>
      </c>
      <c r="BU746" s="19">
        <v>46038.682118055556</v>
      </c>
      <c r="BV746" s="17" t="s">
        <v>232</v>
      </c>
      <c r="BW746" s="19">
        <v>46038.68212962963</v>
      </c>
      <c r="BX746" s="17" t="s">
        <v>232</v>
      </c>
      <c r="BY746" s="19">
        <v>46038.68212962963</v>
      </c>
      <c r="BZ746" s="13" t="s">
        <v>186</v>
      </c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5" t="s">
        <v>185</v>
      </c>
      <c r="DF746" s="17" t="s">
        <v>189</v>
      </c>
      <c r="DG746" s="16"/>
      <c r="DH746" s="15" t="s">
        <v>185</v>
      </c>
      <c r="DI746" s="16"/>
      <c r="DJ746" s="15" t="s">
        <v>185</v>
      </c>
      <c r="DK746" s="16"/>
      <c r="DL746" s="13" t="s">
        <v>187</v>
      </c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5" t="s">
        <v>185</v>
      </c>
      <c r="EJ746" s="15" t="s">
        <v>185</v>
      </c>
      <c r="EK746" s="16"/>
      <c r="EL746" s="13" t="s">
        <v>188</v>
      </c>
      <c r="EM746" s="14"/>
      <c r="EN746" s="14"/>
      <c r="EO746" s="14"/>
      <c r="EP746" s="14"/>
      <c r="EQ746" s="14"/>
      <c r="ER746" s="14"/>
      <c r="ES746" s="14"/>
      <c r="ET746" s="14"/>
      <c r="EU746" s="14"/>
      <c r="EV746" s="14"/>
      <c r="EW746" s="14"/>
      <c r="EX746" s="14"/>
      <c r="EY746" s="14"/>
      <c r="EZ746" s="14"/>
      <c r="FA746" s="14"/>
      <c r="FB746" s="14"/>
      <c r="FC746" s="14"/>
      <c r="FD746" s="14"/>
      <c r="FE746" s="14"/>
      <c r="FF746" s="14"/>
      <c r="FG746" s="14"/>
      <c r="FH746" s="14"/>
      <c r="FI746" s="15" t="s">
        <v>185</v>
      </c>
      <c r="FJ746" s="15" t="s">
        <v>185</v>
      </c>
      <c r="FK746" s="16"/>
      <c r="FL746" s="18"/>
      <c r="FM746" s="18"/>
      <c r="FN746" s="17" t="s">
        <v>190</v>
      </c>
      <c r="FO746" s="16"/>
      <c r="FP746" s="18" t="s">
        <v>5128</v>
      </c>
      <c r="FQ746" s="18" t="s">
        <v>5129</v>
      </c>
      <c r="FR746" s="18" t="s">
        <v>5128</v>
      </c>
      <c r="FS746" s="14"/>
      <c r="FT746" s="14"/>
      <c r="FU746" s="14" t="str">
        <f t="shared" si="2"/>
        <v>Base de Dados_Images/PIT - 4201B.Imagem do Equipamento-.192218.jpg</v>
      </c>
      <c r="FV746" s="14"/>
      <c r="FW746" s="14"/>
    </row>
    <row r="747" ht="15.75" customHeight="1">
      <c r="A747" s="11" t="s">
        <v>4736</v>
      </c>
      <c r="B747" s="11" t="s">
        <v>5043</v>
      </c>
      <c r="C747" s="11" t="s">
        <v>550</v>
      </c>
      <c r="D747" s="11" t="s">
        <v>5130</v>
      </c>
      <c r="E747" s="12" t="s">
        <v>5131</v>
      </c>
      <c r="F747" s="13" t="s">
        <v>184</v>
      </c>
      <c r="G747" s="18" t="s">
        <v>199</v>
      </c>
      <c r="H747" s="18" t="s">
        <v>5132</v>
      </c>
      <c r="I747" s="18" t="s">
        <v>199</v>
      </c>
      <c r="J747" s="18" t="s">
        <v>5132</v>
      </c>
      <c r="K747" s="18" t="s">
        <v>199</v>
      </c>
      <c r="L747" s="18" t="s">
        <v>5133</v>
      </c>
      <c r="M747" s="18" t="s">
        <v>199</v>
      </c>
      <c r="N747" s="18" t="s">
        <v>5133</v>
      </c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5" t="s">
        <v>185</v>
      </c>
      <c r="BT747" s="17" t="s">
        <v>232</v>
      </c>
      <c r="BU747" s="19">
        <v>46038.66825231481</v>
      </c>
      <c r="BV747" s="17" t="s">
        <v>232</v>
      </c>
      <c r="BW747" s="19">
        <v>46038.66826388889</v>
      </c>
      <c r="BX747" s="17" t="s">
        <v>232</v>
      </c>
      <c r="BY747" s="19">
        <v>46038.66826388889</v>
      </c>
      <c r="BZ747" s="13" t="s">
        <v>186</v>
      </c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5" t="s">
        <v>185</v>
      </c>
      <c r="DF747" s="17" t="s">
        <v>189</v>
      </c>
      <c r="DG747" s="16"/>
      <c r="DH747" s="15" t="s">
        <v>185</v>
      </c>
      <c r="DI747" s="16"/>
      <c r="DJ747" s="15" t="s">
        <v>185</v>
      </c>
      <c r="DK747" s="16"/>
      <c r="DL747" s="13" t="s">
        <v>187</v>
      </c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5" t="s">
        <v>185</v>
      </c>
      <c r="EJ747" s="15" t="s">
        <v>185</v>
      </c>
      <c r="EK747" s="16"/>
      <c r="EL747" s="13" t="s">
        <v>188</v>
      </c>
      <c r="EM747" s="14"/>
      <c r="EN747" s="14"/>
      <c r="EO747" s="14"/>
      <c r="EP747" s="14"/>
      <c r="EQ747" s="14"/>
      <c r="ER747" s="14"/>
      <c r="ES747" s="14"/>
      <c r="ET747" s="14"/>
      <c r="EU747" s="14"/>
      <c r="EV747" s="14"/>
      <c r="EW747" s="14"/>
      <c r="EX747" s="14"/>
      <c r="EY747" s="14"/>
      <c r="EZ747" s="14"/>
      <c r="FA747" s="14"/>
      <c r="FB747" s="14"/>
      <c r="FC747" s="14"/>
      <c r="FD747" s="14"/>
      <c r="FE747" s="14"/>
      <c r="FF747" s="14"/>
      <c r="FG747" s="14"/>
      <c r="FH747" s="14"/>
      <c r="FI747" s="15" t="s">
        <v>185</v>
      </c>
      <c r="FJ747" s="15" t="s">
        <v>185</v>
      </c>
      <c r="FK747" s="16"/>
      <c r="FL747" s="18"/>
      <c r="FM747" s="18"/>
      <c r="FN747" s="17" t="s">
        <v>190</v>
      </c>
      <c r="FO747" s="16"/>
      <c r="FP747" s="18" t="s">
        <v>5133</v>
      </c>
      <c r="FQ747" s="18" t="s">
        <v>5134</v>
      </c>
      <c r="FR747" s="18" t="s">
        <v>5133</v>
      </c>
      <c r="FS747" s="14"/>
      <c r="FT747" s="14"/>
      <c r="FU747" s="14" t="str">
        <f t="shared" si="2"/>
        <v>Base de Dados_Images/PIT - 4200C.Imagem do Equipamento-.190225.jpg</v>
      </c>
      <c r="FV747" s="14"/>
      <c r="FW747" s="14"/>
    </row>
    <row r="748" ht="15.75" customHeight="1">
      <c r="A748" s="11" t="s">
        <v>4736</v>
      </c>
      <c r="B748" s="11" t="s">
        <v>5043</v>
      </c>
      <c r="C748" s="11" t="s">
        <v>550</v>
      </c>
      <c r="D748" s="11" t="s">
        <v>5135</v>
      </c>
      <c r="E748" s="12" t="s">
        <v>5136</v>
      </c>
      <c r="F748" s="13" t="s">
        <v>184</v>
      </c>
      <c r="G748" s="18" t="s">
        <v>199</v>
      </c>
      <c r="H748" s="18" t="s">
        <v>5137</v>
      </c>
      <c r="I748" s="18" t="s">
        <v>199</v>
      </c>
      <c r="J748" s="18" t="s">
        <v>5137</v>
      </c>
      <c r="K748" s="18" t="s">
        <v>199</v>
      </c>
      <c r="L748" s="18" t="s">
        <v>5138</v>
      </c>
      <c r="M748" s="18" t="s">
        <v>199</v>
      </c>
      <c r="N748" s="18" t="s">
        <v>5138</v>
      </c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5" t="s">
        <v>185</v>
      </c>
      <c r="BT748" s="17" t="s">
        <v>232</v>
      </c>
      <c r="BU748" s="19">
        <v>46038.66800925926</v>
      </c>
      <c r="BV748" s="17" t="s">
        <v>232</v>
      </c>
      <c r="BW748" s="19">
        <v>46038.668020833335</v>
      </c>
      <c r="BX748" s="17" t="s">
        <v>232</v>
      </c>
      <c r="BY748" s="19">
        <v>46038.668020833335</v>
      </c>
      <c r="BZ748" s="13" t="s">
        <v>186</v>
      </c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5" t="s">
        <v>185</v>
      </c>
      <c r="DF748" s="15" t="s">
        <v>189</v>
      </c>
      <c r="DG748" s="16"/>
      <c r="DH748" s="15" t="s">
        <v>185</v>
      </c>
      <c r="DI748" s="16"/>
      <c r="DJ748" s="15" t="s">
        <v>185</v>
      </c>
      <c r="DK748" s="16"/>
      <c r="DL748" s="13" t="s">
        <v>187</v>
      </c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5" t="s">
        <v>185</v>
      </c>
      <c r="EJ748" s="15" t="s">
        <v>185</v>
      </c>
      <c r="EK748" s="16"/>
      <c r="EL748" s="13" t="s">
        <v>188</v>
      </c>
      <c r="EM748" s="14"/>
      <c r="EN748" s="14"/>
      <c r="EO748" s="14"/>
      <c r="EP748" s="14"/>
      <c r="EQ748" s="14"/>
      <c r="ER748" s="14"/>
      <c r="ES748" s="14"/>
      <c r="ET748" s="14"/>
      <c r="EU748" s="14"/>
      <c r="EV748" s="14"/>
      <c r="EW748" s="14"/>
      <c r="EX748" s="14"/>
      <c r="EY748" s="14"/>
      <c r="EZ748" s="14"/>
      <c r="FA748" s="14"/>
      <c r="FB748" s="14"/>
      <c r="FC748" s="14"/>
      <c r="FD748" s="14"/>
      <c r="FE748" s="14"/>
      <c r="FF748" s="14"/>
      <c r="FG748" s="14"/>
      <c r="FH748" s="14"/>
      <c r="FI748" s="15" t="s">
        <v>185</v>
      </c>
      <c r="FJ748" s="15" t="s">
        <v>185</v>
      </c>
      <c r="FK748" s="16"/>
      <c r="FL748" s="18"/>
      <c r="FM748" s="18"/>
      <c r="FN748" s="17" t="s">
        <v>190</v>
      </c>
      <c r="FO748" s="16"/>
      <c r="FP748" s="18" t="s">
        <v>5138</v>
      </c>
      <c r="FQ748" s="18" t="s">
        <v>5139</v>
      </c>
      <c r="FR748" s="18" t="s">
        <v>5138</v>
      </c>
      <c r="FS748" s="14"/>
      <c r="FT748" s="14"/>
      <c r="FU748" s="14" t="str">
        <f t="shared" si="2"/>
        <v>Base de Dados_Images/PIT - 4200B.Imagem do Equipamento-.190159.jpg</v>
      </c>
      <c r="FV748" s="14"/>
      <c r="FW748" s="14"/>
    </row>
    <row r="749" ht="15.75" customHeight="1">
      <c r="A749" s="11" t="s">
        <v>4736</v>
      </c>
      <c r="B749" s="11" t="s">
        <v>5043</v>
      </c>
      <c r="C749" s="11" t="s">
        <v>550</v>
      </c>
      <c r="D749" s="11" t="s">
        <v>5140</v>
      </c>
      <c r="E749" s="12" t="s">
        <v>5141</v>
      </c>
      <c r="F749" s="13" t="s">
        <v>184</v>
      </c>
      <c r="G749" s="18" t="s">
        <v>199</v>
      </c>
      <c r="H749" s="18" t="s">
        <v>5142</v>
      </c>
      <c r="I749" s="18" t="s">
        <v>199</v>
      </c>
      <c r="J749" s="18" t="s">
        <v>5143</v>
      </c>
      <c r="K749" s="18" t="s">
        <v>199</v>
      </c>
      <c r="L749" s="18" t="s">
        <v>5143</v>
      </c>
      <c r="M749" s="18" t="s">
        <v>199</v>
      </c>
      <c r="N749" s="18" t="s">
        <v>5143</v>
      </c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5" t="s">
        <v>185</v>
      </c>
      <c r="BT749" s="17" t="s">
        <v>232</v>
      </c>
      <c r="BU749" s="19">
        <v>46038.667719907404</v>
      </c>
      <c r="BV749" s="17" t="s">
        <v>232</v>
      </c>
      <c r="BW749" s="19">
        <v>46038.66773148148</v>
      </c>
      <c r="BX749" s="17" t="s">
        <v>232</v>
      </c>
      <c r="BY749" s="19">
        <v>46038.66773148148</v>
      </c>
      <c r="BZ749" s="13" t="s">
        <v>186</v>
      </c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5" t="s">
        <v>185</v>
      </c>
      <c r="DF749" s="17" t="s">
        <v>189</v>
      </c>
      <c r="DG749" s="16"/>
      <c r="DH749" s="15" t="s">
        <v>185</v>
      </c>
      <c r="DI749" s="16"/>
      <c r="DJ749" s="15" t="s">
        <v>185</v>
      </c>
      <c r="DK749" s="16"/>
      <c r="DL749" s="13" t="s">
        <v>187</v>
      </c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5" t="s">
        <v>185</v>
      </c>
      <c r="EJ749" s="15" t="s">
        <v>185</v>
      </c>
      <c r="EK749" s="16"/>
      <c r="EL749" s="13" t="s">
        <v>188</v>
      </c>
      <c r="EM749" s="14"/>
      <c r="EN749" s="14"/>
      <c r="EO749" s="14"/>
      <c r="EP749" s="14"/>
      <c r="EQ749" s="14"/>
      <c r="ER749" s="14"/>
      <c r="ES749" s="14"/>
      <c r="ET749" s="14"/>
      <c r="EU749" s="14"/>
      <c r="EV749" s="14"/>
      <c r="EW749" s="14"/>
      <c r="EX749" s="14"/>
      <c r="EY749" s="14"/>
      <c r="EZ749" s="14"/>
      <c r="FA749" s="14"/>
      <c r="FB749" s="14"/>
      <c r="FC749" s="14"/>
      <c r="FD749" s="14"/>
      <c r="FE749" s="14"/>
      <c r="FF749" s="14"/>
      <c r="FG749" s="14"/>
      <c r="FH749" s="14"/>
      <c r="FI749" s="15" t="s">
        <v>185</v>
      </c>
      <c r="FJ749" s="15" t="s">
        <v>185</v>
      </c>
      <c r="FK749" s="16"/>
      <c r="FL749" s="18"/>
      <c r="FM749" s="18"/>
      <c r="FN749" s="17" t="s">
        <v>190</v>
      </c>
      <c r="FO749" s="16"/>
      <c r="FP749" s="18" t="s">
        <v>5143</v>
      </c>
      <c r="FQ749" s="18" t="s">
        <v>5144</v>
      </c>
      <c r="FR749" s="18" t="s">
        <v>5143</v>
      </c>
      <c r="FS749" s="14"/>
      <c r="FT749" s="14"/>
      <c r="FU749" s="14" t="str">
        <f t="shared" si="2"/>
        <v>Base de Dados_Images/FIT - 4200A.Imagem do Equipamento-.190132.jpg</v>
      </c>
      <c r="FV749" s="14"/>
      <c r="FW749" s="14"/>
    </row>
    <row r="750" ht="15.75" customHeight="1">
      <c r="A750" s="11" t="s">
        <v>4736</v>
      </c>
      <c r="B750" s="11" t="s">
        <v>5043</v>
      </c>
      <c r="C750" s="11" t="s">
        <v>550</v>
      </c>
      <c r="D750" s="11" t="s">
        <v>5145</v>
      </c>
      <c r="E750" s="12" t="s">
        <v>5146</v>
      </c>
      <c r="F750" s="13" t="s">
        <v>184</v>
      </c>
      <c r="G750" s="18" t="s">
        <v>199</v>
      </c>
      <c r="H750" s="18" t="s">
        <v>5147</v>
      </c>
      <c r="I750" s="18" t="s">
        <v>199</v>
      </c>
      <c r="J750" s="18" t="s">
        <v>5147</v>
      </c>
      <c r="K750" s="18" t="s">
        <v>199</v>
      </c>
      <c r="L750" s="18" t="s">
        <v>5148</v>
      </c>
      <c r="M750" s="18" t="s">
        <v>199</v>
      </c>
      <c r="N750" s="18" t="s">
        <v>5148</v>
      </c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5" t="s">
        <v>185</v>
      </c>
      <c r="BT750" s="17" t="s">
        <v>232</v>
      </c>
      <c r="BU750" s="19">
        <v>46050.39319444444</v>
      </c>
      <c r="BV750" s="17" t="s">
        <v>232</v>
      </c>
      <c r="BW750" s="19">
        <v>46050.39320601852</v>
      </c>
      <c r="BX750" s="17" t="s">
        <v>232</v>
      </c>
      <c r="BY750" s="19">
        <v>46050.39320601852</v>
      </c>
      <c r="BZ750" s="13" t="s">
        <v>186</v>
      </c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5" t="s">
        <v>185</v>
      </c>
      <c r="DF750" s="17" t="s">
        <v>189</v>
      </c>
      <c r="DG750" s="16"/>
      <c r="DH750" s="15" t="s">
        <v>185</v>
      </c>
      <c r="DI750" s="16"/>
      <c r="DJ750" s="15" t="s">
        <v>185</v>
      </c>
      <c r="DK750" s="16"/>
      <c r="DL750" s="13" t="s">
        <v>187</v>
      </c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5" t="s">
        <v>185</v>
      </c>
      <c r="EJ750" s="15" t="s">
        <v>185</v>
      </c>
      <c r="EK750" s="16"/>
      <c r="EL750" s="13" t="s">
        <v>188</v>
      </c>
      <c r="EM750" s="14"/>
      <c r="EN750" s="14"/>
      <c r="EO750" s="14"/>
      <c r="EP750" s="14"/>
      <c r="EQ750" s="14"/>
      <c r="ER750" s="14"/>
      <c r="ES750" s="14"/>
      <c r="ET750" s="14"/>
      <c r="EU750" s="14"/>
      <c r="EV750" s="14"/>
      <c r="EW750" s="14"/>
      <c r="EX750" s="14"/>
      <c r="EY750" s="14"/>
      <c r="EZ750" s="14"/>
      <c r="FA750" s="14"/>
      <c r="FB750" s="14"/>
      <c r="FC750" s="14"/>
      <c r="FD750" s="14"/>
      <c r="FE750" s="14"/>
      <c r="FF750" s="14"/>
      <c r="FG750" s="14"/>
      <c r="FH750" s="14"/>
      <c r="FI750" s="15" t="s">
        <v>185</v>
      </c>
      <c r="FJ750" s="15" t="s">
        <v>185</v>
      </c>
      <c r="FK750" s="16"/>
      <c r="FL750" s="18"/>
      <c r="FM750" s="18"/>
      <c r="FN750" s="17" t="s">
        <v>190</v>
      </c>
      <c r="FO750" s="16"/>
      <c r="FP750" s="18" t="s">
        <v>5148</v>
      </c>
      <c r="FQ750" s="18" t="s">
        <v>5149</v>
      </c>
      <c r="FR750" s="18" t="s">
        <v>5148</v>
      </c>
      <c r="FS750" s="14"/>
      <c r="FT750" s="14"/>
      <c r="FU750" s="14" t="str">
        <f t="shared" si="2"/>
        <v>Base de Dados_Images/PIT - 4208.Imagem do Equipamento-.122614.jpg</v>
      </c>
      <c r="FV750" s="14"/>
      <c r="FW750" s="14"/>
    </row>
    <row r="751" ht="15.75" customHeight="1">
      <c r="A751" s="11" t="s">
        <v>4736</v>
      </c>
      <c r="B751" s="11" t="s">
        <v>5043</v>
      </c>
      <c r="C751" s="11" t="s">
        <v>327</v>
      </c>
      <c r="D751" s="11" t="s">
        <v>5150</v>
      </c>
      <c r="E751" s="12" t="s">
        <v>5151</v>
      </c>
      <c r="F751" s="13" t="s">
        <v>184</v>
      </c>
      <c r="G751" s="18" t="s">
        <v>199</v>
      </c>
      <c r="H751" s="18" t="s">
        <v>5152</v>
      </c>
      <c r="I751" s="18" t="s">
        <v>199</v>
      </c>
      <c r="J751" s="18" t="s">
        <v>5152</v>
      </c>
      <c r="K751" s="18" t="s">
        <v>199</v>
      </c>
      <c r="L751" s="18" t="s">
        <v>5153</v>
      </c>
      <c r="M751" s="18" t="s">
        <v>199</v>
      </c>
      <c r="N751" s="18" t="s">
        <v>5153</v>
      </c>
      <c r="O751" s="18" t="s">
        <v>199</v>
      </c>
      <c r="P751" s="18" t="s">
        <v>5154</v>
      </c>
      <c r="Q751" s="18" t="s">
        <v>199</v>
      </c>
      <c r="R751" s="18" t="s">
        <v>5155</v>
      </c>
      <c r="S751" s="18" t="s">
        <v>199</v>
      </c>
      <c r="T751" s="18" t="s">
        <v>5155</v>
      </c>
      <c r="U751" s="18" t="s">
        <v>199</v>
      </c>
      <c r="V751" s="18" t="s">
        <v>5156</v>
      </c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5" t="s">
        <v>185</v>
      </c>
      <c r="BT751" s="17" t="s">
        <v>189</v>
      </c>
      <c r="BU751" s="16"/>
      <c r="BV751" s="17" t="s">
        <v>232</v>
      </c>
      <c r="BW751" s="19">
        <v>46038.68127314815</v>
      </c>
      <c r="BX751" s="17" t="s">
        <v>232</v>
      </c>
      <c r="BY751" s="19">
        <v>46038.68127314815</v>
      </c>
      <c r="BZ751" s="13" t="s">
        <v>186</v>
      </c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5" t="s">
        <v>185</v>
      </c>
      <c r="DF751" s="17" t="s">
        <v>189</v>
      </c>
      <c r="DG751" s="16"/>
      <c r="DH751" s="15" t="s">
        <v>185</v>
      </c>
      <c r="DI751" s="16"/>
      <c r="DJ751" s="15" t="s">
        <v>185</v>
      </c>
      <c r="DK751" s="16"/>
      <c r="DL751" s="13" t="s">
        <v>187</v>
      </c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5" t="s">
        <v>185</v>
      </c>
      <c r="EJ751" s="15" t="s">
        <v>185</v>
      </c>
      <c r="EK751" s="16"/>
      <c r="EL751" s="13" t="s">
        <v>188</v>
      </c>
      <c r="EM751" s="14"/>
      <c r="EN751" s="14"/>
      <c r="EO751" s="14"/>
      <c r="EP751" s="14"/>
      <c r="EQ751" s="14"/>
      <c r="ER751" s="14"/>
      <c r="ES751" s="14"/>
      <c r="ET751" s="14"/>
      <c r="EU751" s="14"/>
      <c r="EV751" s="14"/>
      <c r="EW751" s="14"/>
      <c r="EX751" s="14"/>
      <c r="EY751" s="14"/>
      <c r="EZ751" s="14"/>
      <c r="FA751" s="14"/>
      <c r="FB751" s="14"/>
      <c r="FC751" s="14"/>
      <c r="FD751" s="14"/>
      <c r="FE751" s="14"/>
      <c r="FF751" s="14"/>
      <c r="FG751" s="14"/>
      <c r="FH751" s="14"/>
      <c r="FI751" s="15" t="s">
        <v>185</v>
      </c>
      <c r="FJ751" s="15" t="s">
        <v>185</v>
      </c>
      <c r="FK751" s="16"/>
      <c r="FL751" s="18"/>
      <c r="FM751" s="18"/>
      <c r="FN751" s="17" t="s">
        <v>190</v>
      </c>
      <c r="FO751" s="16"/>
      <c r="FP751" s="18" t="s">
        <v>5156</v>
      </c>
      <c r="FQ751" s="18" t="s">
        <v>5157</v>
      </c>
      <c r="FR751" s="18" t="s">
        <v>5156</v>
      </c>
      <c r="FS751" s="14"/>
      <c r="FT751" s="14"/>
      <c r="FU751" s="14" t="str">
        <f t="shared" si="2"/>
        <v>Base de Dados_Images/XV-4201H.Imagem do Equipamento-.192058.jpg</v>
      </c>
      <c r="FV751" s="14"/>
      <c r="FW751" s="14"/>
    </row>
    <row r="752" ht="15.75" customHeight="1">
      <c r="A752" s="11" t="s">
        <v>4736</v>
      </c>
      <c r="B752" s="11" t="s">
        <v>5043</v>
      </c>
      <c r="C752" s="11" t="s">
        <v>327</v>
      </c>
      <c r="D752" s="11" t="s">
        <v>5158</v>
      </c>
      <c r="E752" s="12" t="s">
        <v>5159</v>
      </c>
      <c r="F752" s="13" t="s">
        <v>184</v>
      </c>
      <c r="G752" s="18" t="s">
        <v>199</v>
      </c>
      <c r="H752" s="18" t="s">
        <v>5160</v>
      </c>
      <c r="I752" s="18" t="s">
        <v>199</v>
      </c>
      <c r="J752" s="18" t="s">
        <v>5160</v>
      </c>
      <c r="K752" s="18" t="s">
        <v>199</v>
      </c>
      <c r="L752" s="18" t="s">
        <v>5161</v>
      </c>
      <c r="M752" s="18" t="s">
        <v>199</v>
      </c>
      <c r="N752" s="18" t="s">
        <v>5161</v>
      </c>
      <c r="O752" s="18" t="s">
        <v>199</v>
      </c>
      <c r="P752" s="18" t="s">
        <v>5162</v>
      </c>
      <c r="Q752" s="18" t="s">
        <v>199</v>
      </c>
      <c r="R752" s="18" t="s">
        <v>5162</v>
      </c>
      <c r="S752" s="18" t="s">
        <v>199</v>
      </c>
      <c r="T752" s="18" t="s">
        <v>5163</v>
      </c>
      <c r="U752" s="18" t="s">
        <v>199</v>
      </c>
      <c r="V752" s="18" t="s">
        <v>5163</v>
      </c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5" t="s">
        <v>185</v>
      </c>
      <c r="BT752" s="17" t="s">
        <v>189</v>
      </c>
      <c r="BU752" s="16"/>
      <c r="BV752" s="17" t="s">
        <v>232</v>
      </c>
      <c r="BW752" s="19">
        <v>46050.39738425926</v>
      </c>
      <c r="BX752" s="17" t="s">
        <v>232</v>
      </c>
      <c r="BY752" s="19">
        <v>46050.39738425926</v>
      </c>
      <c r="BZ752" s="13" t="s">
        <v>186</v>
      </c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5" t="s">
        <v>185</v>
      </c>
      <c r="DF752" s="17" t="s">
        <v>189</v>
      </c>
      <c r="DG752" s="16"/>
      <c r="DH752" s="15" t="s">
        <v>185</v>
      </c>
      <c r="DI752" s="16"/>
      <c r="DJ752" s="15" t="s">
        <v>185</v>
      </c>
      <c r="DK752" s="16"/>
      <c r="DL752" s="13" t="s">
        <v>187</v>
      </c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5" t="s">
        <v>185</v>
      </c>
      <c r="EJ752" s="15" t="s">
        <v>185</v>
      </c>
      <c r="EK752" s="16"/>
      <c r="EL752" s="13" t="s">
        <v>188</v>
      </c>
      <c r="EM752" s="14"/>
      <c r="EN752" s="14"/>
      <c r="EO752" s="14"/>
      <c r="EP752" s="14"/>
      <c r="EQ752" s="14"/>
      <c r="ER752" s="14"/>
      <c r="ES752" s="14"/>
      <c r="ET752" s="14"/>
      <c r="EU752" s="14"/>
      <c r="EV752" s="14"/>
      <c r="EW752" s="14"/>
      <c r="EX752" s="14"/>
      <c r="EY752" s="14"/>
      <c r="EZ752" s="14"/>
      <c r="FA752" s="14"/>
      <c r="FB752" s="14"/>
      <c r="FC752" s="14"/>
      <c r="FD752" s="14"/>
      <c r="FE752" s="14"/>
      <c r="FF752" s="14"/>
      <c r="FG752" s="14"/>
      <c r="FH752" s="14"/>
      <c r="FI752" s="15" t="s">
        <v>185</v>
      </c>
      <c r="FJ752" s="15" t="s">
        <v>185</v>
      </c>
      <c r="FK752" s="16"/>
      <c r="FL752" s="18"/>
      <c r="FM752" s="18"/>
      <c r="FN752" s="17" t="s">
        <v>190</v>
      </c>
      <c r="FO752" s="16"/>
      <c r="FP752" s="18" t="s">
        <v>5163</v>
      </c>
      <c r="FQ752" s="18" t="s">
        <v>5164</v>
      </c>
      <c r="FR752" s="18" t="s">
        <v>5163</v>
      </c>
      <c r="FS752" s="14"/>
      <c r="FT752" s="14"/>
      <c r="FU752" s="14" t="str">
        <f t="shared" si="2"/>
        <v>Base de Dados_Images/XV - 4201G.Imagem do Equipamento-.123212.jpg</v>
      </c>
      <c r="FV752" s="14"/>
      <c r="FW752" s="14"/>
    </row>
    <row r="753" ht="15.75" customHeight="1">
      <c r="A753" s="11" t="s">
        <v>4736</v>
      </c>
      <c r="B753" s="11" t="s">
        <v>5043</v>
      </c>
      <c r="C753" s="11" t="s">
        <v>327</v>
      </c>
      <c r="D753" s="11" t="s">
        <v>5165</v>
      </c>
      <c r="E753" s="12" t="s">
        <v>5166</v>
      </c>
      <c r="F753" s="13" t="s">
        <v>184</v>
      </c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5" t="s">
        <v>185</v>
      </c>
      <c r="BT753" s="17" t="s">
        <v>189</v>
      </c>
      <c r="BU753" s="16"/>
      <c r="BV753" s="15" t="s">
        <v>185</v>
      </c>
      <c r="BW753" s="16"/>
      <c r="BX753" s="15" t="s">
        <v>185</v>
      </c>
      <c r="BY753" s="16"/>
      <c r="BZ753" s="13" t="s">
        <v>186</v>
      </c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5" t="s">
        <v>185</v>
      </c>
      <c r="DF753" s="17" t="s">
        <v>189</v>
      </c>
      <c r="DG753" s="16"/>
      <c r="DH753" s="15" t="s">
        <v>185</v>
      </c>
      <c r="DI753" s="16"/>
      <c r="DJ753" s="15" t="s">
        <v>185</v>
      </c>
      <c r="DK753" s="16"/>
      <c r="DL753" s="13" t="s">
        <v>187</v>
      </c>
      <c r="DM753" s="14"/>
      <c r="DN753" s="14"/>
      <c r="DO753" s="14"/>
      <c r="DP753" s="14"/>
      <c r="DQ753" s="14"/>
      <c r="DR753" s="14"/>
      <c r="DS753" s="14"/>
      <c r="DT753" s="14"/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5" t="s">
        <v>185</v>
      </c>
      <c r="EJ753" s="15" t="s">
        <v>185</v>
      </c>
      <c r="EK753" s="16"/>
      <c r="EL753" s="13" t="s">
        <v>188</v>
      </c>
      <c r="EM753" s="14"/>
      <c r="EN753" s="14"/>
      <c r="EO753" s="14"/>
      <c r="EP753" s="14"/>
      <c r="EQ753" s="14"/>
      <c r="ER753" s="14"/>
      <c r="ES753" s="14"/>
      <c r="ET753" s="14"/>
      <c r="EU753" s="14"/>
      <c r="EV753" s="14"/>
      <c r="EW753" s="14"/>
      <c r="EX753" s="14"/>
      <c r="EY753" s="14"/>
      <c r="EZ753" s="14"/>
      <c r="FA753" s="14"/>
      <c r="FB753" s="14"/>
      <c r="FC753" s="14"/>
      <c r="FD753" s="14"/>
      <c r="FE753" s="14"/>
      <c r="FF753" s="14"/>
      <c r="FG753" s="14"/>
      <c r="FH753" s="14"/>
      <c r="FI753" s="15" t="s">
        <v>185</v>
      </c>
      <c r="FJ753" s="15" t="s">
        <v>185</v>
      </c>
      <c r="FK753" s="16"/>
      <c r="FL753" s="18"/>
      <c r="FM753" s="18"/>
      <c r="FN753" s="17" t="s">
        <v>190</v>
      </c>
      <c r="FO753" s="16"/>
      <c r="FP753" s="18"/>
      <c r="FQ753" s="14"/>
      <c r="FR753" s="14"/>
      <c r="FS753" s="14"/>
      <c r="FT753" s="14"/>
      <c r="FU753" s="14" t="str">
        <f t="shared" si="2"/>
        <v/>
      </c>
      <c r="FV753" s="14"/>
      <c r="FW753" s="14"/>
    </row>
    <row r="754" ht="15.75" customHeight="1">
      <c r="A754" s="11" t="s">
        <v>4736</v>
      </c>
      <c r="B754" s="11" t="s">
        <v>5043</v>
      </c>
      <c r="C754" s="11" t="s">
        <v>327</v>
      </c>
      <c r="D754" s="11" t="s">
        <v>5167</v>
      </c>
      <c r="E754" s="12" t="s">
        <v>5168</v>
      </c>
      <c r="F754" s="13" t="s">
        <v>184</v>
      </c>
      <c r="G754" s="18" t="s">
        <v>199</v>
      </c>
      <c r="H754" s="18" t="s">
        <v>5169</v>
      </c>
      <c r="I754" s="18" t="s">
        <v>199</v>
      </c>
      <c r="J754" s="18" t="s">
        <v>5169</v>
      </c>
      <c r="K754" s="18" t="s">
        <v>199</v>
      </c>
      <c r="L754" s="18" t="s">
        <v>5170</v>
      </c>
      <c r="M754" s="18" t="s">
        <v>199</v>
      </c>
      <c r="N754" s="18" t="s">
        <v>5170</v>
      </c>
      <c r="O754" s="18" t="s">
        <v>199</v>
      </c>
      <c r="P754" s="18" t="s">
        <v>5171</v>
      </c>
      <c r="Q754" s="18" t="s">
        <v>199</v>
      </c>
      <c r="R754" s="18" t="s">
        <v>5171</v>
      </c>
      <c r="S754" s="18" t="s">
        <v>199</v>
      </c>
      <c r="T754" s="18" t="s">
        <v>5172</v>
      </c>
      <c r="U754" s="18" t="s">
        <v>199</v>
      </c>
      <c r="V754" s="18" t="s">
        <v>5172</v>
      </c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5" t="s">
        <v>185</v>
      </c>
      <c r="BT754" s="17" t="s">
        <v>189</v>
      </c>
      <c r="BU754" s="16"/>
      <c r="BV754" s="17" t="s">
        <v>232</v>
      </c>
      <c r="BW754" s="19">
        <v>46041.369409722225</v>
      </c>
      <c r="BX754" s="17" t="s">
        <v>232</v>
      </c>
      <c r="BY754" s="19">
        <v>46041.369409722225</v>
      </c>
      <c r="BZ754" s="13" t="s">
        <v>186</v>
      </c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5" t="s">
        <v>185</v>
      </c>
      <c r="DF754" s="17" t="s">
        <v>189</v>
      </c>
      <c r="DG754" s="16"/>
      <c r="DH754" s="15" t="s">
        <v>185</v>
      </c>
      <c r="DI754" s="16"/>
      <c r="DJ754" s="15" t="s">
        <v>185</v>
      </c>
      <c r="DK754" s="16"/>
      <c r="DL754" s="13" t="s">
        <v>187</v>
      </c>
      <c r="DM754" s="14"/>
      <c r="DN754" s="14"/>
      <c r="DO754" s="14"/>
      <c r="DP754" s="14"/>
      <c r="DQ754" s="14"/>
      <c r="DR754" s="14"/>
      <c r="DS754" s="14"/>
      <c r="DT754" s="14"/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5" t="s">
        <v>185</v>
      </c>
      <c r="EJ754" s="15" t="s">
        <v>185</v>
      </c>
      <c r="EK754" s="16"/>
      <c r="EL754" s="13" t="s">
        <v>188</v>
      </c>
      <c r="EM754" s="14"/>
      <c r="EN754" s="14"/>
      <c r="EO754" s="14"/>
      <c r="EP754" s="14"/>
      <c r="EQ754" s="14"/>
      <c r="ER754" s="14"/>
      <c r="ES754" s="14"/>
      <c r="ET754" s="14"/>
      <c r="EU754" s="14"/>
      <c r="EV754" s="14"/>
      <c r="EW754" s="14"/>
      <c r="EX754" s="14"/>
      <c r="EY754" s="14"/>
      <c r="EZ754" s="14"/>
      <c r="FA754" s="14"/>
      <c r="FB754" s="14"/>
      <c r="FC754" s="14"/>
      <c r="FD754" s="14"/>
      <c r="FE754" s="14"/>
      <c r="FF754" s="14"/>
      <c r="FG754" s="14"/>
      <c r="FH754" s="14"/>
      <c r="FI754" s="15" t="s">
        <v>185</v>
      </c>
      <c r="FJ754" s="15" t="s">
        <v>185</v>
      </c>
      <c r="FK754" s="16"/>
      <c r="FL754" s="18"/>
      <c r="FM754" s="18"/>
      <c r="FN754" s="17" t="s">
        <v>190</v>
      </c>
      <c r="FO754" s="16"/>
      <c r="FP754" s="18" t="s">
        <v>5172</v>
      </c>
      <c r="FQ754" s="18" t="s">
        <v>5173</v>
      </c>
      <c r="FR754" s="18" t="s">
        <v>5172</v>
      </c>
      <c r="FS754" s="14"/>
      <c r="FT754" s="14"/>
      <c r="FU754" s="14" t="str">
        <f t="shared" si="2"/>
        <v>Base de Dados_Images/ACV - 4201.Imagem do Equipamento-.115149.jpg</v>
      </c>
      <c r="FV754" s="14"/>
      <c r="FW754" s="14"/>
    </row>
    <row r="755" ht="15.75" customHeight="1">
      <c r="A755" s="11" t="s">
        <v>4736</v>
      </c>
      <c r="B755" s="11" t="s">
        <v>5043</v>
      </c>
      <c r="C755" s="11" t="s">
        <v>327</v>
      </c>
      <c r="D755" s="11" t="s">
        <v>5174</v>
      </c>
      <c r="E755" s="12" t="s">
        <v>5166</v>
      </c>
      <c r="F755" s="13" t="s">
        <v>184</v>
      </c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5" t="s">
        <v>185</v>
      </c>
      <c r="BT755" s="17" t="s">
        <v>189</v>
      </c>
      <c r="BU755" s="16"/>
      <c r="BV755" s="15" t="s">
        <v>185</v>
      </c>
      <c r="BW755" s="16"/>
      <c r="BX755" s="15" t="s">
        <v>185</v>
      </c>
      <c r="BY755" s="16"/>
      <c r="BZ755" s="13" t="s">
        <v>186</v>
      </c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5" t="s">
        <v>185</v>
      </c>
      <c r="DF755" s="17" t="s">
        <v>189</v>
      </c>
      <c r="DG755" s="16"/>
      <c r="DH755" s="15" t="s">
        <v>185</v>
      </c>
      <c r="DI755" s="16"/>
      <c r="DJ755" s="15" t="s">
        <v>185</v>
      </c>
      <c r="DK755" s="16"/>
      <c r="DL755" s="13" t="s">
        <v>187</v>
      </c>
      <c r="DM755" s="14"/>
      <c r="DN755" s="14"/>
      <c r="DO755" s="14"/>
      <c r="DP755" s="14"/>
      <c r="DQ755" s="14"/>
      <c r="DR755" s="14"/>
      <c r="DS755" s="14"/>
      <c r="DT755" s="14"/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5" t="s">
        <v>185</v>
      </c>
      <c r="EJ755" s="15" t="s">
        <v>185</v>
      </c>
      <c r="EK755" s="16"/>
      <c r="EL755" s="13" t="s">
        <v>188</v>
      </c>
      <c r="EM755" s="14"/>
      <c r="EN755" s="14"/>
      <c r="EO755" s="14"/>
      <c r="EP755" s="14"/>
      <c r="EQ755" s="14"/>
      <c r="ER755" s="14"/>
      <c r="ES755" s="14"/>
      <c r="ET755" s="14"/>
      <c r="EU755" s="14"/>
      <c r="EV755" s="14"/>
      <c r="EW755" s="14"/>
      <c r="EX755" s="14"/>
      <c r="EY755" s="14"/>
      <c r="EZ755" s="14"/>
      <c r="FA755" s="14"/>
      <c r="FB755" s="14"/>
      <c r="FC755" s="14"/>
      <c r="FD755" s="14"/>
      <c r="FE755" s="14"/>
      <c r="FF755" s="14"/>
      <c r="FG755" s="14"/>
      <c r="FH755" s="14"/>
      <c r="FI755" s="15" t="s">
        <v>185</v>
      </c>
      <c r="FJ755" s="15" t="s">
        <v>185</v>
      </c>
      <c r="FK755" s="16"/>
      <c r="FL755" s="18"/>
      <c r="FM755" s="18"/>
      <c r="FN755" s="17" t="s">
        <v>190</v>
      </c>
      <c r="FO755" s="16"/>
      <c r="FP755" s="18"/>
      <c r="FQ755" s="14"/>
      <c r="FR755" s="14"/>
      <c r="FS755" s="14"/>
      <c r="FT755" s="14"/>
      <c r="FU755" s="14" t="str">
        <f t="shared" si="2"/>
        <v/>
      </c>
      <c r="FV755" s="14"/>
      <c r="FW755" s="14"/>
    </row>
    <row r="756" ht="15.75" customHeight="1">
      <c r="A756" s="11" t="s">
        <v>4736</v>
      </c>
      <c r="B756" s="11" t="s">
        <v>5043</v>
      </c>
      <c r="C756" s="11" t="s">
        <v>327</v>
      </c>
      <c r="D756" s="11" t="s">
        <v>5175</v>
      </c>
      <c r="E756" s="12" t="s">
        <v>5176</v>
      </c>
      <c r="F756" s="13" t="s">
        <v>184</v>
      </c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5" t="s">
        <v>185</v>
      </c>
      <c r="BT756" s="17" t="s">
        <v>189</v>
      </c>
      <c r="BU756" s="16"/>
      <c r="BV756" s="15" t="s">
        <v>185</v>
      </c>
      <c r="BW756" s="16"/>
      <c r="BX756" s="15" t="s">
        <v>185</v>
      </c>
      <c r="BY756" s="16"/>
      <c r="BZ756" s="13" t="s">
        <v>186</v>
      </c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5" t="s">
        <v>185</v>
      </c>
      <c r="DF756" s="15" t="s">
        <v>189</v>
      </c>
      <c r="DG756" s="16"/>
      <c r="DH756" s="15" t="s">
        <v>185</v>
      </c>
      <c r="DI756" s="16"/>
      <c r="DJ756" s="15" t="s">
        <v>185</v>
      </c>
      <c r="DK756" s="16"/>
      <c r="DL756" s="13" t="s">
        <v>187</v>
      </c>
      <c r="DM756" s="14"/>
      <c r="DN756" s="14"/>
      <c r="DO756" s="14"/>
      <c r="DP756" s="14"/>
      <c r="DQ756" s="14"/>
      <c r="DR756" s="14"/>
      <c r="DS756" s="14"/>
      <c r="DT756" s="14"/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5" t="s">
        <v>185</v>
      </c>
      <c r="EJ756" s="15" t="s">
        <v>185</v>
      </c>
      <c r="EK756" s="16"/>
      <c r="EL756" s="13" t="s">
        <v>188</v>
      </c>
      <c r="EM756" s="14"/>
      <c r="EN756" s="14"/>
      <c r="EO756" s="14"/>
      <c r="EP756" s="14"/>
      <c r="EQ756" s="14"/>
      <c r="ER756" s="14"/>
      <c r="ES756" s="14"/>
      <c r="ET756" s="14"/>
      <c r="EU756" s="14"/>
      <c r="EV756" s="14"/>
      <c r="EW756" s="14"/>
      <c r="EX756" s="14"/>
      <c r="EY756" s="14"/>
      <c r="EZ756" s="14"/>
      <c r="FA756" s="14"/>
      <c r="FB756" s="14"/>
      <c r="FC756" s="14"/>
      <c r="FD756" s="14"/>
      <c r="FE756" s="14"/>
      <c r="FF756" s="14"/>
      <c r="FG756" s="14"/>
      <c r="FH756" s="14"/>
      <c r="FI756" s="15" t="s">
        <v>185</v>
      </c>
      <c r="FJ756" s="15" t="s">
        <v>185</v>
      </c>
      <c r="FK756" s="16"/>
      <c r="FL756" s="18"/>
      <c r="FM756" s="18"/>
      <c r="FN756" s="17" t="s">
        <v>190</v>
      </c>
      <c r="FO756" s="16"/>
      <c r="FP756" s="18"/>
      <c r="FQ756" s="14"/>
      <c r="FR756" s="14"/>
      <c r="FS756" s="14"/>
      <c r="FT756" s="14"/>
      <c r="FU756" s="14" t="str">
        <f t="shared" si="2"/>
        <v/>
      </c>
      <c r="FV756" s="14"/>
      <c r="FW756" s="14"/>
    </row>
    <row r="757" ht="15.75" customHeight="1">
      <c r="A757" s="11" t="s">
        <v>4736</v>
      </c>
      <c r="B757" s="11" t="s">
        <v>5043</v>
      </c>
      <c r="C757" s="11" t="s">
        <v>327</v>
      </c>
      <c r="D757" s="11" t="s">
        <v>5177</v>
      </c>
      <c r="E757" s="12" t="s">
        <v>5178</v>
      </c>
      <c r="F757" s="13" t="s">
        <v>184</v>
      </c>
      <c r="G757" s="18" t="s">
        <v>199</v>
      </c>
      <c r="H757" s="18" t="s">
        <v>5179</v>
      </c>
      <c r="I757" s="18" t="s">
        <v>199</v>
      </c>
      <c r="J757" s="18" t="s">
        <v>5179</v>
      </c>
      <c r="K757" s="18" t="s">
        <v>199</v>
      </c>
      <c r="L757" s="18" t="s">
        <v>5180</v>
      </c>
      <c r="M757" s="18" t="s">
        <v>199</v>
      </c>
      <c r="N757" s="18" t="s">
        <v>5181</v>
      </c>
      <c r="O757" s="18" t="s">
        <v>199</v>
      </c>
      <c r="P757" s="18" t="s">
        <v>5182</v>
      </c>
      <c r="Q757" s="18" t="s">
        <v>199</v>
      </c>
      <c r="R757" s="18" t="s">
        <v>5182</v>
      </c>
      <c r="S757" s="18" t="s">
        <v>199</v>
      </c>
      <c r="T757" s="18" t="s">
        <v>5183</v>
      </c>
      <c r="U757" s="18" t="s">
        <v>199</v>
      </c>
      <c r="V757" s="18" t="s">
        <v>5183</v>
      </c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5" t="s">
        <v>185</v>
      </c>
      <c r="BT757" s="17" t="s">
        <v>189</v>
      </c>
      <c r="BU757" s="16"/>
      <c r="BV757" s="17" t="s">
        <v>232</v>
      </c>
      <c r="BW757" s="19">
        <v>46041.382835648146</v>
      </c>
      <c r="BX757" s="17" t="s">
        <v>232</v>
      </c>
      <c r="BY757" s="19">
        <v>46041.382835648146</v>
      </c>
      <c r="BZ757" s="13" t="s">
        <v>186</v>
      </c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5" t="s">
        <v>185</v>
      </c>
      <c r="DF757" s="15" t="s">
        <v>189</v>
      </c>
      <c r="DG757" s="16"/>
      <c r="DH757" s="15" t="s">
        <v>185</v>
      </c>
      <c r="DI757" s="16"/>
      <c r="DJ757" s="15" t="s">
        <v>185</v>
      </c>
      <c r="DK757" s="16"/>
      <c r="DL757" s="13" t="s">
        <v>187</v>
      </c>
      <c r="DM757" s="14"/>
      <c r="DN757" s="14"/>
      <c r="DO757" s="14"/>
      <c r="DP757" s="14"/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5" t="s">
        <v>185</v>
      </c>
      <c r="EJ757" s="15" t="s">
        <v>185</v>
      </c>
      <c r="EK757" s="16"/>
      <c r="EL757" s="13" t="s">
        <v>188</v>
      </c>
      <c r="EM757" s="14"/>
      <c r="EN757" s="14"/>
      <c r="EO757" s="14"/>
      <c r="EP757" s="14"/>
      <c r="EQ757" s="14"/>
      <c r="ER757" s="14"/>
      <c r="ES757" s="14"/>
      <c r="ET757" s="14"/>
      <c r="EU757" s="14"/>
      <c r="EV757" s="14"/>
      <c r="EW757" s="14"/>
      <c r="EX757" s="14"/>
      <c r="EY757" s="14"/>
      <c r="EZ757" s="14"/>
      <c r="FA757" s="14"/>
      <c r="FB757" s="14"/>
      <c r="FC757" s="14"/>
      <c r="FD757" s="14"/>
      <c r="FE757" s="14"/>
      <c r="FF757" s="14"/>
      <c r="FG757" s="14"/>
      <c r="FH757" s="14"/>
      <c r="FI757" s="15" t="s">
        <v>185</v>
      </c>
      <c r="FJ757" s="15" t="s">
        <v>185</v>
      </c>
      <c r="FK757" s="16"/>
      <c r="FL757" s="18"/>
      <c r="FM757" s="18"/>
      <c r="FN757" s="17" t="s">
        <v>190</v>
      </c>
      <c r="FO757" s="16"/>
      <c r="FP757" s="18" t="s">
        <v>5183</v>
      </c>
      <c r="FQ757" s="18" t="s">
        <v>5184</v>
      </c>
      <c r="FR757" s="18" t="s">
        <v>5183</v>
      </c>
      <c r="FS757" s="14"/>
      <c r="FT757" s="14"/>
      <c r="FU757" s="14" t="str">
        <f t="shared" si="2"/>
        <v>Base de Dados_Images/XV - 4201L.Imagem do Equipamento-.121116.jpg</v>
      </c>
      <c r="FV757" s="14"/>
      <c r="FW757" s="14"/>
    </row>
    <row r="758" ht="15.75" customHeight="1">
      <c r="A758" s="11" t="s">
        <v>4736</v>
      </c>
      <c r="B758" s="11" t="s">
        <v>5043</v>
      </c>
      <c r="C758" s="11" t="s">
        <v>327</v>
      </c>
      <c r="D758" s="11" t="s">
        <v>5185</v>
      </c>
      <c r="E758" s="12" t="s">
        <v>5186</v>
      </c>
      <c r="F758" s="13" t="s">
        <v>184</v>
      </c>
      <c r="G758" s="18" t="s">
        <v>199</v>
      </c>
      <c r="H758" s="18" t="s">
        <v>5187</v>
      </c>
      <c r="I758" s="18" t="s">
        <v>199</v>
      </c>
      <c r="J758" s="18" t="s">
        <v>5188</v>
      </c>
      <c r="K758" s="18" t="s">
        <v>199</v>
      </c>
      <c r="L758" s="18" t="s">
        <v>5188</v>
      </c>
      <c r="M758" s="18" t="s">
        <v>199</v>
      </c>
      <c r="N758" s="18" t="s">
        <v>5189</v>
      </c>
      <c r="O758" s="18" t="s">
        <v>199</v>
      </c>
      <c r="P758" s="18" t="s">
        <v>5190</v>
      </c>
      <c r="Q758" s="18" t="s">
        <v>199</v>
      </c>
      <c r="R758" s="18" t="s">
        <v>5191</v>
      </c>
      <c r="S758" s="18" t="s">
        <v>199</v>
      </c>
      <c r="T758" s="18" t="s">
        <v>5191</v>
      </c>
      <c r="U758" s="18" t="s">
        <v>199</v>
      </c>
      <c r="V758" s="18" t="s">
        <v>5192</v>
      </c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5" t="s">
        <v>185</v>
      </c>
      <c r="BT758" s="17" t="s">
        <v>189</v>
      </c>
      <c r="BU758" s="16"/>
      <c r="BV758" s="17" t="s">
        <v>232</v>
      </c>
      <c r="BW758" s="19">
        <v>46041.38423611111</v>
      </c>
      <c r="BX758" s="17" t="s">
        <v>232</v>
      </c>
      <c r="BY758" s="19">
        <v>46041.38423611111</v>
      </c>
      <c r="BZ758" s="13" t="s">
        <v>186</v>
      </c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5" t="s">
        <v>185</v>
      </c>
      <c r="DF758" s="15" t="s">
        <v>189</v>
      </c>
      <c r="DG758" s="16"/>
      <c r="DH758" s="15" t="s">
        <v>185</v>
      </c>
      <c r="DI758" s="16"/>
      <c r="DJ758" s="15" t="s">
        <v>185</v>
      </c>
      <c r="DK758" s="16"/>
      <c r="DL758" s="13" t="s">
        <v>187</v>
      </c>
      <c r="DM758" s="14"/>
      <c r="DN758" s="14"/>
      <c r="DO758" s="14"/>
      <c r="DP758" s="14"/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5" t="s">
        <v>185</v>
      </c>
      <c r="EJ758" s="15" t="s">
        <v>185</v>
      </c>
      <c r="EK758" s="16"/>
      <c r="EL758" s="13" t="s">
        <v>188</v>
      </c>
      <c r="EM758" s="14"/>
      <c r="EN758" s="14"/>
      <c r="EO758" s="14"/>
      <c r="EP758" s="14"/>
      <c r="EQ758" s="14"/>
      <c r="ER758" s="14"/>
      <c r="ES758" s="14"/>
      <c r="ET758" s="14"/>
      <c r="EU758" s="14"/>
      <c r="EV758" s="14"/>
      <c r="EW758" s="14"/>
      <c r="EX758" s="14"/>
      <c r="EY758" s="14"/>
      <c r="EZ758" s="14"/>
      <c r="FA758" s="14"/>
      <c r="FB758" s="14"/>
      <c r="FC758" s="14"/>
      <c r="FD758" s="14"/>
      <c r="FE758" s="14"/>
      <c r="FF758" s="14"/>
      <c r="FG758" s="14"/>
      <c r="FH758" s="14"/>
      <c r="FI758" s="15" t="s">
        <v>185</v>
      </c>
      <c r="FJ758" s="15" t="s">
        <v>185</v>
      </c>
      <c r="FK758" s="16"/>
      <c r="FL758" s="18"/>
      <c r="FM758" s="18"/>
      <c r="FN758" s="17" t="s">
        <v>190</v>
      </c>
      <c r="FO758" s="16"/>
      <c r="FP758" s="18" t="s">
        <v>5192</v>
      </c>
      <c r="FQ758" s="18" t="s">
        <v>5193</v>
      </c>
      <c r="FR758" s="18" t="s">
        <v>5192</v>
      </c>
      <c r="FS758" s="14"/>
      <c r="FT758" s="14"/>
      <c r="FU758" s="14" t="str">
        <f t="shared" si="2"/>
        <v>Base de Dados_Images/XV - 4201I.Imagem do Equipamento-.121316.jpg</v>
      </c>
      <c r="FV758" s="14"/>
      <c r="FW758" s="14"/>
    </row>
    <row r="759" ht="15.75" customHeight="1">
      <c r="A759" s="11" t="s">
        <v>4736</v>
      </c>
      <c r="B759" s="11" t="s">
        <v>5043</v>
      </c>
      <c r="C759" s="11" t="s">
        <v>327</v>
      </c>
      <c r="D759" s="11" t="s">
        <v>5194</v>
      </c>
      <c r="E759" s="12" t="s">
        <v>5195</v>
      </c>
      <c r="F759" s="13" t="s">
        <v>184</v>
      </c>
      <c r="G759" s="18" t="s">
        <v>199</v>
      </c>
      <c r="H759" s="18" t="s">
        <v>5196</v>
      </c>
      <c r="I759" s="18" t="s">
        <v>199</v>
      </c>
      <c r="J759" s="18" t="s">
        <v>5196</v>
      </c>
      <c r="K759" s="18" t="s">
        <v>199</v>
      </c>
      <c r="L759" s="18" t="s">
        <v>5197</v>
      </c>
      <c r="M759" s="18" t="s">
        <v>199</v>
      </c>
      <c r="N759" s="18" t="s">
        <v>5198</v>
      </c>
      <c r="O759" s="18" t="s">
        <v>199</v>
      </c>
      <c r="P759" s="18" t="s">
        <v>5199</v>
      </c>
      <c r="Q759" s="18" t="s">
        <v>199</v>
      </c>
      <c r="R759" s="18" t="s">
        <v>5200</v>
      </c>
      <c r="S759" s="18" t="s">
        <v>199</v>
      </c>
      <c r="T759" s="18" t="s">
        <v>5201</v>
      </c>
      <c r="U759" s="18" t="s">
        <v>199</v>
      </c>
      <c r="V759" s="18" t="s">
        <v>5202</v>
      </c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5" t="s">
        <v>185</v>
      </c>
      <c r="BT759" s="17" t="s">
        <v>189</v>
      </c>
      <c r="BU759" s="16"/>
      <c r="BV759" s="17" t="s">
        <v>232</v>
      </c>
      <c r="BW759" s="19">
        <v>46041.36709490741</v>
      </c>
      <c r="BX759" s="17" t="s">
        <v>232</v>
      </c>
      <c r="BY759" s="19">
        <v>46041.36709490741</v>
      </c>
      <c r="BZ759" s="13" t="s">
        <v>186</v>
      </c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5" t="s">
        <v>185</v>
      </c>
      <c r="DF759" s="15" t="s">
        <v>189</v>
      </c>
      <c r="DG759" s="16"/>
      <c r="DH759" s="15" t="s">
        <v>185</v>
      </c>
      <c r="DI759" s="16"/>
      <c r="DJ759" s="15" t="s">
        <v>185</v>
      </c>
      <c r="DK759" s="16"/>
      <c r="DL759" s="13" t="s">
        <v>187</v>
      </c>
      <c r="DM759" s="14"/>
      <c r="DN759" s="14"/>
      <c r="DO759" s="14"/>
      <c r="DP759" s="14"/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5" t="s">
        <v>185</v>
      </c>
      <c r="EJ759" s="15" t="s">
        <v>185</v>
      </c>
      <c r="EK759" s="16"/>
      <c r="EL759" s="13" t="s">
        <v>188</v>
      </c>
      <c r="EM759" s="14"/>
      <c r="EN759" s="14"/>
      <c r="EO759" s="14"/>
      <c r="EP759" s="14"/>
      <c r="EQ759" s="14"/>
      <c r="ER759" s="14"/>
      <c r="ES759" s="14"/>
      <c r="ET759" s="14"/>
      <c r="EU759" s="14"/>
      <c r="EV759" s="14"/>
      <c r="EW759" s="14"/>
      <c r="EX759" s="14"/>
      <c r="EY759" s="14"/>
      <c r="EZ759" s="14"/>
      <c r="FA759" s="14"/>
      <c r="FB759" s="14"/>
      <c r="FC759" s="14"/>
      <c r="FD759" s="14"/>
      <c r="FE759" s="14"/>
      <c r="FF759" s="14"/>
      <c r="FG759" s="14"/>
      <c r="FH759" s="14"/>
      <c r="FI759" s="15" t="s">
        <v>185</v>
      </c>
      <c r="FJ759" s="15" t="s">
        <v>185</v>
      </c>
      <c r="FK759" s="16"/>
      <c r="FL759" s="18"/>
      <c r="FM759" s="18"/>
      <c r="FN759" s="17" t="s">
        <v>190</v>
      </c>
      <c r="FO759" s="16"/>
      <c r="FP759" s="18" t="s">
        <v>5202</v>
      </c>
      <c r="FQ759" s="18" t="s">
        <v>5203</v>
      </c>
      <c r="FR759" s="18" t="s">
        <v>5202</v>
      </c>
      <c r="FS759" s="14"/>
      <c r="FT759" s="14"/>
      <c r="FU759" s="14" t="str">
        <f t="shared" si="2"/>
        <v>Base de Dados_Images/XV - 4201C.Imagem do Equipamento-.114834.jpg</v>
      </c>
      <c r="FV759" s="14"/>
      <c r="FW759" s="14"/>
    </row>
    <row r="760" ht="15.75" customHeight="1">
      <c r="A760" s="11" t="s">
        <v>4736</v>
      </c>
      <c r="B760" s="11" t="s">
        <v>5043</v>
      </c>
      <c r="C760" s="11" t="s">
        <v>327</v>
      </c>
      <c r="D760" s="11" t="s">
        <v>5204</v>
      </c>
      <c r="E760" s="12" t="s">
        <v>4051</v>
      </c>
      <c r="F760" s="13" t="s">
        <v>184</v>
      </c>
      <c r="G760" s="18" t="s">
        <v>199</v>
      </c>
      <c r="H760" s="18" t="s">
        <v>5205</v>
      </c>
      <c r="I760" s="18" t="s">
        <v>199</v>
      </c>
      <c r="J760" s="18" t="s">
        <v>5205</v>
      </c>
      <c r="K760" s="18" t="s">
        <v>199</v>
      </c>
      <c r="L760" s="18" t="s">
        <v>5206</v>
      </c>
      <c r="M760" s="18" t="s">
        <v>199</v>
      </c>
      <c r="N760" s="18" t="s">
        <v>5206</v>
      </c>
      <c r="O760" s="18" t="s">
        <v>199</v>
      </c>
      <c r="P760" s="18" t="s">
        <v>5207</v>
      </c>
      <c r="Q760" s="18" t="s">
        <v>199</v>
      </c>
      <c r="R760" s="18" t="s">
        <v>5207</v>
      </c>
      <c r="S760" s="18" t="s">
        <v>199</v>
      </c>
      <c r="T760" s="18" t="s">
        <v>5208</v>
      </c>
      <c r="U760" s="18" t="s">
        <v>199</v>
      </c>
      <c r="V760" s="18" t="s">
        <v>5209</v>
      </c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5" t="s">
        <v>185</v>
      </c>
      <c r="BT760" s="17" t="s">
        <v>189</v>
      </c>
      <c r="BU760" s="16"/>
      <c r="BV760" s="17" t="s">
        <v>232</v>
      </c>
      <c r="BW760" s="19">
        <v>46041.38383101852</v>
      </c>
      <c r="BX760" s="17" t="s">
        <v>232</v>
      </c>
      <c r="BY760" s="19">
        <v>46041.38383101852</v>
      </c>
      <c r="BZ760" s="13" t="s">
        <v>186</v>
      </c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5" t="s">
        <v>185</v>
      </c>
      <c r="DF760" s="15" t="s">
        <v>189</v>
      </c>
      <c r="DG760" s="16"/>
      <c r="DH760" s="15" t="s">
        <v>185</v>
      </c>
      <c r="DI760" s="16"/>
      <c r="DJ760" s="15" t="s">
        <v>185</v>
      </c>
      <c r="DK760" s="16"/>
      <c r="DL760" s="13" t="s">
        <v>187</v>
      </c>
      <c r="DM760" s="14"/>
      <c r="DN760" s="14"/>
      <c r="DO760" s="14"/>
      <c r="DP760" s="14"/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5" t="s">
        <v>185</v>
      </c>
      <c r="EJ760" s="15" t="s">
        <v>185</v>
      </c>
      <c r="EK760" s="16"/>
      <c r="EL760" s="13" t="s">
        <v>188</v>
      </c>
      <c r="EM760" s="14"/>
      <c r="EN760" s="14"/>
      <c r="EO760" s="14"/>
      <c r="EP760" s="14"/>
      <c r="EQ760" s="14"/>
      <c r="ER760" s="14"/>
      <c r="ES760" s="14"/>
      <c r="ET760" s="14"/>
      <c r="EU760" s="14"/>
      <c r="EV760" s="14"/>
      <c r="EW760" s="14"/>
      <c r="EX760" s="14"/>
      <c r="EY760" s="14"/>
      <c r="EZ760" s="14"/>
      <c r="FA760" s="14"/>
      <c r="FB760" s="14"/>
      <c r="FC760" s="14"/>
      <c r="FD760" s="14"/>
      <c r="FE760" s="14"/>
      <c r="FF760" s="14"/>
      <c r="FG760" s="14"/>
      <c r="FH760" s="14"/>
      <c r="FI760" s="15" t="s">
        <v>185</v>
      </c>
      <c r="FJ760" s="15" t="s">
        <v>185</v>
      </c>
      <c r="FK760" s="16"/>
      <c r="FL760" s="18"/>
      <c r="FM760" s="18"/>
      <c r="FN760" s="17" t="s">
        <v>190</v>
      </c>
      <c r="FO760" s="16"/>
      <c r="FP760" s="18" t="s">
        <v>5209</v>
      </c>
      <c r="FQ760" s="18" t="s">
        <v>5210</v>
      </c>
      <c r="FR760" s="18" t="s">
        <v>5209</v>
      </c>
      <c r="FS760" s="14"/>
      <c r="FT760" s="14"/>
      <c r="FU760" s="14" t="str">
        <f t="shared" si="2"/>
        <v>Base de Dados_Images/XV - 4201J.Imagem do Equipamento-.121241.jpg</v>
      </c>
      <c r="FV760" s="14"/>
      <c r="FW760" s="14"/>
    </row>
    <row r="761" ht="15.75" customHeight="1">
      <c r="A761" s="11" t="s">
        <v>4736</v>
      </c>
      <c r="B761" s="11" t="s">
        <v>5043</v>
      </c>
      <c r="C761" s="11" t="s">
        <v>327</v>
      </c>
      <c r="D761" s="11" t="s">
        <v>5211</v>
      </c>
      <c r="E761" s="12" t="s">
        <v>5212</v>
      </c>
      <c r="F761" s="13" t="s">
        <v>184</v>
      </c>
      <c r="G761" s="18" t="s">
        <v>199</v>
      </c>
      <c r="H761" s="18" t="s">
        <v>5213</v>
      </c>
      <c r="I761" s="18" t="s">
        <v>199</v>
      </c>
      <c r="J761" s="18" t="s">
        <v>5213</v>
      </c>
      <c r="K761" s="18" t="s">
        <v>199</v>
      </c>
      <c r="L761" s="18" t="s">
        <v>5214</v>
      </c>
      <c r="M761" s="18" t="s">
        <v>199</v>
      </c>
      <c r="N761" s="18" t="s">
        <v>5214</v>
      </c>
      <c r="O761" s="18" t="s">
        <v>199</v>
      </c>
      <c r="P761" s="18" t="s">
        <v>5215</v>
      </c>
      <c r="Q761" s="18" t="s">
        <v>199</v>
      </c>
      <c r="R761" s="18" t="s">
        <v>5216</v>
      </c>
      <c r="S761" s="18" t="s">
        <v>199</v>
      </c>
      <c r="T761" s="18" t="s">
        <v>5216</v>
      </c>
      <c r="U761" s="18" t="s">
        <v>199</v>
      </c>
      <c r="V761" s="18" t="s">
        <v>5217</v>
      </c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5" t="s">
        <v>185</v>
      </c>
      <c r="BT761" s="17" t="s">
        <v>189</v>
      </c>
      <c r="BU761" s="16"/>
      <c r="BV761" s="17" t="s">
        <v>232</v>
      </c>
      <c r="BW761" s="19">
        <v>46041.36809027778</v>
      </c>
      <c r="BX761" s="17" t="s">
        <v>232</v>
      </c>
      <c r="BY761" s="19">
        <v>46041.36809027778</v>
      </c>
      <c r="BZ761" s="13" t="s">
        <v>186</v>
      </c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5" t="s">
        <v>185</v>
      </c>
      <c r="DF761" s="15" t="s">
        <v>189</v>
      </c>
      <c r="DG761" s="16"/>
      <c r="DH761" s="15" t="s">
        <v>185</v>
      </c>
      <c r="DI761" s="16"/>
      <c r="DJ761" s="15" t="s">
        <v>185</v>
      </c>
      <c r="DK761" s="16"/>
      <c r="DL761" s="13" t="s">
        <v>187</v>
      </c>
      <c r="DM761" s="14"/>
      <c r="DN761" s="14"/>
      <c r="DO761" s="14"/>
      <c r="DP761" s="14"/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5" t="s">
        <v>185</v>
      </c>
      <c r="EJ761" s="15" t="s">
        <v>185</v>
      </c>
      <c r="EK761" s="16"/>
      <c r="EL761" s="13" t="s">
        <v>188</v>
      </c>
      <c r="EM761" s="14"/>
      <c r="EN761" s="14"/>
      <c r="EO761" s="14"/>
      <c r="EP761" s="14"/>
      <c r="EQ761" s="14"/>
      <c r="ER761" s="14"/>
      <c r="ES761" s="14"/>
      <c r="ET761" s="14"/>
      <c r="EU761" s="14"/>
      <c r="EV761" s="14"/>
      <c r="EW761" s="14"/>
      <c r="EX761" s="14"/>
      <c r="EY761" s="14"/>
      <c r="EZ761" s="14"/>
      <c r="FA761" s="14"/>
      <c r="FB761" s="14"/>
      <c r="FC761" s="14"/>
      <c r="FD761" s="14"/>
      <c r="FE761" s="14"/>
      <c r="FF761" s="14"/>
      <c r="FG761" s="14"/>
      <c r="FH761" s="14"/>
      <c r="FI761" s="15" t="s">
        <v>185</v>
      </c>
      <c r="FJ761" s="15" t="s">
        <v>185</v>
      </c>
      <c r="FK761" s="16"/>
      <c r="FL761" s="18"/>
      <c r="FM761" s="18"/>
      <c r="FN761" s="17" t="s">
        <v>190</v>
      </c>
      <c r="FO761" s="16"/>
      <c r="FP761" s="18" t="s">
        <v>5217</v>
      </c>
      <c r="FQ761" s="18" t="s">
        <v>5218</v>
      </c>
      <c r="FR761" s="18" t="s">
        <v>5217</v>
      </c>
      <c r="FS761" s="14"/>
      <c r="FT761" s="14"/>
      <c r="FU761" s="14" t="str">
        <f t="shared" si="2"/>
        <v>Base de Dados_Images/XV - 4201F.Imagem do Equipamento-.115025.jpg</v>
      </c>
      <c r="FV761" s="14"/>
      <c r="FW761" s="14"/>
    </row>
    <row r="762" ht="15.75" customHeight="1">
      <c r="A762" s="11" t="s">
        <v>4736</v>
      </c>
      <c r="B762" s="11" t="s">
        <v>5043</v>
      </c>
      <c r="C762" s="11" t="s">
        <v>327</v>
      </c>
      <c r="D762" s="11" t="s">
        <v>5219</v>
      </c>
      <c r="E762" s="12" t="s">
        <v>5220</v>
      </c>
      <c r="F762" s="13" t="s">
        <v>184</v>
      </c>
      <c r="G762" s="18" t="s">
        <v>199</v>
      </c>
      <c r="H762" s="18" t="s">
        <v>5221</v>
      </c>
      <c r="I762" s="18" t="s">
        <v>199</v>
      </c>
      <c r="J762" s="18" t="s">
        <v>5222</v>
      </c>
      <c r="K762" s="18" t="s">
        <v>199</v>
      </c>
      <c r="L762" s="18" t="s">
        <v>5222</v>
      </c>
      <c r="M762" s="18" t="s">
        <v>199</v>
      </c>
      <c r="N762" s="18" t="s">
        <v>5223</v>
      </c>
      <c r="O762" s="18" t="s">
        <v>199</v>
      </c>
      <c r="P762" s="18" t="s">
        <v>5224</v>
      </c>
      <c r="Q762" s="18" t="s">
        <v>199</v>
      </c>
      <c r="R762" s="18" t="s">
        <v>5225</v>
      </c>
      <c r="S762" s="18" t="s">
        <v>199</v>
      </c>
      <c r="T762" s="18" t="s">
        <v>5225</v>
      </c>
      <c r="U762" s="18" t="s">
        <v>199</v>
      </c>
      <c r="V762" s="18" t="s">
        <v>5226</v>
      </c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5" t="s">
        <v>185</v>
      </c>
      <c r="BT762" s="17" t="s">
        <v>189</v>
      </c>
      <c r="BU762" s="16"/>
      <c r="BV762" s="17" t="s">
        <v>232</v>
      </c>
      <c r="BW762" s="19">
        <v>46041.36777777778</v>
      </c>
      <c r="BX762" s="17" t="s">
        <v>232</v>
      </c>
      <c r="BY762" s="19">
        <v>46041.36777777778</v>
      </c>
      <c r="BZ762" s="13" t="s">
        <v>186</v>
      </c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5" t="s">
        <v>185</v>
      </c>
      <c r="DF762" s="15" t="s">
        <v>189</v>
      </c>
      <c r="DG762" s="16"/>
      <c r="DH762" s="15" t="s">
        <v>185</v>
      </c>
      <c r="DI762" s="16"/>
      <c r="DJ762" s="15" t="s">
        <v>185</v>
      </c>
      <c r="DK762" s="16"/>
      <c r="DL762" s="13" t="s">
        <v>187</v>
      </c>
      <c r="DM762" s="14"/>
      <c r="DN762" s="14"/>
      <c r="DO762" s="14"/>
      <c r="DP762" s="14"/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5" t="s">
        <v>185</v>
      </c>
      <c r="EJ762" s="15" t="s">
        <v>185</v>
      </c>
      <c r="EK762" s="16"/>
      <c r="EL762" s="13" t="s">
        <v>188</v>
      </c>
      <c r="EM762" s="14"/>
      <c r="EN762" s="14"/>
      <c r="EO762" s="14"/>
      <c r="EP762" s="14"/>
      <c r="EQ762" s="14"/>
      <c r="ER762" s="14"/>
      <c r="ES762" s="14"/>
      <c r="ET762" s="14"/>
      <c r="EU762" s="14"/>
      <c r="EV762" s="14"/>
      <c r="EW762" s="14"/>
      <c r="EX762" s="14"/>
      <c r="EY762" s="14"/>
      <c r="EZ762" s="14"/>
      <c r="FA762" s="14"/>
      <c r="FB762" s="14"/>
      <c r="FC762" s="14"/>
      <c r="FD762" s="14"/>
      <c r="FE762" s="14"/>
      <c r="FF762" s="14"/>
      <c r="FG762" s="14"/>
      <c r="FH762" s="14"/>
      <c r="FI762" s="15" t="s">
        <v>185</v>
      </c>
      <c r="FJ762" s="15" t="s">
        <v>185</v>
      </c>
      <c r="FK762" s="16"/>
      <c r="FL762" s="18"/>
      <c r="FM762" s="18"/>
      <c r="FN762" s="17" t="s">
        <v>190</v>
      </c>
      <c r="FO762" s="16"/>
      <c r="FP762" s="18" t="s">
        <v>5224</v>
      </c>
      <c r="FQ762" s="18" t="s">
        <v>5227</v>
      </c>
      <c r="FR762" s="18" t="s">
        <v>5224</v>
      </c>
      <c r="FS762" s="14"/>
      <c r="FT762" s="14"/>
      <c r="FU762" s="14" t="str">
        <f t="shared" si="2"/>
        <v>Base de Dados_Images/XV - 4201E.Imagem do Equipamento-.114950.jpg</v>
      </c>
      <c r="FV762" s="14"/>
      <c r="FW762" s="14"/>
    </row>
    <row r="763" ht="15.75" customHeight="1">
      <c r="A763" s="11" t="s">
        <v>4736</v>
      </c>
      <c r="B763" s="11" t="s">
        <v>5043</v>
      </c>
      <c r="C763" s="11" t="s">
        <v>327</v>
      </c>
      <c r="D763" s="11" t="s">
        <v>5228</v>
      </c>
      <c r="E763" s="12" t="s">
        <v>5229</v>
      </c>
      <c r="F763" s="13" t="s">
        <v>184</v>
      </c>
      <c r="G763" s="18" t="s">
        <v>199</v>
      </c>
      <c r="H763" s="18" t="s">
        <v>5230</v>
      </c>
      <c r="I763" s="18" t="s">
        <v>199</v>
      </c>
      <c r="J763" s="18" t="s">
        <v>5230</v>
      </c>
      <c r="K763" s="18" t="s">
        <v>199</v>
      </c>
      <c r="L763" s="18" t="s">
        <v>5231</v>
      </c>
      <c r="M763" s="18" t="s">
        <v>199</v>
      </c>
      <c r="N763" s="18" t="s">
        <v>5231</v>
      </c>
      <c r="O763" s="18" t="s">
        <v>199</v>
      </c>
      <c r="P763" s="18" t="s">
        <v>5232</v>
      </c>
      <c r="Q763" s="18" t="s">
        <v>199</v>
      </c>
      <c r="R763" s="18" t="s">
        <v>5233</v>
      </c>
      <c r="S763" s="18" t="s">
        <v>199</v>
      </c>
      <c r="T763" s="18" t="s">
        <v>5233</v>
      </c>
      <c r="U763" s="18" t="s">
        <v>199</v>
      </c>
      <c r="V763" s="18" t="s">
        <v>5234</v>
      </c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5" t="s">
        <v>185</v>
      </c>
      <c r="BT763" s="17" t="s">
        <v>189</v>
      </c>
      <c r="BU763" s="16"/>
      <c r="BV763" s="17" t="s">
        <v>232</v>
      </c>
      <c r="BW763" s="19">
        <v>46041.367430555554</v>
      </c>
      <c r="BX763" s="17" t="s">
        <v>232</v>
      </c>
      <c r="BY763" s="19">
        <v>46041.367430555554</v>
      </c>
      <c r="BZ763" s="13" t="s">
        <v>186</v>
      </c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5" t="s">
        <v>185</v>
      </c>
      <c r="DF763" s="15" t="s">
        <v>189</v>
      </c>
      <c r="DG763" s="16"/>
      <c r="DH763" s="15" t="s">
        <v>185</v>
      </c>
      <c r="DI763" s="16"/>
      <c r="DJ763" s="15" t="s">
        <v>185</v>
      </c>
      <c r="DK763" s="16"/>
      <c r="DL763" s="13" t="s">
        <v>187</v>
      </c>
      <c r="DM763" s="14"/>
      <c r="DN763" s="14"/>
      <c r="DO763" s="14"/>
      <c r="DP763" s="14"/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5" t="s">
        <v>185</v>
      </c>
      <c r="EJ763" s="15" t="s">
        <v>185</v>
      </c>
      <c r="EK763" s="16"/>
      <c r="EL763" s="13" t="s">
        <v>188</v>
      </c>
      <c r="EM763" s="14"/>
      <c r="EN763" s="14"/>
      <c r="EO763" s="14"/>
      <c r="EP763" s="14"/>
      <c r="EQ763" s="14"/>
      <c r="ER763" s="14"/>
      <c r="ES763" s="14"/>
      <c r="ET763" s="14"/>
      <c r="EU763" s="14"/>
      <c r="EV763" s="14"/>
      <c r="EW763" s="14"/>
      <c r="EX763" s="14"/>
      <c r="EY763" s="14"/>
      <c r="EZ763" s="14"/>
      <c r="FA763" s="14"/>
      <c r="FB763" s="14"/>
      <c r="FC763" s="14"/>
      <c r="FD763" s="14"/>
      <c r="FE763" s="14"/>
      <c r="FF763" s="14"/>
      <c r="FG763" s="14"/>
      <c r="FH763" s="14"/>
      <c r="FI763" s="15" t="s">
        <v>185</v>
      </c>
      <c r="FJ763" s="15" t="s">
        <v>185</v>
      </c>
      <c r="FK763" s="16"/>
      <c r="FL763" s="18"/>
      <c r="FM763" s="18"/>
      <c r="FN763" s="17" t="s">
        <v>190</v>
      </c>
      <c r="FO763" s="16"/>
      <c r="FP763" s="18" t="s">
        <v>5234</v>
      </c>
      <c r="FQ763" s="18" t="s">
        <v>5235</v>
      </c>
      <c r="FR763" s="18" t="s">
        <v>5234</v>
      </c>
      <c r="FS763" s="14"/>
      <c r="FT763" s="14"/>
      <c r="FU763" s="14" t="str">
        <f t="shared" si="2"/>
        <v>Base de Dados_Images/XV - 4201D.Imagem do Equipamento-.114916.jpg</v>
      </c>
      <c r="FV763" s="14"/>
      <c r="FW763" s="14"/>
    </row>
    <row r="764" ht="15.75" customHeight="1">
      <c r="A764" s="11" t="s">
        <v>4736</v>
      </c>
      <c r="B764" s="11" t="s">
        <v>5043</v>
      </c>
      <c r="C764" s="11" t="s">
        <v>327</v>
      </c>
      <c r="D764" s="11" t="s">
        <v>5236</v>
      </c>
      <c r="E764" s="12" t="s">
        <v>5186</v>
      </c>
      <c r="F764" s="13" t="s">
        <v>184</v>
      </c>
      <c r="G764" s="18" t="s">
        <v>199</v>
      </c>
      <c r="H764" s="18" t="s">
        <v>5237</v>
      </c>
      <c r="I764" s="18" t="s">
        <v>199</v>
      </c>
      <c r="J764" s="18" t="s">
        <v>5237</v>
      </c>
      <c r="K764" s="18" t="s">
        <v>199</v>
      </c>
      <c r="L764" s="18" t="s">
        <v>5238</v>
      </c>
      <c r="M764" s="18" t="s">
        <v>199</v>
      </c>
      <c r="N764" s="18" t="s">
        <v>5238</v>
      </c>
      <c r="O764" s="18" t="s">
        <v>199</v>
      </c>
      <c r="P764" s="18" t="s">
        <v>5239</v>
      </c>
      <c r="Q764" s="18" t="s">
        <v>199</v>
      </c>
      <c r="R764" s="18" t="s">
        <v>5239</v>
      </c>
      <c r="S764" s="18" t="s">
        <v>199</v>
      </c>
      <c r="T764" s="18" t="s">
        <v>5240</v>
      </c>
      <c r="U764" s="18" t="s">
        <v>199</v>
      </c>
      <c r="V764" s="18" t="s">
        <v>5241</v>
      </c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5" t="s">
        <v>185</v>
      </c>
      <c r="BT764" s="17" t="s">
        <v>189</v>
      </c>
      <c r="BU764" s="16"/>
      <c r="BV764" s="17" t="s">
        <v>232</v>
      </c>
      <c r="BW764" s="19">
        <v>46041.38334490741</v>
      </c>
      <c r="BX764" s="17" t="s">
        <v>232</v>
      </c>
      <c r="BY764" s="19">
        <v>46041.38334490741</v>
      </c>
      <c r="BZ764" s="13" t="s">
        <v>186</v>
      </c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5" t="s">
        <v>185</v>
      </c>
      <c r="DF764" s="15" t="s">
        <v>189</v>
      </c>
      <c r="DG764" s="16"/>
      <c r="DH764" s="15" t="s">
        <v>185</v>
      </c>
      <c r="DI764" s="16"/>
      <c r="DJ764" s="15" t="s">
        <v>185</v>
      </c>
      <c r="DK764" s="16"/>
      <c r="DL764" s="13" t="s">
        <v>187</v>
      </c>
      <c r="DM764" s="14"/>
      <c r="DN764" s="14"/>
      <c r="DO764" s="14"/>
      <c r="DP764" s="14"/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5" t="s">
        <v>185</v>
      </c>
      <c r="EJ764" s="15" t="s">
        <v>185</v>
      </c>
      <c r="EK764" s="16"/>
      <c r="EL764" s="13" t="s">
        <v>188</v>
      </c>
      <c r="EM764" s="14"/>
      <c r="EN764" s="14"/>
      <c r="EO764" s="14"/>
      <c r="EP764" s="14"/>
      <c r="EQ764" s="14"/>
      <c r="ER764" s="14"/>
      <c r="ES764" s="14"/>
      <c r="ET764" s="14"/>
      <c r="EU764" s="14"/>
      <c r="EV764" s="14"/>
      <c r="EW764" s="14"/>
      <c r="EX764" s="14"/>
      <c r="EY764" s="14"/>
      <c r="EZ764" s="14"/>
      <c r="FA764" s="14"/>
      <c r="FB764" s="14"/>
      <c r="FC764" s="14"/>
      <c r="FD764" s="14"/>
      <c r="FE764" s="14"/>
      <c r="FF764" s="14"/>
      <c r="FG764" s="14"/>
      <c r="FH764" s="14"/>
      <c r="FI764" s="15" t="s">
        <v>185</v>
      </c>
      <c r="FJ764" s="15" t="s">
        <v>185</v>
      </c>
      <c r="FK764" s="16"/>
      <c r="FL764" s="18"/>
      <c r="FM764" s="18"/>
      <c r="FN764" s="17" t="s">
        <v>190</v>
      </c>
      <c r="FO764" s="16"/>
      <c r="FP764" s="18" t="s">
        <v>5241</v>
      </c>
      <c r="FQ764" s="18" t="s">
        <v>5242</v>
      </c>
      <c r="FR764" s="18" t="s">
        <v>5241</v>
      </c>
      <c r="FS764" s="14"/>
      <c r="FT764" s="14"/>
      <c r="FU764" s="14" t="str">
        <f t="shared" si="2"/>
        <v>Base de Dados_Images/XV - 4221C.Imagem do Equipamento-.121159.jpg</v>
      </c>
      <c r="FV764" s="14"/>
      <c r="FW764" s="14"/>
    </row>
    <row r="765" ht="15.75" customHeight="1">
      <c r="A765" s="11" t="s">
        <v>4736</v>
      </c>
      <c r="B765" s="11" t="s">
        <v>5043</v>
      </c>
      <c r="C765" s="11" t="s">
        <v>327</v>
      </c>
      <c r="D765" s="11" t="s">
        <v>5243</v>
      </c>
      <c r="E765" s="12" t="s">
        <v>5244</v>
      </c>
      <c r="F765" s="13" t="s">
        <v>184</v>
      </c>
      <c r="G765" s="18" t="s">
        <v>199</v>
      </c>
      <c r="H765" s="18" t="s">
        <v>5245</v>
      </c>
      <c r="I765" s="18" t="s">
        <v>199</v>
      </c>
      <c r="J765" s="18" t="s">
        <v>5245</v>
      </c>
      <c r="K765" s="18" t="s">
        <v>199</v>
      </c>
      <c r="L765" s="18" t="s">
        <v>5246</v>
      </c>
      <c r="M765" s="18" t="s">
        <v>199</v>
      </c>
      <c r="N765" s="18" t="s">
        <v>5246</v>
      </c>
      <c r="O765" s="18" t="s">
        <v>199</v>
      </c>
      <c r="P765" s="18" t="s">
        <v>5247</v>
      </c>
      <c r="Q765" s="18" t="s">
        <v>199</v>
      </c>
      <c r="R765" s="18" t="s">
        <v>5248</v>
      </c>
      <c r="S765" s="18" t="s">
        <v>199</v>
      </c>
      <c r="T765" s="18" t="s">
        <v>5248</v>
      </c>
      <c r="U765" s="18" t="s">
        <v>199</v>
      </c>
      <c r="V765" s="18" t="s">
        <v>5249</v>
      </c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5" t="s">
        <v>185</v>
      </c>
      <c r="BT765" s="17" t="s">
        <v>189</v>
      </c>
      <c r="BU765" s="16"/>
      <c r="BV765" s="17" t="s">
        <v>232</v>
      </c>
      <c r="BW765" s="19">
        <v>46050.63638888889</v>
      </c>
      <c r="BX765" s="17" t="s">
        <v>232</v>
      </c>
      <c r="BY765" s="19">
        <v>46050.63638888889</v>
      </c>
      <c r="BZ765" s="13" t="s">
        <v>186</v>
      </c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5" t="s">
        <v>185</v>
      </c>
      <c r="DF765" s="15" t="s">
        <v>189</v>
      </c>
      <c r="DG765" s="16"/>
      <c r="DH765" s="15" t="s">
        <v>185</v>
      </c>
      <c r="DI765" s="16"/>
      <c r="DJ765" s="15" t="s">
        <v>185</v>
      </c>
      <c r="DK765" s="16"/>
      <c r="DL765" s="13" t="s">
        <v>187</v>
      </c>
      <c r="DM765" s="14"/>
      <c r="DN765" s="14"/>
      <c r="DO765" s="14"/>
      <c r="DP765" s="14"/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5" t="s">
        <v>185</v>
      </c>
      <c r="EJ765" s="15" t="s">
        <v>185</v>
      </c>
      <c r="EK765" s="16"/>
      <c r="EL765" s="13" t="s">
        <v>188</v>
      </c>
      <c r="EM765" s="14"/>
      <c r="EN765" s="14"/>
      <c r="EO765" s="14"/>
      <c r="EP765" s="14"/>
      <c r="EQ765" s="14"/>
      <c r="ER765" s="14"/>
      <c r="ES765" s="14"/>
      <c r="ET765" s="14"/>
      <c r="EU765" s="14"/>
      <c r="EV765" s="14"/>
      <c r="EW765" s="14"/>
      <c r="EX765" s="14"/>
      <c r="EY765" s="14"/>
      <c r="EZ765" s="14"/>
      <c r="FA765" s="14"/>
      <c r="FB765" s="14"/>
      <c r="FC765" s="14"/>
      <c r="FD765" s="14"/>
      <c r="FE765" s="14"/>
      <c r="FF765" s="14"/>
      <c r="FG765" s="14"/>
      <c r="FH765" s="14"/>
      <c r="FI765" s="15" t="s">
        <v>185</v>
      </c>
      <c r="FJ765" s="15" t="s">
        <v>185</v>
      </c>
      <c r="FK765" s="16"/>
      <c r="FL765" s="18"/>
      <c r="FM765" s="18"/>
      <c r="FN765" s="17" t="s">
        <v>190</v>
      </c>
      <c r="FO765" s="16"/>
      <c r="FP765" s="18" t="s">
        <v>5249</v>
      </c>
      <c r="FQ765" s="18" t="s">
        <v>5250</v>
      </c>
      <c r="FR765" s="18" t="s">
        <v>5249</v>
      </c>
      <c r="FS765" s="14"/>
      <c r="FT765" s="14"/>
      <c r="FU765" s="14" t="str">
        <f t="shared" si="2"/>
        <v>Base de Dados_Images/PCV - 4201A.Imagem do Equipamento-.181623.jpg</v>
      </c>
      <c r="FV765" s="14"/>
      <c r="FW765" s="14"/>
    </row>
    <row r="766" ht="15.75" customHeight="1">
      <c r="A766" s="11" t="s">
        <v>4736</v>
      </c>
      <c r="B766" s="11" t="s">
        <v>5043</v>
      </c>
      <c r="C766" s="11" t="s">
        <v>327</v>
      </c>
      <c r="D766" s="11" t="s">
        <v>5251</v>
      </c>
      <c r="E766" s="12" t="s">
        <v>5252</v>
      </c>
      <c r="F766" s="13" t="s">
        <v>184</v>
      </c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5" t="s">
        <v>185</v>
      </c>
      <c r="BT766" s="15" t="s">
        <v>189</v>
      </c>
      <c r="BU766" s="16"/>
      <c r="BV766" s="15" t="s">
        <v>185</v>
      </c>
      <c r="BW766" s="16"/>
      <c r="BX766" s="15" t="s">
        <v>185</v>
      </c>
      <c r="BY766" s="16"/>
      <c r="BZ766" s="13" t="s">
        <v>186</v>
      </c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5" t="s">
        <v>185</v>
      </c>
      <c r="DF766" s="15" t="s">
        <v>189</v>
      </c>
      <c r="DG766" s="16"/>
      <c r="DH766" s="15" t="s">
        <v>185</v>
      </c>
      <c r="DI766" s="16"/>
      <c r="DJ766" s="15" t="s">
        <v>185</v>
      </c>
      <c r="DK766" s="16"/>
      <c r="DL766" s="13" t="s">
        <v>187</v>
      </c>
      <c r="DM766" s="14"/>
      <c r="DN766" s="14"/>
      <c r="DO766" s="14"/>
      <c r="DP766" s="14"/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5" t="s">
        <v>185</v>
      </c>
      <c r="EJ766" s="15" t="s">
        <v>185</v>
      </c>
      <c r="EK766" s="16"/>
      <c r="EL766" s="13" t="s">
        <v>188</v>
      </c>
      <c r="EM766" s="14"/>
      <c r="EN766" s="14"/>
      <c r="EO766" s="14"/>
      <c r="EP766" s="14"/>
      <c r="EQ766" s="14"/>
      <c r="ER766" s="14"/>
      <c r="ES766" s="14"/>
      <c r="ET766" s="14"/>
      <c r="EU766" s="14"/>
      <c r="EV766" s="14"/>
      <c r="EW766" s="14"/>
      <c r="EX766" s="14"/>
      <c r="EY766" s="14"/>
      <c r="EZ766" s="14"/>
      <c r="FA766" s="14"/>
      <c r="FB766" s="14"/>
      <c r="FC766" s="14"/>
      <c r="FD766" s="14"/>
      <c r="FE766" s="14"/>
      <c r="FF766" s="14"/>
      <c r="FG766" s="14"/>
      <c r="FH766" s="14"/>
      <c r="FI766" s="15" t="s">
        <v>185</v>
      </c>
      <c r="FJ766" s="15" t="s">
        <v>185</v>
      </c>
      <c r="FK766" s="16"/>
      <c r="FL766" s="18"/>
      <c r="FM766" s="18"/>
      <c r="FN766" s="17" t="s">
        <v>190</v>
      </c>
      <c r="FO766" s="16"/>
      <c r="FP766" s="18"/>
      <c r="FQ766" s="14"/>
      <c r="FR766" s="14"/>
      <c r="FS766" s="14"/>
      <c r="FT766" s="14"/>
      <c r="FU766" s="14" t="str">
        <f t="shared" si="2"/>
        <v/>
      </c>
      <c r="FV766" s="14"/>
      <c r="FW766" s="14"/>
    </row>
    <row r="767" ht="15.75" customHeight="1">
      <c r="A767" s="11" t="s">
        <v>4736</v>
      </c>
      <c r="B767" s="11" t="s">
        <v>5043</v>
      </c>
      <c r="C767" s="11" t="s">
        <v>327</v>
      </c>
      <c r="D767" s="11" t="s">
        <v>5253</v>
      </c>
      <c r="E767" s="12" t="s">
        <v>5254</v>
      </c>
      <c r="F767" s="13" t="s">
        <v>184</v>
      </c>
      <c r="G767" s="18" t="s">
        <v>199</v>
      </c>
      <c r="H767" s="18" t="s">
        <v>5255</v>
      </c>
      <c r="I767" s="18" t="s">
        <v>199</v>
      </c>
      <c r="J767" s="18" t="s">
        <v>5255</v>
      </c>
      <c r="K767" s="18" t="s">
        <v>199</v>
      </c>
      <c r="L767" s="18" t="s">
        <v>5255</v>
      </c>
      <c r="M767" s="18" t="s">
        <v>199</v>
      </c>
      <c r="N767" s="18" t="s">
        <v>5256</v>
      </c>
      <c r="O767" s="18" t="s">
        <v>199</v>
      </c>
      <c r="P767" s="18" t="s">
        <v>5257</v>
      </c>
      <c r="Q767" s="18" t="s">
        <v>199</v>
      </c>
      <c r="R767" s="18" t="s">
        <v>5257</v>
      </c>
      <c r="S767" s="18" t="s">
        <v>199</v>
      </c>
      <c r="T767" s="18" t="s">
        <v>5258</v>
      </c>
      <c r="U767" s="18" t="s">
        <v>199</v>
      </c>
      <c r="V767" s="18" t="s">
        <v>5258</v>
      </c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5" t="s">
        <v>185</v>
      </c>
      <c r="BT767" s="15" t="s">
        <v>189</v>
      </c>
      <c r="BU767" s="16"/>
      <c r="BV767" s="17" t="s">
        <v>232</v>
      </c>
      <c r="BW767" s="19">
        <v>46038.67471064815</v>
      </c>
      <c r="BX767" s="17" t="s">
        <v>232</v>
      </c>
      <c r="BY767" s="19">
        <v>46038.67471064815</v>
      </c>
      <c r="BZ767" s="13" t="s">
        <v>186</v>
      </c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5" t="s">
        <v>185</v>
      </c>
      <c r="DF767" s="15" t="s">
        <v>189</v>
      </c>
      <c r="DG767" s="16"/>
      <c r="DH767" s="15" t="s">
        <v>185</v>
      </c>
      <c r="DI767" s="16"/>
      <c r="DJ767" s="15" t="s">
        <v>185</v>
      </c>
      <c r="DK767" s="16"/>
      <c r="DL767" s="13" t="s">
        <v>187</v>
      </c>
      <c r="DM767" s="14"/>
      <c r="DN767" s="14"/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5" t="s">
        <v>185</v>
      </c>
      <c r="EJ767" s="15" t="s">
        <v>185</v>
      </c>
      <c r="EK767" s="16"/>
      <c r="EL767" s="13" t="s">
        <v>188</v>
      </c>
      <c r="EM767" s="14"/>
      <c r="EN767" s="14"/>
      <c r="EO767" s="14"/>
      <c r="EP767" s="14"/>
      <c r="EQ767" s="14"/>
      <c r="ER767" s="14"/>
      <c r="ES767" s="14"/>
      <c r="ET767" s="14"/>
      <c r="EU767" s="14"/>
      <c r="EV767" s="14"/>
      <c r="EW767" s="14"/>
      <c r="EX767" s="14"/>
      <c r="EY767" s="14"/>
      <c r="EZ767" s="14"/>
      <c r="FA767" s="14"/>
      <c r="FB767" s="14"/>
      <c r="FC767" s="14"/>
      <c r="FD767" s="14"/>
      <c r="FE767" s="14"/>
      <c r="FF767" s="14"/>
      <c r="FG767" s="14"/>
      <c r="FH767" s="14"/>
      <c r="FI767" s="15" t="s">
        <v>185</v>
      </c>
      <c r="FJ767" s="15" t="s">
        <v>185</v>
      </c>
      <c r="FK767" s="16"/>
      <c r="FL767" s="18"/>
      <c r="FM767" s="18"/>
      <c r="FN767" s="17" t="s">
        <v>190</v>
      </c>
      <c r="FO767" s="16"/>
      <c r="FP767" s="18" t="s">
        <v>5258</v>
      </c>
      <c r="FQ767" s="18" t="s">
        <v>5259</v>
      </c>
      <c r="FR767" s="18" t="s">
        <v>5258</v>
      </c>
      <c r="FS767" s="14"/>
      <c r="FT767" s="14"/>
      <c r="FU767" s="14" t="str">
        <f t="shared" si="2"/>
        <v>Base de Dados_Images/XV - 4269.Imagem do Equipamento-.191134.jpg</v>
      </c>
      <c r="FV767" s="14"/>
      <c r="FW767" s="14"/>
    </row>
    <row r="768" ht="15.75" customHeight="1">
      <c r="A768" s="11" t="s">
        <v>4736</v>
      </c>
      <c r="B768" s="11" t="s">
        <v>5260</v>
      </c>
      <c r="C768" s="11" t="s">
        <v>2175</v>
      </c>
      <c r="D768" s="11" t="s">
        <v>5261</v>
      </c>
      <c r="E768" s="12" t="s">
        <v>5262</v>
      </c>
      <c r="F768" s="13" t="s">
        <v>184</v>
      </c>
      <c r="G768" s="18" t="s">
        <v>199</v>
      </c>
      <c r="H768" s="18" t="s">
        <v>5263</v>
      </c>
      <c r="I768" s="18" t="s">
        <v>199</v>
      </c>
      <c r="J768" s="18" t="s">
        <v>5263</v>
      </c>
      <c r="K768" s="18" t="s">
        <v>199</v>
      </c>
      <c r="L768" s="18" t="s">
        <v>5264</v>
      </c>
      <c r="M768" s="18" t="s">
        <v>199</v>
      </c>
      <c r="N768" s="18" t="s">
        <v>5264</v>
      </c>
      <c r="O768" s="18" t="s">
        <v>199</v>
      </c>
      <c r="P768" s="18" t="s">
        <v>5265</v>
      </c>
      <c r="Q768" s="18" t="s">
        <v>199</v>
      </c>
      <c r="R768" s="18" t="s">
        <v>5265</v>
      </c>
      <c r="S768" s="18" t="s">
        <v>199</v>
      </c>
      <c r="T768" s="18" t="s">
        <v>5266</v>
      </c>
      <c r="U768" s="18" t="s">
        <v>199</v>
      </c>
      <c r="V768" s="18" t="s">
        <v>5266</v>
      </c>
      <c r="W768" s="18" t="s">
        <v>199</v>
      </c>
      <c r="X768" s="18" t="s">
        <v>5267</v>
      </c>
      <c r="Y768" s="18" t="s">
        <v>199</v>
      </c>
      <c r="Z768" s="18" t="s">
        <v>5268</v>
      </c>
      <c r="AA768" s="18" t="s">
        <v>199</v>
      </c>
      <c r="AB768" s="18" t="s">
        <v>5268</v>
      </c>
      <c r="AC768" s="18" t="s">
        <v>199</v>
      </c>
      <c r="AD768" s="18" t="s">
        <v>5269</v>
      </c>
      <c r="AE768" s="18" t="s">
        <v>199</v>
      </c>
      <c r="AF768" s="18" t="s">
        <v>5270</v>
      </c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5" t="s">
        <v>185</v>
      </c>
      <c r="BT768" s="17" t="s">
        <v>232</v>
      </c>
      <c r="BU768" s="19">
        <v>46050.64849537037</v>
      </c>
      <c r="BV768" s="17" t="s">
        <v>232</v>
      </c>
      <c r="BW768" s="19">
        <v>46050.648564814815</v>
      </c>
      <c r="BX768" s="17" t="s">
        <v>232</v>
      </c>
      <c r="BY768" s="19">
        <v>46050.648564814815</v>
      </c>
      <c r="BZ768" s="13" t="s">
        <v>186</v>
      </c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5" t="s">
        <v>185</v>
      </c>
      <c r="DF768" s="17" t="s">
        <v>185</v>
      </c>
      <c r="DG768" s="16"/>
      <c r="DH768" s="15" t="s">
        <v>185</v>
      </c>
      <c r="DI768" s="16"/>
      <c r="DJ768" s="15" t="s">
        <v>185</v>
      </c>
      <c r="DK768" s="16"/>
      <c r="DL768" s="13" t="s">
        <v>187</v>
      </c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5" t="s">
        <v>185</v>
      </c>
      <c r="EJ768" s="15" t="s">
        <v>185</v>
      </c>
      <c r="EK768" s="16"/>
      <c r="EL768" s="13" t="s">
        <v>188</v>
      </c>
      <c r="EM768" s="14"/>
      <c r="EN768" s="14"/>
      <c r="EO768" s="14"/>
      <c r="EP768" s="14"/>
      <c r="EQ768" s="14"/>
      <c r="ER768" s="14"/>
      <c r="ES768" s="14"/>
      <c r="ET768" s="14"/>
      <c r="EU768" s="14"/>
      <c r="EV768" s="14"/>
      <c r="EW768" s="14"/>
      <c r="EX768" s="14"/>
      <c r="EY768" s="14"/>
      <c r="EZ768" s="14"/>
      <c r="FA768" s="14"/>
      <c r="FB768" s="14"/>
      <c r="FC768" s="14"/>
      <c r="FD768" s="14"/>
      <c r="FE768" s="14"/>
      <c r="FF768" s="14"/>
      <c r="FG768" s="14"/>
      <c r="FH768" s="14"/>
      <c r="FI768" s="15" t="s">
        <v>185</v>
      </c>
      <c r="FJ768" s="15" t="s">
        <v>185</v>
      </c>
      <c r="FK768" s="16"/>
      <c r="FL768" s="18"/>
      <c r="FM768" s="18"/>
      <c r="FN768" s="17" t="s">
        <v>190</v>
      </c>
      <c r="FO768" s="16"/>
      <c r="FP768" s="18" t="s">
        <v>5270</v>
      </c>
      <c r="FQ768" s="18" t="s">
        <v>5271</v>
      </c>
      <c r="FR768" s="18" t="s">
        <v>5270</v>
      </c>
      <c r="FS768" s="18" t="s">
        <v>5272</v>
      </c>
      <c r="FT768" s="18" t="s">
        <v>5270</v>
      </c>
      <c r="FU768" s="14" t="str">
        <f t="shared" si="2"/>
        <v>Base de Dados_Images/CM-4264.Imagem do Equipamento-.183420.jpg</v>
      </c>
      <c r="FV768" s="14"/>
      <c r="FW768" s="14"/>
    </row>
    <row r="769" ht="15.75" customHeight="1">
      <c r="A769" s="11" t="s">
        <v>4736</v>
      </c>
      <c r="B769" s="11" t="s">
        <v>5260</v>
      </c>
      <c r="C769" s="11" t="s">
        <v>597</v>
      </c>
      <c r="D769" s="11" t="s">
        <v>5273</v>
      </c>
      <c r="E769" s="12" t="s">
        <v>5057</v>
      </c>
      <c r="F769" s="13" t="s">
        <v>184</v>
      </c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5" t="s">
        <v>185</v>
      </c>
      <c r="BT769" s="17" t="s">
        <v>189</v>
      </c>
      <c r="BU769" s="16"/>
      <c r="BV769" s="17" t="s">
        <v>189</v>
      </c>
      <c r="BW769" s="16"/>
      <c r="BX769" s="17" t="s">
        <v>189</v>
      </c>
      <c r="BY769" s="16"/>
      <c r="BZ769" s="13" t="s">
        <v>186</v>
      </c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5" t="s">
        <v>185</v>
      </c>
      <c r="DF769" s="15" t="s">
        <v>189</v>
      </c>
      <c r="DG769" s="16"/>
      <c r="DH769" s="17" t="s">
        <v>189</v>
      </c>
      <c r="DI769" s="16"/>
      <c r="DJ769" s="17" t="s">
        <v>189</v>
      </c>
      <c r="DK769" s="16"/>
      <c r="DL769" s="13" t="s">
        <v>187</v>
      </c>
      <c r="DM769" s="14"/>
      <c r="DN769" s="14"/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5" t="s">
        <v>185</v>
      </c>
      <c r="EJ769" s="15" t="s">
        <v>185</v>
      </c>
      <c r="EK769" s="16"/>
      <c r="EL769" s="13" t="s">
        <v>188</v>
      </c>
      <c r="EM769" s="14"/>
      <c r="EN769" s="14"/>
      <c r="EO769" s="14"/>
      <c r="EP769" s="14"/>
      <c r="EQ769" s="14"/>
      <c r="ER769" s="14"/>
      <c r="ES769" s="14"/>
      <c r="ET769" s="14"/>
      <c r="EU769" s="14"/>
      <c r="EV769" s="14"/>
      <c r="EW769" s="14"/>
      <c r="EX769" s="14"/>
      <c r="EY769" s="14"/>
      <c r="EZ769" s="14"/>
      <c r="FA769" s="14"/>
      <c r="FB769" s="14"/>
      <c r="FC769" s="14"/>
      <c r="FD769" s="14"/>
      <c r="FE769" s="14"/>
      <c r="FF769" s="14"/>
      <c r="FG769" s="14"/>
      <c r="FH769" s="14"/>
      <c r="FI769" s="15" t="s">
        <v>185</v>
      </c>
      <c r="FJ769" s="15" t="s">
        <v>185</v>
      </c>
      <c r="FK769" s="16"/>
      <c r="FL769" s="18"/>
      <c r="FM769" s="18"/>
      <c r="FN769" s="17" t="s">
        <v>190</v>
      </c>
      <c r="FO769" s="16"/>
      <c r="FP769" s="18" t="s">
        <v>5274</v>
      </c>
      <c r="FQ769" s="14"/>
      <c r="FR769" s="14"/>
      <c r="FS769" s="14"/>
      <c r="FT769" s="14"/>
      <c r="FU769" s="14" t="str">
        <f t="shared" si="2"/>
        <v/>
      </c>
      <c r="FV769" s="18" t="s">
        <v>1429</v>
      </c>
      <c r="FW769" s="18" t="s">
        <v>5275</v>
      </c>
    </row>
    <row r="770" ht="15.75" customHeight="1">
      <c r="A770" s="11" t="s">
        <v>4736</v>
      </c>
      <c r="B770" s="11" t="s">
        <v>5260</v>
      </c>
      <c r="C770" s="11" t="s">
        <v>597</v>
      </c>
      <c r="D770" s="11" t="s">
        <v>5276</v>
      </c>
      <c r="E770" s="12" t="s">
        <v>5277</v>
      </c>
      <c r="F770" s="13" t="s">
        <v>184</v>
      </c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5" t="s">
        <v>185</v>
      </c>
      <c r="BT770" s="17" t="s">
        <v>189</v>
      </c>
      <c r="BU770" s="16"/>
      <c r="BV770" s="17" t="s">
        <v>189</v>
      </c>
      <c r="BW770" s="16"/>
      <c r="BX770" s="17" t="s">
        <v>189</v>
      </c>
      <c r="BY770" s="16"/>
      <c r="BZ770" s="13" t="s">
        <v>186</v>
      </c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5" t="s">
        <v>185</v>
      </c>
      <c r="DF770" s="15" t="s">
        <v>189</v>
      </c>
      <c r="DG770" s="16"/>
      <c r="DH770" s="17" t="s">
        <v>189</v>
      </c>
      <c r="DI770" s="16"/>
      <c r="DJ770" s="17" t="s">
        <v>189</v>
      </c>
      <c r="DK770" s="16"/>
      <c r="DL770" s="13" t="s">
        <v>187</v>
      </c>
      <c r="DM770" s="14"/>
      <c r="DN770" s="14"/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5" t="s">
        <v>185</v>
      </c>
      <c r="EJ770" s="15" t="s">
        <v>185</v>
      </c>
      <c r="EK770" s="16"/>
      <c r="EL770" s="13" t="s">
        <v>188</v>
      </c>
      <c r="EM770" s="14"/>
      <c r="EN770" s="14"/>
      <c r="EO770" s="14"/>
      <c r="EP770" s="14"/>
      <c r="EQ770" s="14"/>
      <c r="ER770" s="14"/>
      <c r="ES770" s="14"/>
      <c r="ET770" s="14"/>
      <c r="EU770" s="14"/>
      <c r="EV770" s="14"/>
      <c r="EW770" s="14"/>
      <c r="EX770" s="14"/>
      <c r="EY770" s="14"/>
      <c r="EZ770" s="14"/>
      <c r="FA770" s="14"/>
      <c r="FB770" s="14"/>
      <c r="FC770" s="14"/>
      <c r="FD770" s="14"/>
      <c r="FE770" s="14"/>
      <c r="FF770" s="14"/>
      <c r="FG770" s="14"/>
      <c r="FH770" s="14"/>
      <c r="FI770" s="15" t="s">
        <v>185</v>
      </c>
      <c r="FJ770" s="15" t="s">
        <v>185</v>
      </c>
      <c r="FK770" s="16"/>
      <c r="FL770" s="18"/>
      <c r="FM770" s="18"/>
      <c r="FN770" s="17" t="s">
        <v>190</v>
      </c>
      <c r="FO770" s="16"/>
      <c r="FP770" s="18" t="s">
        <v>5278</v>
      </c>
      <c r="FQ770" s="14"/>
      <c r="FR770" s="14"/>
      <c r="FS770" s="14"/>
      <c r="FT770" s="14"/>
      <c r="FU770" s="14" t="str">
        <f t="shared" si="2"/>
        <v/>
      </c>
      <c r="FV770" s="18" t="s">
        <v>1429</v>
      </c>
      <c r="FW770" s="18" t="s">
        <v>5279</v>
      </c>
    </row>
    <row r="771" ht="15.75" customHeight="1">
      <c r="A771" s="11" t="s">
        <v>4736</v>
      </c>
      <c r="B771" s="11" t="s">
        <v>5260</v>
      </c>
      <c r="C771" s="11" t="s">
        <v>597</v>
      </c>
      <c r="D771" s="11" t="s">
        <v>5280</v>
      </c>
      <c r="E771" s="12" t="s">
        <v>5065</v>
      </c>
      <c r="F771" s="13" t="s">
        <v>184</v>
      </c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5" t="s">
        <v>185</v>
      </c>
      <c r="BT771" s="17" t="s">
        <v>189</v>
      </c>
      <c r="BU771" s="16"/>
      <c r="BV771" s="17" t="s">
        <v>189</v>
      </c>
      <c r="BW771" s="16"/>
      <c r="BX771" s="17" t="s">
        <v>189</v>
      </c>
      <c r="BY771" s="16"/>
      <c r="BZ771" s="13" t="s">
        <v>186</v>
      </c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5" t="s">
        <v>185</v>
      </c>
      <c r="DF771" s="15" t="s">
        <v>189</v>
      </c>
      <c r="DG771" s="16"/>
      <c r="DH771" s="17" t="s">
        <v>189</v>
      </c>
      <c r="DI771" s="16"/>
      <c r="DJ771" s="17" t="s">
        <v>189</v>
      </c>
      <c r="DK771" s="16"/>
      <c r="DL771" s="13" t="s">
        <v>187</v>
      </c>
      <c r="DM771" s="14"/>
      <c r="DN771" s="14"/>
      <c r="DO771" s="14"/>
      <c r="DP771" s="14"/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5" t="s">
        <v>185</v>
      </c>
      <c r="EJ771" s="15" t="s">
        <v>185</v>
      </c>
      <c r="EK771" s="16"/>
      <c r="EL771" s="13" t="s">
        <v>188</v>
      </c>
      <c r="EM771" s="14"/>
      <c r="EN771" s="14"/>
      <c r="EO771" s="14"/>
      <c r="EP771" s="14"/>
      <c r="EQ771" s="14"/>
      <c r="ER771" s="14"/>
      <c r="ES771" s="14"/>
      <c r="ET771" s="14"/>
      <c r="EU771" s="14"/>
      <c r="EV771" s="14"/>
      <c r="EW771" s="14"/>
      <c r="EX771" s="14"/>
      <c r="EY771" s="14"/>
      <c r="EZ771" s="14"/>
      <c r="FA771" s="14"/>
      <c r="FB771" s="14"/>
      <c r="FC771" s="14"/>
      <c r="FD771" s="14"/>
      <c r="FE771" s="14"/>
      <c r="FF771" s="14"/>
      <c r="FG771" s="14"/>
      <c r="FH771" s="14"/>
      <c r="FI771" s="15" t="s">
        <v>185</v>
      </c>
      <c r="FJ771" s="15" t="s">
        <v>185</v>
      </c>
      <c r="FK771" s="16"/>
      <c r="FL771" s="18"/>
      <c r="FM771" s="18"/>
      <c r="FN771" s="17" t="s">
        <v>190</v>
      </c>
      <c r="FO771" s="16"/>
      <c r="FP771" s="18" t="s">
        <v>5281</v>
      </c>
      <c r="FQ771" s="14"/>
      <c r="FR771" s="14"/>
      <c r="FS771" s="14"/>
      <c r="FT771" s="14"/>
      <c r="FU771" s="14" t="str">
        <f t="shared" si="2"/>
        <v/>
      </c>
      <c r="FV771" s="18" t="s">
        <v>1429</v>
      </c>
      <c r="FW771" s="18" t="s">
        <v>5282</v>
      </c>
    </row>
    <row r="772" ht="15.75" customHeight="1">
      <c r="A772" s="11" t="s">
        <v>4736</v>
      </c>
      <c r="B772" s="11" t="s">
        <v>5260</v>
      </c>
      <c r="C772" s="11" t="s">
        <v>597</v>
      </c>
      <c r="D772" s="11" t="s">
        <v>5283</v>
      </c>
      <c r="E772" s="12" t="s">
        <v>5061</v>
      </c>
      <c r="F772" s="13" t="s">
        <v>184</v>
      </c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5" t="s">
        <v>185</v>
      </c>
      <c r="BT772" s="17" t="s">
        <v>189</v>
      </c>
      <c r="BU772" s="16"/>
      <c r="BV772" s="17" t="s">
        <v>189</v>
      </c>
      <c r="BW772" s="16"/>
      <c r="BX772" s="17" t="s">
        <v>189</v>
      </c>
      <c r="BY772" s="16"/>
      <c r="BZ772" s="13" t="s">
        <v>186</v>
      </c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5" t="s">
        <v>185</v>
      </c>
      <c r="DF772" s="15" t="s">
        <v>189</v>
      </c>
      <c r="DG772" s="16"/>
      <c r="DH772" s="17" t="s">
        <v>189</v>
      </c>
      <c r="DI772" s="16"/>
      <c r="DJ772" s="17" t="s">
        <v>189</v>
      </c>
      <c r="DK772" s="16"/>
      <c r="DL772" s="13" t="s">
        <v>187</v>
      </c>
      <c r="DM772" s="14"/>
      <c r="DN772" s="14"/>
      <c r="DO772" s="14"/>
      <c r="DP772" s="14"/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5" t="s">
        <v>185</v>
      </c>
      <c r="EJ772" s="15" t="s">
        <v>185</v>
      </c>
      <c r="EK772" s="16"/>
      <c r="EL772" s="13" t="s">
        <v>188</v>
      </c>
      <c r="EM772" s="14"/>
      <c r="EN772" s="14"/>
      <c r="EO772" s="14"/>
      <c r="EP772" s="14"/>
      <c r="EQ772" s="14"/>
      <c r="ER772" s="14"/>
      <c r="ES772" s="14"/>
      <c r="ET772" s="14"/>
      <c r="EU772" s="14"/>
      <c r="EV772" s="14"/>
      <c r="EW772" s="14"/>
      <c r="EX772" s="14"/>
      <c r="EY772" s="14"/>
      <c r="EZ772" s="14"/>
      <c r="FA772" s="14"/>
      <c r="FB772" s="14"/>
      <c r="FC772" s="14"/>
      <c r="FD772" s="14"/>
      <c r="FE772" s="14"/>
      <c r="FF772" s="14"/>
      <c r="FG772" s="14"/>
      <c r="FH772" s="14"/>
      <c r="FI772" s="15" t="s">
        <v>185</v>
      </c>
      <c r="FJ772" s="15" t="s">
        <v>185</v>
      </c>
      <c r="FK772" s="16"/>
      <c r="FL772" s="18"/>
      <c r="FM772" s="18"/>
      <c r="FN772" s="17" t="s">
        <v>190</v>
      </c>
      <c r="FO772" s="16"/>
      <c r="FP772" s="18" t="s">
        <v>5284</v>
      </c>
      <c r="FQ772" s="14"/>
      <c r="FR772" s="14"/>
      <c r="FS772" s="14"/>
      <c r="FT772" s="14"/>
      <c r="FU772" s="14" t="str">
        <f t="shared" si="2"/>
        <v/>
      </c>
      <c r="FV772" s="18" t="s">
        <v>1429</v>
      </c>
      <c r="FW772" s="18" t="s">
        <v>5285</v>
      </c>
    </row>
    <row r="773" ht="15.75" customHeight="1">
      <c r="A773" s="11" t="s">
        <v>4736</v>
      </c>
      <c r="B773" s="11" t="s">
        <v>5260</v>
      </c>
      <c r="C773" s="11" t="s">
        <v>441</v>
      </c>
      <c r="D773" s="11" t="s">
        <v>5286</v>
      </c>
      <c r="E773" s="12" t="s">
        <v>5287</v>
      </c>
      <c r="F773" s="13" t="s">
        <v>184</v>
      </c>
      <c r="G773" s="18" t="s">
        <v>199</v>
      </c>
      <c r="H773" s="18" t="s">
        <v>5288</v>
      </c>
      <c r="I773" s="18" t="s">
        <v>199</v>
      </c>
      <c r="J773" s="18" t="s">
        <v>5288</v>
      </c>
      <c r="K773" s="18" t="s">
        <v>199</v>
      </c>
      <c r="L773" s="18" t="s">
        <v>5289</v>
      </c>
      <c r="M773" s="18" t="s">
        <v>199</v>
      </c>
      <c r="N773" s="18" t="s">
        <v>5290</v>
      </c>
      <c r="O773" s="18" t="s">
        <v>199</v>
      </c>
      <c r="P773" s="18" t="s">
        <v>5291</v>
      </c>
      <c r="Q773" s="18" t="s">
        <v>199</v>
      </c>
      <c r="R773" s="18" t="s">
        <v>5292</v>
      </c>
      <c r="S773" s="18" t="s">
        <v>199</v>
      </c>
      <c r="T773" s="18" t="s">
        <v>5293</v>
      </c>
      <c r="U773" s="18" t="s">
        <v>199</v>
      </c>
      <c r="V773" s="18" t="s">
        <v>5294</v>
      </c>
      <c r="W773" s="18" t="s">
        <v>199</v>
      </c>
      <c r="X773" s="18" t="s">
        <v>5294</v>
      </c>
      <c r="Y773" s="18" t="s">
        <v>199</v>
      </c>
      <c r="Z773" s="18" t="s">
        <v>5295</v>
      </c>
      <c r="AA773" s="18" t="s">
        <v>199</v>
      </c>
      <c r="AB773" s="18" t="s">
        <v>5296</v>
      </c>
      <c r="AC773" s="18" t="s">
        <v>199</v>
      </c>
      <c r="AD773" s="18" t="s">
        <v>5297</v>
      </c>
      <c r="AE773" s="18" t="s">
        <v>199</v>
      </c>
      <c r="AF773" s="18" t="s">
        <v>5298</v>
      </c>
      <c r="AG773" s="18" t="s">
        <v>199</v>
      </c>
      <c r="AH773" s="18" t="s">
        <v>5298</v>
      </c>
      <c r="AI773" s="18" t="s">
        <v>199</v>
      </c>
      <c r="AJ773" s="18" t="s">
        <v>5299</v>
      </c>
      <c r="AK773" s="18" t="s">
        <v>199</v>
      </c>
      <c r="AL773" s="18" t="s">
        <v>5300</v>
      </c>
      <c r="AM773" s="18" t="s">
        <v>199</v>
      </c>
      <c r="AN773" s="18" t="s">
        <v>5300</v>
      </c>
      <c r="AO773" s="18" t="s">
        <v>199</v>
      </c>
      <c r="AP773" s="18" t="s">
        <v>5301</v>
      </c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5" t="s">
        <v>185</v>
      </c>
      <c r="BT773" s="17" t="s">
        <v>232</v>
      </c>
      <c r="BU773" s="19">
        <v>46038.67365740741</v>
      </c>
      <c r="BV773" s="17" t="s">
        <v>232</v>
      </c>
      <c r="BW773" s="19">
        <v>46038.673726851855</v>
      </c>
      <c r="BX773" s="17" t="s">
        <v>232</v>
      </c>
      <c r="BY773" s="19">
        <v>46038.673738425925</v>
      </c>
      <c r="BZ773" s="13" t="s">
        <v>186</v>
      </c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5" t="s">
        <v>185</v>
      </c>
      <c r="DF773" s="17" t="s">
        <v>185</v>
      </c>
      <c r="DG773" s="16"/>
      <c r="DH773" s="15" t="s">
        <v>185</v>
      </c>
      <c r="DI773" s="16"/>
      <c r="DJ773" s="15" t="s">
        <v>185</v>
      </c>
      <c r="DK773" s="16"/>
      <c r="DL773" s="13" t="s">
        <v>187</v>
      </c>
      <c r="DM773" s="14"/>
      <c r="DN773" s="14"/>
      <c r="DO773" s="14"/>
      <c r="DP773" s="14"/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5" t="s">
        <v>185</v>
      </c>
      <c r="EJ773" s="15" t="s">
        <v>185</v>
      </c>
      <c r="EK773" s="16"/>
      <c r="EL773" s="13" t="s">
        <v>188</v>
      </c>
      <c r="EM773" s="14"/>
      <c r="EN773" s="14"/>
      <c r="EO773" s="14"/>
      <c r="EP773" s="14"/>
      <c r="EQ773" s="14"/>
      <c r="ER773" s="14"/>
      <c r="ES773" s="14"/>
      <c r="ET773" s="14"/>
      <c r="EU773" s="14"/>
      <c r="EV773" s="14"/>
      <c r="EW773" s="14"/>
      <c r="EX773" s="14"/>
      <c r="EY773" s="14"/>
      <c r="EZ773" s="14"/>
      <c r="FA773" s="14"/>
      <c r="FB773" s="14"/>
      <c r="FC773" s="14"/>
      <c r="FD773" s="14"/>
      <c r="FE773" s="14"/>
      <c r="FF773" s="14"/>
      <c r="FG773" s="14"/>
      <c r="FH773" s="14"/>
      <c r="FI773" s="15" t="s">
        <v>185</v>
      </c>
      <c r="FJ773" s="15" t="s">
        <v>185</v>
      </c>
      <c r="FK773" s="16"/>
      <c r="FL773" s="18"/>
      <c r="FM773" s="18"/>
      <c r="FN773" s="17" t="s">
        <v>190</v>
      </c>
      <c r="FO773" s="16"/>
      <c r="FP773" s="18" t="s">
        <v>5301</v>
      </c>
      <c r="FQ773" s="18" t="s">
        <v>5302</v>
      </c>
      <c r="FR773" s="18" t="s">
        <v>5301</v>
      </c>
      <c r="FS773" s="18" t="s">
        <v>5303</v>
      </c>
      <c r="FT773" s="18" t="s">
        <v>5301</v>
      </c>
      <c r="FU773" s="14" t="str">
        <f t="shared" si="2"/>
        <v>Base de Dados_Images/BV - 4216.Imagem do Equipamento-.190958.jpg</v>
      </c>
      <c r="FV773" s="14"/>
      <c r="FW773" s="14"/>
    </row>
    <row r="774" ht="15.75" customHeight="1">
      <c r="A774" s="11" t="s">
        <v>4736</v>
      </c>
      <c r="B774" s="11" t="s">
        <v>5260</v>
      </c>
      <c r="C774" s="11" t="s">
        <v>1416</v>
      </c>
      <c r="D774" s="11" t="s">
        <v>5304</v>
      </c>
      <c r="E774" s="12" t="s">
        <v>2010</v>
      </c>
      <c r="F774" s="13" t="s">
        <v>184</v>
      </c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5" t="s">
        <v>185</v>
      </c>
      <c r="BT774" s="15" t="s">
        <v>185</v>
      </c>
      <c r="BU774" s="16"/>
      <c r="BV774" s="17" t="s">
        <v>189</v>
      </c>
      <c r="BW774" s="16"/>
      <c r="BX774" s="15" t="s">
        <v>185</v>
      </c>
      <c r="BY774" s="16"/>
      <c r="BZ774" s="13" t="s">
        <v>186</v>
      </c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5" t="s">
        <v>185</v>
      </c>
      <c r="DF774" s="17" t="s">
        <v>185</v>
      </c>
      <c r="DG774" s="16"/>
      <c r="DH774" s="17" t="s">
        <v>189</v>
      </c>
      <c r="DI774" s="16"/>
      <c r="DJ774" s="15" t="s">
        <v>185</v>
      </c>
      <c r="DK774" s="16"/>
      <c r="DL774" s="13" t="s">
        <v>187</v>
      </c>
      <c r="DM774" s="14"/>
      <c r="DN774" s="14"/>
      <c r="DO774" s="14"/>
      <c r="DP774" s="14"/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5" t="s">
        <v>185</v>
      </c>
      <c r="EJ774" s="17" t="s">
        <v>189</v>
      </c>
      <c r="EK774" s="16"/>
      <c r="EL774" s="13" t="s">
        <v>188</v>
      </c>
      <c r="EM774" s="14"/>
      <c r="EN774" s="14"/>
      <c r="EO774" s="14"/>
      <c r="EP774" s="14"/>
      <c r="EQ774" s="14"/>
      <c r="ER774" s="14"/>
      <c r="ES774" s="14"/>
      <c r="ET774" s="14"/>
      <c r="EU774" s="14"/>
      <c r="EV774" s="14"/>
      <c r="EW774" s="14"/>
      <c r="EX774" s="14"/>
      <c r="EY774" s="14"/>
      <c r="EZ774" s="14"/>
      <c r="FA774" s="14"/>
      <c r="FB774" s="14"/>
      <c r="FC774" s="14"/>
      <c r="FD774" s="14"/>
      <c r="FE774" s="14"/>
      <c r="FF774" s="14"/>
      <c r="FG774" s="14"/>
      <c r="FH774" s="14"/>
      <c r="FI774" s="15" t="s">
        <v>185</v>
      </c>
      <c r="FJ774" s="15" t="s">
        <v>185</v>
      </c>
      <c r="FK774" s="16"/>
      <c r="FL774" s="18"/>
      <c r="FM774" s="18"/>
      <c r="FN774" s="17" t="s">
        <v>190</v>
      </c>
      <c r="FO774" s="16"/>
      <c r="FP774" s="18"/>
      <c r="FQ774" s="14"/>
      <c r="FR774" s="14"/>
      <c r="FS774" s="14"/>
      <c r="FT774" s="14"/>
      <c r="FU774" s="14" t="str">
        <f t="shared" si="2"/>
        <v/>
      </c>
      <c r="FV774" s="14"/>
      <c r="FW774" s="14"/>
    </row>
    <row r="775" ht="15.75" customHeight="1">
      <c r="A775" s="11" t="s">
        <v>4736</v>
      </c>
      <c r="B775" s="11" t="s">
        <v>5260</v>
      </c>
      <c r="C775" s="11" t="s">
        <v>1416</v>
      </c>
      <c r="D775" s="11" t="s">
        <v>5305</v>
      </c>
      <c r="E775" s="12" t="s">
        <v>2010</v>
      </c>
      <c r="F775" s="13" t="s">
        <v>184</v>
      </c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5" t="s">
        <v>185</v>
      </c>
      <c r="BT775" s="15" t="s">
        <v>185</v>
      </c>
      <c r="BU775" s="16"/>
      <c r="BV775" s="17" t="s">
        <v>189</v>
      </c>
      <c r="BW775" s="16"/>
      <c r="BX775" s="15" t="s">
        <v>185</v>
      </c>
      <c r="BY775" s="16"/>
      <c r="BZ775" s="13" t="s">
        <v>186</v>
      </c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5" t="s">
        <v>185</v>
      </c>
      <c r="DF775" s="17" t="s">
        <v>185</v>
      </c>
      <c r="DG775" s="16"/>
      <c r="DH775" s="17" t="s">
        <v>189</v>
      </c>
      <c r="DI775" s="16"/>
      <c r="DJ775" s="15" t="s">
        <v>185</v>
      </c>
      <c r="DK775" s="16"/>
      <c r="DL775" s="13" t="s">
        <v>187</v>
      </c>
      <c r="DM775" s="14"/>
      <c r="DN775" s="14"/>
      <c r="DO775" s="14"/>
      <c r="DP775" s="14"/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5" t="s">
        <v>185</v>
      </c>
      <c r="EJ775" s="17" t="s">
        <v>189</v>
      </c>
      <c r="EK775" s="16"/>
      <c r="EL775" s="13" t="s">
        <v>188</v>
      </c>
      <c r="EM775" s="14"/>
      <c r="EN775" s="14"/>
      <c r="EO775" s="14"/>
      <c r="EP775" s="14"/>
      <c r="EQ775" s="14"/>
      <c r="ER775" s="14"/>
      <c r="ES775" s="14"/>
      <c r="ET775" s="14"/>
      <c r="EU775" s="14"/>
      <c r="EV775" s="14"/>
      <c r="EW775" s="14"/>
      <c r="EX775" s="14"/>
      <c r="EY775" s="14"/>
      <c r="EZ775" s="14"/>
      <c r="FA775" s="14"/>
      <c r="FB775" s="14"/>
      <c r="FC775" s="14"/>
      <c r="FD775" s="14"/>
      <c r="FE775" s="14"/>
      <c r="FF775" s="14"/>
      <c r="FG775" s="14"/>
      <c r="FH775" s="14"/>
      <c r="FI775" s="15" t="s">
        <v>185</v>
      </c>
      <c r="FJ775" s="15" t="s">
        <v>185</v>
      </c>
      <c r="FK775" s="16"/>
      <c r="FL775" s="18"/>
      <c r="FM775" s="18"/>
      <c r="FN775" s="17" t="s">
        <v>190</v>
      </c>
      <c r="FO775" s="16"/>
      <c r="FP775" s="18"/>
      <c r="FQ775" s="14"/>
      <c r="FR775" s="14"/>
      <c r="FS775" s="14"/>
      <c r="FT775" s="14"/>
      <c r="FU775" s="14" t="str">
        <f t="shared" si="2"/>
        <v/>
      </c>
      <c r="FV775" s="14"/>
      <c r="FW775" s="14"/>
    </row>
    <row r="776" ht="15.75" customHeight="1">
      <c r="A776" s="11" t="s">
        <v>4736</v>
      </c>
      <c r="B776" s="11" t="s">
        <v>5260</v>
      </c>
      <c r="C776" s="11" t="s">
        <v>702</v>
      </c>
      <c r="D776" s="11" t="s">
        <v>5306</v>
      </c>
      <c r="E776" s="12" t="s">
        <v>5307</v>
      </c>
      <c r="F776" s="13" t="s">
        <v>184</v>
      </c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5" t="s">
        <v>185</v>
      </c>
      <c r="BT776" s="17" t="s">
        <v>185</v>
      </c>
      <c r="BU776" s="16"/>
      <c r="BV776" s="15" t="s">
        <v>185</v>
      </c>
      <c r="BW776" s="16"/>
      <c r="BX776" s="15" t="s">
        <v>185</v>
      </c>
      <c r="BY776" s="16"/>
      <c r="BZ776" s="13" t="s">
        <v>186</v>
      </c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5" t="s">
        <v>185</v>
      </c>
      <c r="DF776" s="15" t="s">
        <v>189</v>
      </c>
      <c r="DG776" s="16"/>
      <c r="DH776" s="17" t="s">
        <v>189</v>
      </c>
      <c r="DI776" s="16"/>
      <c r="DJ776" s="17" t="s">
        <v>189</v>
      </c>
      <c r="DK776" s="16"/>
      <c r="DL776" s="13" t="s">
        <v>187</v>
      </c>
      <c r="DM776" s="14"/>
      <c r="DN776" s="14"/>
      <c r="DO776" s="14"/>
      <c r="DP776" s="14"/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5" t="s">
        <v>185</v>
      </c>
      <c r="EJ776" s="15" t="s">
        <v>185</v>
      </c>
      <c r="EK776" s="16"/>
      <c r="EL776" s="13" t="s">
        <v>188</v>
      </c>
      <c r="EM776" s="14"/>
      <c r="EN776" s="14"/>
      <c r="EO776" s="14"/>
      <c r="EP776" s="14"/>
      <c r="EQ776" s="14"/>
      <c r="ER776" s="14"/>
      <c r="ES776" s="14"/>
      <c r="ET776" s="14"/>
      <c r="EU776" s="14"/>
      <c r="EV776" s="14"/>
      <c r="EW776" s="14"/>
      <c r="EX776" s="14"/>
      <c r="EY776" s="14"/>
      <c r="EZ776" s="14"/>
      <c r="FA776" s="14"/>
      <c r="FB776" s="14"/>
      <c r="FC776" s="14"/>
      <c r="FD776" s="14"/>
      <c r="FE776" s="14"/>
      <c r="FF776" s="14"/>
      <c r="FG776" s="14"/>
      <c r="FH776" s="14"/>
      <c r="FI776" s="15" t="s">
        <v>185</v>
      </c>
      <c r="FJ776" s="15" t="s">
        <v>185</v>
      </c>
      <c r="FK776" s="16"/>
      <c r="FL776" s="18"/>
      <c r="FM776" s="18"/>
      <c r="FN776" s="17" t="s">
        <v>190</v>
      </c>
      <c r="FO776" s="16"/>
      <c r="FP776" s="18"/>
      <c r="FQ776" s="14"/>
      <c r="FR776" s="14"/>
      <c r="FS776" s="14"/>
      <c r="FT776" s="14"/>
      <c r="FU776" s="14" t="str">
        <f t="shared" si="2"/>
        <v/>
      </c>
      <c r="FV776" s="14"/>
      <c r="FW776" s="14"/>
    </row>
    <row r="777" ht="15.75" customHeight="1">
      <c r="A777" s="11" t="s">
        <v>4736</v>
      </c>
      <c r="B777" s="11" t="s">
        <v>5260</v>
      </c>
      <c r="C777" s="11" t="s">
        <v>702</v>
      </c>
      <c r="D777" s="11" t="s">
        <v>5308</v>
      </c>
      <c r="E777" s="12" t="s">
        <v>5088</v>
      </c>
      <c r="F777" s="13" t="s">
        <v>184</v>
      </c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5" t="s">
        <v>185</v>
      </c>
      <c r="BT777" s="17" t="s">
        <v>185</v>
      </c>
      <c r="BU777" s="16"/>
      <c r="BV777" s="15" t="s">
        <v>185</v>
      </c>
      <c r="BW777" s="16"/>
      <c r="BX777" s="15" t="s">
        <v>185</v>
      </c>
      <c r="BY777" s="16"/>
      <c r="BZ777" s="13" t="s">
        <v>186</v>
      </c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5" t="s">
        <v>185</v>
      </c>
      <c r="DF777" s="15" t="s">
        <v>189</v>
      </c>
      <c r="DG777" s="16"/>
      <c r="DH777" s="17" t="s">
        <v>189</v>
      </c>
      <c r="DI777" s="16"/>
      <c r="DJ777" s="17" t="s">
        <v>189</v>
      </c>
      <c r="DK777" s="16"/>
      <c r="DL777" s="13" t="s">
        <v>187</v>
      </c>
      <c r="DM777" s="14"/>
      <c r="DN777" s="14"/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5" t="s">
        <v>185</v>
      </c>
      <c r="EJ777" s="15" t="s">
        <v>185</v>
      </c>
      <c r="EK777" s="16"/>
      <c r="EL777" s="13" t="s">
        <v>188</v>
      </c>
      <c r="EM777" s="14"/>
      <c r="EN777" s="14"/>
      <c r="EO777" s="14"/>
      <c r="EP777" s="14"/>
      <c r="EQ777" s="14"/>
      <c r="ER777" s="14"/>
      <c r="ES777" s="14"/>
      <c r="ET777" s="14"/>
      <c r="EU777" s="14"/>
      <c r="EV777" s="14"/>
      <c r="EW777" s="14"/>
      <c r="EX777" s="14"/>
      <c r="EY777" s="14"/>
      <c r="EZ777" s="14"/>
      <c r="FA777" s="14"/>
      <c r="FB777" s="14"/>
      <c r="FC777" s="14"/>
      <c r="FD777" s="14"/>
      <c r="FE777" s="14"/>
      <c r="FF777" s="14"/>
      <c r="FG777" s="14"/>
      <c r="FH777" s="14"/>
      <c r="FI777" s="15" t="s">
        <v>185</v>
      </c>
      <c r="FJ777" s="15" t="s">
        <v>185</v>
      </c>
      <c r="FK777" s="16"/>
      <c r="FL777" s="18"/>
      <c r="FM777" s="18"/>
      <c r="FN777" s="17" t="s">
        <v>190</v>
      </c>
      <c r="FO777" s="16"/>
      <c r="FP777" s="18"/>
      <c r="FQ777" s="14"/>
      <c r="FR777" s="14"/>
      <c r="FS777" s="14"/>
      <c r="FT777" s="14"/>
      <c r="FU777" s="14" t="str">
        <f t="shared" si="2"/>
        <v/>
      </c>
      <c r="FV777" s="14"/>
      <c r="FW777" s="14"/>
    </row>
    <row r="778" ht="15.75" customHeight="1">
      <c r="A778" s="11" t="s">
        <v>4736</v>
      </c>
      <c r="B778" s="11" t="s">
        <v>5260</v>
      </c>
      <c r="C778" s="11" t="s">
        <v>702</v>
      </c>
      <c r="D778" s="11" t="s">
        <v>5309</v>
      </c>
      <c r="E778" s="12" t="s">
        <v>5096</v>
      </c>
      <c r="F778" s="13" t="s">
        <v>184</v>
      </c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5" t="s">
        <v>185</v>
      </c>
      <c r="BT778" s="17" t="s">
        <v>185</v>
      </c>
      <c r="BU778" s="16"/>
      <c r="BV778" s="17" t="s">
        <v>185</v>
      </c>
      <c r="BW778" s="16"/>
      <c r="BX778" s="17" t="s">
        <v>185</v>
      </c>
      <c r="BY778" s="16"/>
      <c r="BZ778" s="13" t="s">
        <v>186</v>
      </c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5" t="s">
        <v>185</v>
      </c>
      <c r="DF778" s="15" t="s">
        <v>189</v>
      </c>
      <c r="DG778" s="16"/>
      <c r="DH778" s="15" t="s">
        <v>189</v>
      </c>
      <c r="DI778" s="16"/>
      <c r="DJ778" s="15" t="s">
        <v>189</v>
      </c>
      <c r="DK778" s="16"/>
      <c r="DL778" s="13" t="s">
        <v>187</v>
      </c>
      <c r="DM778" s="14"/>
      <c r="DN778" s="14"/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5" t="s">
        <v>185</v>
      </c>
      <c r="EJ778" s="15" t="s">
        <v>185</v>
      </c>
      <c r="EK778" s="16"/>
      <c r="EL778" s="13" t="s">
        <v>188</v>
      </c>
      <c r="EM778" s="14"/>
      <c r="EN778" s="14"/>
      <c r="EO778" s="14"/>
      <c r="EP778" s="14"/>
      <c r="EQ778" s="14"/>
      <c r="ER778" s="14"/>
      <c r="ES778" s="14"/>
      <c r="ET778" s="14"/>
      <c r="EU778" s="14"/>
      <c r="EV778" s="14"/>
      <c r="EW778" s="14"/>
      <c r="EX778" s="14"/>
      <c r="EY778" s="14"/>
      <c r="EZ778" s="14"/>
      <c r="FA778" s="14"/>
      <c r="FB778" s="14"/>
      <c r="FC778" s="14"/>
      <c r="FD778" s="14"/>
      <c r="FE778" s="14"/>
      <c r="FF778" s="14"/>
      <c r="FG778" s="14"/>
      <c r="FH778" s="14"/>
      <c r="FI778" s="15" t="s">
        <v>185</v>
      </c>
      <c r="FJ778" s="15" t="s">
        <v>185</v>
      </c>
      <c r="FK778" s="16"/>
      <c r="FL778" s="18"/>
      <c r="FM778" s="18"/>
      <c r="FN778" s="17" t="s">
        <v>190</v>
      </c>
      <c r="FO778" s="16"/>
      <c r="FP778" s="18"/>
      <c r="FQ778" s="14"/>
      <c r="FR778" s="14"/>
      <c r="FS778" s="14"/>
      <c r="FT778" s="14"/>
      <c r="FU778" s="14" t="str">
        <f t="shared" si="2"/>
        <v/>
      </c>
      <c r="FV778" s="14"/>
      <c r="FW778" s="14"/>
    </row>
    <row r="779" ht="15.75" customHeight="1">
      <c r="A779" s="11" t="s">
        <v>4736</v>
      </c>
      <c r="B779" s="11" t="s">
        <v>5260</v>
      </c>
      <c r="C779" s="11" t="s">
        <v>702</v>
      </c>
      <c r="D779" s="11" t="s">
        <v>5310</v>
      </c>
      <c r="E779" s="12" t="s">
        <v>3006</v>
      </c>
      <c r="F779" s="13" t="s">
        <v>184</v>
      </c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5" t="s">
        <v>185</v>
      </c>
      <c r="BT779" s="17" t="s">
        <v>185</v>
      </c>
      <c r="BU779" s="16"/>
      <c r="BV779" s="17" t="s">
        <v>185</v>
      </c>
      <c r="BW779" s="16"/>
      <c r="BX779" s="17" t="s">
        <v>185</v>
      </c>
      <c r="BY779" s="16"/>
      <c r="BZ779" s="13" t="s">
        <v>186</v>
      </c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5" t="s">
        <v>185</v>
      </c>
      <c r="DF779" s="15" t="s">
        <v>189</v>
      </c>
      <c r="DG779" s="16"/>
      <c r="DH779" s="15" t="s">
        <v>189</v>
      </c>
      <c r="DI779" s="16"/>
      <c r="DJ779" s="15" t="s">
        <v>189</v>
      </c>
      <c r="DK779" s="16"/>
      <c r="DL779" s="13" t="s">
        <v>187</v>
      </c>
      <c r="DM779" s="14"/>
      <c r="DN779" s="14"/>
      <c r="DO779" s="14"/>
      <c r="DP779" s="14"/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5" t="s">
        <v>185</v>
      </c>
      <c r="EJ779" s="15" t="s">
        <v>185</v>
      </c>
      <c r="EK779" s="16"/>
      <c r="EL779" s="13" t="s">
        <v>188</v>
      </c>
      <c r="EM779" s="14"/>
      <c r="EN779" s="14"/>
      <c r="EO779" s="14"/>
      <c r="EP779" s="14"/>
      <c r="EQ779" s="14"/>
      <c r="ER779" s="14"/>
      <c r="ES779" s="14"/>
      <c r="ET779" s="14"/>
      <c r="EU779" s="14"/>
      <c r="EV779" s="14"/>
      <c r="EW779" s="14"/>
      <c r="EX779" s="14"/>
      <c r="EY779" s="14"/>
      <c r="EZ779" s="14"/>
      <c r="FA779" s="14"/>
      <c r="FB779" s="14"/>
      <c r="FC779" s="14"/>
      <c r="FD779" s="14"/>
      <c r="FE779" s="14"/>
      <c r="FF779" s="14"/>
      <c r="FG779" s="14"/>
      <c r="FH779" s="14"/>
      <c r="FI779" s="15" t="s">
        <v>185</v>
      </c>
      <c r="FJ779" s="15" t="s">
        <v>185</v>
      </c>
      <c r="FK779" s="16"/>
      <c r="FL779" s="18"/>
      <c r="FM779" s="18"/>
      <c r="FN779" s="17" t="s">
        <v>190</v>
      </c>
      <c r="FO779" s="16"/>
      <c r="FP779" s="18"/>
      <c r="FQ779" s="14"/>
      <c r="FR779" s="14"/>
      <c r="FS779" s="14"/>
      <c r="FT779" s="14"/>
      <c r="FU779" s="14" t="str">
        <f t="shared" si="2"/>
        <v/>
      </c>
      <c r="FV779" s="14"/>
      <c r="FW779" s="14"/>
    </row>
    <row r="780" ht="15.75" customHeight="1">
      <c r="A780" s="11" t="s">
        <v>4736</v>
      </c>
      <c r="B780" s="11" t="s">
        <v>5260</v>
      </c>
      <c r="C780" s="11" t="s">
        <v>702</v>
      </c>
      <c r="D780" s="11" t="s">
        <v>5311</v>
      </c>
      <c r="E780" s="12" t="s">
        <v>3008</v>
      </c>
      <c r="F780" s="13" t="s">
        <v>184</v>
      </c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5" t="s">
        <v>185</v>
      </c>
      <c r="BT780" s="15" t="s">
        <v>185</v>
      </c>
      <c r="BU780" s="16"/>
      <c r="BV780" s="15" t="s">
        <v>185</v>
      </c>
      <c r="BW780" s="16"/>
      <c r="BX780" s="15" t="s">
        <v>185</v>
      </c>
      <c r="BY780" s="16"/>
      <c r="BZ780" s="13" t="s">
        <v>186</v>
      </c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5" t="s">
        <v>185</v>
      </c>
      <c r="DF780" s="15" t="s">
        <v>189</v>
      </c>
      <c r="DG780" s="16"/>
      <c r="DH780" s="17" t="s">
        <v>189</v>
      </c>
      <c r="DI780" s="16"/>
      <c r="DJ780" s="17" t="s">
        <v>189</v>
      </c>
      <c r="DK780" s="16"/>
      <c r="DL780" s="13" t="s">
        <v>187</v>
      </c>
      <c r="DM780" s="14"/>
      <c r="DN780" s="14"/>
      <c r="DO780" s="14"/>
      <c r="DP780" s="14"/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5" t="s">
        <v>185</v>
      </c>
      <c r="EJ780" s="15" t="s">
        <v>185</v>
      </c>
      <c r="EK780" s="16"/>
      <c r="EL780" s="13" t="s">
        <v>188</v>
      </c>
      <c r="EM780" s="14"/>
      <c r="EN780" s="14"/>
      <c r="EO780" s="14"/>
      <c r="EP780" s="14"/>
      <c r="EQ780" s="14"/>
      <c r="ER780" s="14"/>
      <c r="ES780" s="14"/>
      <c r="ET780" s="14"/>
      <c r="EU780" s="14"/>
      <c r="EV780" s="14"/>
      <c r="EW780" s="14"/>
      <c r="EX780" s="14"/>
      <c r="EY780" s="14"/>
      <c r="EZ780" s="14"/>
      <c r="FA780" s="14"/>
      <c r="FB780" s="14"/>
      <c r="FC780" s="14"/>
      <c r="FD780" s="14"/>
      <c r="FE780" s="14"/>
      <c r="FF780" s="14"/>
      <c r="FG780" s="14"/>
      <c r="FH780" s="14"/>
      <c r="FI780" s="15" t="s">
        <v>185</v>
      </c>
      <c r="FJ780" s="15" t="s">
        <v>185</v>
      </c>
      <c r="FK780" s="16"/>
      <c r="FL780" s="18"/>
      <c r="FM780" s="18"/>
      <c r="FN780" s="17" t="s">
        <v>190</v>
      </c>
      <c r="FO780" s="16"/>
      <c r="FP780" s="18"/>
      <c r="FQ780" s="14"/>
      <c r="FR780" s="14"/>
      <c r="FS780" s="14"/>
      <c r="FT780" s="14"/>
      <c r="FU780" s="14" t="str">
        <f t="shared" si="2"/>
        <v/>
      </c>
      <c r="FV780" s="14"/>
      <c r="FW780" s="14"/>
    </row>
    <row r="781" ht="15.75" customHeight="1">
      <c r="A781" s="11" t="s">
        <v>4736</v>
      </c>
      <c r="B781" s="11" t="s">
        <v>5260</v>
      </c>
      <c r="C781" s="11" t="s">
        <v>550</v>
      </c>
      <c r="D781" s="11" t="s">
        <v>5312</v>
      </c>
      <c r="E781" s="12" t="s">
        <v>5107</v>
      </c>
      <c r="F781" s="13" t="s">
        <v>184</v>
      </c>
      <c r="G781" s="18" t="s">
        <v>199</v>
      </c>
      <c r="H781" s="18" t="s">
        <v>5313</v>
      </c>
      <c r="I781" s="18" t="s">
        <v>199</v>
      </c>
      <c r="J781" s="18" t="s">
        <v>5314</v>
      </c>
      <c r="K781" s="18" t="s">
        <v>199</v>
      </c>
      <c r="L781" s="18" t="s">
        <v>5314</v>
      </c>
      <c r="M781" s="18" t="s">
        <v>199</v>
      </c>
      <c r="N781" s="18" t="s">
        <v>5314</v>
      </c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5" t="s">
        <v>185</v>
      </c>
      <c r="BT781" s="17" t="s">
        <v>232</v>
      </c>
      <c r="BU781" s="19">
        <v>46041.36628472222</v>
      </c>
      <c r="BV781" s="17" t="s">
        <v>232</v>
      </c>
      <c r="BW781" s="19">
        <v>46041.3662962963</v>
      </c>
      <c r="BX781" s="17" t="s">
        <v>232</v>
      </c>
      <c r="BY781" s="19">
        <v>46041.3662962963</v>
      </c>
      <c r="BZ781" s="13" t="s">
        <v>186</v>
      </c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5" t="s">
        <v>185</v>
      </c>
      <c r="DF781" s="15" t="s">
        <v>189</v>
      </c>
      <c r="DG781" s="16"/>
      <c r="DH781" s="15" t="s">
        <v>185</v>
      </c>
      <c r="DI781" s="16"/>
      <c r="DJ781" s="15" t="s">
        <v>185</v>
      </c>
      <c r="DK781" s="16"/>
      <c r="DL781" s="13" t="s">
        <v>187</v>
      </c>
      <c r="DM781" s="14"/>
      <c r="DN781" s="14"/>
      <c r="DO781" s="14"/>
      <c r="DP781" s="14"/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5" t="s">
        <v>185</v>
      </c>
      <c r="EJ781" s="15" t="s">
        <v>185</v>
      </c>
      <c r="EK781" s="16"/>
      <c r="EL781" s="13" t="s">
        <v>188</v>
      </c>
      <c r="EM781" s="14"/>
      <c r="EN781" s="14"/>
      <c r="EO781" s="14"/>
      <c r="EP781" s="14"/>
      <c r="EQ781" s="14"/>
      <c r="ER781" s="14"/>
      <c r="ES781" s="14"/>
      <c r="ET781" s="14"/>
      <c r="EU781" s="14"/>
      <c r="EV781" s="14"/>
      <c r="EW781" s="14"/>
      <c r="EX781" s="14"/>
      <c r="EY781" s="14"/>
      <c r="EZ781" s="14"/>
      <c r="FA781" s="14"/>
      <c r="FB781" s="14"/>
      <c r="FC781" s="14"/>
      <c r="FD781" s="14"/>
      <c r="FE781" s="14"/>
      <c r="FF781" s="14"/>
      <c r="FG781" s="14"/>
      <c r="FH781" s="14"/>
      <c r="FI781" s="15" t="s">
        <v>185</v>
      </c>
      <c r="FJ781" s="15" t="s">
        <v>185</v>
      </c>
      <c r="FK781" s="16"/>
      <c r="FL781" s="18"/>
      <c r="FM781" s="18"/>
      <c r="FN781" s="17" t="s">
        <v>190</v>
      </c>
      <c r="FO781" s="16"/>
      <c r="FP781" s="18" t="s">
        <v>5314</v>
      </c>
      <c r="FQ781" s="18" t="s">
        <v>5315</v>
      </c>
      <c r="FR781" s="18" t="s">
        <v>5314</v>
      </c>
      <c r="FS781" s="14"/>
      <c r="FT781" s="14"/>
      <c r="FU781" s="14" t="str">
        <f t="shared" si="2"/>
        <v>Base de Dados_Images/TIT-4202.Imagem do Equipamento-.114758.jpg</v>
      </c>
      <c r="FV781" s="14"/>
      <c r="FW781" s="14"/>
    </row>
    <row r="782" ht="15.75" customHeight="1">
      <c r="A782" s="11" t="s">
        <v>4736</v>
      </c>
      <c r="B782" s="11" t="s">
        <v>5260</v>
      </c>
      <c r="C782" s="11" t="s">
        <v>550</v>
      </c>
      <c r="D782" s="11" t="s">
        <v>5316</v>
      </c>
      <c r="E782" s="12" t="s">
        <v>5317</v>
      </c>
      <c r="F782" s="13" t="s">
        <v>184</v>
      </c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5" t="s">
        <v>185</v>
      </c>
      <c r="BT782" s="17" t="s">
        <v>185</v>
      </c>
      <c r="BU782" s="16"/>
      <c r="BV782" s="15" t="s">
        <v>185</v>
      </c>
      <c r="BW782" s="16"/>
      <c r="BX782" s="15" t="s">
        <v>185</v>
      </c>
      <c r="BY782" s="16"/>
      <c r="BZ782" s="13" t="s">
        <v>186</v>
      </c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5" t="s">
        <v>185</v>
      </c>
      <c r="DF782" s="15" t="s">
        <v>189</v>
      </c>
      <c r="DG782" s="16"/>
      <c r="DH782" s="15" t="s">
        <v>185</v>
      </c>
      <c r="DI782" s="16"/>
      <c r="DJ782" s="15" t="s">
        <v>185</v>
      </c>
      <c r="DK782" s="16"/>
      <c r="DL782" s="13" t="s">
        <v>187</v>
      </c>
      <c r="DM782" s="14"/>
      <c r="DN782" s="14"/>
      <c r="DO782" s="14"/>
      <c r="DP782" s="14"/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5" t="s">
        <v>185</v>
      </c>
      <c r="EJ782" s="15" t="s">
        <v>185</v>
      </c>
      <c r="EK782" s="16"/>
      <c r="EL782" s="13" t="s">
        <v>188</v>
      </c>
      <c r="EM782" s="14"/>
      <c r="EN782" s="14"/>
      <c r="EO782" s="14"/>
      <c r="EP782" s="14"/>
      <c r="EQ782" s="14"/>
      <c r="ER782" s="14"/>
      <c r="ES782" s="14"/>
      <c r="ET782" s="14"/>
      <c r="EU782" s="14"/>
      <c r="EV782" s="14"/>
      <c r="EW782" s="14"/>
      <c r="EX782" s="14"/>
      <c r="EY782" s="14"/>
      <c r="EZ782" s="14"/>
      <c r="FA782" s="14"/>
      <c r="FB782" s="14"/>
      <c r="FC782" s="14"/>
      <c r="FD782" s="14"/>
      <c r="FE782" s="14"/>
      <c r="FF782" s="14"/>
      <c r="FG782" s="14"/>
      <c r="FH782" s="14"/>
      <c r="FI782" s="15" t="s">
        <v>185</v>
      </c>
      <c r="FJ782" s="15" t="s">
        <v>185</v>
      </c>
      <c r="FK782" s="16"/>
      <c r="FL782" s="18"/>
      <c r="FM782" s="18"/>
      <c r="FN782" s="17" t="s">
        <v>190</v>
      </c>
      <c r="FO782" s="16"/>
      <c r="FP782" s="18"/>
      <c r="FQ782" s="14"/>
      <c r="FR782" s="14"/>
      <c r="FS782" s="14"/>
      <c r="FT782" s="14"/>
      <c r="FU782" s="14" t="str">
        <f t="shared" si="2"/>
        <v/>
      </c>
      <c r="FV782" s="14"/>
      <c r="FW782" s="14"/>
    </row>
    <row r="783" ht="15.75" customHeight="1">
      <c r="A783" s="11" t="s">
        <v>4736</v>
      </c>
      <c r="B783" s="11" t="s">
        <v>5260</v>
      </c>
      <c r="C783" s="11" t="s">
        <v>550</v>
      </c>
      <c r="D783" s="11" t="s">
        <v>5318</v>
      </c>
      <c r="E783" s="12" t="s">
        <v>5319</v>
      </c>
      <c r="F783" s="13" t="s">
        <v>184</v>
      </c>
      <c r="G783" s="18" t="s">
        <v>199</v>
      </c>
      <c r="H783" s="18" t="s">
        <v>5320</v>
      </c>
      <c r="I783" s="18" t="s">
        <v>199</v>
      </c>
      <c r="J783" s="18" t="s">
        <v>5321</v>
      </c>
      <c r="K783" s="18" t="s">
        <v>199</v>
      </c>
      <c r="L783" s="18" t="s">
        <v>5321</v>
      </c>
      <c r="M783" s="18" t="s">
        <v>255</v>
      </c>
      <c r="N783" s="18" t="s">
        <v>5321</v>
      </c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5" t="s">
        <v>185</v>
      </c>
      <c r="BT783" s="17" t="s">
        <v>232</v>
      </c>
      <c r="BU783" s="19">
        <v>46041.366006944445</v>
      </c>
      <c r="BV783" s="17" t="s">
        <v>232</v>
      </c>
      <c r="BW783" s="19">
        <v>46041.36601851852</v>
      </c>
      <c r="BX783" s="17" t="s">
        <v>232</v>
      </c>
      <c r="BY783" s="19">
        <v>46041.36601851852</v>
      </c>
      <c r="BZ783" s="13" t="s">
        <v>186</v>
      </c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5" t="s">
        <v>185</v>
      </c>
      <c r="DF783" s="17" t="s">
        <v>189</v>
      </c>
      <c r="DG783" s="16"/>
      <c r="DH783" s="15" t="s">
        <v>185</v>
      </c>
      <c r="DI783" s="16"/>
      <c r="DJ783" s="15" t="s">
        <v>185</v>
      </c>
      <c r="DK783" s="16"/>
      <c r="DL783" s="13" t="s">
        <v>187</v>
      </c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5" t="s">
        <v>185</v>
      </c>
      <c r="EJ783" s="15" t="s">
        <v>185</v>
      </c>
      <c r="EK783" s="16"/>
      <c r="EL783" s="13" t="s">
        <v>188</v>
      </c>
      <c r="EM783" s="14"/>
      <c r="EN783" s="14"/>
      <c r="EO783" s="14"/>
      <c r="EP783" s="14"/>
      <c r="EQ783" s="14"/>
      <c r="ER783" s="14"/>
      <c r="ES783" s="14"/>
      <c r="ET783" s="14"/>
      <c r="EU783" s="14"/>
      <c r="EV783" s="14"/>
      <c r="EW783" s="14"/>
      <c r="EX783" s="14"/>
      <c r="EY783" s="14"/>
      <c r="EZ783" s="14"/>
      <c r="FA783" s="14"/>
      <c r="FB783" s="14"/>
      <c r="FC783" s="14"/>
      <c r="FD783" s="14"/>
      <c r="FE783" s="14"/>
      <c r="FF783" s="14"/>
      <c r="FG783" s="14"/>
      <c r="FH783" s="14"/>
      <c r="FI783" s="15" t="s">
        <v>185</v>
      </c>
      <c r="FJ783" s="15" t="s">
        <v>185</v>
      </c>
      <c r="FK783" s="16"/>
      <c r="FL783" s="18"/>
      <c r="FM783" s="18"/>
      <c r="FN783" s="17" t="s">
        <v>190</v>
      </c>
      <c r="FO783" s="16"/>
      <c r="FP783" s="18" t="s">
        <v>5321</v>
      </c>
      <c r="FQ783" s="18" t="s">
        <v>5322</v>
      </c>
      <c r="FR783" s="18" t="s">
        <v>5321</v>
      </c>
      <c r="FS783" s="14"/>
      <c r="FT783" s="14"/>
      <c r="FU783" s="14" t="str">
        <f t="shared" si="2"/>
        <v>Base de Dados_Images/TIT - 4202B.Imagem do Equipamento-.114738.jpg</v>
      </c>
      <c r="FV783" s="14"/>
      <c r="FW783" s="14"/>
    </row>
    <row r="784" ht="15.75" customHeight="1">
      <c r="A784" s="11" t="s">
        <v>4736</v>
      </c>
      <c r="B784" s="11" t="s">
        <v>5260</v>
      </c>
      <c r="C784" s="11" t="s">
        <v>550</v>
      </c>
      <c r="D784" s="11" t="s">
        <v>5323</v>
      </c>
      <c r="E784" s="12" t="s">
        <v>5324</v>
      </c>
      <c r="F784" s="13" t="s">
        <v>184</v>
      </c>
      <c r="G784" s="18" t="s">
        <v>199</v>
      </c>
      <c r="H784" s="18" t="s">
        <v>5325</v>
      </c>
      <c r="I784" s="18" t="s">
        <v>199</v>
      </c>
      <c r="J784" s="18" t="s">
        <v>5326</v>
      </c>
      <c r="K784" s="18" t="s">
        <v>199</v>
      </c>
      <c r="L784" s="18" t="s">
        <v>5326</v>
      </c>
      <c r="M784" s="18" t="s">
        <v>199</v>
      </c>
      <c r="N784" s="18" t="s">
        <v>5327</v>
      </c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21" t="s">
        <v>185</v>
      </c>
      <c r="BT784" s="17" t="s">
        <v>232</v>
      </c>
      <c r="BU784" s="19">
        <v>46041.365439814814</v>
      </c>
      <c r="BV784" s="17" t="s">
        <v>232</v>
      </c>
      <c r="BW784" s="19">
        <v>46041.36546296296</v>
      </c>
      <c r="BX784" s="17" t="s">
        <v>232</v>
      </c>
      <c r="BY784" s="19">
        <v>46041.36546296296</v>
      </c>
      <c r="BZ784" s="13" t="s">
        <v>186</v>
      </c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5" t="s">
        <v>185</v>
      </c>
      <c r="DF784" s="15" t="s">
        <v>189</v>
      </c>
      <c r="DG784" s="16"/>
      <c r="DH784" s="15" t="s">
        <v>185</v>
      </c>
      <c r="DI784" s="16"/>
      <c r="DJ784" s="15" t="s">
        <v>185</v>
      </c>
      <c r="DK784" s="16"/>
      <c r="DL784" s="13" t="s">
        <v>187</v>
      </c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5" t="s">
        <v>185</v>
      </c>
      <c r="EJ784" s="15" t="s">
        <v>185</v>
      </c>
      <c r="EK784" s="16"/>
      <c r="EL784" s="13" t="s">
        <v>188</v>
      </c>
      <c r="EM784" s="14"/>
      <c r="EN784" s="14"/>
      <c r="EO784" s="14"/>
      <c r="EP784" s="14"/>
      <c r="EQ784" s="14"/>
      <c r="ER784" s="14"/>
      <c r="ES784" s="14"/>
      <c r="ET784" s="14"/>
      <c r="EU784" s="14"/>
      <c r="EV784" s="14"/>
      <c r="EW784" s="14"/>
      <c r="EX784" s="14"/>
      <c r="EY784" s="14"/>
      <c r="EZ784" s="14"/>
      <c r="FA784" s="14"/>
      <c r="FB784" s="14"/>
      <c r="FC784" s="14"/>
      <c r="FD784" s="14"/>
      <c r="FE784" s="14"/>
      <c r="FF784" s="14"/>
      <c r="FG784" s="14"/>
      <c r="FH784" s="14"/>
      <c r="FI784" s="15" t="s">
        <v>185</v>
      </c>
      <c r="FJ784" s="15" t="s">
        <v>185</v>
      </c>
      <c r="FK784" s="16"/>
      <c r="FL784" s="18"/>
      <c r="FM784" s="18"/>
      <c r="FN784" s="17" t="s">
        <v>190</v>
      </c>
      <c r="FO784" s="16"/>
      <c r="FP784" s="18" t="s">
        <v>5327</v>
      </c>
      <c r="FQ784" s="18" t="s">
        <v>5328</v>
      </c>
      <c r="FR784" s="18" t="s">
        <v>5327</v>
      </c>
      <c r="FS784" s="14"/>
      <c r="FT784" s="14"/>
      <c r="FU784" s="14" t="str">
        <f t="shared" si="2"/>
        <v>Base de Dados_Images/PIT - 4202A.Imagem do Equipamento-.114646.jpg</v>
      </c>
      <c r="FV784" s="14"/>
      <c r="FW784" s="14"/>
    </row>
    <row r="785" ht="15.75" customHeight="1">
      <c r="A785" s="11" t="s">
        <v>4736</v>
      </c>
      <c r="B785" s="11" t="s">
        <v>5260</v>
      </c>
      <c r="C785" s="11" t="s">
        <v>550</v>
      </c>
      <c r="D785" s="11" t="s">
        <v>5329</v>
      </c>
      <c r="E785" s="12" t="s">
        <v>5330</v>
      </c>
      <c r="F785" s="13" t="s">
        <v>184</v>
      </c>
      <c r="G785" s="18" t="s">
        <v>199</v>
      </c>
      <c r="H785" s="18" t="s">
        <v>5331</v>
      </c>
      <c r="I785" s="18" t="s">
        <v>199</v>
      </c>
      <c r="J785" s="18" t="s">
        <v>5332</v>
      </c>
      <c r="K785" s="18" t="s">
        <v>199</v>
      </c>
      <c r="L785" s="18" t="s">
        <v>5332</v>
      </c>
      <c r="M785" s="18" t="s">
        <v>199</v>
      </c>
      <c r="N785" s="18" t="s">
        <v>5333</v>
      </c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5" t="s">
        <v>185</v>
      </c>
      <c r="BT785" s="17" t="s">
        <v>232</v>
      </c>
      <c r="BU785" s="19">
        <v>46041.36574074074</v>
      </c>
      <c r="BV785" s="17" t="s">
        <v>232</v>
      </c>
      <c r="BW785" s="19">
        <v>46041.36576388889</v>
      </c>
      <c r="BX785" s="17" t="s">
        <v>232</v>
      </c>
      <c r="BY785" s="19">
        <v>46041.36576388889</v>
      </c>
      <c r="BZ785" s="13" t="s">
        <v>186</v>
      </c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5" t="s">
        <v>185</v>
      </c>
      <c r="DF785" s="15" t="s">
        <v>189</v>
      </c>
      <c r="DG785" s="16"/>
      <c r="DH785" s="15" t="s">
        <v>185</v>
      </c>
      <c r="DI785" s="16"/>
      <c r="DJ785" s="15" t="s">
        <v>185</v>
      </c>
      <c r="DK785" s="16"/>
      <c r="DL785" s="13" t="s">
        <v>187</v>
      </c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5" t="s">
        <v>185</v>
      </c>
      <c r="EJ785" s="15" t="s">
        <v>185</v>
      </c>
      <c r="EK785" s="16"/>
      <c r="EL785" s="13" t="s">
        <v>188</v>
      </c>
      <c r="EM785" s="14"/>
      <c r="EN785" s="14"/>
      <c r="EO785" s="14"/>
      <c r="EP785" s="14"/>
      <c r="EQ785" s="14"/>
      <c r="ER785" s="14"/>
      <c r="ES785" s="14"/>
      <c r="ET785" s="14"/>
      <c r="EU785" s="14"/>
      <c r="EV785" s="14"/>
      <c r="EW785" s="14"/>
      <c r="EX785" s="14"/>
      <c r="EY785" s="14"/>
      <c r="EZ785" s="14"/>
      <c r="FA785" s="14"/>
      <c r="FB785" s="14"/>
      <c r="FC785" s="14"/>
      <c r="FD785" s="14"/>
      <c r="FE785" s="14"/>
      <c r="FF785" s="14"/>
      <c r="FG785" s="14"/>
      <c r="FH785" s="14"/>
      <c r="FI785" s="15" t="s">
        <v>185</v>
      </c>
      <c r="FJ785" s="15" t="s">
        <v>185</v>
      </c>
      <c r="FK785" s="16"/>
      <c r="FL785" s="18"/>
      <c r="FM785" s="18"/>
      <c r="FN785" s="17" t="s">
        <v>190</v>
      </c>
      <c r="FO785" s="16"/>
      <c r="FP785" s="18" t="s">
        <v>5333</v>
      </c>
      <c r="FQ785" s="18" t="s">
        <v>5334</v>
      </c>
      <c r="FR785" s="18" t="s">
        <v>5333</v>
      </c>
      <c r="FS785" s="14"/>
      <c r="FT785" s="14"/>
      <c r="FU785" s="14" t="str">
        <f t="shared" si="2"/>
        <v>Base de Dados_Images/PIT - 4202B.Imagem do Equipamento-.114708.jpg</v>
      </c>
      <c r="FV785" s="14"/>
      <c r="FW785" s="14"/>
    </row>
    <row r="786" ht="15.75" customHeight="1">
      <c r="A786" s="11" t="s">
        <v>4736</v>
      </c>
      <c r="B786" s="11" t="s">
        <v>5260</v>
      </c>
      <c r="C786" s="11" t="s">
        <v>550</v>
      </c>
      <c r="D786" s="11" t="s">
        <v>5335</v>
      </c>
      <c r="E786" s="12" t="s">
        <v>5336</v>
      </c>
      <c r="F786" s="13" t="s">
        <v>184</v>
      </c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5" t="s">
        <v>185</v>
      </c>
      <c r="BT786" s="15" t="s">
        <v>185</v>
      </c>
      <c r="BU786" s="16"/>
      <c r="BV786" s="15" t="s">
        <v>185</v>
      </c>
      <c r="BW786" s="16"/>
      <c r="BX786" s="15" t="s">
        <v>185</v>
      </c>
      <c r="BY786" s="16"/>
      <c r="BZ786" s="13" t="s">
        <v>186</v>
      </c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5" t="s">
        <v>185</v>
      </c>
      <c r="DF786" s="17" t="s">
        <v>189</v>
      </c>
      <c r="DG786" s="16"/>
      <c r="DH786" s="15" t="s">
        <v>185</v>
      </c>
      <c r="DI786" s="16"/>
      <c r="DJ786" s="15" t="s">
        <v>185</v>
      </c>
      <c r="DK786" s="16"/>
      <c r="DL786" s="13" t="s">
        <v>187</v>
      </c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5" t="s">
        <v>185</v>
      </c>
      <c r="EJ786" s="15" t="s">
        <v>185</v>
      </c>
      <c r="EK786" s="16"/>
      <c r="EL786" s="13" t="s">
        <v>188</v>
      </c>
      <c r="EM786" s="14"/>
      <c r="EN786" s="14"/>
      <c r="EO786" s="14"/>
      <c r="EP786" s="14"/>
      <c r="EQ786" s="14"/>
      <c r="ER786" s="14"/>
      <c r="ES786" s="14"/>
      <c r="ET786" s="14"/>
      <c r="EU786" s="14"/>
      <c r="EV786" s="14"/>
      <c r="EW786" s="14"/>
      <c r="EX786" s="14"/>
      <c r="EY786" s="14"/>
      <c r="EZ786" s="14"/>
      <c r="FA786" s="14"/>
      <c r="FB786" s="14"/>
      <c r="FC786" s="14"/>
      <c r="FD786" s="14"/>
      <c r="FE786" s="14"/>
      <c r="FF786" s="14"/>
      <c r="FG786" s="14"/>
      <c r="FH786" s="14"/>
      <c r="FI786" s="15" t="s">
        <v>185</v>
      </c>
      <c r="FJ786" s="15" t="s">
        <v>185</v>
      </c>
      <c r="FK786" s="16"/>
      <c r="FL786" s="18"/>
      <c r="FM786" s="18"/>
      <c r="FN786" s="17" t="s">
        <v>190</v>
      </c>
      <c r="FO786" s="16"/>
      <c r="FP786" s="18"/>
      <c r="FQ786" s="14"/>
      <c r="FR786" s="14"/>
      <c r="FS786" s="14"/>
      <c r="FT786" s="14"/>
      <c r="FU786" s="14" t="str">
        <f t="shared" si="2"/>
        <v/>
      </c>
      <c r="FV786" s="14"/>
      <c r="FW786" s="14"/>
    </row>
    <row r="787" ht="15.75" customHeight="1">
      <c r="A787" s="11" t="s">
        <v>4736</v>
      </c>
      <c r="B787" s="11" t="s">
        <v>5260</v>
      </c>
      <c r="C787" s="11" t="s">
        <v>327</v>
      </c>
      <c r="D787" s="11" t="s">
        <v>5337</v>
      </c>
      <c r="E787" s="12" t="s">
        <v>5151</v>
      </c>
      <c r="F787" s="13" t="s">
        <v>184</v>
      </c>
      <c r="G787" s="18" t="s">
        <v>199</v>
      </c>
      <c r="H787" s="18" t="s">
        <v>5338</v>
      </c>
      <c r="I787" s="18" t="s">
        <v>199</v>
      </c>
      <c r="J787" s="18" t="s">
        <v>5339</v>
      </c>
      <c r="K787" s="18" t="s">
        <v>199</v>
      </c>
      <c r="L787" s="18" t="s">
        <v>5340</v>
      </c>
      <c r="M787" s="18" t="s">
        <v>199</v>
      </c>
      <c r="N787" s="18" t="s">
        <v>5341</v>
      </c>
      <c r="O787" s="18" t="s">
        <v>199</v>
      </c>
      <c r="P787" s="18" t="s">
        <v>5342</v>
      </c>
      <c r="Q787" s="18" t="s">
        <v>199</v>
      </c>
      <c r="R787" s="18" t="s">
        <v>5343</v>
      </c>
      <c r="S787" s="18" t="s">
        <v>199</v>
      </c>
      <c r="T787" s="18" t="s">
        <v>5344</v>
      </c>
      <c r="U787" s="18" t="s">
        <v>199</v>
      </c>
      <c r="V787" s="18" t="s">
        <v>5345</v>
      </c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5" t="s">
        <v>185</v>
      </c>
      <c r="BT787" s="17" t="s">
        <v>189</v>
      </c>
      <c r="BU787" s="16"/>
      <c r="BV787" s="17" t="s">
        <v>232</v>
      </c>
      <c r="BW787" s="19">
        <v>46038.680810185186</v>
      </c>
      <c r="BX787" s="17" t="s">
        <v>232</v>
      </c>
      <c r="BY787" s="19">
        <v>46038.680810185186</v>
      </c>
      <c r="BZ787" s="13" t="s">
        <v>186</v>
      </c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5" t="s">
        <v>185</v>
      </c>
      <c r="DF787" s="17" t="s">
        <v>189</v>
      </c>
      <c r="DG787" s="16"/>
      <c r="DH787" s="15" t="s">
        <v>185</v>
      </c>
      <c r="DI787" s="16"/>
      <c r="DJ787" s="15" t="s">
        <v>185</v>
      </c>
      <c r="DK787" s="16"/>
      <c r="DL787" s="13" t="s">
        <v>187</v>
      </c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5" t="s">
        <v>185</v>
      </c>
      <c r="EJ787" s="15" t="s">
        <v>185</v>
      </c>
      <c r="EK787" s="16"/>
      <c r="EL787" s="13" t="s">
        <v>188</v>
      </c>
      <c r="EM787" s="14"/>
      <c r="EN787" s="14"/>
      <c r="EO787" s="14"/>
      <c r="EP787" s="14"/>
      <c r="EQ787" s="14"/>
      <c r="ER787" s="14"/>
      <c r="ES787" s="14"/>
      <c r="ET787" s="14"/>
      <c r="EU787" s="14"/>
      <c r="EV787" s="14"/>
      <c r="EW787" s="14"/>
      <c r="EX787" s="14"/>
      <c r="EY787" s="14"/>
      <c r="EZ787" s="14"/>
      <c r="FA787" s="14"/>
      <c r="FB787" s="14"/>
      <c r="FC787" s="14"/>
      <c r="FD787" s="14"/>
      <c r="FE787" s="14"/>
      <c r="FF787" s="14"/>
      <c r="FG787" s="14"/>
      <c r="FH787" s="14"/>
      <c r="FI787" s="15" t="s">
        <v>185</v>
      </c>
      <c r="FJ787" s="15" t="s">
        <v>185</v>
      </c>
      <c r="FK787" s="16"/>
      <c r="FL787" s="18"/>
      <c r="FM787" s="18"/>
      <c r="FN787" s="17" t="s">
        <v>190</v>
      </c>
      <c r="FO787" s="16"/>
      <c r="FP787" s="18" t="s">
        <v>5345</v>
      </c>
      <c r="FQ787" s="18" t="s">
        <v>5346</v>
      </c>
      <c r="FR787" s="18" t="s">
        <v>5345</v>
      </c>
      <c r="FS787" s="14"/>
      <c r="FT787" s="14"/>
      <c r="FU787" s="14" t="str">
        <f t="shared" si="2"/>
        <v>Base de Dados_Images/XV-4202H.Imagem do Equipamento-.192012.jpg</v>
      </c>
      <c r="FV787" s="14"/>
      <c r="FW787" s="14"/>
    </row>
    <row r="788" ht="15.75" customHeight="1">
      <c r="A788" s="11" t="s">
        <v>4736</v>
      </c>
      <c r="B788" s="11" t="s">
        <v>5260</v>
      </c>
      <c r="C788" s="11" t="s">
        <v>327</v>
      </c>
      <c r="D788" s="11" t="s">
        <v>5347</v>
      </c>
      <c r="E788" s="12" t="s">
        <v>5159</v>
      </c>
      <c r="F788" s="13" t="s">
        <v>184</v>
      </c>
      <c r="G788" s="18" t="s">
        <v>199</v>
      </c>
      <c r="H788" s="18" t="s">
        <v>5348</v>
      </c>
      <c r="I788" s="18" t="s">
        <v>199</v>
      </c>
      <c r="J788" s="18" t="s">
        <v>5349</v>
      </c>
      <c r="K788" s="18" t="s">
        <v>199</v>
      </c>
      <c r="L788" s="18" t="s">
        <v>5349</v>
      </c>
      <c r="M788" s="18" t="s">
        <v>199</v>
      </c>
      <c r="N788" s="18" t="s">
        <v>5350</v>
      </c>
      <c r="O788" s="18" t="s">
        <v>199</v>
      </c>
      <c r="P788" s="18" t="s">
        <v>5351</v>
      </c>
      <c r="Q788" s="18" t="s">
        <v>199</v>
      </c>
      <c r="R788" s="18" t="s">
        <v>5352</v>
      </c>
      <c r="S788" s="18" t="s">
        <v>199</v>
      </c>
      <c r="T788" s="18" t="s">
        <v>5352</v>
      </c>
      <c r="U788" s="18" t="s">
        <v>199</v>
      </c>
      <c r="V788" s="18" t="s">
        <v>5353</v>
      </c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5" t="s">
        <v>185</v>
      </c>
      <c r="BT788" s="17" t="s">
        <v>189</v>
      </c>
      <c r="BU788" s="16"/>
      <c r="BV788" s="17" t="s">
        <v>232</v>
      </c>
      <c r="BW788" s="19">
        <v>46050.39796296296</v>
      </c>
      <c r="BX788" s="17" t="s">
        <v>232</v>
      </c>
      <c r="BY788" s="19">
        <v>46050.39796296296</v>
      </c>
      <c r="BZ788" s="13" t="s">
        <v>186</v>
      </c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5" t="s">
        <v>185</v>
      </c>
      <c r="DF788" s="15" t="s">
        <v>189</v>
      </c>
      <c r="DG788" s="16"/>
      <c r="DH788" s="15" t="s">
        <v>185</v>
      </c>
      <c r="DI788" s="16"/>
      <c r="DJ788" s="15" t="s">
        <v>185</v>
      </c>
      <c r="DK788" s="16"/>
      <c r="DL788" s="13" t="s">
        <v>187</v>
      </c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5" t="s">
        <v>185</v>
      </c>
      <c r="EJ788" s="15" t="s">
        <v>185</v>
      </c>
      <c r="EK788" s="16"/>
      <c r="EL788" s="13" t="s">
        <v>188</v>
      </c>
      <c r="EM788" s="14"/>
      <c r="EN788" s="14"/>
      <c r="EO788" s="14"/>
      <c r="EP788" s="14"/>
      <c r="EQ788" s="14"/>
      <c r="ER788" s="14"/>
      <c r="ES788" s="14"/>
      <c r="ET788" s="14"/>
      <c r="EU788" s="14"/>
      <c r="EV788" s="14"/>
      <c r="EW788" s="14"/>
      <c r="EX788" s="14"/>
      <c r="EY788" s="14"/>
      <c r="EZ788" s="14"/>
      <c r="FA788" s="14"/>
      <c r="FB788" s="14"/>
      <c r="FC788" s="14"/>
      <c r="FD788" s="14"/>
      <c r="FE788" s="14"/>
      <c r="FF788" s="14"/>
      <c r="FG788" s="14"/>
      <c r="FH788" s="14"/>
      <c r="FI788" s="15" t="s">
        <v>185</v>
      </c>
      <c r="FJ788" s="15" t="s">
        <v>185</v>
      </c>
      <c r="FK788" s="16"/>
      <c r="FL788" s="18"/>
      <c r="FM788" s="18"/>
      <c r="FN788" s="17" t="s">
        <v>190</v>
      </c>
      <c r="FO788" s="16"/>
      <c r="FP788" s="18" t="s">
        <v>5353</v>
      </c>
      <c r="FQ788" s="18" t="s">
        <v>5354</v>
      </c>
      <c r="FR788" s="18" t="s">
        <v>5353</v>
      </c>
      <c r="FS788" s="14"/>
      <c r="FT788" s="14"/>
      <c r="FU788" s="14" t="str">
        <f t="shared" si="2"/>
        <v>Base de Dados_Images/XV - 4202G.Imagem do Equipamento-.123300.jpg</v>
      </c>
      <c r="FV788" s="14"/>
      <c r="FW788" s="14"/>
    </row>
    <row r="789" ht="15.75" customHeight="1">
      <c r="A789" s="11" t="s">
        <v>4736</v>
      </c>
      <c r="B789" s="11" t="s">
        <v>5260</v>
      </c>
      <c r="C789" s="11" t="s">
        <v>327</v>
      </c>
      <c r="D789" s="11" t="s">
        <v>5355</v>
      </c>
      <c r="E789" s="12" t="s">
        <v>5176</v>
      </c>
      <c r="F789" s="13" t="s">
        <v>184</v>
      </c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5" t="s">
        <v>185</v>
      </c>
      <c r="BT789" s="17" t="s">
        <v>189</v>
      </c>
      <c r="BU789" s="16"/>
      <c r="BV789" s="15" t="s">
        <v>185</v>
      </c>
      <c r="BW789" s="16"/>
      <c r="BX789" s="15" t="s">
        <v>185</v>
      </c>
      <c r="BY789" s="16"/>
      <c r="BZ789" s="13" t="s">
        <v>186</v>
      </c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5" t="s">
        <v>185</v>
      </c>
      <c r="DF789" s="15" t="s">
        <v>189</v>
      </c>
      <c r="DG789" s="16"/>
      <c r="DH789" s="15" t="s">
        <v>185</v>
      </c>
      <c r="DI789" s="16"/>
      <c r="DJ789" s="15" t="s">
        <v>185</v>
      </c>
      <c r="DK789" s="16"/>
      <c r="DL789" s="13" t="s">
        <v>187</v>
      </c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5" t="s">
        <v>185</v>
      </c>
      <c r="EJ789" s="15" t="s">
        <v>185</v>
      </c>
      <c r="EK789" s="16"/>
      <c r="EL789" s="13" t="s">
        <v>188</v>
      </c>
      <c r="EM789" s="14"/>
      <c r="EN789" s="14"/>
      <c r="EO789" s="14"/>
      <c r="EP789" s="14"/>
      <c r="EQ789" s="14"/>
      <c r="ER789" s="14"/>
      <c r="ES789" s="14"/>
      <c r="ET789" s="14"/>
      <c r="EU789" s="14"/>
      <c r="EV789" s="14"/>
      <c r="EW789" s="14"/>
      <c r="EX789" s="14"/>
      <c r="EY789" s="14"/>
      <c r="EZ789" s="14"/>
      <c r="FA789" s="14"/>
      <c r="FB789" s="14"/>
      <c r="FC789" s="14"/>
      <c r="FD789" s="14"/>
      <c r="FE789" s="14"/>
      <c r="FF789" s="14"/>
      <c r="FG789" s="14"/>
      <c r="FH789" s="14"/>
      <c r="FI789" s="15" t="s">
        <v>185</v>
      </c>
      <c r="FJ789" s="15" t="s">
        <v>185</v>
      </c>
      <c r="FK789" s="16"/>
      <c r="FL789" s="18"/>
      <c r="FM789" s="18"/>
      <c r="FN789" s="17" t="s">
        <v>190</v>
      </c>
      <c r="FO789" s="16"/>
      <c r="FP789" s="18"/>
      <c r="FQ789" s="14"/>
      <c r="FR789" s="14"/>
      <c r="FS789" s="14"/>
      <c r="FT789" s="14"/>
      <c r="FU789" s="14" t="str">
        <f t="shared" si="2"/>
        <v/>
      </c>
      <c r="FV789" s="14"/>
      <c r="FW789" s="14"/>
    </row>
    <row r="790" ht="15.75" customHeight="1">
      <c r="A790" s="11" t="s">
        <v>4736</v>
      </c>
      <c r="B790" s="11" t="s">
        <v>5260</v>
      </c>
      <c r="C790" s="11" t="s">
        <v>327</v>
      </c>
      <c r="D790" s="11" t="s">
        <v>5356</v>
      </c>
      <c r="E790" s="12" t="s">
        <v>5166</v>
      </c>
      <c r="F790" s="13" t="s">
        <v>184</v>
      </c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5" t="s">
        <v>185</v>
      </c>
      <c r="BT790" s="17" t="s">
        <v>189</v>
      </c>
      <c r="BU790" s="16"/>
      <c r="BV790" s="15" t="s">
        <v>185</v>
      </c>
      <c r="BW790" s="16"/>
      <c r="BX790" s="15" t="s">
        <v>185</v>
      </c>
      <c r="BY790" s="16"/>
      <c r="BZ790" s="13" t="s">
        <v>186</v>
      </c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5" t="s">
        <v>185</v>
      </c>
      <c r="DF790" s="15" t="s">
        <v>189</v>
      </c>
      <c r="DG790" s="16"/>
      <c r="DH790" s="15" t="s">
        <v>185</v>
      </c>
      <c r="DI790" s="16"/>
      <c r="DJ790" s="15" t="s">
        <v>185</v>
      </c>
      <c r="DK790" s="16"/>
      <c r="DL790" s="13" t="s">
        <v>187</v>
      </c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5" t="s">
        <v>185</v>
      </c>
      <c r="EJ790" s="15" t="s">
        <v>185</v>
      </c>
      <c r="EK790" s="16"/>
      <c r="EL790" s="13" t="s">
        <v>188</v>
      </c>
      <c r="EM790" s="14"/>
      <c r="EN790" s="14"/>
      <c r="EO790" s="14"/>
      <c r="EP790" s="14"/>
      <c r="EQ790" s="14"/>
      <c r="ER790" s="14"/>
      <c r="ES790" s="14"/>
      <c r="ET790" s="14"/>
      <c r="EU790" s="14"/>
      <c r="EV790" s="14"/>
      <c r="EW790" s="14"/>
      <c r="EX790" s="14"/>
      <c r="EY790" s="14"/>
      <c r="EZ790" s="14"/>
      <c r="FA790" s="14"/>
      <c r="FB790" s="14"/>
      <c r="FC790" s="14"/>
      <c r="FD790" s="14"/>
      <c r="FE790" s="14"/>
      <c r="FF790" s="14"/>
      <c r="FG790" s="14"/>
      <c r="FH790" s="14"/>
      <c r="FI790" s="15" t="s">
        <v>185</v>
      </c>
      <c r="FJ790" s="15" t="s">
        <v>185</v>
      </c>
      <c r="FK790" s="16"/>
      <c r="FL790" s="18"/>
      <c r="FM790" s="18"/>
      <c r="FN790" s="17" t="s">
        <v>190</v>
      </c>
      <c r="FO790" s="16"/>
      <c r="FP790" s="18"/>
      <c r="FQ790" s="14"/>
      <c r="FR790" s="14"/>
      <c r="FS790" s="14"/>
      <c r="FT790" s="14"/>
      <c r="FU790" s="14" t="str">
        <f t="shared" si="2"/>
        <v/>
      </c>
      <c r="FV790" s="14"/>
      <c r="FW790" s="14"/>
    </row>
    <row r="791" ht="15.75" customHeight="1">
      <c r="A791" s="11" t="s">
        <v>4736</v>
      </c>
      <c r="B791" s="11" t="s">
        <v>5260</v>
      </c>
      <c r="C791" s="11" t="s">
        <v>327</v>
      </c>
      <c r="D791" s="11" t="s">
        <v>5357</v>
      </c>
      <c r="E791" s="12" t="s">
        <v>5358</v>
      </c>
      <c r="F791" s="13" t="s">
        <v>184</v>
      </c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5" t="s">
        <v>185</v>
      </c>
      <c r="BT791" s="17" t="s">
        <v>189</v>
      </c>
      <c r="BU791" s="16"/>
      <c r="BV791" s="15" t="s">
        <v>185</v>
      </c>
      <c r="BW791" s="16"/>
      <c r="BX791" s="15" t="s">
        <v>185</v>
      </c>
      <c r="BY791" s="16"/>
      <c r="BZ791" s="13" t="s">
        <v>186</v>
      </c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5" t="s">
        <v>185</v>
      </c>
      <c r="DF791" s="15" t="s">
        <v>189</v>
      </c>
      <c r="DG791" s="16"/>
      <c r="DH791" s="15" t="s">
        <v>185</v>
      </c>
      <c r="DI791" s="16"/>
      <c r="DJ791" s="15" t="s">
        <v>185</v>
      </c>
      <c r="DK791" s="16"/>
      <c r="DL791" s="13" t="s">
        <v>187</v>
      </c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5" t="s">
        <v>185</v>
      </c>
      <c r="EJ791" s="15" t="s">
        <v>185</v>
      </c>
      <c r="EK791" s="16"/>
      <c r="EL791" s="13" t="s">
        <v>188</v>
      </c>
      <c r="EM791" s="14"/>
      <c r="EN791" s="14"/>
      <c r="EO791" s="14"/>
      <c r="EP791" s="14"/>
      <c r="EQ791" s="14"/>
      <c r="ER791" s="14"/>
      <c r="ES791" s="14"/>
      <c r="ET791" s="14"/>
      <c r="EU791" s="14"/>
      <c r="EV791" s="14"/>
      <c r="EW791" s="14"/>
      <c r="EX791" s="14"/>
      <c r="EY791" s="14"/>
      <c r="EZ791" s="14"/>
      <c r="FA791" s="14"/>
      <c r="FB791" s="14"/>
      <c r="FC791" s="14"/>
      <c r="FD791" s="14"/>
      <c r="FE791" s="14"/>
      <c r="FF791" s="14"/>
      <c r="FG791" s="14"/>
      <c r="FH791" s="14"/>
      <c r="FI791" s="15" t="s">
        <v>185</v>
      </c>
      <c r="FJ791" s="15" t="s">
        <v>185</v>
      </c>
      <c r="FK791" s="16"/>
      <c r="FL791" s="18"/>
      <c r="FM791" s="18"/>
      <c r="FN791" s="17" t="s">
        <v>190</v>
      </c>
      <c r="FO791" s="16"/>
      <c r="FP791" s="18"/>
      <c r="FQ791" s="14"/>
      <c r="FR791" s="14"/>
      <c r="FS791" s="14"/>
      <c r="FT791" s="14"/>
      <c r="FU791" s="14" t="str">
        <f t="shared" si="2"/>
        <v/>
      </c>
      <c r="FV791" s="14"/>
      <c r="FW791" s="14"/>
    </row>
    <row r="792" ht="15.75" customHeight="1">
      <c r="A792" s="11" t="s">
        <v>4736</v>
      </c>
      <c r="B792" s="11" t="s">
        <v>5260</v>
      </c>
      <c r="C792" s="11" t="s">
        <v>327</v>
      </c>
      <c r="D792" s="11" t="s">
        <v>5359</v>
      </c>
      <c r="E792" s="12" t="s">
        <v>5166</v>
      </c>
      <c r="F792" s="13" t="s">
        <v>184</v>
      </c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5" t="s">
        <v>185</v>
      </c>
      <c r="BT792" s="17" t="s">
        <v>189</v>
      </c>
      <c r="BU792" s="16"/>
      <c r="BV792" s="15" t="s">
        <v>185</v>
      </c>
      <c r="BW792" s="16"/>
      <c r="BX792" s="15" t="s">
        <v>185</v>
      </c>
      <c r="BY792" s="16"/>
      <c r="BZ792" s="13" t="s">
        <v>186</v>
      </c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5" t="s">
        <v>185</v>
      </c>
      <c r="DF792" s="15" t="s">
        <v>189</v>
      </c>
      <c r="DG792" s="16"/>
      <c r="DH792" s="15" t="s">
        <v>185</v>
      </c>
      <c r="DI792" s="16"/>
      <c r="DJ792" s="15" t="s">
        <v>185</v>
      </c>
      <c r="DK792" s="16"/>
      <c r="DL792" s="13" t="s">
        <v>187</v>
      </c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5" t="s">
        <v>185</v>
      </c>
      <c r="EJ792" s="15" t="s">
        <v>185</v>
      </c>
      <c r="EK792" s="16"/>
      <c r="EL792" s="13" t="s">
        <v>188</v>
      </c>
      <c r="EM792" s="14"/>
      <c r="EN792" s="14"/>
      <c r="EO792" s="14"/>
      <c r="EP792" s="14"/>
      <c r="EQ792" s="14"/>
      <c r="ER792" s="14"/>
      <c r="ES792" s="14"/>
      <c r="ET792" s="14"/>
      <c r="EU792" s="14"/>
      <c r="EV792" s="14"/>
      <c r="EW792" s="14"/>
      <c r="EX792" s="14"/>
      <c r="EY792" s="14"/>
      <c r="EZ792" s="14"/>
      <c r="FA792" s="14"/>
      <c r="FB792" s="14"/>
      <c r="FC792" s="14"/>
      <c r="FD792" s="14"/>
      <c r="FE792" s="14"/>
      <c r="FF792" s="14"/>
      <c r="FG792" s="14"/>
      <c r="FH792" s="14"/>
      <c r="FI792" s="15" t="s">
        <v>185</v>
      </c>
      <c r="FJ792" s="15" t="s">
        <v>185</v>
      </c>
      <c r="FK792" s="16"/>
      <c r="FL792" s="18"/>
      <c r="FM792" s="18"/>
      <c r="FN792" s="17" t="s">
        <v>190</v>
      </c>
      <c r="FO792" s="16"/>
      <c r="FP792" s="18"/>
      <c r="FQ792" s="14"/>
      <c r="FR792" s="14"/>
      <c r="FS792" s="14"/>
      <c r="FT792" s="14"/>
      <c r="FU792" s="14" t="str">
        <f t="shared" si="2"/>
        <v/>
      </c>
      <c r="FV792" s="14"/>
      <c r="FW792" s="14"/>
    </row>
    <row r="793" ht="15.75" customHeight="1">
      <c r="A793" s="11" t="s">
        <v>4736</v>
      </c>
      <c r="B793" s="11" t="s">
        <v>5260</v>
      </c>
      <c r="C793" s="11" t="s">
        <v>327</v>
      </c>
      <c r="D793" s="11" t="s">
        <v>5360</v>
      </c>
      <c r="E793" s="12" t="s">
        <v>5178</v>
      </c>
      <c r="F793" s="13" t="s">
        <v>184</v>
      </c>
      <c r="G793" s="18" t="s">
        <v>199</v>
      </c>
      <c r="H793" s="18" t="s">
        <v>5361</v>
      </c>
      <c r="I793" s="18" t="s">
        <v>199</v>
      </c>
      <c r="J793" s="18" t="s">
        <v>5362</v>
      </c>
      <c r="K793" s="18" t="s">
        <v>199</v>
      </c>
      <c r="L793" s="18" t="s">
        <v>5362</v>
      </c>
      <c r="M793" s="18" t="s">
        <v>199</v>
      </c>
      <c r="N793" s="18" t="s">
        <v>5363</v>
      </c>
      <c r="O793" s="18" t="s">
        <v>199</v>
      </c>
      <c r="P793" s="18" t="s">
        <v>5364</v>
      </c>
      <c r="Q793" s="18" t="s">
        <v>199</v>
      </c>
      <c r="R793" s="18" t="s">
        <v>5365</v>
      </c>
      <c r="S793" s="18" t="s">
        <v>199</v>
      </c>
      <c r="T793" s="18" t="s">
        <v>5366</v>
      </c>
      <c r="U793" s="18" t="s">
        <v>199</v>
      </c>
      <c r="V793" s="18" t="s">
        <v>5366</v>
      </c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5" t="s">
        <v>185</v>
      </c>
      <c r="BT793" s="17" t="s">
        <v>189</v>
      </c>
      <c r="BU793" s="16"/>
      <c r="BV793" s="17" t="s">
        <v>232</v>
      </c>
      <c r="BW793" s="19">
        <v>46041.38693287037</v>
      </c>
      <c r="BX793" s="17" t="s">
        <v>232</v>
      </c>
      <c r="BY793" s="19">
        <v>46041.38693287037</v>
      </c>
      <c r="BZ793" s="13" t="s">
        <v>186</v>
      </c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5" t="s">
        <v>185</v>
      </c>
      <c r="DF793" s="15" t="s">
        <v>189</v>
      </c>
      <c r="DG793" s="16"/>
      <c r="DH793" s="15" t="s">
        <v>185</v>
      </c>
      <c r="DI793" s="16"/>
      <c r="DJ793" s="15" t="s">
        <v>185</v>
      </c>
      <c r="DK793" s="16"/>
      <c r="DL793" s="13" t="s">
        <v>187</v>
      </c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5" t="s">
        <v>185</v>
      </c>
      <c r="EJ793" s="15" t="s">
        <v>185</v>
      </c>
      <c r="EK793" s="16"/>
      <c r="EL793" s="13" t="s">
        <v>188</v>
      </c>
      <c r="EM793" s="14"/>
      <c r="EN793" s="14"/>
      <c r="EO793" s="14"/>
      <c r="EP793" s="14"/>
      <c r="EQ793" s="14"/>
      <c r="ER793" s="14"/>
      <c r="ES793" s="14"/>
      <c r="ET793" s="14"/>
      <c r="EU793" s="14"/>
      <c r="EV793" s="14"/>
      <c r="EW793" s="14"/>
      <c r="EX793" s="14"/>
      <c r="EY793" s="14"/>
      <c r="EZ793" s="14"/>
      <c r="FA793" s="14"/>
      <c r="FB793" s="14"/>
      <c r="FC793" s="14"/>
      <c r="FD793" s="14"/>
      <c r="FE793" s="14"/>
      <c r="FF793" s="14"/>
      <c r="FG793" s="14"/>
      <c r="FH793" s="14"/>
      <c r="FI793" s="15" t="s">
        <v>185</v>
      </c>
      <c r="FJ793" s="15" t="s">
        <v>185</v>
      </c>
      <c r="FK793" s="16"/>
      <c r="FL793" s="18"/>
      <c r="FM793" s="18"/>
      <c r="FN793" s="17" t="s">
        <v>190</v>
      </c>
      <c r="FO793" s="16"/>
      <c r="FP793" s="18" t="s">
        <v>5364</v>
      </c>
      <c r="FQ793" s="18" t="s">
        <v>5367</v>
      </c>
      <c r="FR793" s="18" t="s">
        <v>5364</v>
      </c>
      <c r="FS793" s="14"/>
      <c r="FT793" s="14"/>
      <c r="FU793" s="14" t="str">
        <f t="shared" si="2"/>
        <v>Base de Dados_Images/XV - 4202L.Imagem do Equipamento-.121709.jpg</v>
      </c>
      <c r="FV793" s="14"/>
      <c r="FW793" s="14"/>
    </row>
    <row r="794" ht="15.75" customHeight="1">
      <c r="A794" s="11" t="s">
        <v>4736</v>
      </c>
      <c r="B794" s="11" t="s">
        <v>5260</v>
      </c>
      <c r="C794" s="11" t="s">
        <v>327</v>
      </c>
      <c r="D794" s="11" t="s">
        <v>5368</v>
      </c>
      <c r="E794" s="12" t="s">
        <v>5186</v>
      </c>
      <c r="F794" s="13" t="s">
        <v>184</v>
      </c>
      <c r="G794" s="18" t="s">
        <v>199</v>
      </c>
      <c r="H794" s="18" t="s">
        <v>5369</v>
      </c>
      <c r="I794" s="18" t="s">
        <v>199</v>
      </c>
      <c r="J794" s="18" t="s">
        <v>5369</v>
      </c>
      <c r="K794" s="18" t="s">
        <v>199</v>
      </c>
      <c r="L794" s="18" t="s">
        <v>5369</v>
      </c>
      <c r="M794" s="18" t="s">
        <v>199</v>
      </c>
      <c r="N794" s="18" t="s">
        <v>5370</v>
      </c>
      <c r="O794" s="18" t="s">
        <v>199</v>
      </c>
      <c r="P794" s="18" t="s">
        <v>5371</v>
      </c>
      <c r="Q794" s="18" t="s">
        <v>199</v>
      </c>
      <c r="R794" s="18" t="s">
        <v>5372</v>
      </c>
      <c r="S794" s="18" t="s">
        <v>199</v>
      </c>
      <c r="T794" s="18" t="s">
        <v>5373</v>
      </c>
      <c r="U794" s="18" t="s">
        <v>199</v>
      </c>
      <c r="V794" s="18" t="s">
        <v>5374</v>
      </c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5" t="s">
        <v>185</v>
      </c>
      <c r="BT794" s="17" t="s">
        <v>189</v>
      </c>
      <c r="BU794" s="16"/>
      <c r="BV794" s="17" t="s">
        <v>232</v>
      </c>
      <c r="BW794" s="19">
        <v>46041.38605324074</v>
      </c>
      <c r="BX794" s="17" t="s">
        <v>232</v>
      </c>
      <c r="BY794" s="19">
        <v>46041.38605324074</v>
      </c>
      <c r="BZ794" s="13" t="s">
        <v>186</v>
      </c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5" t="s">
        <v>185</v>
      </c>
      <c r="DF794" s="15" t="s">
        <v>189</v>
      </c>
      <c r="DG794" s="16"/>
      <c r="DH794" s="15" t="s">
        <v>185</v>
      </c>
      <c r="DI794" s="16"/>
      <c r="DJ794" s="15" t="s">
        <v>185</v>
      </c>
      <c r="DK794" s="16"/>
      <c r="DL794" s="13" t="s">
        <v>187</v>
      </c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5" t="s">
        <v>185</v>
      </c>
      <c r="EJ794" s="15" t="s">
        <v>185</v>
      </c>
      <c r="EK794" s="16"/>
      <c r="EL794" s="13" t="s">
        <v>188</v>
      </c>
      <c r="EM794" s="14"/>
      <c r="EN794" s="14"/>
      <c r="EO794" s="14"/>
      <c r="EP794" s="14"/>
      <c r="EQ794" s="14"/>
      <c r="ER794" s="14"/>
      <c r="ES794" s="14"/>
      <c r="ET794" s="14"/>
      <c r="EU794" s="14"/>
      <c r="EV794" s="14"/>
      <c r="EW794" s="14"/>
      <c r="EX794" s="14"/>
      <c r="EY794" s="14"/>
      <c r="EZ794" s="14"/>
      <c r="FA794" s="14"/>
      <c r="FB794" s="14"/>
      <c r="FC794" s="14"/>
      <c r="FD794" s="14"/>
      <c r="FE794" s="14"/>
      <c r="FF794" s="14"/>
      <c r="FG794" s="14"/>
      <c r="FH794" s="14"/>
      <c r="FI794" s="15" t="s">
        <v>185</v>
      </c>
      <c r="FJ794" s="15" t="s">
        <v>185</v>
      </c>
      <c r="FK794" s="16"/>
      <c r="FL794" s="18"/>
      <c r="FM794" s="18"/>
      <c r="FN794" s="17" t="s">
        <v>190</v>
      </c>
      <c r="FO794" s="16"/>
      <c r="FP794" s="18" t="s">
        <v>5374</v>
      </c>
      <c r="FQ794" s="18" t="s">
        <v>5375</v>
      </c>
      <c r="FR794" s="18" t="s">
        <v>5374</v>
      </c>
      <c r="FS794" s="14"/>
      <c r="FT794" s="14"/>
      <c r="FU794" s="14" t="str">
        <f t="shared" si="2"/>
        <v>Base de Dados_Images/XV - 4202I.Imagem do Equipamento-.121540.jpg</v>
      </c>
      <c r="FV794" s="14"/>
      <c r="FW794" s="14"/>
    </row>
    <row r="795" ht="15.75" customHeight="1">
      <c r="A795" s="11" t="s">
        <v>4736</v>
      </c>
      <c r="B795" s="11" t="s">
        <v>5260</v>
      </c>
      <c r="C795" s="11" t="s">
        <v>327</v>
      </c>
      <c r="D795" s="11" t="s">
        <v>5376</v>
      </c>
      <c r="E795" s="12" t="s">
        <v>5186</v>
      </c>
      <c r="F795" s="13" t="s">
        <v>184</v>
      </c>
      <c r="G795" s="18" t="s">
        <v>199</v>
      </c>
      <c r="H795" s="18" t="s">
        <v>5377</v>
      </c>
      <c r="I795" s="18" t="s">
        <v>199</v>
      </c>
      <c r="J795" s="18" t="s">
        <v>5377</v>
      </c>
      <c r="K795" s="18" t="s">
        <v>199</v>
      </c>
      <c r="L795" s="18" t="s">
        <v>5378</v>
      </c>
      <c r="M795" s="18" t="s">
        <v>199</v>
      </c>
      <c r="N795" s="18" t="s">
        <v>5378</v>
      </c>
      <c r="O795" s="18" t="s">
        <v>199</v>
      </c>
      <c r="P795" s="18" t="s">
        <v>5379</v>
      </c>
      <c r="Q795" s="18" t="s">
        <v>199</v>
      </c>
      <c r="R795" s="18" t="s">
        <v>5379</v>
      </c>
      <c r="S795" s="18" t="s">
        <v>199</v>
      </c>
      <c r="T795" s="18" t="s">
        <v>5380</v>
      </c>
      <c r="U795" s="18" t="s">
        <v>199</v>
      </c>
      <c r="V795" s="18" t="s">
        <v>5381</v>
      </c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5" t="s">
        <v>185</v>
      </c>
      <c r="BT795" s="17" t="s">
        <v>189</v>
      </c>
      <c r="BU795" s="16"/>
      <c r="BV795" s="17" t="s">
        <v>232</v>
      </c>
      <c r="BW795" s="19">
        <v>46041.38743055556</v>
      </c>
      <c r="BX795" s="17" t="s">
        <v>232</v>
      </c>
      <c r="BY795" s="19">
        <v>46041.38743055556</v>
      </c>
      <c r="BZ795" s="13" t="s">
        <v>186</v>
      </c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5" t="s">
        <v>185</v>
      </c>
      <c r="DF795" s="15" t="s">
        <v>189</v>
      </c>
      <c r="DG795" s="16"/>
      <c r="DH795" s="15" t="s">
        <v>185</v>
      </c>
      <c r="DI795" s="16"/>
      <c r="DJ795" s="15" t="s">
        <v>185</v>
      </c>
      <c r="DK795" s="16"/>
      <c r="DL795" s="13" t="s">
        <v>187</v>
      </c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5" t="s">
        <v>185</v>
      </c>
      <c r="EJ795" s="15" t="s">
        <v>185</v>
      </c>
      <c r="EK795" s="16"/>
      <c r="EL795" s="13" t="s">
        <v>188</v>
      </c>
      <c r="EM795" s="14"/>
      <c r="EN795" s="14"/>
      <c r="EO795" s="14"/>
      <c r="EP795" s="14"/>
      <c r="EQ795" s="14"/>
      <c r="ER795" s="14"/>
      <c r="ES795" s="14"/>
      <c r="ET795" s="14"/>
      <c r="EU795" s="14"/>
      <c r="EV795" s="14"/>
      <c r="EW795" s="14"/>
      <c r="EX795" s="14"/>
      <c r="EY795" s="14"/>
      <c r="EZ795" s="14"/>
      <c r="FA795" s="14"/>
      <c r="FB795" s="14"/>
      <c r="FC795" s="14"/>
      <c r="FD795" s="14"/>
      <c r="FE795" s="14"/>
      <c r="FF795" s="14"/>
      <c r="FG795" s="14"/>
      <c r="FH795" s="14"/>
      <c r="FI795" s="15" t="s">
        <v>185</v>
      </c>
      <c r="FJ795" s="15" t="s">
        <v>185</v>
      </c>
      <c r="FK795" s="16"/>
      <c r="FL795" s="18"/>
      <c r="FM795" s="18"/>
      <c r="FN795" s="17" t="s">
        <v>190</v>
      </c>
      <c r="FO795" s="16"/>
      <c r="FP795" s="18" t="s">
        <v>5381</v>
      </c>
      <c r="FQ795" s="18" t="s">
        <v>5382</v>
      </c>
      <c r="FR795" s="18" t="s">
        <v>5381</v>
      </c>
      <c r="FS795" s="14"/>
      <c r="FT795" s="14"/>
      <c r="FU795" s="14" t="str">
        <f t="shared" si="2"/>
        <v>Base de Dados_Images/XV - 4221D.Imagem do Equipamento-.121753.jpg</v>
      </c>
      <c r="FV795" s="14"/>
      <c r="FW795" s="14"/>
    </row>
    <row r="796" ht="15.75" customHeight="1">
      <c r="A796" s="11" t="s">
        <v>4736</v>
      </c>
      <c r="B796" s="11" t="s">
        <v>5260</v>
      </c>
      <c r="C796" s="11" t="s">
        <v>327</v>
      </c>
      <c r="D796" s="11" t="s">
        <v>5383</v>
      </c>
      <c r="E796" s="12" t="s">
        <v>4051</v>
      </c>
      <c r="F796" s="13" t="s">
        <v>184</v>
      </c>
      <c r="G796" s="18" t="s">
        <v>199</v>
      </c>
      <c r="H796" s="18" t="s">
        <v>5384</v>
      </c>
      <c r="I796" s="18" t="s">
        <v>199</v>
      </c>
      <c r="J796" s="18" t="s">
        <v>5385</v>
      </c>
      <c r="K796" s="18" t="s">
        <v>199</v>
      </c>
      <c r="L796" s="18" t="s">
        <v>5385</v>
      </c>
      <c r="M796" s="18" t="s">
        <v>199</v>
      </c>
      <c r="N796" s="18" t="s">
        <v>5386</v>
      </c>
      <c r="O796" s="18" t="s">
        <v>199</v>
      </c>
      <c r="P796" s="18" t="s">
        <v>5387</v>
      </c>
      <c r="Q796" s="18" t="s">
        <v>199</v>
      </c>
      <c r="R796" s="18" t="s">
        <v>5387</v>
      </c>
      <c r="S796" s="18" t="s">
        <v>199</v>
      </c>
      <c r="T796" s="18" t="s">
        <v>5388</v>
      </c>
      <c r="U796" s="18" t="s">
        <v>199</v>
      </c>
      <c r="V796" s="18" t="s">
        <v>5389</v>
      </c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5" t="s">
        <v>185</v>
      </c>
      <c r="BT796" s="17" t="s">
        <v>189</v>
      </c>
      <c r="BU796" s="16"/>
      <c r="BV796" s="17" t="s">
        <v>232</v>
      </c>
      <c r="BW796" s="19">
        <v>46041.3878587963</v>
      </c>
      <c r="BX796" s="17" t="s">
        <v>232</v>
      </c>
      <c r="BY796" s="19">
        <v>46041.3878587963</v>
      </c>
      <c r="BZ796" s="13" t="s">
        <v>186</v>
      </c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5" t="s">
        <v>185</v>
      </c>
      <c r="DF796" s="15" t="s">
        <v>189</v>
      </c>
      <c r="DG796" s="16"/>
      <c r="DH796" s="15" t="s">
        <v>185</v>
      </c>
      <c r="DI796" s="16"/>
      <c r="DJ796" s="15" t="s">
        <v>185</v>
      </c>
      <c r="DK796" s="16"/>
      <c r="DL796" s="13" t="s">
        <v>187</v>
      </c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5" t="s">
        <v>185</v>
      </c>
      <c r="EJ796" s="15" t="s">
        <v>185</v>
      </c>
      <c r="EK796" s="16"/>
      <c r="EL796" s="13" t="s">
        <v>188</v>
      </c>
      <c r="EM796" s="14"/>
      <c r="EN796" s="14"/>
      <c r="EO796" s="14"/>
      <c r="EP796" s="14"/>
      <c r="EQ796" s="14"/>
      <c r="ER796" s="14"/>
      <c r="ES796" s="14"/>
      <c r="ET796" s="14"/>
      <c r="EU796" s="14"/>
      <c r="EV796" s="14"/>
      <c r="EW796" s="14"/>
      <c r="EX796" s="14"/>
      <c r="EY796" s="14"/>
      <c r="EZ796" s="14"/>
      <c r="FA796" s="14"/>
      <c r="FB796" s="14"/>
      <c r="FC796" s="14"/>
      <c r="FD796" s="14"/>
      <c r="FE796" s="14"/>
      <c r="FF796" s="14"/>
      <c r="FG796" s="14"/>
      <c r="FH796" s="14"/>
      <c r="FI796" s="15" t="s">
        <v>185</v>
      </c>
      <c r="FJ796" s="15" t="s">
        <v>185</v>
      </c>
      <c r="FK796" s="16"/>
      <c r="FL796" s="18"/>
      <c r="FM796" s="18"/>
      <c r="FN796" s="17" t="s">
        <v>190</v>
      </c>
      <c r="FO796" s="16"/>
      <c r="FP796" s="18" t="s">
        <v>5389</v>
      </c>
      <c r="FQ796" s="18" t="s">
        <v>5390</v>
      </c>
      <c r="FR796" s="18" t="s">
        <v>5389</v>
      </c>
      <c r="FS796" s="14"/>
      <c r="FT796" s="14"/>
      <c r="FU796" s="14" t="str">
        <f t="shared" si="2"/>
        <v>Base de Dados_Images/XV - 4202J.Imagem do Equipamento-.121829.jpg</v>
      </c>
      <c r="FV796" s="14"/>
      <c r="FW796" s="14"/>
    </row>
    <row r="797" ht="15.75" customHeight="1">
      <c r="A797" s="11" t="s">
        <v>4736</v>
      </c>
      <c r="B797" s="11" t="s">
        <v>5260</v>
      </c>
      <c r="C797" s="11" t="s">
        <v>327</v>
      </c>
      <c r="D797" s="11" t="s">
        <v>5391</v>
      </c>
      <c r="E797" s="12" t="s">
        <v>5212</v>
      </c>
      <c r="F797" s="13" t="s">
        <v>184</v>
      </c>
      <c r="G797" s="18" t="s">
        <v>199</v>
      </c>
      <c r="H797" s="18" t="s">
        <v>5392</v>
      </c>
      <c r="I797" s="18" t="s">
        <v>199</v>
      </c>
      <c r="J797" s="18" t="s">
        <v>5393</v>
      </c>
      <c r="K797" s="18" t="s">
        <v>199</v>
      </c>
      <c r="L797" s="18" t="s">
        <v>5393</v>
      </c>
      <c r="M797" s="18" t="s">
        <v>199</v>
      </c>
      <c r="N797" s="18" t="s">
        <v>5394</v>
      </c>
      <c r="O797" s="18" t="s">
        <v>199</v>
      </c>
      <c r="P797" s="18" t="s">
        <v>5395</v>
      </c>
      <c r="Q797" s="18" t="s">
        <v>199</v>
      </c>
      <c r="R797" s="18" t="s">
        <v>5396</v>
      </c>
      <c r="S797" s="18" t="s">
        <v>199</v>
      </c>
      <c r="T797" s="18" t="s">
        <v>5397</v>
      </c>
      <c r="U797" s="18" t="s">
        <v>199</v>
      </c>
      <c r="V797" s="18" t="s">
        <v>5398</v>
      </c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5" t="s">
        <v>185</v>
      </c>
      <c r="BT797" s="17" t="s">
        <v>189</v>
      </c>
      <c r="BU797" s="16"/>
      <c r="BV797" s="17" t="s">
        <v>232</v>
      </c>
      <c r="BW797" s="19">
        <v>46041.36502314815</v>
      </c>
      <c r="BX797" s="17" t="s">
        <v>232</v>
      </c>
      <c r="BY797" s="19">
        <v>46041.36502314815</v>
      </c>
      <c r="BZ797" s="13" t="s">
        <v>186</v>
      </c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5" t="s">
        <v>185</v>
      </c>
      <c r="DF797" s="15" t="s">
        <v>189</v>
      </c>
      <c r="DG797" s="16"/>
      <c r="DH797" s="15" t="s">
        <v>185</v>
      </c>
      <c r="DI797" s="16"/>
      <c r="DJ797" s="15" t="s">
        <v>185</v>
      </c>
      <c r="DK797" s="16"/>
      <c r="DL797" s="13" t="s">
        <v>187</v>
      </c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5" t="s">
        <v>185</v>
      </c>
      <c r="EJ797" s="15" t="s">
        <v>185</v>
      </c>
      <c r="EK797" s="16"/>
      <c r="EL797" s="13" t="s">
        <v>188</v>
      </c>
      <c r="EM797" s="14"/>
      <c r="EN797" s="14"/>
      <c r="EO797" s="14"/>
      <c r="EP797" s="14"/>
      <c r="EQ797" s="14"/>
      <c r="ER797" s="14"/>
      <c r="ES797" s="14"/>
      <c r="ET797" s="14"/>
      <c r="EU797" s="14"/>
      <c r="EV797" s="14"/>
      <c r="EW797" s="14"/>
      <c r="EX797" s="14"/>
      <c r="EY797" s="14"/>
      <c r="EZ797" s="14"/>
      <c r="FA797" s="14"/>
      <c r="FB797" s="14"/>
      <c r="FC797" s="14"/>
      <c r="FD797" s="14"/>
      <c r="FE797" s="14"/>
      <c r="FF797" s="14"/>
      <c r="FG797" s="14"/>
      <c r="FH797" s="14"/>
      <c r="FI797" s="15" t="s">
        <v>185</v>
      </c>
      <c r="FJ797" s="15" t="s">
        <v>185</v>
      </c>
      <c r="FK797" s="16"/>
      <c r="FL797" s="18"/>
      <c r="FM797" s="18"/>
      <c r="FN797" s="17" t="s">
        <v>190</v>
      </c>
      <c r="FO797" s="16"/>
      <c r="FP797" s="18" t="s">
        <v>5398</v>
      </c>
      <c r="FQ797" s="18" t="s">
        <v>5399</v>
      </c>
      <c r="FR797" s="18" t="s">
        <v>5398</v>
      </c>
      <c r="FS797" s="14"/>
      <c r="FT797" s="14"/>
      <c r="FU797" s="14" t="str">
        <f t="shared" si="2"/>
        <v>Base de Dados_Images/XV - 4202F.Imagem do Equipamento-.114605.jpg</v>
      </c>
      <c r="FV797" s="14"/>
      <c r="FW797" s="14"/>
    </row>
    <row r="798" ht="15.75" customHeight="1">
      <c r="A798" s="11" t="s">
        <v>4736</v>
      </c>
      <c r="B798" s="11" t="s">
        <v>5260</v>
      </c>
      <c r="C798" s="11" t="s">
        <v>327</v>
      </c>
      <c r="D798" s="11" t="s">
        <v>5400</v>
      </c>
      <c r="E798" s="12" t="s">
        <v>5220</v>
      </c>
      <c r="F798" s="13" t="s">
        <v>184</v>
      </c>
      <c r="G798" s="18" t="s">
        <v>199</v>
      </c>
      <c r="H798" s="18" t="s">
        <v>5401</v>
      </c>
      <c r="I798" s="18" t="s">
        <v>199</v>
      </c>
      <c r="J798" s="18" t="s">
        <v>5402</v>
      </c>
      <c r="K798" s="18" t="s">
        <v>199</v>
      </c>
      <c r="L798" s="18" t="s">
        <v>5402</v>
      </c>
      <c r="M798" s="18" t="s">
        <v>199</v>
      </c>
      <c r="N798" s="18" t="s">
        <v>5402</v>
      </c>
      <c r="O798" s="18" t="s">
        <v>199</v>
      </c>
      <c r="P798" s="18" t="s">
        <v>5403</v>
      </c>
      <c r="Q798" s="18" t="s">
        <v>199</v>
      </c>
      <c r="R798" s="18" t="s">
        <v>5404</v>
      </c>
      <c r="S798" s="18" t="s">
        <v>199</v>
      </c>
      <c r="T798" s="18" t="s">
        <v>5404</v>
      </c>
      <c r="U798" s="18" t="s">
        <v>199</v>
      </c>
      <c r="V798" s="18" t="s">
        <v>5405</v>
      </c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5" t="s">
        <v>185</v>
      </c>
      <c r="BT798" s="17" t="s">
        <v>189</v>
      </c>
      <c r="BU798" s="16"/>
      <c r="BV798" s="17" t="s">
        <v>232</v>
      </c>
      <c r="BW798" s="19">
        <v>46041.3647337963</v>
      </c>
      <c r="BX798" s="17" t="s">
        <v>232</v>
      </c>
      <c r="BY798" s="19">
        <v>46041.3647337963</v>
      </c>
      <c r="BZ798" s="13" t="s">
        <v>186</v>
      </c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5" t="s">
        <v>185</v>
      </c>
      <c r="DF798" s="15" t="s">
        <v>189</v>
      </c>
      <c r="DG798" s="16"/>
      <c r="DH798" s="15" t="s">
        <v>185</v>
      </c>
      <c r="DI798" s="16"/>
      <c r="DJ798" s="15" t="s">
        <v>185</v>
      </c>
      <c r="DK798" s="16"/>
      <c r="DL798" s="13" t="s">
        <v>187</v>
      </c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5" t="s">
        <v>185</v>
      </c>
      <c r="EJ798" s="15" t="s">
        <v>185</v>
      </c>
      <c r="EK798" s="16"/>
      <c r="EL798" s="13" t="s">
        <v>188</v>
      </c>
      <c r="EM798" s="14"/>
      <c r="EN798" s="14"/>
      <c r="EO798" s="14"/>
      <c r="EP798" s="14"/>
      <c r="EQ798" s="14"/>
      <c r="ER798" s="14"/>
      <c r="ES798" s="14"/>
      <c r="ET798" s="14"/>
      <c r="EU798" s="14"/>
      <c r="EV798" s="14"/>
      <c r="EW798" s="14"/>
      <c r="EX798" s="14"/>
      <c r="EY798" s="14"/>
      <c r="EZ798" s="14"/>
      <c r="FA798" s="14"/>
      <c r="FB798" s="14"/>
      <c r="FC798" s="14"/>
      <c r="FD798" s="14"/>
      <c r="FE798" s="14"/>
      <c r="FF798" s="14"/>
      <c r="FG798" s="14"/>
      <c r="FH798" s="14"/>
      <c r="FI798" s="15" t="s">
        <v>185</v>
      </c>
      <c r="FJ798" s="15" t="s">
        <v>185</v>
      </c>
      <c r="FK798" s="16"/>
      <c r="FL798" s="18"/>
      <c r="FM798" s="18"/>
      <c r="FN798" s="17" t="s">
        <v>190</v>
      </c>
      <c r="FO798" s="16"/>
      <c r="FP798" s="18" t="s">
        <v>5405</v>
      </c>
      <c r="FQ798" s="18" t="s">
        <v>5406</v>
      </c>
      <c r="FR798" s="18" t="s">
        <v>5405</v>
      </c>
      <c r="FS798" s="14"/>
      <c r="FT798" s="14"/>
      <c r="FU798" s="14" t="str">
        <f t="shared" si="2"/>
        <v>Base de Dados_Images/XV - 4202E.Imagem do Equipamento-.114518.jpg</v>
      </c>
      <c r="FV798" s="14"/>
      <c r="FW798" s="14"/>
    </row>
    <row r="799" ht="15.75" customHeight="1">
      <c r="A799" s="11" t="s">
        <v>4736</v>
      </c>
      <c r="B799" s="11" t="s">
        <v>5260</v>
      </c>
      <c r="C799" s="11" t="s">
        <v>327</v>
      </c>
      <c r="D799" s="11" t="s">
        <v>5407</v>
      </c>
      <c r="E799" s="12" t="s">
        <v>5229</v>
      </c>
      <c r="F799" s="13" t="s">
        <v>184</v>
      </c>
      <c r="G799" s="18" t="s">
        <v>199</v>
      </c>
      <c r="H799" s="18" t="s">
        <v>5408</v>
      </c>
      <c r="I799" s="18" t="s">
        <v>199</v>
      </c>
      <c r="J799" s="18" t="s">
        <v>5408</v>
      </c>
      <c r="K799" s="18" t="s">
        <v>199</v>
      </c>
      <c r="L799" s="18" t="s">
        <v>5409</v>
      </c>
      <c r="M799" s="18" t="s">
        <v>199</v>
      </c>
      <c r="N799" s="18" t="s">
        <v>5409</v>
      </c>
      <c r="O799" s="18" t="s">
        <v>199</v>
      </c>
      <c r="P799" s="18" t="s">
        <v>5410</v>
      </c>
      <c r="Q799" s="18" t="s">
        <v>199</v>
      </c>
      <c r="R799" s="18" t="s">
        <v>5410</v>
      </c>
      <c r="S799" s="18" t="s">
        <v>199</v>
      </c>
      <c r="T799" s="18" t="s">
        <v>5411</v>
      </c>
      <c r="U799" s="18" t="s">
        <v>199</v>
      </c>
      <c r="V799" s="18" t="s">
        <v>5412</v>
      </c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5" t="s">
        <v>185</v>
      </c>
      <c r="BT799" s="17" t="s">
        <v>189</v>
      </c>
      <c r="BU799" s="16"/>
      <c r="BV799" s="17" t="s">
        <v>232</v>
      </c>
      <c r="BW799" s="19">
        <v>46041.364375</v>
      </c>
      <c r="BX799" s="17" t="s">
        <v>232</v>
      </c>
      <c r="BY799" s="19">
        <v>46041.364375</v>
      </c>
      <c r="BZ799" s="13" t="s">
        <v>186</v>
      </c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5" t="s">
        <v>185</v>
      </c>
      <c r="DF799" s="15" t="s">
        <v>189</v>
      </c>
      <c r="DG799" s="16"/>
      <c r="DH799" s="15" t="s">
        <v>185</v>
      </c>
      <c r="DI799" s="16"/>
      <c r="DJ799" s="15" t="s">
        <v>185</v>
      </c>
      <c r="DK799" s="16"/>
      <c r="DL799" s="13" t="s">
        <v>187</v>
      </c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5" t="s">
        <v>185</v>
      </c>
      <c r="EJ799" s="15" t="s">
        <v>185</v>
      </c>
      <c r="EK799" s="16"/>
      <c r="EL799" s="13" t="s">
        <v>188</v>
      </c>
      <c r="EM799" s="14"/>
      <c r="EN799" s="14"/>
      <c r="EO799" s="14"/>
      <c r="EP799" s="14"/>
      <c r="EQ799" s="14"/>
      <c r="ER799" s="14"/>
      <c r="ES799" s="14"/>
      <c r="ET799" s="14"/>
      <c r="EU799" s="14"/>
      <c r="EV799" s="14"/>
      <c r="EW799" s="14"/>
      <c r="EX799" s="14"/>
      <c r="EY799" s="14"/>
      <c r="EZ799" s="14"/>
      <c r="FA799" s="14"/>
      <c r="FB799" s="14"/>
      <c r="FC799" s="14"/>
      <c r="FD799" s="14"/>
      <c r="FE799" s="14"/>
      <c r="FF799" s="14"/>
      <c r="FG799" s="14"/>
      <c r="FH799" s="14"/>
      <c r="FI799" s="15" t="s">
        <v>185</v>
      </c>
      <c r="FJ799" s="15" t="s">
        <v>185</v>
      </c>
      <c r="FK799" s="16"/>
      <c r="FL799" s="18"/>
      <c r="FM799" s="18"/>
      <c r="FN799" s="17" t="s">
        <v>190</v>
      </c>
      <c r="FO799" s="16"/>
      <c r="FP799" s="18" t="s">
        <v>5412</v>
      </c>
      <c r="FQ799" s="18" t="s">
        <v>5413</v>
      </c>
      <c r="FR799" s="18" t="s">
        <v>5412</v>
      </c>
      <c r="FS799" s="14"/>
      <c r="FT799" s="14"/>
      <c r="FU799" s="14" t="str">
        <f t="shared" si="2"/>
        <v>Base de Dados_Images/XV - 4202D.Imagem do Equipamento-.114441.jpg</v>
      </c>
      <c r="FV799" s="14"/>
      <c r="FW799" s="14"/>
    </row>
    <row r="800" ht="15.75" customHeight="1">
      <c r="A800" s="11" t="s">
        <v>4736</v>
      </c>
      <c r="B800" s="11" t="s">
        <v>5260</v>
      </c>
      <c r="C800" s="11" t="s">
        <v>327</v>
      </c>
      <c r="D800" s="11" t="s">
        <v>5414</v>
      </c>
      <c r="E800" s="12" t="s">
        <v>5195</v>
      </c>
      <c r="F800" s="13" t="s">
        <v>184</v>
      </c>
      <c r="G800" s="18" t="s">
        <v>199</v>
      </c>
      <c r="H800" s="18" t="s">
        <v>5415</v>
      </c>
      <c r="I800" s="18" t="s">
        <v>199</v>
      </c>
      <c r="J800" s="18" t="s">
        <v>5416</v>
      </c>
      <c r="K800" s="18" t="s">
        <v>199</v>
      </c>
      <c r="L800" s="18" t="s">
        <v>5416</v>
      </c>
      <c r="M800" s="18" t="s">
        <v>199</v>
      </c>
      <c r="N800" s="18" t="s">
        <v>5417</v>
      </c>
      <c r="O800" s="18" t="s">
        <v>199</v>
      </c>
      <c r="P800" s="18" t="s">
        <v>5418</v>
      </c>
      <c r="Q800" s="18" t="s">
        <v>199</v>
      </c>
      <c r="R800" s="18" t="s">
        <v>5419</v>
      </c>
      <c r="S800" s="18" t="s">
        <v>199</v>
      </c>
      <c r="T800" s="18" t="s">
        <v>5419</v>
      </c>
      <c r="U800" s="18" t="s">
        <v>199</v>
      </c>
      <c r="V800" s="18" t="s">
        <v>5420</v>
      </c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5" t="s">
        <v>185</v>
      </c>
      <c r="BT800" s="17" t="s">
        <v>189</v>
      </c>
      <c r="BU800" s="16"/>
      <c r="BV800" s="17" t="s">
        <v>232</v>
      </c>
      <c r="BW800" s="19">
        <v>46041.3640625</v>
      </c>
      <c r="BX800" s="17" t="s">
        <v>232</v>
      </c>
      <c r="BY800" s="19">
        <v>46041.3640625</v>
      </c>
      <c r="BZ800" s="13" t="s">
        <v>186</v>
      </c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5" t="s">
        <v>185</v>
      </c>
      <c r="DF800" s="15" t="s">
        <v>189</v>
      </c>
      <c r="DG800" s="16"/>
      <c r="DH800" s="15" t="s">
        <v>185</v>
      </c>
      <c r="DI800" s="16"/>
      <c r="DJ800" s="15" t="s">
        <v>185</v>
      </c>
      <c r="DK800" s="16"/>
      <c r="DL800" s="13" t="s">
        <v>187</v>
      </c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5" t="s">
        <v>185</v>
      </c>
      <c r="EJ800" s="15" t="s">
        <v>185</v>
      </c>
      <c r="EK800" s="16"/>
      <c r="EL800" s="13" t="s">
        <v>188</v>
      </c>
      <c r="EM800" s="14"/>
      <c r="EN800" s="14"/>
      <c r="EO800" s="14"/>
      <c r="EP800" s="14"/>
      <c r="EQ800" s="14"/>
      <c r="ER800" s="14"/>
      <c r="ES800" s="14"/>
      <c r="ET800" s="14"/>
      <c r="EU800" s="14"/>
      <c r="EV800" s="14"/>
      <c r="EW800" s="14"/>
      <c r="EX800" s="14"/>
      <c r="EY800" s="14"/>
      <c r="EZ800" s="14"/>
      <c r="FA800" s="14"/>
      <c r="FB800" s="14"/>
      <c r="FC800" s="14"/>
      <c r="FD800" s="14"/>
      <c r="FE800" s="14"/>
      <c r="FF800" s="14"/>
      <c r="FG800" s="14"/>
      <c r="FH800" s="14"/>
      <c r="FI800" s="15" t="s">
        <v>185</v>
      </c>
      <c r="FJ800" s="15" t="s">
        <v>185</v>
      </c>
      <c r="FK800" s="16"/>
      <c r="FL800" s="18"/>
      <c r="FM800" s="18"/>
      <c r="FN800" s="17" t="s">
        <v>190</v>
      </c>
      <c r="FO800" s="16"/>
      <c r="FP800" s="18" t="s">
        <v>5418</v>
      </c>
      <c r="FQ800" s="18" t="s">
        <v>5421</v>
      </c>
      <c r="FR800" s="18" t="s">
        <v>5418</v>
      </c>
      <c r="FS800" s="14"/>
      <c r="FT800" s="14"/>
      <c r="FU800" s="14" t="str">
        <f t="shared" si="2"/>
        <v>Base de Dados_Images/XV - 4202C.Imagem do Equipamento-.114412.jpg</v>
      </c>
      <c r="FV800" s="14"/>
      <c r="FW800" s="14"/>
    </row>
    <row r="801" ht="15.75" customHeight="1">
      <c r="A801" s="11" t="s">
        <v>4736</v>
      </c>
      <c r="B801" s="11" t="s">
        <v>5260</v>
      </c>
      <c r="C801" s="11" t="s">
        <v>327</v>
      </c>
      <c r="D801" s="11" t="s">
        <v>5422</v>
      </c>
      <c r="E801" s="12" t="s">
        <v>5423</v>
      </c>
      <c r="F801" s="13" t="s">
        <v>184</v>
      </c>
      <c r="G801" s="18" t="s">
        <v>199</v>
      </c>
      <c r="H801" s="18" t="s">
        <v>5424</v>
      </c>
      <c r="I801" s="18" t="s">
        <v>199</v>
      </c>
      <c r="J801" s="18" t="s">
        <v>5425</v>
      </c>
      <c r="K801" s="18" t="s">
        <v>199</v>
      </c>
      <c r="L801" s="18" t="s">
        <v>5425</v>
      </c>
      <c r="M801" s="18" t="s">
        <v>199</v>
      </c>
      <c r="N801" s="18" t="s">
        <v>5426</v>
      </c>
      <c r="O801" s="18" t="s">
        <v>199</v>
      </c>
      <c r="P801" s="18" t="s">
        <v>5427</v>
      </c>
      <c r="Q801" s="18" t="s">
        <v>199</v>
      </c>
      <c r="R801" s="18" t="s">
        <v>5428</v>
      </c>
      <c r="S801" s="18" t="s">
        <v>199</v>
      </c>
      <c r="T801" s="18" t="s">
        <v>5428</v>
      </c>
      <c r="U801" s="18" t="s">
        <v>199</v>
      </c>
      <c r="V801" s="18" t="s">
        <v>5428</v>
      </c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5" t="s">
        <v>185</v>
      </c>
      <c r="BT801" s="15" t="s">
        <v>189</v>
      </c>
      <c r="BU801" s="16"/>
      <c r="BV801" s="17" t="s">
        <v>232</v>
      </c>
      <c r="BW801" s="19">
        <v>46050.65561342592</v>
      </c>
      <c r="BX801" s="17" t="s">
        <v>232</v>
      </c>
      <c r="BY801" s="19">
        <v>46050.65561342592</v>
      </c>
      <c r="BZ801" s="13" t="s">
        <v>186</v>
      </c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5" t="s">
        <v>185</v>
      </c>
      <c r="DF801" s="15" t="s">
        <v>189</v>
      </c>
      <c r="DG801" s="16"/>
      <c r="DH801" s="15" t="s">
        <v>185</v>
      </c>
      <c r="DI801" s="16"/>
      <c r="DJ801" s="15" t="s">
        <v>185</v>
      </c>
      <c r="DK801" s="16"/>
      <c r="DL801" s="13" t="s">
        <v>187</v>
      </c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5" t="s">
        <v>185</v>
      </c>
      <c r="EJ801" s="15" t="s">
        <v>185</v>
      </c>
      <c r="EK801" s="16"/>
      <c r="EL801" s="13" t="s">
        <v>188</v>
      </c>
      <c r="EM801" s="14"/>
      <c r="EN801" s="14"/>
      <c r="EO801" s="14"/>
      <c r="EP801" s="14"/>
      <c r="EQ801" s="14"/>
      <c r="ER801" s="14"/>
      <c r="ES801" s="14"/>
      <c r="ET801" s="14"/>
      <c r="EU801" s="14"/>
      <c r="EV801" s="14"/>
      <c r="EW801" s="14"/>
      <c r="EX801" s="14"/>
      <c r="EY801" s="14"/>
      <c r="EZ801" s="14"/>
      <c r="FA801" s="14"/>
      <c r="FB801" s="14"/>
      <c r="FC801" s="14"/>
      <c r="FD801" s="14"/>
      <c r="FE801" s="14"/>
      <c r="FF801" s="14"/>
      <c r="FG801" s="14"/>
      <c r="FH801" s="14"/>
      <c r="FI801" s="15" t="s">
        <v>185</v>
      </c>
      <c r="FJ801" s="15" t="s">
        <v>185</v>
      </c>
      <c r="FK801" s="16"/>
      <c r="FL801" s="18"/>
      <c r="FM801" s="18"/>
      <c r="FN801" s="17" t="s">
        <v>190</v>
      </c>
      <c r="FO801" s="16"/>
      <c r="FP801" s="18" t="s">
        <v>5428</v>
      </c>
      <c r="FQ801" s="18" t="s">
        <v>5429</v>
      </c>
      <c r="FR801" s="18" t="s">
        <v>5428</v>
      </c>
      <c r="FS801" s="14"/>
      <c r="FT801" s="14"/>
      <c r="FU801" s="14" t="str">
        <f t="shared" si="2"/>
        <v>Base de Dados_Images/PCV - 4202A.Imagem do Equipamento-.184502.jpg</v>
      </c>
      <c r="FV801" s="14"/>
      <c r="FW801" s="14"/>
    </row>
    <row r="802" ht="15.75" customHeight="1">
      <c r="A802" s="11" t="s">
        <v>4736</v>
      </c>
      <c r="B802" s="11" t="s">
        <v>5260</v>
      </c>
      <c r="C802" s="11" t="s">
        <v>327</v>
      </c>
      <c r="D802" s="11" t="s">
        <v>5430</v>
      </c>
      <c r="E802" s="12" t="s">
        <v>5252</v>
      </c>
      <c r="F802" s="13" t="s">
        <v>184</v>
      </c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5" t="s">
        <v>185</v>
      </c>
      <c r="BT802" s="17" t="s">
        <v>189</v>
      </c>
      <c r="BU802" s="16"/>
      <c r="BV802" s="15" t="s">
        <v>185</v>
      </c>
      <c r="BW802" s="16"/>
      <c r="BX802" s="15" t="s">
        <v>185</v>
      </c>
      <c r="BY802" s="16"/>
      <c r="BZ802" s="13" t="s">
        <v>186</v>
      </c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5" t="s">
        <v>185</v>
      </c>
      <c r="DF802" s="15" t="s">
        <v>189</v>
      </c>
      <c r="DG802" s="16"/>
      <c r="DH802" s="15" t="s">
        <v>185</v>
      </c>
      <c r="DI802" s="16"/>
      <c r="DJ802" s="15" t="s">
        <v>185</v>
      </c>
      <c r="DK802" s="16"/>
      <c r="DL802" s="13" t="s">
        <v>187</v>
      </c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5" t="s">
        <v>185</v>
      </c>
      <c r="EJ802" s="15" t="s">
        <v>185</v>
      </c>
      <c r="EK802" s="16"/>
      <c r="EL802" s="13" t="s">
        <v>188</v>
      </c>
      <c r="EM802" s="14"/>
      <c r="EN802" s="14"/>
      <c r="EO802" s="14"/>
      <c r="EP802" s="14"/>
      <c r="EQ802" s="14"/>
      <c r="ER802" s="14"/>
      <c r="ES802" s="14"/>
      <c r="ET802" s="14"/>
      <c r="EU802" s="14"/>
      <c r="EV802" s="14"/>
      <c r="EW802" s="14"/>
      <c r="EX802" s="14"/>
      <c r="EY802" s="14"/>
      <c r="EZ802" s="14"/>
      <c r="FA802" s="14"/>
      <c r="FB802" s="14"/>
      <c r="FC802" s="14"/>
      <c r="FD802" s="14"/>
      <c r="FE802" s="14"/>
      <c r="FF802" s="14"/>
      <c r="FG802" s="14"/>
      <c r="FH802" s="14"/>
      <c r="FI802" s="15" t="s">
        <v>185</v>
      </c>
      <c r="FJ802" s="15" t="s">
        <v>185</v>
      </c>
      <c r="FK802" s="16"/>
      <c r="FL802" s="18"/>
      <c r="FM802" s="18"/>
      <c r="FN802" s="17" t="s">
        <v>190</v>
      </c>
      <c r="FO802" s="16"/>
      <c r="FP802" s="18"/>
      <c r="FQ802" s="14"/>
      <c r="FR802" s="14"/>
      <c r="FS802" s="14"/>
      <c r="FT802" s="14"/>
      <c r="FU802" s="14" t="str">
        <f t="shared" si="2"/>
        <v/>
      </c>
      <c r="FV802" s="14"/>
      <c r="FW802" s="14"/>
    </row>
    <row r="803" ht="15.75" customHeight="1">
      <c r="A803" s="11" t="s">
        <v>4736</v>
      </c>
      <c r="B803" s="11" t="s">
        <v>5260</v>
      </c>
      <c r="C803" s="11" t="s">
        <v>327</v>
      </c>
      <c r="D803" s="11" t="s">
        <v>5431</v>
      </c>
      <c r="E803" s="12" t="s">
        <v>5254</v>
      </c>
      <c r="F803" s="13" t="s">
        <v>184</v>
      </c>
      <c r="G803" s="18" t="s">
        <v>199</v>
      </c>
      <c r="H803" s="18" t="s">
        <v>5432</v>
      </c>
      <c r="I803" s="18" t="s">
        <v>199</v>
      </c>
      <c r="J803" s="18" t="s">
        <v>5433</v>
      </c>
      <c r="K803" s="18" t="s">
        <v>199</v>
      </c>
      <c r="L803" s="18" t="s">
        <v>5434</v>
      </c>
      <c r="M803" s="18" t="s">
        <v>199</v>
      </c>
      <c r="N803" s="18" t="s">
        <v>5435</v>
      </c>
      <c r="O803" s="18" t="s">
        <v>199</v>
      </c>
      <c r="P803" s="18" t="s">
        <v>5435</v>
      </c>
      <c r="Q803" s="18" t="s">
        <v>199</v>
      </c>
      <c r="R803" s="18" t="s">
        <v>5436</v>
      </c>
      <c r="S803" s="18" t="s">
        <v>199</v>
      </c>
      <c r="T803" s="18" t="s">
        <v>5436</v>
      </c>
      <c r="U803" s="18" t="s">
        <v>199</v>
      </c>
      <c r="V803" s="18" t="s">
        <v>5437</v>
      </c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5" t="s">
        <v>185</v>
      </c>
      <c r="BT803" s="17" t="s">
        <v>189</v>
      </c>
      <c r="BU803" s="16"/>
      <c r="BV803" s="17" t="s">
        <v>232</v>
      </c>
      <c r="BW803" s="19">
        <v>46038.673101851855</v>
      </c>
      <c r="BX803" s="17" t="s">
        <v>232</v>
      </c>
      <c r="BY803" s="19">
        <v>46038.673101851855</v>
      </c>
      <c r="BZ803" s="13" t="s">
        <v>186</v>
      </c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5" t="s">
        <v>185</v>
      </c>
      <c r="DF803" s="15" t="s">
        <v>189</v>
      </c>
      <c r="DG803" s="16"/>
      <c r="DH803" s="15" t="s">
        <v>185</v>
      </c>
      <c r="DI803" s="16"/>
      <c r="DJ803" s="15" t="s">
        <v>185</v>
      </c>
      <c r="DK803" s="16"/>
      <c r="DL803" s="13" t="s">
        <v>187</v>
      </c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5" t="s">
        <v>185</v>
      </c>
      <c r="EJ803" s="15" t="s">
        <v>185</v>
      </c>
      <c r="EK803" s="16"/>
      <c r="EL803" s="13" t="s">
        <v>188</v>
      </c>
      <c r="EM803" s="14"/>
      <c r="EN803" s="14"/>
      <c r="EO803" s="14"/>
      <c r="EP803" s="14"/>
      <c r="EQ803" s="14"/>
      <c r="ER803" s="14"/>
      <c r="ES803" s="14"/>
      <c r="ET803" s="14"/>
      <c r="EU803" s="14"/>
      <c r="EV803" s="14"/>
      <c r="EW803" s="14"/>
      <c r="EX803" s="14"/>
      <c r="EY803" s="14"/>
      <c r="EZ803" s="14"/>
      <c r="FA803" s="14"/>
      <c r="FB803" s="14"/>
      <c r="FC803" s="14"/>
      <c r="FD803" s="14"/>
      <c r="FE803" s="14"/>
      <c r="FF803" s="14"/>
      <c r="FG803" s="14"/>
      <c r="FH803" s="14"/>
      <c r="FI803" s="15" t="s">
        <v>185</v>
      </c>
      <c r="FJ803" s="15" t="s">
        <v>185</v>
      </c>
      <c r="FK803" s="16"/>
      <c r="FL803" s="18"/>
      <c r="FM803" s="18"/>
      <c r="FN803" s="17" t="s">
        <v>190</v>
      </c>
      <c r="FO803" s="16"/>
      <c r="FP803" s="18" t="s">
        <v>5437</v>
      </c>
      <c r="FQ803" s="18" t="s">
        <v>5438</v>
      </c>
      <c r="FR803" s="18" t="s">
        <v>5437</v>
      </c>
      <c r="FS803" s="14"/>
      <c r="FT803" s="14"/>
      <c r="FU803" s="14" t="str">
        <f t="shared" si="2"/>
        <v>Base de Dados_Images/XV - 4216.Imagem do Equipamento-.190912.jpg</v>
      </c>
      <c r="FV803" s="14"/>
      <c r="FW803" s="14"/>
    </row>
    <row r="804" ht="15.75" customHeight="1">
      <c r="A804" s="11" t="s">
        <v>4736</v>
      </c>
      <c r="B804" s="11" t="s">
        <v>5439</v>
      </c>
      <c r="C804" s="11" t="s">
        <v>2175</v>
      </c>
      <c r="D804" s="11" t="s">
        <v>5440</v>
      </c>
      <c r="E804" s="12" t="s">
        <v>5441</v>
      </c>
      <c r="F804" s="13" t="s">
        <v>184</v>
      </c>
      <c r="G804" s="18" t="s">
        <v>199</v>
      </c>
      <c r="H804" s="18" t="s">
        <v>5442</v>
      </c>
      <c r="I804" s="18" t="s">
        <v>199</v>
      </c>
      <c r="J804" s="18" t="s">
        <v>5443</v>
      </c>
      <c r="K804" s="18" t="s">
        <v>199</v>
      </c>
      <c r="L804" s="18" t="s">
        <v>5443</v>
      </c>
      <c r="M804" s="18" t="s">
        <v>199</v>
      </c>
      <c r="N804" s="18" t="s">
        <v>5443</v>
      </c>
      <c r="O804" s="18" t="s">
        <v>199</v>
      </c>
      <c r="P804" s="18" t="s">
        <v>5444</v>
      </c>
      <c r="Q804" s="18" t="s">
        <v>199</v>
      </c>
      <c r="R804" s="18" t="s">
        <v>5445</v>
      </c>
      <c r="S804" s="18" t="s">
        <v>199</v>
      </c>
      <c r="T804" s="18" t="s">
        <v>5445</v>
      </c>
      <c r="U804" s="18" t="s">
        <v>199</v>
      </c>
      <c r="V804" s="18" t="s">
        <v>5446</v>
      </c>
      <c r="W804" s="18" t="s">
        <v>199</v>
      </c>
      <c r="X804" s="18" t="s">
        <v>5447</v>
      </c>
      <c r="Y804" s="18" t="s">
        <v>199</v>
      </c>
      <c r="Z804" s="18" t="s">
        <v>5447</v>
      </c>
      <c r="AA804" s="18" t="s">
        <v>199</v>
      </c>
      <c r="AB804" s="18" t="s">
        <v>5447</v>
      </c>
      <c r="AC804" s="18" t="s">
        <v>199</v>
      </c>
      <c r="AD804" s="18" t="s">
        <v>5448</v>
      </c>
      <c r="AE804" s="18" t="s">
        <v>199</v>
      </c>
      <c r="AF804" s="18" t="s">
        <v>5448</v>
      </c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5" t="s">
        <v>185</v>
      </c>
      <c r="BT804" s="17" t="s">
        <v>232</v>
      </c>
      <c r="BU804" s="19">
        <v>46050.648993055554</v>
      </c>
      <c r="BV804" s="17" t="s">
        <v>232</v>
      </c>
      <c r="BW804" s="19">
        <v>46050.649050925924</v>
      </c>
      <c r="BX804" s="17" t="s">
        <v>232</v>
      </c>
      <c r="BY804" s="19">
        <v>46050.649050925924</v>
      </c>
      <c r="BZ804" s="13" t="s">
        <v>186</v>
      </c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5" t="s">
        <v>185</v>
      </c>
      <c r="DF804" s="17" t="s">
        <v>185</v>
      </c>
      <c r="DG804" s="16"/>
      <c r="DH804" s="15" t="s">
        <v>185</v>
      </c>
      <c r="DI804" s="16"/>
      <c r="DJ804" s="15" t="s">
        <v>185</v>
      </c>
      <c r="DK804" s="16"/>
      <c r="DL804" s="13" t="s">
        <v>187</v>
      </c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5" t="s">
        <v>185</v>
      </c>
      <c r="EJ804" s="15" t="s">
        <v>185</v>
      </c>
      <c r="EK804" s="16"/>
      <c r="EL804" s="13" t="s">
        <v>188</v>
      </c>
      <c r="EM804" s="14"/>
      <c r="EN804" s="14"/>
      <c r="EO804" s="14"/>
      <c r="EP804" s="14"/>
      <c r="EQ804" s="14"/>
      <c r="ER804" s="14"/>
      <c r="ES804" s="14"/>
      <c r="ET804" s="14"/>
      <c r="EU804" s="14"/>
      <c r="EV804" s="14"/>
      <c r="EW804" s="14"/>
      <c r="EX804" s="14"/>
      <c r="EY804" s="14"/>
      <c r="EZ804" s="14"/>
      <c r="FA804" s="14"/>
      <c r="FB804" s="14"/>
      <c r="FC804" s="14"/>
      <c r="FD804" s="14"/>
      <c r="FE804" s="14"/>
      <c r="FF804" s="14"/>
      <c r="FG804" s="14"/>
      <c r="FH804" s="14"/>
      <c r="FI804" s="15" t="s">
        <v>185</v>
      </c>
      <c r="FJ804" s="15" t="s">
        <v>185</v>
      </c>
      <c r="FK804" s="16"/>
      <c r="FL804" s="18"/>
      <c r="FM804" s="18"/>
      <c r="FN804" s="17" t="s">
        <v>190</v>
      </c>
      <c r="FO804" s="16"/>
      <c r="FP804" s="18" t="s">
        <v>5448</v>
      </c>
      <c r="FQ804" s="18" t="s">
        <v>5449</v>
      </c>
      <c r="FR804" s="18" t="s">
        <v>5448</v>
      </c>
      <c r="FS804" s="18" t="s">
        <v>5450</v>
      </c>
      <c r="FT804" s="18" t="s">
        <v>5448</v>
      </c>
      <c r="FU804" s="14" t="str">
        <f t="shared" si="2"/>
        <v>Base de Dados_Images/CM-4265.Imagem do Equipamento-.183525.jpg</v>
      </c>
      <c r="FV804" s="14"/>
      <c r="FW804" s="14"/>
    </row>
    <row r="805" ht="15.75" customHeight="1">
      <c r="A805" s="11" t="s">
        <v>4736</v>
      </c>
      <c r="B805" s="11" t="s">
        <v>5439</v>
      </c>
      <c r="C805" s="11" t="s">
        <v>597</v>
      </c>
      <c r="D805" s="11" t="s">
        <v>5451</v>
      </c>
      <c r="E805" s="12" t="s">
        <v>5057</v>
      </c>
      <c r="F805" s="13" t="s">
        <v>184</v>
      </c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5" t="s">
        <v>185</v>
      </c>
      <c r="BT805" s="17" t="s">
        <v>189</v>
      </c>
      <c r="BU805" s="16"/>
      <c r="BV805" s="17" t="s">
        <v>189</v>
      </c>
      <c r="BW805" s="16"/>
      <c r="BX805" s="17" t="s">
        <v>189</v>
      </c>
      <c r="BY805" s="16"/>
      <c r="BZ805" s="13" t="s">
        <v>186</v>
      </c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5" t="s">
        <v>185</v>
      </c>
      <c r="DF805" s="15" t="s">
        <v>189</v>
      </c>
      <c r="DG805" s="16"/>
      <c r="DH805" s="17" t="s">
        <v>189</v>
      </c>
      <c r="DI805" s="16"/>
      <c r="DJ805" s="17" t="s">
        <v>189</v>
      </c>
      <c r="DK805" s="16"/>
      <c r="DL805" s="13" t="s">
        <v>187</v>
      </c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5" t="s">
        <v>185</v>
      </c>
      <c r="EJ805" s="15" t="s">
        <v>185</v>
      </c>
      <c r="EK805" s="16"/>
      <c r="EL805" s="13" t="s">
        <v>188</v>
      </c>
      <c r="EM805" s="14"/>
      <c r="EN805" s="14"/>
      <c r="EO805" s="14"/>
      <c r="EP805" s="14"/>
      <c r="EQ805" s="14"/>
      <c r="ER805" s="14"/>
      <c r="ES805" s="14"/>
      <c r="ET805" s="14"/>
      <c r="EU805" s="14"/>
      <c r="EV805" s="14"/>
      <c r="EW805" s="14"/>
      <c r="EX805" s="14"/>
      <c r="EY805" s="14"/>
      <c r="EZ805" s="14"/>
      <c r="FA805" s="14"/>
      <c r="FB805" s="14"/>
      <c r="FC805" s="14"/>
      <c r="FD805" s="14"/>
      <c r="FE805" s="14"/>
      <c r="FF805" s="14"/>
      <c r="FG805" s="14"/>
      <c r="FH805" s="14"/>
      <c r="FI805" s="15" t="s">
        <v>185</v>
      </c>
      <c r="FJ805" s="15" t="s">
        <v>185</v>
      </c>
      <c r="FK805" s="16"/>
      <c r="FL805" s="18"/>
      <c r="FM805" s="18"/>
      <c r="FN805" s="17" t="s">
        <v>190</v>
      </c>
      <c r="FO805" s="16"/>
      <c r="FP805" s="18" t="s">
        <v>5452</v>
      </c>
      <c r="FQ805" s="14"/>
      <c r="FR805" s="14"/>
      <c r="FS805" s="14"/>
      <c r="FT805" s="14"/>
      <c r="FU805" s="14" t="str">
        <f t="shared" si="2"/>
        <v/>
      </c>
      <c r="FV805" s="18" t="s">
        <v>1429</v>
      </c>
      <c r="FW805" s="18" t="s">
        <v>5453</v>
      </c>
    </row>
    <row r="806" ht="15.75" customHeight="1">
      <c r="A806" s="11" t="s">
        <v>4736</v>
      </c>
      <c r="B806" s="11" t="s">
        <v>5439</v>
      </c>
      <c r="C806" s="11" t="s">
        <v>597</v>
      </c>
      <c r="D806" s="11" t="s">
        <v>5454</v>
      </c>
      <c r="E806" s="12" t="s">
        <v>5277</v>
      </c>
      <c r="F806" s="13" t="s">
        <v>184</v>
      </c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5" t="s">
        <v>185</v>
      </c>
      <c r="BT806" s="15" t="s">
        <v>189</v>
      </c>
      <c r="BU806" s="16"/>
      <c r="BV806" s="17" t="s">
        <v>189</v>
      </c>
      <c r="BW806" s="16"/>
      <c r="BX806" s="17" t="s">
        <v>189</v>
      </c>
      <c r="BY806" s="16"/>
      <c r="BZ806" s="13" t="s">
        <v>186</v>
      </c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5" t="s">
        <v>185</v>
      </c>
      <c r="DF806" s="15" t="s">
        <v>189</v>
      </c>
      <c r="DG806" s="16"/>
      <c r="DH806" s="17" t="s">
        <v>189</v>
      </c>
      <c r="DI806" s="16"/>
      <c r="DJ806" s="17" t="s">
        <v>189</v>
      </c>
      <c r="DK806" s="16"/>
      <c r="DL806" s="13" t="s">
        <v>187</v>
      </c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5" t="s">
        <v>185</v>
      </c>
      <c r="EJ806" s="15" t="s">
        <v>185</v>
      </c>
      <c r="EK806" s="16"/>
      <c r="EL806" s="13" t="s">
        <v>188</v>
      </c>
      <c r="EM806" s="14"/>
      <c r="EN806" s="14"/>
      <c r="EO806" s="14"/>
      <c r="EP806" s="14"/>
      <c r="EQ806" s="14"/>
      <c r="ER806" s="14"/>
      <c r="ES806" s="14"/>
      <c r="ET806" s="14"/>
      <c r="EU806" s="14"/>
      <c r="EV806" s="14"/>
      <c r="EW806" s="14"/>
      <c r="EX806" s="14"/>
      <c r="EY806" s="14"/>
      <c r="EZ806" s="14"/>
      <c r="FA806" s="14"/>
      <c r="FB806" s="14"/>
      <c r="FC806" s="14"/>
      <c r="FD806" s="14"/>
      <c r="FE806" s="14"/>
      <c r="FF806" s="14"/>
      <c r="FG806" s="14"/>
      <c r="FH806" s="14"/>
      <c r="FI806" s="15" t="s">
        <v>185</v>
      </c>
      <c r="FJ806" s="15" t="s">
        <v>185</v>
      </c>
      <c r="FK806" s="16"/>
      <c r="FL806" s="18"/>
      <c r="FM806" s="18"/>
      <c r="FN806" s="17" t="s">
        <v>190</v>
      </c>
      <c r="FO806" s="16"/>
      <c r="FP806" s="18" t="s">
        <v>5455</v>
      </c>
      <c r="FQ806" s="14"/>
      <c r="FR806" s="14"/>
      <c r="FS806" s="14"/>
      <c r="FT806" s="14"/>
      <c r="FU806" s="14" t="str">
        <f t="shared" si="2"/>
        <v/>
      </c>
      <c r="FV806" s="18" t="s">
        <v>1429</v>
      </c>
      <c r="FW806" s="18" t="s">
        <v>5456</v>
      </c>
    </row>
    <row r="807" ht="15.75" customHeight="1">
      <c r="A807" s="11" t="s">
        <v>4736</v>
      </c>
      <c r="B807" s="11" t="s">
        <v>5439</v>
      </c>
      <c r="C807" s="11" t="s">
        <v>597</v>
      </c>
      <c r="D807" s="11" t="s">
        <v>5457</v>
      </c>
      <c r="E807" s="12" t="s">
        <v>5065</v>
      </c>
      <c r="F807" s="13" t="s">
        <v>184</v>
      </c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5" t="s">
        <v>185</v>
      </c>
      <c r="BT807" s="17" t="s">
        <v>189</v>
      </c>
      <c r="BU807" s="16"/>
      <c r="BV807" s="17" t="s">
        <v>189</v>
      </c>
      <c r="BW807" s="16"/>
      <c r="BX807" s="17" t="s">
        <v>189</v>
      </c>
      <c r="BY807" s="16"/>
      <c r="BZ807" s="13" t="s">
        <v>186</v>
      </c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5" t="s">
        <v>185</v>
      </c>
      <c r="DF807" s="15" t="s">
        <v>189</v>
      </c>
      <c r="DG807" s="16"/>
      <c r="DH807" s="17" t="s">
        <v>189</v>
      </c>
      <c r="DI807" s="16"/>
      <c r="DJ807" s="17" t="s">
        <v>189</v>
      </c>
      <c r="DK807" s="16"/>
      <c r="DL807" s="13" t="s">
        <v>187</v>
      </c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5" t="s">
        <v>185</v>
      </c>
      <c r="EJ807" s="15" t="s">
        <v>185</v>
      </c>
      <c r="EK807" s="16"/>
      <c r="EL807" s="13" t="s">
        <v>188</v>
      </c>
      <c r="EM807" s="14"/>
      <c r="EN807" s="14"/>
      <c r="EO807" s="14"/>
      <c r="EP807" s="14"/>
      <c r="EQ807" s="14"/>
      <c r="ER807" s="14"/>
      <c r="ES807" s="14"/>
      <c r="ET807" s="14"/>
      <c r="EU807" s="14"/>
      <c r="EV807" s="14"/>
      <c r="EW807" s="14"/>
      <c r="EX807" s="14"/>
      <c r="EY807" s="14"/>
      <c r="EZ807" s="14"/>
      <c r="FA807" s="14"/>
      <c r="FB807" s="14"/>
      <c r="FC807" s="14"/>
      <c r="FD807" s="14"/>
      <c r="FE807" s="14"/>
      <c r="FF807" s="14"/>
      <c r="FG807" s="14"/>
      <c r="FH807" s="14"/>
      <c r="FI807" s="15" t="s">
        <v>185</v>
      </c>
      <c r="FJ807" s="15" t="s">
        <v>185</v>
      </c>
      <c r="FK807" s="16"/>
      <c r="FL807" s="18"/>
      <c r="FM807" s="18"/>
      <c r="FN807" s="17" t="s">
        <v>190</v>
      </c>
      <c r="FO807" s="16"/>
      <c r="FP807" s="18" t="s">
        <v>5458</v>
      </c>
      <c r="FQ807" s="14"/>
      <c r="FR807" s="14"/>
      <c r="FS807" s="14"/>
      <c r="FT807" s="14"/>
      <c r="FU807" s="14" t="str">
        <f t="shared" si="2"/>
        <v/>
      </c>
      <c r="FV807" s="18" t="s">
        <v>1429</v>
      </c>
      <c r="FW807" s="18" t="s">
        <v>5459</v>
      </c>
    </row>
    <row r="808" ht="15.75" customHeight="1">
      <c r="A808" s="11" t="s">
        <v>4736</v>
      </c>
      <c r="B808" s="11" t="s">
        <v>5439</v>
      </c>
      <c r="C808" s="11" t="s">
        <v>597</v>
      </c>
      <c r="D808" s="11" t="s">
        <v>5460</v>
      </c>
      <c r="E808" s="12" t="s">
        <v>5061</v>
      </c>
      <c r="F808" s="13" t="s">
        <v>184</v>
      </c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5" t="s">
        <v>185</v>
      </c>
      <c r="BT808" s="17" t="s">
        <v>189</v>
      </c>
      <c r="BU808" s="16"/>
      <c r="BV808" s="17" t="s">
        <v>189</v>
      </c>
      <c r="BW808" s="16"/>
      <c r="BX808" s="17" t="s">
        <v>189</v>
      </c>
      <c r="BY808" s="16"/>
      <c r="BZ808" s="13" t="s">
        <v>186</v>
      </c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5" t="s">
        <v>185</v>
      </c>
      <c r="DF808" s="15" t="s">
        <v>189</v>
      </c>
      <c r="DG808" s="16"/>
      <c r="DH808" s="17" t="s">
        <v>189</v>
      </c>
      <c r="DI808" s="16"/>
      <c r="DJ808" s="17" t="s">
        <v>189</v>
      </c>
      <c r="DK808" s="16"/>
      <c r="DL808" s="13" t="s">
        <v>187</v>
      </c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5" t="s">
        <v>185</v>
      </c>
      <c r="EJ808" s="15" t="s">
        <v>185</v>
      </c>
      <c r="EK808" s="16"/>
      <c r="EL808" s="13" t="s">
        <v>188</v>
      </c>
      <c r="EM808" s="14"/>
      <c r="EN808" s="14"/>
      <c r="EO808" s="14"/>
      <c r="EP808" s="14"/>
      <c r="EQ808" s="14"/>
      <c r="ER808" s="14"/>
      <c r="ES808" s="14"/>
      <c r="ET808" s="14"/>
      <c r="EU808" s="14"/>
      <c r="EV808" s="14"/>
      <c r="EW808" s="14"/>
      <c r="EX808" s="14"/>
      <c r="EY808" s="14"/>
      <c r="EZ808" s="14"/>
      <c r="FA808" s="14"/>
      <c r="FB808" s="14"/>
      <c r="FC808" s="14"/>
      <c r="FD808" s="14"/>
      <c r="FE808" s="14"/>
      <c r="FF808" s="14"/>
      <c r="FG808" s="14"/>
      <c r="FH808" s="14"/>
      <c r="FI808" s="15" t="s">
        <v>185</v>
      </c>
      <c r="FJ808" s="15" t="s">
        <v>185</v>
      </c>
      <c r="FK808" s="16"/>
      <c r="FL808" s="18"/>
      <c r="FM808" s="18"/>
      <c r="FN808" s="17" t="s">
        <v>190</v>
      </c>
      <c r="FO808" s="16"/>
      <c r="FP808" s="18" t="s">
        <v>5461</v>
      </c>
      <c r="FQ808" s="14"/>
      <c r="FR808" s="14"/>
      <c r="FS808" s="14"/>
      <c r="FT808" s="14"/>
      <c r="FU808" s="14" t="str">
        <f t="shared" si="2"/>
        <v/>
      </c>
      <c r="FV808" s="18" t="s">
        <v>1429</v>
      </c>
      <c r="FW808" s="18" t="s">
        <v>5462</v>
      </c>
    </row>
    <row r="809" ht="15.75" customHeight="1">
      <c r="A809" s="11" t="s">
        <v>4736</v>
      </c>
      <c r="B809" s="11" t="s">
        <v>5439</v>
      </c>
      <c r="C809" s="11" t="s">
        <v>441</v>
      </c>
      <c r="D809" s="11" t="s">
        <v>5463</v>
      </c>
      <c r="E809" s="12" t="s">
        <v>5464</v>
      </c>
      <c r="F809" s="13" t="s">
        <v>184</v>
      </c>
      <c r="G809" s="18" t="s">
        <v>199</v>
      </c>
      <c r="H809" s="18" t="s">
        <v>5465</v>
      </c>
      <c r="I809" s="18" t="s">
        <v>199</v>
      </c>
      <c r="J809" s="18" t="s">
        <v>5466</v>
      </c>
      <c r="K809" s="18" t="s">
        <v>199</v>
      </c>
      <c r="L809" s="18" t="s">
        <v>5466</v>
      </c>
      <c r="M809" s="18" t="s">
        <v>199</v>
      </c>
      <c r="N809" s="18" t="s">
        <v>5467</v>
      </c>
      <c r="O809" s="18" t="s">
        <v>199</v>
      </c>
      <c r="P809" s="18" t="s">
        <v>5467</v>
      </c>
      <c r="Q809" s="18" t="s">
        <v>199</v>
      </c>
      <c r="R809" s="18" t="s">
        <v>5468</v>
      </c>
      <c r="S809" s="18" t="s">
        <v>199</v>
      </c>
      <c r="T809" s="18" t="s">
        <v>5469</v>
      </c>
      <c r="U809" s="18" t="s">
        <v>199</v>
      </c>
      <c r="V809" s="18" t="s">
        <v>5470</v>
      </c>
      <c r="W809" s="18" t="s">
        <v>199</v>
      </c>
      <c r="X809" s="18" t="s">
        <v>5470</v>
      </c>
      <c r="Y809" s="18" t="s">
        <v>199</v>
      </c>
      <c r="Z809" s="18" t="s">
        <v>5471</v>
      </c>
      <c r="AA809" s="18" t="s">
        <v>199</v>
      </c>
      <c r="AB809" s="18" t="s">
        <v>5472</v>
      </c>
      <c r="AC809" s="18" t="s">
        <v>199</v>
      </c>
      <c r="AD809" s="18" t="s">
        <v>5473</v>
      </c>
      <c r="AE809" s="18" t="s">
        <v>199</v>
      </c>
      <c r="AF809" s="18" t="s">
        <v>5473</v>
      </c>
      <c r="AG809" s="18" t="s">
        <v>199</v>
      </c>
      <c r="AH809" s="18" t="s">
        <v>5474</v>
      </c>
      <c r="AI809" s="18" t="s">
        <v>199</v>
      </c>
      <c r="AJ809" s="18" t="s">
        <v>5475</v>
      </c>
      <c r="AK809" s="18" t="s">
        <v>199</v>
      </c>
      <c r="AL809" s="18" t="s">
        <v>5475</v>
      </c>
      <c r="AM809" s="18" t="s">
        <v>199</v>
      </c>
      <c r="AN809" s="18" t="s">
        <v>5476</v>
      </c>
      <c r="AO809" s="18" t="s">
        <v>199</v>
      </c>
      <c r="AP809" s="18" t="s">
        <v>5477</v>
      </c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5" t="s">
        <v>185</v>
      </c>
      <c r="BT809" s="17" t="s">
        <v>232</v>
      </c>
      <c r="BU809" s="19">
        <v>46038.67207175926</v>
      </c>
      <c r="BV809" s="17" t="s">
        <v>232</v>
      </c>
      <c r="BW809" s="19">
        <v>46038.672164351854</v>
      </c>
      <c r="BX809" s="17" t="s">
        <v>232</v>
      </c>
      <c r="BY809" s="19">
        <v>46038.67219907408</v>
      </c>
      <c r="BZ809" s="13" t="s">
        <v>186</v>
      </c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5" t="s">
        <v>185</v>
      </c>
      <c r="DF809" s="17" t="s">
        <v>185</v>
      </c>
      <c r="DG809" s="16"/>
      <c r="DH809" s="15" t="s">
        <v>185</v>
      </c>
      <c r="DI809" s="16"/>
      <c r="DJ809" s="15" t="s">
        <v>185</v>
      </c>
      <c r="DK809" s="16"/>
      <c r="DL809" s="13" t="s">
        <v>187</v>
      </c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5" t="s">
        <v>185</v>
      </c>
      <c r="EJ809" s="15" t="s">
        <v>185</v>
      </c>
      <c r="EK809" s="16"/>
      <c r="EL809" s="13" t="s">
        <v>188</v>
      </c>
      <c r="EM809" s="14"/>
      <c r="EN809" s="14"/>
      <c r="EO809" s="14"/>
      <c r="EP809" s="14"/>
      <c r="EQ809" s="14"/>
      <c r="ER809" s="14"/>
      <c r="ES809" s="14"/>
      <c r="ET809" s="14"/>
      <c r="EU809" s="14"/>
      <c r="EV809" s="14"/>
      <c r="EW809" s="14"/>
      <c r="EX809" s="14"/>
      <c r="EY809" s="14"/>
      <c r="EZ809" s="14"/>
      <c r="FA809" s="14"/>
      <c r="FB809" s="14"/>
      <c r="FC809" s="14"/>
      <c r="FD809" s="14"/>
      <c r="FE809" s="14"/>
      <c r="FF809" s="14"/>
      <c r="FG809" s="14"/>
      <c r="FH809" s="14"/>
      <c r="FI809" s="15" t="s">
        <v>185</v>
      </c>
      <c r="FJ809" s="15" t="s">
        <v>185</v>
      </c>
      <c r="FK809" s="16"/>
      <c r="FL809" s="18"/>
      <c r="FM809" s="18"/>
      <c r="FN809" s="17" t="s">
        <v>190</v>
      </c>
      <c r="FO809" s="16"/>
      <c r="FP809" s="18" t="s">
        <v>5477</v>
      </c>
      <c r="FQ809" s="18" t="s">
        <v>5478</v>
      </c>
      <c r="FR809" s="18" t="s">
        <v>5477</v>
      </c>
      <c r="FS809" s="18" t="s">
        <v>5479</v>
      </c>
      <c r="FT809" s="18" t="s">
        <v>5477</v>
      </c>
      <c r="FU809" s="14" t="str">
        <f t="shared" si="2"/>
        <v>Base de Dados_Images/BV - 4212.Imagem do Equipamento-.190740.jpg</v>
      </c>
      <c r="FV809" s="14"/>
      <c r="FW809" s="14"/>
    </row>
    <row r="810" ht="15.75" customHeight="1">
      <c r="A810" s="11" t="s">
        <v>4736</v>
      </c>
      <c r="B810" s="11" t="s">
        <v>5439</v>
      </c>
      <c r="C810" s="11" t="s">
        <v>1416</v>
      </c>
      <c r="D810" s="11" t="s">
        <v>5480</v>
      </c>
      <c r="E810" s="12" t="s">
        <v>2010</v>
      </c>
      <c r="F810" s="13" t="s">
        <v>184</v>
      </c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5" t="s">
        <v>185</v>
      </c>
      <c r="BT810" s="15" t="s">
        <v>185</v>
      </c>
      <c r="BU810" s="16"/>
      <c r="BV810" s="17" t="s">
        <v>189</v>
      </c>
      <c r="BW810" s="16"/>
      <c r="BX810" s="15" t="s">
        <v>185</v>
      </c>
      <c r="BY810" s="16"/>
      <c r="BZ810" s="13" t="s">
        <v>186</v>
      </c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5" t="s">
        <v>185</v>
      </c>
      <c r="DF810" s="17" t="s">
        <v>185</v>
      </c>
      <c r="DG810" s="16"/>
      <c r="DH810" s="17" t="s">
        <v>189</v>
      </c>
      <c r="DI810" s="16"/>
      <c r="DJ810" s="15" t="s">
        <v>185</v>
      </c>
      <c r="DK810" s="16"/>
      <c r="DL810" s="13" t="s">
        <v>187</v>
      </c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5" t="s">
        <v>185</v>
      </c>
      <c r="EJ810" s="17" t="s">
        <v>189</v>
      </c>
      <c r="EK810" s="16"/>
      <c r="EL810" s="13" t="s">
        <v>188</v>
      </c>
      <c r="EM810" s="14"/>
      <c r="EN810" s="14"/>
      <c r="EO810" s="14"/>
      <c r="EP810" s="14"/>
      <c r="EQ810" s="14"/>
      <c r="ER810" s="14"/>
      <c r="ES810" s="14"/>
      <c r="ET810" s="14"/>
      <c r="EU810" s="14"/>
      <c r="EV810" s="14"/>
      <c r="EW810" s="14"/>
      <c r="EX810" s="14"/>
      <c r="EY810" s="14"/>
      <c r="EZ810" s="14"/>
      <c r="FA810" s="14"/>
      <c r="FB810" s="14"/>
      <c r="FC810" s="14"/>
      <c r="FD810" s="14"/>
      <c r="FE810" s="14"/>
      <c r="FF810" s="14"/>
      <c r="FG810" s="14"/>
      <c r="FH810" s="14"/>
      <c r="FI810" s="15" t="s">
        <v>185</v>
      </c>
      <c r="FJ810" s="15" t="s">
        <v>185</v>
      </c>
      <c r="FK810" s="16"/>
      <c r="FL810" s="18"/>
      <c r="FM810" s="18"/>
      <c r="FN810" s="17" t="s">
        <v>190</v>
      </c>
      <c r="FO810" s="16"/>
      <c r="FP810" s="18"/>
      <c r="FQ810" s="14"/>
      <c r="FR810" s="14"/>
      <c r="FS810" s="14"/>
      <c r="FT810" s="14"/>
      <c r="FU810" s="14" t="str">
        <f t="shared" si="2"/>
        <v/>
      </c>
      <c r="FV810" s="14"/>
      <c r="FW810" s="14"/>
    </row>
    <row r="811" ht="15.75" customHeight="1">
      <c r="A811" s="11" t="s">
        <v>4736</v>
      </c>
      <c r="B811" s="11" t="s">
        <v>5439</v>
      </c>
      <c r="C811" s="11" t="s">
        <v>702</v>
      </c>
      <c r="D811" s="11" t="s">
        <v>5481</v>
      </c>
      <c r="E811" s="12" t="s">
        <v>5482</v>
      </c>
      <c r="F811" s="13" t="s">
        <v>184</v>
      </c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5" t="s">
        <v>185</v>
      </c>
      <c r="BT811" s="15" t="s">
        <v>185</v>
      </c>
      <c r="BU811" s="16"/>
      <c r="BV811" s="15" t="s">
        <v>185</v>
      </c>
      <c r="BW811" s="16"/>
      <c r="BX811" s="15" t="s">
        <v>185</v>
      </c>
      <c r="BY811" s="16"/>
      <c r="BZ811" s="13" t="s">
        <v>186</v>
      </c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5" t="s">
        <v>185</v>
      </c>
      <c r="DF811" s="15" t="s">
        <v>189</v>
      </c>
      <c r="DG811" s="16"/>
      <c r="DH811" s="17" t="s">
        <v>189</v>
      </c>
      <c r="DI811" s="16"/>
      <c r="DJ811" s="17" t="s">
        <v>189</v>
      </c>
      <c r="DK811" s="16"/>
      <c r="DL811" s="13" t="s">
        <v>187</v>
      </c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5" t="s">
        <v>185</v>
      </c>
      <c r="EJ811" s="15" t="s">
        <v>185</v>
      </c>
      <c r="EK811" s="16"/>
      <c r="EL811" s="13" t="s">
        <v>188</v>
      </c>
      <c r="EM811" s="14"/>
      <c r="EN811" s="14"/>
      <c r="EO811" s="14"/>
      <c r="EP811" s="14"/>
      <c r="EQ811" s="14"/>
      <c r="ER811" s="14"/>
      <c r="ES811" s="14"/>
      <c r="ET811" s="14"/>
      <c r="EU811" s="14"/>
      <c r="EV811" s="14"/>
      <c r="EW811" s="14"/>
      <c r="EX811" s="14"/>
      <c r="EY811" s="14"/>
      <c r="EZ811" s="14"/>
      <c r="FA811" s="14"/>
      <c r="FB811" s="14"/>
      <c r="FC811" s="14"/>
      <c r="FD811" s="14"/>
      <c r="FE811" s="14"/>
      <c r="FF811" s="14"/>
      <c r="FG811" s="14"/>
      <c r="FH811" s="14"/>
      <c r="FI811" s="15" t="s">
        <v>185</v>
      </c>
      <c r="FJ811" s="15" t="s">
        <v>185</v>
      </c>
      <c r="FK811" s="16"/>
      <c r="FL811" s="18"/>
      <c r="FM811" s="18"/>
      <c r="FN811" s="17" t="s">
        <v>190</v>
      </c>
      <c r="FO811" s="16"/>
      <c r="FP811" s="18"/>
      <c r="FQ811" s="14"/>
      <c r="FR811" s="14"/>
      <c r="FS811" s="14"/>
      <c r="FT811" s="14"/>
      <c r="FU811" s="14" t="str">
        <f t="shared" si="2"/>
        <v/>
      </c>
      <c r="FV811" s="14"/>
      <c r="FW811" s="14"/>
    </row>
    <row r="812" ht="15.75" customHeight="1">
      <c r="A812" s="11" t="s">
        <v>4736</v>
      </c>
      <c r="B812" s="11" t="s">
        <v>5439</v>
      </c>
      <c r="C812" s="11" t="s">
        <v>702</v>
      </c>
      <c r="D812" s="11" t="s">
        <v>5483</v>
      </c>
      <c r="E812" s="12" t="s">
        <v>5088</v>
      </c>
      <c r="F812" s="13" t="s">
        <v>184</v>
      </c>
      <c r="G812" s="18" t="s">
        <v>199</v>
      </c>
      <c r="H812" s="18" t="s">
        <v>5484</v>
      </c>
      <c r="I812" s="18" t="s">
        <v>199</v>
      </c>
      <c r="J812" s="18" t="s">
        <v>5485</v>
      </c>
      <c r="K812" s="18" t="s">
        <v>199</v>
      </c>
      <c r="L812" s="18" t="s">
        <v>5485</v>
      </c>
      <c r="M812" s="18" t="s">
        <v>199</v>
      </c>
      <c r="N812" s="18" t="s">
        <v>5486</v>
      </c>
      <c r="O812" s="18" t="s">
        <v>199</v>
      </c>
      <c r="P812" s="18" t="s">
        <v>5487</v>
      </c>
      <c r="Q812" s="18" t="s">
        <v>199</v>
      </c>
      <c r="R812" s="18" t="s">
        <v>5487</v>
      </c>
      <c r="S812" s="18" t="s">
        <v>199</v>
      </c>
      <c r="T812" s="18" t="s">
        <v>5488</v>
      </c>
      <c r="U812" s="18" t="s">
        <v>199</v>
      </c>
      <c r="V812" s="18" t="s">
        <v>5489</v>
      </c>
      <c r="W812" s="18" t="s">
        <v>199</v>
      </c>
      <c r="X812" s="18" t="s">
        <v>5489</v>
      </c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5" t="s">
        <v>185</v>
      </c>
      <c r="BT812" s="17" t="s">
        <v>232</v>
      </c>
      <c r="BU812" s="19">
        <v>46049.61071759259</v>
      </c>
      <c r="BV812" s="17" t="s">
        <v>232</v>
      </c>
      <c r="BW812" s="19">
        <v>46049.61074074074</v>
      </c>
      <c r="BX812" s="17" t="s">
        <v>232</v>
      </c>
      <c r="BY812" s="19">
        <v>46049.61074074074</v>
      </c>
      <c r="BZ812" s="13" t="s">
        <v>186</v>
      </c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5" t="s">
        <v>185</v>
      </c>
      <c r="DF812" s="17" t="s">
        <v>189</v>
      </c>
      <c r="DG812" s="16"/>
      <c r="DH812" s="17" t="s">
        <v>189</v>
      </c>
      <c r="DI812" s="16"/>
      <c r="DJ812" s="17" t="s">
        <v>189</v>
      </c>
      <c r="DK812" s="16"/>
      <c r="DL812" s="13" t="s">
        <v>187</v>
      </c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5" t="s">
        <v>185</v>
      </c>
      <c r="EJ812" s="15" t="s">
        <v>185</v>
      </c>
      <c r="EK812" s="16"/>
      <c r="EL812" s="13" t="s">
        <v>188</v>
      </c>
      <c r="EM812" s="14"/>
      <c r="EN812" s="14"/>
      <c r="EO812" s="14"/>
      <c r="EP812" s="14"/>
      <c r="EQ812" s="14"/>
      <c r="ER812" s="14"/>
      <c r="ES812" s="14"/>
      <c r="ET812" s="14"/>
      <c r="EU812" s="14"/>
      <c r="EV812" s="14"/>
      <c r="EW812" s="14"/>
      <c r="EX812" s="14"/>
      <c r="EY812" s="14"/>
      <c r="EZ812" s="14"/>
      <c r="FA812" s="14"/>
      <c r="FB812" s="14"/>
      <c r="FC812" s="14"/>
      <c r="FD812" s="14"/>
      <c r="FE812" s="14"/>
      <c r="FF812" s="14"/>
      <c r="FG812" s="14"/>
      <c r="FH812" s="14"/>
      <c r="FI812" s="15" t="s">
        <v>185</v>
      </c>
      <c r="FJ812" s="15" t="s">
        <v>185</v>
      </c>
      <c r="FK812" s="16"/>
      <c r="FL812" s="18"/>
      <c r="FM812" s="18"/>
      <c r="FN812" s="17" t="s">
        <v>190</v>
      </c>
      <c r="FO812" s="16"/>
      <c r="FP812" s="18" t="s">
        <v>5489</v>
      </c>
      <c r="FQ812" s="18" t="s">
        <v>5490</v>
      </c>
      <c r="FR812" s="18" t="s">
        <v>5489</v>
      </c>
      <c r="FS812" s="14"/>
      <c r="FT812" s="14"/>
      <c r="FU812" s="14" t="str">
        <f t="shared" si="2"/>
        <v>Base de Dados_Images/T - 4203.Imagem do Equipamento-.174142.jpg</v>
      </c>
      <c r="FV812" s="14"/>
      <c r="FW812" s="14"/>
    </row>
    <row r="813" ht="15.75" customHeight="1">
      <c r="A813" s="11" t="s">
        <v>4736</v>
      </c>
      <c r="B813" s="11" t="s">
        <v>5439</v>
      </c>
      <c r="C813" s="11" t="s">
        <v>702</v>
      </c>
      <c r="D813" s="11" t="s">
        <v>5491</v>
      </c>
      <c r="E813" s="12" t="s">
        <v>5096</v>
      </c>
      <c r="F813" s="13" t="s">
        <v>184</v>
      </c>
      <c r="G813" s="20"/>
      <c r="H813" s="20"/>
      <c r="I813" s="20"/>
      <c r="J813" s="20"/>
      <c r="K813" s="20"/>
      <c r="L813" s="20"/>
      <c r="M813" s="20"/>
      <c r="N813" s="20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21" t="s">
        <v>185</v>
      </c>
      <c r="BT813" s="21" t="s">
        <v>185</v>
      </c>
      <c r="BU813" s="16"/>
      <c r="BV813" s="21" t="s">
        <v>185</v>
      </c>
      <c r="BW813" s="16"/>
      <c r="BX813" s="21" t="s">
        <v>185</v>
      </c>
      <c r="BY813" s="16"/>
      <c r="BZ813" s="13" t="s">
        <v>186</v>
      </c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5" t="s">
        <v>185</v>
      </c>
      <c r="DF813" s="15" t="s">
        <v>189</v>
      </c>
      <c r="DG813" s="16"/>
      <c r="DH813" s="17" t="s">
        <v>189</v>
      </c>
      <c r="DI813" s="16"/>
      <c r="DJ813" s="17" t="s">
        <v>189</v>
      </c>
      <c r="DK813" s="16"/>
      <c r="DL813" s="13" t="s">
        <v>187</v>
      </c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5" t="s">
        <v>185</v>
      </c>
      <c r="EJ813" s="15" t="s">
        <v>185</v>
      </c>
      <c r="EK813" s="16"/>
      <c r="EL813" s="13" t="s">
        <v>188</v>
      </c>
      <c r="EM813" s="14"/>
      <c r="EN813" s="14"/>
      <c r="EO813" s="14"/>
      <c r="EP813" s="14"/>
      <c r="EQ813" s="14"/>
      <c r="ER813" s="14"/>
      <c r="ES813" s="14"/>
      <c r="ET813" s="14"/>
      <c r="EU813" s="14"/>
      <c r="EV813" s="14"/>
      <c r="EW813" s="14"/>
      <c r="EX813" s="14"/>
      <c r="EY813" s="14"/>
      <c r="EZ813" s="14"/>
      <c r="FA813" s="14"/>
      <c r="FB813" s="14"/>
      <c r="FC813" s="14"/>
      <c r="FD813" s="14"/>
      <c r="FE813" s="14"/>
      <c r="FF813" s="14"/>
      <c r="FG813" s="14"/>
      <c r="FH813" s="14"/>
      <c r="FI813" s="15" t="s">
        <v>185</v>
      </c>
      <c r="FJ813" s="15" t="s">
        <v>185</v>
      </c>
      <c r="FK813" s="16"/>
      <c r="FL813" s="18"/>
      <c r="FM813" s="18"/>
      <c r="FN813" s="17" t="s">
        <v>190</v>
      </c>
      <c r="FO813" s="16"/>
      <c r="FP813" s="18"/>
      <c r="FQ813" s="14"/>
      <c r="FR813" s="14"/>
      <c r="FS813" s="14"/>
      <c r="FT813" s="14"/>
      <c r="FU813" s="14" t="str">
        <f t="shared" si="2"/>
        <v/>
      </c>
      <c r="FV813" s="20"/>
      <c r="FW813" s="20"/>
    </row>
    <row r="814" ht="15.75" customHeight="1">
      <c r="A814" s="11" t="s">
        <v>4736</v>
      </c>
      <c r="B814" s="11" t="s">
        <v>5439</v>
      </c>
      <c r="C814" s="11" t="s">
        <v>702</v>
      </c>
      <c r="D814" s="11" t="s">
        <v>5492</v>
      </c>
      <c r="E814" s="12" t="s">
        <v>3006</v>
      </c>
      <c r="F814" s="13" t="s">
        <v>184</v>
      </c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5" t="s">
        <v>185</v>
      </c>
      <c r="BT814" s="15" t="s">
        <v>185</v>
      </c>
      <c r="BU814" s="16"/>
      <c r="BV814" s="15" t="s">
        <v>185</v>
      </c>
      <c r="BW814" s="16"/>
      <c r="BX814" s="15" t="s">
        <v>185</v>
      </c>
      <c r="BY814" s="16"/>
      <c r="BZ814" s="13" t="s">
        <v>186</v>
      </c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5" t="s">
        <v>185</v>
      </c>
      <c r="DF814" s="15" t="s">
        <v>189</v>
      </c>
      <c r="DG814" s="16"/>
      <c r="DH814" s="17" t="s">
        <v>189</v>
      </c>
      <c r="DI814" s="16"/>
      <c r="DJ814" s="17" t="s">
        <v>189</v>
      </c>
      <c r="DK814" s="16"/>
      <c r="DL814" s="13" t="s">
        <v>187</v>
      </c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5" t="s">
        <v>185</v>
      </c>
      <c r="EJ814" s="15" t="s">
        <v>185</v>
      </c>
      <c r="EK814" s="16"/>
      <c r="EL814" s="13" t="s">
        <v>188</v>
      </c>
      <c r="EM814" s="14"/>
      <c r="EN814" s="14"/>
      <c r="EO814" s="14"/>
      <c r="EP814" s="14"/>
      <c r="EQ814" s="14"/>
      <c r="ER814" s="14"/>
      <c r="ES814" s="14"/>
      <c r="ET814" s="14"/>
      <c r="EU814" s="14"/>
      <c r="EV814" s="14"/>
      <c r="EW814" s="14"/>
      <c r="EX814" s="14"/>
      <c r="EY814" s="14"/>
      <c r="EZ814" s="14"/>
      <c r="FA814" s="14"/>
      <c r="FB814" s="14"/>
      <c r="FC814" s="14"/>
      <c r="FD814" s="14"/>
      <c r="FE814" s="14"/>
      <c r="FF814" s="14"/>
      <c r="FG814" s="14"/>
      <c r="FH814" s="14"/>
      <c r="FI814" s="15" t="s">
        <v>185</v>
      </c>
      <c r="FJ814" s="15" t="s">
        <v>185</v>
      </c>
      <c r="FK814" s="16"/>
      <c r="FL814" s="18"/>
      <c r="FM814" s="18"/>
      <c r="FN814" s="17" t="s">
        <v>190</v>
      </c>
      <c r="FO814" s="16"/>
      <c r="FP814" s="18"/>
      <c r="FQ814" s="14"/>
      <c r="FR814" s="14"/>
      <c r="FS814" s="14"/>
      <c r="FT814" s="14"/>
      <c r="FU814" s="14" t="str">
        <f t="shared" si="2"/>
        <v/>
      </c>
      <c r="FV814" s="14"/>
      <c r="FW814" s="14"/>
    </row>
    <row r="815" ht="15.75" customHeight="1">
      <c r="A815" s="11" t="s">
        <v>4736</v>
      </c>
      <c r="B815" s="11" t="s">
        <v>5439</v>
      </c>
      <c r="C815" s="11" t="s">
        <v>702</v>
      </c>
      <c r="D815" s="11" t="s">
        <v>5493</v>
      </c>
      <c r="E815" s="12" t="s">
        <v>3008</v>
      </c>
      <c r="F815" s="13" t="s">
        <v>184</v>
      </c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5" t="s">
        <v>185</v>
      </c>
      <c r="BT815" s="15" t="s">
        <v>185</v>
      </c>
      <c r="BU815" s="16"/>
      <c r="BV815" s="15" t="s">
        <v>185</v>
      </c>
      <c r="BW815" s="16"/>
      <c r="BX815" s="15" t="s">
        <v>185</v>
      </c>
      <c r="BY815" s="16"/>
      <c r="BZ815" s="13" t="s">
        <v>186</v>
      </c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5" t="s">
        <v>185</v>
      </c>
      <c r="DF815" s="15" t="s">
        <v>189</v>
      </c>
      <c r="DG815" s="16"/>
      <c r="DH815" s="17" t="s">
        <v>189</v>
      </c>
      <c r="DI815" s="16"/>
      <c r="DJ815" s="17" t="s">
        <v>189</v>
      </c>
      <c r="DK815" s="16"/>
      <c r="DL815" s="13" t="s">
        <v>187</v>
      </c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5" t="s">
        <v>185</v>
      </c>
      <c r="EJ815" s="15" t="s">
        <v>185</v>
      </c>
      <c r="EK815" s="16"/>
      <c r="EL815" s="13" t="s">
        <v>188</v>
      </c>
      <c r="EM815" s="14"/>
      <c r="EN815" s="14"/>
      <c r="EO815" s="14"/>
      <c r="EP815" s="14"/>
      <c r="EQ815" s="14"/>
      <c r="ER815" s="14"/>
      <c r="ES815" s="14"/>
      <c r="ET815" s="14"/>
      <c r="EU815" s="14"/>
      <c r="EV815" s="14"/>
      <c r="EW815" s="14"/>
      <c r="EX815" s="14"/>
      <c r="EY815" s="14"/>
      <c r="EZ815" s="14"/>
      <c r="FA815" s="14"/>
      <c r="FB815" s="14"/>
      <c r="FC815" s="14"/>
      <c r="FD815" s="14"/>
      <c r="FE815" s="14"/>
      <c r="FF815" s="14"/>
      <c r="FG815" s="14"/>
      <c r="FH815" s="14"/>
      <c r="FI815" s="15" t="s">
        <v>185</v>
      </c>
      <c r="FJ815" s="15" t="s">
        <v>185</v>
      </c>
      <c r="FK815" s="16"/>
      <c r="FL815" s="18"/>
      <c r="FM815" s="18"/>
      <c r="FN815" s="17" t="s">
        <v>190</v>
      </c>
      <c r="FO815" s="16"/>
      <c r="FP815" s="18"/>
      <c r="FQ815" s="14"/>
      <c r="FR815" s="14"/>
      <c r="FS815" s="14"/>
      <c r="FT815" s="14"/>
      <c r="FU815" s="14" t="str">
        <f t="shared" si="2"/>
        <v/>
      </c>
      <c r="FV815" s="14"/>
      <c r="FW815" s="14"/>
    </row>
    <row r="816" ht="15.75" customHeight="1">
      <c r="A816" s="11" t="s">
        <v>4736</v>
      </c>
      <c r="B816" s="11" t="s">
        <v>5439</v>
      </c>
      <c r="C816" s="11" t="s">
        <v>550</v>
      </c>
      <c r="D816" s="11" t="s">
        <v>5494</v>
      </c>
      <c r="E816" s="12" t="s">
        <v>5107</v>
      </c>
      <c r="F816" s="13" t="s">
        <v>184</v>
      </c>
      <c r="G816" s="18" t="s">
        <v>199</v>
      </c>
      <c r="H816" s="18" t="s">
        <v>5495</v>
      </c>
      <c r="I816" s="18" t="s">
        <v>199</v>
      </c>
      <c r="J816" s="18" t="s">
        <v>5495</v>
      </c>
      <c r="K816" s="18" t="s">
        <v>199</v>
      </c>
      <c r="L816" s="18" t="s">
        <v>5496</v>
      </c>
      <c r="M816" s="18" t="s">
        <v>255</v>
      </c>
      <c r="N816" s="18" t="s">
        <v>5496</v>
      </c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5" t="s">
        <v>185</v>
      </c>
      <c r="BT816" s="17" t="s">
        <v>232</v>
      </c>
      <c r="BU816" s="19">
        <v>46041.362916666665</v>
      </c>
      <c r="BV816" s="17" t="s">
        <v>232</v>
      </c>
      <c r="BW816" s="19">
        <v>46041.36292824074</v>
      </c>
      <c r="BX816" s="17" t="s">
        <v>232</v>
      </c>
      <c r="BY816" s="19">
        <v>46041.36292824074</v>
      </c>
      <c r="BZ816" s="13" t="s">
        <v>186</v>
      </c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5" t="s">
        <v>185</v>
      </c>
      <c r="DF816" s="15" t="s">
        <v>189</v>
      </c>
      <c r="DG816" s="16"/>
      <c r="DH816" s="15" t="s">
        <v>185</v>
      </c>
      <c r="DI816" s="16"/>
      <c r="DJ816" s="15" t="s">
        <v>185</v>
      </c>
      <c r="DK816" s="16"/>
      <c r="DL816" s="13" t="s">
        <v>187</v>
      </c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5" t="s">
        <v>185</v>
      </c>
      <c r="EJ816" s="15" t="s">
        <v>185</v>
      </c>
      <c r="EK816" s="16"/>
      <c r="EL816" s="13" t="s">
        <v>188</v>
      </c>
      <c r="EM816" s="14"/>
      <c r="EN816" s="14"/>
      <c r="EO816" s="14"/>
      <c r="EP816" s="14"/>
      <c r="EQ816" s="14"/>
      <c r="ER816" s="14"/>
      <c r="ES816" s="14"/>
      <c r="ET816" s="14"/>
      <c r="EU816" s="14"/>
      <c r="EV816" s="14"/>
      <c r="EW816" s="14"/>
      <c r="EX816" s="14"/>
      <c r="EY816" s="14"/>
      <c r="EZ816" s="14"/>
      <c r="FA816" s="14"/>
      <c r="FB816" s="14"/>
      <c r="FC816" s="14"/>
      <c r="FD816" s="14"/>
      <c r="FE816" s="14"/>
      <c r="FF816" s="14"/>
      <c r="FG816" s="14"/>
      <c r="FH816" s="14"/>
      <c r="FI816" s="15" t="s">
        <v>185</v>
      </c>
      <c r="FJ816" s="15" t="s">
        <v>185</v>
      </c>
      <c r="FK816" s="16"/>
      <c r="FL816" s="18"/>
      <c r="FM816" s="18"/>
      <c r="FN816" s="17" t="s">
        <v>190</v>
      </c>
      <c r="FO816" s="16"/>
      <c r="FP816" s="18" t="s">
        <v>5496</v>
      </c>
      <c r="FQ816" s="18" t="s">
        <v>5497</v>
      </c>
      <c r="FR816" s="18" t="s">
        <v>5496</v>
      </c>
      <c r="FS816" s="14"/>
      <c r="FT816" s="14"/>
      <c r="FU816" s="14" t="str">
        <f t="shared" si="2"/>
        <v>Base de Dados_Images/TIT-4203.Imagem do Equipamento-.114239.jpg</v>
      </c>
      <c r="FV816" s="14"/>
      <c r="FW816" s="14"/>
    </row>
    <row r="817" ht="15.75" customHeight="1">
      <c r="A817" s="11" t="s">
        <v>4736</v>
      </c>
      <c r="B817" s="11" t="s">
        <v>5439</v>
      </c>
      <c r="C817" s="11" t="s">
        <v>550</v>
      </c>
      <c r="D817" s="11" t="s">
        <v>5498</v>
      </c>
      <c r="E817" s="12" t="s">
        <v>5499</v>
      </c>
      <c r="F817" s="13" t="s">
        <v>184</v>
      </c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5" t="s">
        <v>185</v>
      </c>
      <c r="BT817" s="17" t="s">
        <v>185</v>
      </c>
      <c r="BU817" s="16"/>
      <c r="BV817" s="15" t="s">
        <v>185</v>
      </c>
      <c r="BW817" s="16"/>
      <c r="BX817" s="15" t="s">
        <v>185</v>
      </c>
      <c r="BY817" s="16"/>
      <c r="BZ817" s="13" t="s">
        <v>186</v>
      </c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5" t="s">
        <v>185</v>
      </c>
      <c r="DF817" s="15" t="s">
        <v>189</v>
      </c>
      <c r="DG817" s="16"/>
      <c r="DH817" s="15" t="s">
        <v>185</v>
      </c>
      <c r="DI817" s="16"/>
      <c r="DJ817" s="15" t="s">
        <v>185</v>
      </c>
      <c r="DK817" s="16"/>
      <c r="DL817" s="13" t="s">
        <v>187</v>
      </c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5" t="s">
        <v>185</v>
      </c>
      <c r="EJ817" s="15" t="s">
        <v>185</v>
      </c>
      <c r="EK817" s="16"/>
      <c r="EL817" s="13" t="s">
        <v>188</v>
      </c>
      <c r="EM817" s="14"/>
      <c r="EN817" s="14"/>
      <c r="EO817" s="14"/>
      <c r="EP817" s="14"/>
      <c r="EQ817" s="14"/>
      <c r="ER817" s="14"/>
      <c r="ES817" s="14"/>
      <c r="ET817" s="14"/>
      <c r="EU817" s="14"/>
      <c r="EV817" s="14"/>
      <c r="EW817" s="14"/>
      <c r="EX817" s="14"/>
      <c r="EY817" s="14"/>
      <c r="EZ817" s="14"/>
      <c r="FA817" s="14"/>
      <c r="FB817" s="14"/>
      <c r="FC817" s="14"/>
      <c r="FD817" s="14"/>
      <c r="FE817" s="14"/>
      <c r="FF817" s="14"/>
      <c r="FG817" s="14"/>
      <c r="FH817" s="14"/>
      <c r="FI817" s="15" t="s">
        <v>185</v>
      </c>
      <c r="FJ817" s="15" t="s">
        <v>185</v>
      </c>
      <c r="FK817" s="16"/>
      <c r="FL817" s="18"/>
      <c r="FM817" s="18"/>
      <c r="FN817" s="17" t="s">
        <v>190</v>
      </c>
      <c r="FO817" s="16"/>
      <c r="FP817" s="18"/>
      <c r="FQ817" s="14"/>
      <c r="FR817" s="14"/>
      <c r="FS817" s="14"/>
      <c r="FT817" s="14"/>
      <c r="FU817" s="14" t="str">
        <f t="shared" si="2"/>
        <v/>
      </c>
      <c r="FV817" s="14"/>
      <c r="FW817" s="14"/>
    </row>
    <row r="818" ht="15.75" customHeight="1">
      <c r="A818" s="11" t="s">
        <v>4736</v>
      </c>
      <c r="B818" s="11" t="s">
        <v>5439</v>
      </c>
      <c r="C818" s="11" t="s">
        <v>550</v>
      </c>
      <c r="D818" s="11" t="s">
        <v>5500</v>
      </c>
      <c r="E818" s="12" t="s">
        <v>5501</v>
      </c>
      <c r="F818" s="13" t="s">
        <v>184</v>
      </c>
      <c r="G818" s="18" t="s">
        <v>199</v>
      </c>
      <c r="H818" s="18" t="s">
        <v>5502</v>
      </c>
      <c r="I818" s="18" t="s">
        <v>199</v>
      </c>
      <c r="J818" s="18" t="s">
        <v>5503</v>
      </c>
      <c r="K818" s="18" t="s">
        <v>199</v>
      </c>
      <c r="L818" s="18" t="s">
        <v>5503</v>
      </c>
      <c r="M818" s="18" t="s">
        <v>255</v>
      </c>
      <c r="N818" s="18" t="s">
        <v>5503</v>
      </c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5" t="s">
        <v>185</v>
      </c>
      <c r="BT818" s="17" t="s">
        <v>232</v>
      </c>
      <c r="BU818" s="19">
        <v>46041.36172453704</v>
      </c>
      <c r="BV818" s="17" t="s">
        <v>232</v>
      </c>
      <c r="BW818" s="19">
        <v>46041.36173611111</v>
      </c>
      <c r="BX818" s="17" t="s">
        <v>232</v>
      </c>
      <c r="BY818" s="19">
        <v>46041.36173611111</v>
      </c>
      <c r="BZ818" s="13" t="s">
        <v>186</v>
      </c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5" t="s">
        <v>185</v>
      </c>
      <c r="DF818" s="15" t="s">
        <v>189</v>
      </c>
      <c r="DG818" s="16"/>
      <c r="DH818" s="15" t="s">
        <v>185</v>
      </c>
      <c r="DI818" s="16"/>
      <c r="DJ818" s="15" t="s">
        <v>185</v>
      </c>
      <c r="DK818" s="16"/>
      <c r="DL818" s="13" t="s">
        <v>187</v>
      </c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5" t="s">
        <v>185</v>
      </c>
      <c r="EJ818" s="15" t="s">
        <v>185</v>
      </c>
      <c r="EK818" s="16"/>
      <c r="EL818" s="13" t="s">
        <v>188</v>
      </c>
      <c r="EM818" s="14"/>
      <c r="EN818" s="14"/>
      <c r="EO818" s="14"/>
      <c r="EP818" s="14"/>
      <c r="EQ818" s="14"/>
      <c r="ER818" s="14"/>
      <c r="ES818" s="14"/>
      <c r="ET818" s="14"/>
      <c r="EU818" s="14"/>
      <c r="EV818" s="14"/>
      <c r="EW818" s="14"/>
      <c r="EX818" s="14"/>
      <c r="EY818" s="14"/>
      <c r="EZ818" s="14"/>
      <c r="FA818" s="14"/>
      <c r="FB818" s="14"/>
      <c r="FC818" s="14"/>
      <c r="FD818" s="14"/>
      <c r="FE818" s="14"/>
      <c r="FF818" s="14"/>
      <c r="FG818" s="14"/>
      <c r="FH818" s="14"/>
      <c r="FI818" s="15" t="s">
        <v>185</v>
      </c>
      <c r="FJ818" s="15" t="s">
        <v>185</v>
      </c>
      <c r="FK818" s="16"/>
      <c r="FL818" s="18"/>
      <c r="FM818" s="18"/>
      <c r="FN818" s="17" t="s">
        <v>190</v>
      </c>
      <c r="FO818" s="16"/>
      <c r="FP818" s="18" t="s">
        <v>5503</v>
      </c>
      <c r="FQ818" s="18" t="s">
        <v>5504</v>
      </c>
      <c r="FR818" s="18" t="s">
        <v>5503</v>
      </c>
      <c r="FS818" s="14"/>
      <c r="FT818" s="14"/>
      <c r="FU818" s="14" t="str">
        <f t="shared" si="2"/>
        <v>Base de Dados_Images/TIT - 4203B.Imagem do Equipamento-.114105.jpg</v>
      </c>
      <c r="FV818" s="14"/>
      <c r="FW818" s="14"/>
    </row>
    <row r="819" ht="15.75" customHeight="1">
      <c r="A819" s="11" t="s">
        <v>4736</v>
      </c>
      <c r="B819" s="11" t="s">
        <v>5439</v>
      </c>
      <c r="C819" s="11" t="s">
        <v>550</v>
      </c>
      <c r="D819" s="11" t="s">
        <v>5505</v>
      </c>
      <c r="E819" s="12" t="s">
        <v>5506</v>
      </c>
      <c r="F819" s="13" t="s">
        <v>184</v>
      </c>
      <c r="G819" s="18" t="s">
        <v>199</v>
      </c>
      <c r="H819" s="18" t="s">
        <v>5507</v>
      </c>
      <c r="I819" s="18" t="s">
        <v>199</v>
      </c>
      <c r="J819" s="18" t="s">
        <v>5507</v>
      </c>
      <c r="K819" s="18" t="s">
        <v>199</v>
      </c>
      <c r="L819" s="18" t="s">
        <v>5508</v>
      </c>
      <c r="M819" s="18" t="s">
        <v>199</v>
      </c>
      <c r="N819" s="18" t="s">
        <v>5509</v>
      </c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5" t="s">
        <v>185</v>
      </c>
      <c r="BT819" s="17" t="s">
        <v>232</v>
      </c>
      <c r="BU819" s="19">
        <v>46041.362488425926</v>
      </c>
      <c r="BV819" s="17" t="s">
        <v>232</v>
      </c>
      <c r="BW819" s="19">
        <v>46041.36252314815</v>
      </c>
      <c r="BX819" s="17" t="s">
        <v>232</v>
      </c>
      <c r="BY819" s="19">
        <v>46041.36252314815</v>
      </c>
      <c r="BZ819" s="13" t="s">
        <v>186</v>
      </c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5" t="s">
        <v>185</v>
      </c>
      <c r="DF819" s="15" t="s">
        <v>189</v>
      </c>
      <c r="DG819" s="16"/>
      <c r="DH819" s="15" t="s">
        <v>185</v>
      </c>
      <c r="DI819" s="16"/>
      <c r="DJ819" s="15" t="s">
        <v>185</v>
      </c>
      <c r="DK819" s="16"/>
      <c r="DL819" s="13" t="s">
        <v>187</v>
      </c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5" t="s">
        <v>185</v>
      </c>
      <c r="EJ819" s="15" t="s">
        <v>185</v>
      </c>
      <c r="EK819" s="16"/>
      <c r="EL819" s="13" t="s">
        <v>188</v>
      </c>
      <c r="EM819" s="14"/>
      <c r="EN819" s="14"/>
      <c r="EO819" s="14"/>
      <c r="EP819" s="14"/>
      <c r="EQ819" s="14"/>
      <c r="ER819" s="14"/>
      <c r="ES819" s="14"/>
      <c r="ET819" s="14"/>
      <c r="EU819" s="14"/>
      <c r="EV819" s="14"/>
      <c r="EW819" s="14"/>
      <c r="EX819" s="14"/>
      <c r="EY819" s="14"/>
      <c r="EZ819" s="14"/>
      <c r="FA819" s="14"/>
      <c r="FB819" s="14"/>
      <c r="FC819" s="14"/>
      <c r="FD819" s="14"/>
      <c r="FE819" s="14"/>
      <c r="FF819" s="14"/>
      <c r="FG819" s="14"/>
      <c r="FH819" s="14"/>
      <c r="FI819" s="15" t="s">
        <v>185</v>
      </c>
      <c r="FJ819" s="15" t="s">
        <v>185</v>
      </c>
      <c r="FK819" s="16"/>
      <c r="FL819" s="18"/>
      <c r="FM819" s="18"/>
      <c r="FN819" s="17" t="s">
        <v>190</v>
      </c>
      <c r="FO819" s="16"/>
      <c r="FP819" s="18" t="s">
        <v>5509</v>
      </c>
      <c r="FQ819" s="18" t="s">
        <v>5510</v>
      </c>
      <c r="FR819" s="18" t="s">
        <v>5509</v>
      </c>
      <c r="FS819" s="14"/>
      <c r="FT819" s="14"/>
      <c r="FU819" s="14" t="str">
        <f t="shared" si="2"/>
        <v>Base de Dados_Images/PIT - 4203A.Imagem do Equipamento-.114204.jpg</v>
      </c>
      <c r="FV819" s="14"/>
      <c r="FW819" s="14"/>
    </row>
    <row r="820" ht="15.75" customHeight="1">
      <c r="A820" s="11" t="s">
        <v>4736</v>
      </c>
      <c r="B820" s="11" t="s">
        <v>5439</v>
      </c>
      <c r="C820" s="11" t="s">
        <v>550</v>
      </c>
      <c r="D820" s="11" t="s">
        <v>5511</v>
      </c>
      <c r="E820" s="12" t="s">
        <v>5512</v>
      </c>
      <c r="F820" s="13" t="s">
        <v>184</v>
      </c>
      <c r="G820" s="18" t="s">
        <v>199</v>
      </c>
      <c r="H820" s="18" t="s">
        <v>5513</v>
      </c>
      <c r="I820" s="18" t="s">
        <v>199</v>
      </c>
      <c r="J820" s="18" t="s">
        <v>5513</v>
      </c>
      <c r="K820" s="18" t="s">
        <v>199</v>
      </c>
      <c r="L820" s="18" t="s">
        <v>5514</v>
      </c>
      <c r="M820" s="18" t="s">
        <v>199</v>
      </c>
      <c r="N820" s="18" t="s">
        <v>5515</v>
      </c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5" t="s">
        <v>185</v>
      </c>
      <c r="BT820" s="17" t="s">
        <v>232</v>
      </c>
      <c r="BU820" s="19">
        <v>46041.362025462964</v>
      </c>
      <c r="BV820" s="17" t="s">
        <v>232</v>
      </c>
      <c r="BW820" s="19">
        <v>46041.36207175926</v>
      </c>
      <c r="BX820" s="17" t="s">
        <v>232</v>
      </c>
      <c r="BY820" s="19">
        <v>46041.36207175926</v>
      </c>
      <c r="BZ820" s="13" t="s">
        <v>186</v>
      </c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5" t="s">
        <v>185</v>
      </c>
      <c r="DF820" s="15" t="s">
        <v>189</v>
      </c>
      <c r="DG820" s="16"/>
      <c r="DH820" s="15" t="s">
        <v>185</v>
      </c>
      <c r="DI820" s="16"/>
      <c r="DJ820" s="15" t="s">
        <v>185</v>
      </c>
      <c r="DK820" s="16"/>
      <c r="DL820" s="13" t="s">
        <v>187</v>
      </c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5" t="s">
        <v>185</v>
      </c>
      <c r="EJ820" s="15" t="s">
        <v>185</v>
      </c>
      <c r="EK820" s="16"/>
      <c r="EL820" s="13" t="s">
        <v>188</v>
      </c>
      <c r="EM820" s="14"/>
      <c r="EN820" s="14"/>
      <c r="EO820" s="14"/>
      <c r="EP820" s="14"/>
      <c r="EQ820" s="14"/>
      <c r="ER820" s="14"/>
      <c r="ES820" s="14"/>
      <c r="ET820" s="14"/>
      <c r="EU820" s="14"/>
      <c r="EV820" s="14"/>
      <c r="EW820" s="14"/>
      <c r="EX820" s="14"/>
      <c r="EY820" s="14"/>
      <c r="EZ820" s="14"/>
      <c r="FA820" s="14"/>
      <c r="FB820" s="14"/>
      <c r="FC820" s="14"/>
      <c r="FD820" s="14"/>
      <c r="FE820" s="14"/>
      <c r="FF820" s="14"/>
      <c r="FG820" s="14"/>
      <c r="FH820" s="14"/>
      <c r="FI820" s="15" t="s">
        <v>185</v>
      </c>
      <c r="FJ820" s="15" t="s">
        <v>185</v>
      </c>
      <c r="FK820" s="16"/>
      <c r="FL820" s="18"/>
      <c r="FM820" s="18"/>
      <c r="FN820" s="17" t="s">
        <v>190</v>
      </c>
      <c r="FO820" s="16"/>
      <c r="FP820" s="18" t="s">
        <v>5515</v>
      </c>
      <c r="FQ820" s="18" t="s">
        <v>5516</v>
      </c>
      <c r="FR820" s="18" t="s">
        <v>5515</v>
      </c>
      <c r="FS820" s="14"/>
      <c r="FT820" s="14"/>
      <c r="FU820" s="14" t="str">
        <f t="shared" si="2"/>
        <v>Base de Dados_Images/PIT - 4203B.Imagem do Equipamento-.114128.jpg</v>
      </c>
      <c r="FV820" s="14"/>
      <c r="FW820" s="14"/>
    </row>
    <row r="821" ht="15.75" customHeight="1">
      <c r="A821" s="11" t="s">
        <v>4736</v>
      </c>
      <c r="B821" s="11" t="s">
        <v>5439</v>
      </c>
      <c r="C821" s="11" t="s">
        <v>550</v>
      </c>
      <c r="D821" s="11" t="s">
        <v>5517</v>
      </c>
      <c r="E821" s="12" t="s">
        <v>5518</v>
      </c>
      <c r="F821" s="13" t="s">
        <v>184</v>
      </c>
      <c r="G821" s="18" t="s">
        <v>199</v>
      </c>
      <c r="H821" s="18" t="s">
        <v>5519</v>
      </c>
      <c r="I821" s="18" t="s">
        <v>199</v>
      </c>
      <c r="J821" s="18" t="s">
        <v>5519</v>
      </c>
      <c r="K821" s="18" t="s">
        <v>199</v>
      </c>
      <c r="L821" s="18" t="s">
        <v>5520</v>
      </c>
      <c r="M821" s="18" t="s">
        <v>199</v>
      </c>
      <c r="N821" s="18" t="s">
        <v>5520</v>
      </c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5" t="s">
        <v>185</v>
      </c>
      <c r="BT821" s="17" t="s">
        <v>232</v>
      </c>
      <c r="BU821" s="19">
        <v>46038.679027777776</v>
      </c>
      <c r="BV821" s="17" t="s">
        <v>232</v>
      </c>
      <c r="BW821" s="19">
        <v>46038.67903935185</v>
      </c>
      <c r="BX821" s="17" t="s">
        <v>232</v>
      </c>
      <c r="BY821" s="19">
        <v>46038.67903935185</v>
      </c>
      <c r="BZ821" s="13" t="s">
        <v>186</v>
      </c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5" t="s">
        <v>185</v>
      </c>
      <c r="DF821" s="15" t="s">
        <v>189</v>
      </c>
      <c r="DG821" s="16"/>
      <c r="DH821" s="15" t="s">
        <v>185</v>
      </c>
      <c r="DI821" s="16"/>
      <c r="DJ821" s="15" t="s">
        <v>185</v>
      </c>
      <c r="DK821" s="16"/>
      <c r="DL821" s="13" t="s">
        <v>187</v>
      </c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5" t="s">
        <v>185</v>
      </c>
      <c r="EJ821" s="15" t="s">
        <v>185</v>
      </c>
      <c r="EK821" s="16"/>
      <c r="EL821" s="13" t="s">
        <v>188</v>
      </c>
      <c r="EM821" s="14"/>
      <c r="EN821" s="14"/>
      <c r="EO821" s="14"/>
      <c r="EP821" s="14"/>
      <c r="EQ821" s="14"/>
      <c r="ER821" s="14"/>
      <c r="ES821" s="14"/>
      <c r="ET821" s="14"/>
      <c r="EU821" s="14"/>
      <c r="EV821" s="14"/>
      <c r="EW821" s="14"/>
      <c r="EX821" s="14"/>
      <c r="EY821" s="14"/>
      <c r="EZ821" s="14"/>
      <c r="FA821" s="14"/>
      <c r="FB821" s="14"/>
      <c r="FC821" s="14"/>
      <c r="FD821" s="14"/>
      <c r="FE821" s="14"/>
      <c r="FF821" s="14"/>
      <c r="FG821" s="14"/>
      <c r="FH821" s="14"/>
      <c r="FI821" s="15" t="s">
        <v>185</v>
      </c>
      <c r="FJ821" s="15" t="s">
        <v>185</v>
      </c>
      <c r="FK821" s="16"/>
      <c r="FL821" s="18"/>
      <c r="FM821" s="18"/>
      <c r="FN821" s="17" t="s">
        <v>190</v>
      </c>
      <c r="FO821" s="16"/>
      <c r="FP821" s="18" t="s">
        <v>5520</v>
      </c>
      <c r="FQ821" s="18" t="s">
        <v>5521</v>
      </c>
      <c r="FR821" s="18" t="s">
        <v>5520</v>
      </c>
      <c r="FS821" s="14"/>
      <c r="FT821" s="14"/>
      <c r="FU821" s="14" t="str">
        <f t="shared" si="2"/>
        <v>Base de Dados_Images/PIT - 4216.Imagem do Equipamento-.191756.jpg</v>
      </c>
      <c r="FV821" s="14"/>
      <c r="FW821" s="14"/>
    </row>
    <row r="822" ht="15.75" customHeight="1">
      <c r="A822" s="11" t="s">
        <v>4736</v>
      </c>
      <c r="B822" s="11" t="s">
        <v>5439</v>
      </c>
      <c r="C822" s="11" t="s">
        <v>327</v>
      </c>
      <c r="D822" s="11" t="s">
        <v>5522</v>
      </c>
      <c r="E822" s="12" t="s">
        <v>5151</v>
      </c>
      <c r="F822" s="13" t="s">
        <v>184</v>
      </c>
      <c r="G822" s="18" t="s">
        <v>199</v>
      </c>
      <c r="H822" s="18" t="s">
        <v>5523</v>
      </c>
      <c r="I822" s="18" t="s">
        <v>199</v>
      </c>
      <c r="J822" s="18" t="s">
        <v>5524</v>
      </c>
      <c r="K822" s="18" t="s">
        <v>199</v>
      </c>
      <c r="L822" s="18" t="s">
        <v>5524</v>
      </c>
      <c r="M822" s="18" t="s">
        <v>199</v>
      </c>
      <c r="N822" s="18" t="s">
        <v>5525</v>
      </c>
      <c r="O822" s="18" t="s">
        <v>199</v>
      </c>
      <c r="P822" s="18" t="s">
        <v>5526</v>
      </c>
      <c r="Q822" s="18" t="s">
        <v>199</v>
      </c>
      <c r="R822" s="18" t="s">
        <v>5527</v>
      </c>
      <c r="S822" s="18" t="s">
        <v>199</v>
      </c>
      <c r="T822" s="18" t="s">
        <v>5527</v>
      </c>
      <c r="U822" s="18" t="s">
        <v>199</v>
      </c>
      <c r="V822" s="18" t="s">
        <v>5528</v>
      </c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5" t="s">
        <v>185</v>
      </c>
      <c r="BT822" s="17" t="s">
        <v>189</v>
      </c>
      <c r="BU822" s="16"/>
      <c r="BV822" s="17" t="s">
        <v>232</v>
      </c>
      <c r="BW822" s="19">
        <v>46038.680300925924</v>
      </c>
      <c r="BX822" s="17" t="s">
        <v>232</v>
      </c>
      <c r="BY822" s="19">
        <v>46038.680300925924</v>
      </c>
      <c r="BZ822" s="13" t="s">
        <v>186</v>
      </c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5" t="s">
        <v>185</v>
      </c>
      <c r="DF822" s="15" t="s">
        <v>189</v>
      </c>
      <c r="DG822" s="16"/>
      <c r="DH822" s="15" t="s">
        <v>185</v>
      </c>
      <c r="DI822" s="16"/>
      <c r="DJ822" s="15" t="s">
        <v>185</v>
      </c>
      <c r="DK822" s="16"/>
      <c r="DL822" s="13" t="s">
        <v>187</v>
      </c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5" t="s">
        <v>185</v>
      </c>
      <c r="EJ822" s="15" t="s">
        <v>185</v>
      </c>
      <c r="EK822" s="16"/>
      <c r="EL822" s="13" t="s">
        <v>188</v>
      </c>
      <c r="EM822" s="14"/>
      <c r="EN822" s="14"/>
      <c r="EO822" s="14"/>
      <c r="EP822" s="14"/>
      <c r="EQ822" s="14"/>
      <c r="ER822" s="14"/>
      <c r="ES822" s="14"/>
      <c r="ET822" s="14"/>
      <c r="EU822" s="14"/>
      <c r="EV822" s="14"/>
      <c r="EW822" s="14"/>
      <c r="EX822" s="14"/>
      <c r="EY822" s="14"/>
      <c r="EZ822" s="14"/>
      <c r="FA822" s="14"/>
      <c r="FB822" s="14"/>
      <c r="FC822" s="14"/>
      <c r="FD822" s="14"/>
      <c r="FE822" s="14"/>
      <c r="FF822" s="14"/>
      <c r="FG822" s="14"/>
      <c r="FH822" s="14"/>
      <c r="FI822" s="15" t="s">
        <v>185</v>
      </c>
      <c r="FJ822" s="15" t="s">
        <v>185</v>
      </c>
      <c r="FK822" s="16"/>
      <c r="FL822" s="18"/>
      <c r="FM822" s="18"/>
      <c r="FN822" s="17" t="s">
        <v>190</v>
      </c>
      <c r="FO822" s="16"/>
      <c r="FP822" s="18" t="s">
        <v>5526</v>
      </c>
      <c r="FQ822" s="18" t="s">
        <v>5529</v>
      </c>
      <c r="FR822" s="18" t="s">
        <v>5526</v>
      </c>
      <c r="FS822" s="14"/>
      <c r="FT822" s="14"/>
      <c r="FU822" s="14" t="str">
        <f t="shared" si="2"/>
        <v>Base de Dados_Images/XV-4203H.Imagem do Equipamento-.191935.jpg</v>
      </c>
      <c r="FV822" s="14"/>
      <c r="FW822" s="14"/>
    </row>
    <row r="823" ht="15.75" customHeight="1">
      <c r="A823" s="11" t="s">
        <v>4736</v>
      </c>
      <c r="B823" s="11" t="s">
        <v>5439</v>
      </c>
      <c r="C823" s="11" t="s">
        <v>327</v>
      </c>
      <c r="D823" s="11" t="s">
        <v>5530</v>
      </c>
      <c r="E823" s="12" t="s">
        <v>5159</v>
      </c>
      <c r="F823" s="13" t="s">
        <v>184</v>
      </c>
      <c r="G823" s="18" t="s">
        <v>199</v>
      </c>
      <c r="H823" s="18" t="s">
        <v>5531</v>
      </c>
      <c r="I823" s="18" t="s">
        <v>199</v>
      </c>
      <c r="J823" s="18" t="s">
        <v>5532</v>
      </c>
      <c r="K823" s="18" t="s">
        <v>199</v>
      </c>
      <c r="L823" s="18" t="s">
        <v>5533</v>
      </c>
      <c r="M823" s="18" t="s">
        <v>199</v>
      </c>
      <c r="N823" s="18" t="s">
        <v>5533</v>
      </c>
      <c r="O823" s="18" t="s">
        <v>199</v>
      </c>
      <c r="P823" s="18" t="s">
        <v>5534</v>
      </c>
      <c r="Q823" s="18" t="s">
        <v>199</v>
      </c>
      <c r="R823" s="18" t="s">
        <v>5535</v>
      </c>
      <c r="S823" s="18" t="s">
        <v>199</v>
      </c>
      <c r="T823" s="18" t="s">
        <v>5535</v>
      </c>
      <c r="U823" s="18" t="s">
        <v>199</v>
      </c>
      <c r="V823" s="18" t="s">
        <v>5535</v>
      </c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5" t="s">
        <v>185</v>
      </c>
      <c r="BT823" s="17" t="s">
        <v>189</v>
      </c>
      <c r="BU823" s="16"/>
      <c r="BV823" s="17" t="s">
        <v>232</v>
      </c>
      <c r="BW823" s="19">
        <v>46050.39840277778</v>
      </c>
      <c r="BX823" s="17" t="s">
        <v>232</v>
      </c>
      <c r="BY823" s="19">
        <v>46050.39840277778</v>
      </c>
      <c r="BZ823" s="13" t="s">
        <v>186</v>
      </c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5" t="s">
        <v>185</v>
      </c>
      <c r="DF823" s="15" t="s">
        <v>189</v>
      </c>
      <c r="DG823" s="16"/>
      <c r="DH823" s="15" t="s">
        <v>185</v>
      </c>
      <c r="DI823" s="16"/>
      <c r="DJ823" s="15" t="s">
        <v>185</v>
      </c>
      <c r="DK823" s="16"/>
      <c r="DL823" s="13" t="s">
        <v>187</v>
      </c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5" t="s">
        <v>185</v>
      </c>
      <c r="EJ823" s="15" t="s">
        <v>185</v>
      </c>
      <c r="EK823" s="16"/>
      <c r="EL823" s="13" t="s">
        <v>188</v>
      </c>
      <c r="EM823" s="14"/>
      <c r="EN823" s="14"/>
      <c r="EO823" s="14"/>
      <c r="EP823" s="14"/>
      <c r="EQ823" s="14"/>
      <c r="ER823" s="14"/>
      <c r="ES823" s="14"/>
      <c r="ET823" s="14"/>
      <c r="EU823" s="14"/>
      <c r="EV823" s="14"/>
      <c r="EW823" s="14"/>
      <c r="EX823" s="14"/>
      <c r="EY823" s="14"/>
      <c r="EZ823" s="14"/>
      <c r="FA823" s="14"/>
      <c r="FB823" s="14"/>
      <c r="FC823" s="14"/>
      <c r="FD823" s="14"/>
      <c r="FE823" s="14"/>
      <c r="FF823" s="14"/>
      <c r="FG823" s="14"/>
      <c r="FH823" s="14"/>
      <c r="FI823" s="15" t="s">
        <v>185</v>
      </c>
      <c r="FJ823" s="15" t="s">
        <v>185</v>
      </c>
      <c r="FK823" s="16"/>
      <c r="FL823" s="18"/>
      <c r="FM823" s="18"/>
      <c r="FN823" s="17" t="s">
        <v>190</v>
      </c>
      <c r="FO823" s="16"/>
      <c r="FP823" s="18" t="s">
        <v>5535</v>
      </c>
      <c r="FQ823" s="18" t="s">
        <v>5536</v>
      </c>
      <c r="FR823" s="18" t="s">
        <v>5535</v>
      </c>
      <c r="FS823" s="14"/>
      <c r="FT823" s="14"/>
      <c r="FU823" s="14" t="str">
        <f t="shared" si="2"/>
        <v>Base de Dados_Images/XV - 4203G.Imagem do Equipamento-.123343.jpg</v>
      </c>
      <c r="FV823" s="14"/>
      <c r="FW823" s="14"/>
    </row>
    <row r="824" ht="15.75" customHeight="1">
      <c r="A824" s="11" t="s">
        <v>4736</v>
      </c>
      <c r="B824" s="11" t="s">
        <v>5439</v>
      </c>
      <c r="C824" s="11" t="s">
        <v>327</v>
      </c>
      <c r="D824" s="11" t="s">
        <v>5537</v>
      </c>
      <c r="E824" s="12" t="s">
        <v>5166</v>
      </c>
      <c r="F824" s="13" t="s">
        <v>184</v>
      </c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5" t="s">
        <v>185</v>
      </c>
      <c r="BT824" s="17" t="s">
        <v>189</v>
      </c>
      <c r="BU824" s="16"/>
      <c r="BV824" s="15" t="s">
        <v>185</v>
      </c>
      <c r="BW824" s="16"/>
      <c r="BX824" s="15" t="s">
        <v>185</v>
      </c>
      <c r="BY824" s="16"/>
      <c r="BZ824" s="13" t="s">
        <v>186</v>
      </c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5" t="s">
        <v>185</v>
      </c>
      <c r="DF824" s="15" t="s">
        <v>189</v>
      </c>
      <c r="DG824" s="16"/>
      <c r="DH824" s="15" t="s">
        <v>185</v>
      </c>
      <c r="DI824" s="16"/>
      <c r="DJ824" s="15" t="s">
        <v>185</v>
      </c>
      <c r="DK824" s="16"/>
      <c r="DL824" s="13" t="s">
        <v>187</v>
      </c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5" t="s">
        <v>185</v>
      </c>
      <c r="EJ824" s="15" t="s">
        <v>185</v>
      </c>
      <c r="EK824" s="16"/>
      <c r="EL824" s="13" t="s">
        <v>188</v>
      </c>
      <c r="EM824" s="14"/>
      <c r="EN824" s="14"/>
      <c r="EO824" s="14"/>
      <c r="EP824" s="14"/>
      <c r="EQ824" s="14"/>
      <c r="ER824" s="14"/>
      <c r="ES824" s="14"/>
      <c r="ET824" s="14"/>
      <c r="EU824" s="14"/>
      <c r="EV824" s="14"/>
      <c r="EW824" s="14"/>
      <c r="EX824" s="14"/>
      <c r="EY824" s="14"/>
      <c r="EZ824" s="14"/>
      <c r="FA824" s="14"/>
      <c r="FB824" s="14"/>
      <c r="FC824" s="14"/>
      <c r="FD824" s="14"/>
      <c r="FE824" s="14"/>
      <c r="FF824" s="14"/>
      <c r="FG824" s="14"/>
      <c r="FH824" s="14"/>
      <c r="FI824" s="15" t="s">
        <v>185</v>
      </c>
      <c r="FJ824" s="15" t="s">
        <v>185</v>
      </c>
      <c r="FK824" s="16"/>
      <c r="FL824" s="18"/>
      <c r="FM824" s="18"/>
      <c r="FN824" s="17" t="s">
        <v>190</v>
      </c>
      <c r="FO824" s="16"/>
      <c r="FP824" s="18"/>
      <c r="FQ824" s="14"/>
      <c r="FR824" s="14"/>
      <c r="FS824" s="14"/>
      <c r="FT824" s="14"/>
      <c r="FU824" s="14" t="str">
        <f t="shared" si="2"/>
        <v/>
      </c>
      <c r="FV824" s="14"/>
      <c r="FW824" s="14"/>
    </row>
    <row r="825" ht="15.75" customHeight="1">
      <c r="A825" s="11" t="s">
        <v>4736</v>
      </c>
      <c r="B825" s="11" t="s">
        <v>5439</v>
      </c>
      <c r="C825" s="11" t="s">
        <v>327</v>
      </c>
      <c r="D825" s="11" t="s">
        <v>5538</v>
      </c>
      <c r="E825" s="12" t="s">
        <v>5166</v>
      </c>
      <c r="F825" s="13" t="s">
        <v>184</v>
      </c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5" t="s">
        <v>185</v>
      </c>
      <c r="BT825" s="15" t="s">
        <v>189</v>
      </c>
      <c r="BU825" s="16"/>
      <c r="BV825" s="15" t="s">
        <v>185</v>
      </c>
      <c r="BW825" s="16"/>
      <c r="BX825" s="15" t="s">
        <v>185</v>
      </c>
      <c r="BY825" s="16"/>
      <c r="BZ825" s="13" t="s">
        <v>186</v>
      </c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5" t="s">
        <v>185</v>
      </c>
      <c r="DF825" s="15" t="s">
        <v>189</v>
      </c>
      <c r="DG825" s="16"/>
      <c r="DH825" s="15" t="s">
        <v>185</v>
      </c>
      <c r="DI825" s="16"/>
      <c r="DJ825" s="15" t="s">
        <v>185</v>
      </c>
      <c r="DK825" s="16"/>
      <c r="DL825" s="13" t="s">
        <v>187</v>
      </c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5" t="s">
        <v>185</v>
      </c>
      <c r="EJ825" s="15" t="s">
        <v>185</v>
      </c>
      <c r="EK825" s="16"/>
      <c r="EL825" s="13" t="s">
        <v>188</v>
      </c>
      <c r="EM825" s="14"/>
      <c r="EN825" s="14"/>
      <c r="EO825" s="14"/>
      <c r="EP825" s="14"/>
      <c r="EQ825" s="14"/>
      <c r="ER825" s="14"/>
      <c r="ES825" s="14"/>
      <c r="ET825" s="14"/>
      <c r="EU825" s="14"/>
      <c r="EV825" s="14"/>
      <c r="EW825" s="14"/>
      <c r="EX825" s="14"/>
      <c r="EY825" s="14"/>
      <c r="EZ825" s="14"/>
      <c r="FA825" s="14"/>
      <c r="FB825" s="14"/>
      <c r="FC825" s="14"/>
      <c r="FD825" s="14"/>
      <c r="FE825" s="14"/>
      <c r="FF825" s="14"/>
      <c r="FG825" s="14"/>
      <c r="FH825" s="14"/>
      <c r="FI825" s="15" t="s">
        <v>185</v>
      </c>
      <c r="FJ825" s="15" t="s">
        <v>185</v>
      </c>
      <c r="FK825" s="16"/>
      <c r="FL825" s="18"/>
      <c r="FM825" s="18"/>
      <c r="FN825" s="17" t="s">
        <v>190</v>
      </c>
      <c r="FO825" s="16"/>
      <c r="FP825" s="18"/>
      <c r="FQ825" s="14"/>
      <c r="FR825" s="14"/>
      <c r="FS825" s="14"/>
      <c r="FT825" s="14"/>
      <c r="FU825" s="14" t="str">
        <f t="shared" si="2"/>
        <v/>
      </c>
      <c r="FV825" s="14"/>
      <c r="FW825" s="14"/>
    </row>
    <row r="826" ht="15.75" customHeight="1">
      <c r="A826" s="11" t="s">
        <v>4736</v>
      </c>
      <c r="B826" s="11" t="s">
        <v>5439</v>
      </c>
      <c r="C826" s="11" t="s">
        <v>327</v>
      </c>
      <c r="D826" s="11" t="s">
        <v>5539</v>
      </c>
      <c r="E826" s="12" t="s">
        <v>5540</v>
      </c>
      <c r="F826" s="13" t="s">
        <v>184</v>
      </c>
      <c r="G826" s="18" t="s">
        <v>199</v>
      </c>
      <c r="H826" s="18" t="s">
        <v>5541</v>
      </c>
      <c r="I826" s="18" t="s">
        <v>199</v>
      </c>
      <c r="J826" s="18" t="s">
        <v>5542</v>
      </c>
      <c r="K826" s="18" t="s">
        <v>199</v>
      </c>
      <c r="L826" s="18" t="s">
        <v>5542</v>
      </c>
      <c r="M826" s="18" t="s">
        <v>199</v>
      </c>
      <c r="N826" s="18" t="s">
        <v>5543</v>
      </c>
      <c r="O826" s="18" t="s">
        <v>199</v>
      </c>
      <c r="P826" s="18" t="s">
        <v>5544</v>
      </c>
      <c r="Q826" s="18" t="s">
        <v>199</v>
      </c>
      <c r="R826" s="18" t="s">
        <v>5545</v>
      </c>
      <c r="S826" s="18" t="s">
        <v>199</v>
      </c>
      <c r="T826" s="18" t="s">
        <v>5545</v>
      </c>
      <c r="U826" s="18" t="s">
        <v>199</v>
      </c>
      <c r="V826" s="18" t="s">
        <v>5546</v>
      </c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5" t="s">
        <v>185</v>
      </c>
      <c r="BT826" s="17" t="s">
        <v>189</v>
      </c>
      <c r="BU826" s="16"/>
      <c r="BV826" s="17" t="s">
        <v>232</v>
      </c>
      <c r="BW826" s="19">
        <v>46041.36142361111</v>
      </c>
      <c r="BX826" s="17" t="s">
        <v>232</v>
      </c>
      <c r="BY826" s="19">
        <v>46041.36142361111</v>
      </c>
      <c r="BZ826" s="13" t="s">
        <v>186</v>
      </c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5" t="s">
        <v>185</v>
      </c>
      <c r="DF826" s="15" t="s">
        <v>189</v>
      </c>
      <c r="DG826" s="16"/>
      <c r="DH826" s="15" t="s">
        <v>185</v>
      </c>
      <c r="DI826" s="16"/>
      <c r="DJ826" s="15" t="s">
        <v>185</v>
      </c>
      <c r="DK826" s="16"/>
      <c r="DL826" s="13" t="s">
        <v>187</v>
      </c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5" t="s">
        <v>185</v>
      </c>
      <c r="EJ826" s="15" t="s">
        <v>185</v>
      </c>
      <c r="EK826" s="16"/>
      <c r="EL826" s="13" t="s">
        <v>188</v>
      </c>
      <c r="EM826" s="14"/>
      <c r="EN826" s="14"/>
      <c r="EO826" s="14"/>
      <c r="EP826" s="14"/>
      <c r="EQ826" s="14"/>
      <c r="ER826" s="14"/>
      <c r="ES826" s="14"/>
      <c r="ET826" s="14"/>
      <c r="EU826" s="14"/>
      <c r="EV826" s="14"/>
      <c r="EW826" s="14"/>
      <c r="EX826" s="14"/>
      <c r="EY826" s="14"/>
      <c r="EZ826" s="14"/>
      <c r="FA826" s="14"/>
      <c r="FB826" s="14"/>
      <c r="FC826" s="14"/>
      <c r="FD826" s="14"/>
      <c r="FE826" s="14"/>
      <c r="FF826" s="14"/>
      <c r="FG826" s="14"/>
      <c r="FH826" s="14"/>
      <c r="FI826" s="15" t="s">
        <v>185</v>
      </c>
      <c r="FJ826" s="15" t="s">
        <v>185</v>
      </c>
      <c r="FK826" s="16"/>
      <c r="FL826" s="18"/>
      <c r="FM826" s="18"/>
      <c r="FN826" s="17" t="s">
        <v>190</v>
      </c>
      <c r="FO826" s="16"/>
      <c r="FP826" s="18" t="s">
        <v>5546</v>
      </c>
      <c r="FQ826" s="18" t="s">
        <v>5547</v>
      </c>
      <c r="FR826" s="18" t="s">
        <v>5546</v>
      </c>
      <c r="FS826" s="14"/>
      <c r="FT826" s="14"/>
      <c r="FU826" s="14" t="str">
        <f t="shared" si="2"/>
        <v>Base de Dados_Images/ACV-4203A.Imagem do Equipamento-.114025.jpg</v>
      </c>
      <c r="FV826" s="14"/>
      <c r="FW826" s="14"/>
    </row>
    <row r="827" ht="15.75" customHeight="1">
      <c r="A827" s="11" t="s">
        <v>4736</v>
      </c>
      <c r="B827" s="11" t="s">
        <v>5439</v>
      </c>
      <c r="C827" s="11" t="s">
        <v>327</v>
      </c>
      <c r="D827" s="11" t="s">
        <v>5548</v>
      </c>
      <c r="E827" s="12" t="s">
        <v>5178</v>
      </c>
      <c r="F827" s="13" t="s">
        <v>184</v>
      </c>
      <c r="G827" s="18" t="s">
        <v>199</v>
      </c>
      <c r="H827" s="18" t="s">
        <v>5549</v>
      </c>
      <c r="I827" s="18" t="s">
        <v>199</v>
      </c>
      <c r="J827" s="18" t="s">
        <v>5550</v>
      </c>
      <c r="K827" s="18" t="s">
        <v>199</v>
      </c>
      <c r="L827" s="18" t="s">
        <v>5550</v>
      </c>
      <c r="M827" s="18" t="s">
        <v>199</v>
      </c>
      <c r="N827" s="18" t="s">
        <v>5551</v>
      </c>
      <c r="O827" s="18" t="s">
        <v>199</v>
      </c>
      <c r="P827" s="18" t="s">
        <v>5552</v>
      </c>
      <c r="Q827" s="18" t="s">
        <v>199</v>
      </c>
      <c r="R827" s="18" t="s">
        <v>5553</v>
      </c>
      <c r="S827" s="18" t="s">
        <v>199</v>
      </c>
      <c r="T827" s="18" t="s">
        <v>5553</v>
      </c>
      <c r="U827" s="18" t="s">
        <v>199</v>
      </c>
      <c r="V827" s="18" t="s">
        <v>5554</v>
      </c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5" t="s">
        <v>185</v>
      </c>
      <c r="BT827" s="17" t="s">
        <v>189</v>
      </c>
      <c r="BU827" s="16"/>
      <c r="BV827" s="17" t="s">
        <v>232</v>
      </c>
      <c r="BW827" s="19">
        <v>46041.389016203706</v>
      </c>
      <c r="BX827" s="17" t="s">
        <v>232</v>
      </c>
      <c r="BY827" s="19">
        <v>46041.389016203706</v>
      </c>
      <c r="BZ827" s="13" t="s">
        <v>186</v>
      </c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5" t="s">
        <v>185</v>
      </c>
      <c r="DF827" s="15" t="s">
        <v>189</v>
      </c>
      <c r="DG827" s="16"/>
      <c r="DH827" s="15" t="s">
        <v>185</v>
      </c>
      <c r="DI827" s="16"/>
      <c r="DJ827" s="15" t="s">
        <v>185</v>
      </c>
      <c r="DK827" s="16"/>
      <c r="DL827" s="13" t="s">
        <v>187</v>
      </c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5" t="s">
        <v>185</v>
      </c>
      <c r="EJ827" s="15" t="s">
        <v>185</v>
      </c>
      <c r="EK827" s="16"/>
      <c r="EL827" s="13" t="s">
        <v>188</v>
      </c>
      <c r="EM827" s="14"/>
      <c r="EN827" s="14"/>
      <c r="EO827" s="14"/>
      <c r="EP827" s="14"/>
      <c r="EQ827" s="14"/>
      <c r="ER827" s="14"/>
      <c r="ES827" s="14"/>
      <c r="ET827" s="14"/>
      <c r="EU827" s="14"/>
      <c r="EV827" s="14"/>
      <c r="EW827" s="14"/>
      <c r="EX827" s="14"/>
      <c r="EY827" s="14"/>
      <c r="EZ827" s="14"/>
      <c r="FA827" s="14"/>
      <c r="FB827" s="14"/>
      <c r="FC827" s="14"/>
      <c r="FD827" s="14"/>
      <c r="FE827" s="14"/>
      <c r="FF827" s="14"/>
      <c r="FG827" s="14"/>
      <c r="FH827" s="14"/>
      <c r="FI827" s="15" t="s">
        <v>185</v>
      </c>
      <c r="FJ827" s="15" t="s">
        <v>185</v>
      </c>
      <c r="FK827" s="16"/>
      <c r="FL827" s="18"/>
      <c r="FM827" s="18"/>
      <c r="FN827" s="17" t="s">
        <v>190</v>
      </c>
      <c r="FO827" s="16"/>
      <c r="FP827" s="18" t="s">
        <v>5554</v>
      </c>
      <c r="FQ827" s="18" t="s">
        <v>5555</v>
      </c>
      <c r="FR827" s="18" t="s">
        <v>5554</v>
      </c>
      <c r="FS827" s="14"/>
      <c r="FT827" s="14"/>
      <c r="FU827" s="14" t="str">
        <f t="shared" si="2"/>
        <v>Base de Dados_Images/XV - 4203I.Imagem do Equipamento-.122010.jpg</v>
      </c>
      <c r="FV827" s="14"/>
      <c r="FW827" s="14"/>
    </row>
    <row r="828" ht="15.75" customHeight="1">
      <c r="A828" s="11" t="s">
        <v>4736</v>
      </c>
      <c r="B828" s="11" t="s">
        <v>5439</v>
      </c>
      <c r="C828" s="11" t="s">
        <v>327</v>
      </c>
      <c r="D828" s="11" t="s">
        <v>5556</v>
      </c>
      <c r="E828" s="12" t="s">
        <v>5557</v>
      </c>
      <c r="F828" s="13" t="s">
        <v>184</v>
      </c>
      <c r="G828" s="18" t="s">
        <v>199</v>
      </c>
      <c r="H828" s="18" t="s">
        <v>5558</v>
      </c>
      <c r="I828" s="18" t="s">
        <v>199</v>
      </c>
      <c r="J828" s="18" t="s">
        <v>5559</v>
      </c>
      <c r="K828" s="18" t="s">
        <v>199</v>
      </c>
      <c r="L828" s="18" t="s">
        <v>5559</v>
      </c>
      <c r="M828" s="18" t="s">
        <v>199</v>
      </c>
      <c r="N828" s="18" t="s">
        <v>5560</v>
      </c>
      <c r="O828" s="18" t="s">
        <v>199</v>
      </c>
      <c r="P828" s="18" t="s">
        <v>5561</v>
      </c>
      <c r="Q828" s="18" t="s">
        <v>199</v>
      </c>
      <c r="R828" s="18" t="s">
        <v>5562</v>
      </c>
      <c r="S828" s="18" t="s">
        <v>199</v>
      </c>
      <c r="T828" s="18" t="s">
        <v>5562</v>
      </c>
      <c r="U828" s="18" t="s">
        <v>199</v>
      </c>
      <c r="V828" s="18" t="s">
        <v>5563</v>
      </c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5" t="s">
        <v>185</v>
      </c>
      <c r="BT828" s="17" t="s">
        <v>189</v>
      </c>
      <c r="BU828" s="16"/>
      <c r="BV828" s="17" t="s">
        <v>232</v>
      </c>
      <c r="BW828" s="19">
        <v>46041.39084490741</v>
      </c>
      <c r="BX828" s="17" t="s">
        <v>232</v>
      </c>
      <c r="BY828" s="19">
        <v>46041.39084490741</v>
      </c>
      <c r="BZ828" s="13" t="s">
        <v>186</v>
      </c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5" t="s">
        <v>185</v>
      </c>
      <c r="DF828" s="15" t="s">
        <v>189</v>
      </c>
      <c r="DG828" s="16"/>
      <c r="DH828" s="15" t="s">
        <v>185</v>
      </c>
      <c r="DI828" s="16"/>
      <c r="DJ828" s="15" t="s">
        <v>185</v>
      </c>
      <c r="DK828" s="16"/>
      <c r="DL828" s="13" t="s">
        <v>187</v>
      </c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5" t="s">
        <v>185</v>
      </c>
      <c r="EJ828" s="15" t="s">
        <v>185</v>
      </c>
      <c r="EK828" s="16"/>
      <c r="EL828" s="13" t="s">
        <v>188</v>
      </c>
      <c r="EM828" s="14"/>
      <c r="EN828" s="14"/>
      <c r="EO828" s="14"/>
      <c r="EP828" s="14"/>
      <c r="EQ828" s="14"/>
      <c r="ER828" s="14"/>
      <c r="ES828" s="14"/>
      <c r="ET828" s="14"/>
      <c r="EU828" s="14"/>
      <c r="EV828" s="14"/>
      <c r="EW828" s="14"/>
      <c r="EX828" s="14"/>
      <c r="EY828" s="14"/>
      <c r="EZ828" s="14"/>
      <c r="FA828" s="14"/>
      <c r="FB828" s="14"/>
      <c r="FC828" s="14"/>
      <c r="FD828" s="14"/>
      <c r="FE828" s="14"/>
      <c r="FF828" s="14"/>
      <c r="FG828" s="14"/>
      <c r="FH828" s="14"/>
      <c r="FI828" s="15" t="s">
        <v>185</v>
      </c>
      <c r="FJ828" s="15" t="s">
        <v>185</v>
      </c>
      <c r="FK828" s="16"/>
      <c r="FL828" s="18"/>
      <c r="FM828" s="18"/>
      <c r="FN828" s="17" t="s">
        <v>190</v>
      </c>
      <c r="FO828" s="16"/>
      <c r="FP828" s="18" t="s">
        <v>5563</v>
      </c>
      <c r="FQ828" s="18" t="s">
        <v>5564</v>
      </c>
      <c r="FR828" s="18" t="s">
        <v>5563</v>
      </c>
      <c r="FS828" s="14"/>
      <c r="FT828" s="14"/>
      <c r="FU828" s="14" t="str">
        <f t="shared" si="2"/>
        <v>Base de Dados_Images/XV - 4203L.Imagem do Equipamento-.122253.jpg</v>
      </c>
      <c r="FV828" s="14"/>
      <c r="FW828" s="14"/>
    </row>
    <row r="829" ht="15.75" customHeight="1">
      <c r="A829" s="11" t="s">
        <v>4736</v>
      </c>
      <c r="B829" s="11" t="s">
        <v>5439</v>
      </c>
      <c r="C829" s="11" t="s">
        <v>327</v>
      </c>
      <c r="D829" s="11" t="s">
        <v>5565</v>
      </c>
      <c r="E829" s="12" t="s">
        <v>5566</v>
      </c>
      <c r="F829" s="13" t="s">
        <v>184</v>
      </c>
      <c r="G829" s="18" t="s">
        <v>199</v>
      </c>
      <c r="H829" s="18" t="s">
        <v>5567</v>
      </c>
      <c r="I829" s="18" t="s">
        <v>199</v>
      </c>
      <c r="J829" s="18" t="s">
        <v>5568</v>
      </c>
      <c r="K829" s="18" t="s">
        <v>199</v>
      </c>
      <c r="L829" s="18" t="s">
        <v>5568</v>
      </c>
      <c r="M829" s="18" t="s">
        <v>199</v>
      </c>
      <c r="N829" s="18" t="s">
        <v>5569</v>
      </c>
      <c r="O829" s="18" t="s">
        <v>199</v>
      </c>
      <c r="P829" s="18" t="s">
        <v>5570</v>
      </c>
      <c r="Q829" s="18" t="s">
        <v>199</v>
      </c>
      <c r="R829" s="18" t="s">
        <v>5571</v>
      </c>
      <c r="S829" s="18" t="s">
        <v>199</v>
      </c>
      <c r="T829" s="18" t="s">
        <v>5571</v>
      </c>
      <c r="U829" s="18" t="s">
        <v>199</v>
      </c>
      <c r="V829" s="18" t="s">
        <v>5572</v>
      </c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5" t="s">
        <v>185</v>
      </c>
      <c r="BT829" s="17" t="s">
        <v>189</v>
      </c>
      <c r="BU829" s="16"/>
      <c r="BV829" s="17" t="s">
        <v>232</v>
      </c>
      <c r="BW829" s="19">
        <v>46041.38989583333</v>
      </c>
      <c r="BX829" s="17" t="s">
        <v>232</v>
      </c>
      <c r="BY829" s="19">
        <v>46041.38989583333</v>
      </c>
      <c r="BZ829" s="13" t="s">
        <v>186</v>
      </c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5" t="s">
        <v>185</v>
      </c>
      <c r="DF829" s="15" t="s">
        <v>189</v>
      </c>
      <c r="DG829" s="16"/>
      <c r="DH829" s="15" t="s">
        <v>185</v>
      </c>
      <c r="DI829" s="16"/>
      <c r="DJ829" s="15" t="s">
        <v>185</v>
      </c>
      <c r="DK829" s="16"/>
      <c r="DL829" s="13" t="s">
        <v>187</v>
      </c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5" t="s">
        <v>185</v>
      </c>
      <c r="EJ829" s="15" t="s">
        <v>185</v>
      </c>
      <c r="EK829" s="16"/>
      <c r="EL829" s="13" t="s">
        <v>188</v>
      </c>
      <c r="EM829" s="14"/>
      <c r="EN829" s="14"/>
      <c r="EO829" s="14"/>
      <c r="EP829" s="14"/>
      <c r="EQ829" s="14"/>
      <c r="ER829" s="14"/>
      <c r="ES829" s="14"/>
      <c r="ET829" s="14"/>
      <c r="EU829" s="14"/>
      <c r="EV829" s="14"/>
      <c r="EW829" s="14"/>
      <c r="EX829" s="14"/>
      <c r="EY829" s="14"/>
      <c r="EZ829" s="14"/>
      <c r="FA829" s="14"/>
      <c r="FB829" s="14"/>
      <c r="FC829" s="14"/>
      <c r="FD829" s="14"/>
      <c r="FE829" s="14"/>
      <c r="FF829" s="14"/>
      <c r="FG829" s="14"/>
      <c r="FH829" s="14"/>
      <c r="FI829" s="15" t="s">
        <v>185</v>
      </c>
      <c r="FJ829" s="15" t="s">
        <v>185</v>
      </c>
      <c r="FK829" s="16"/>
      <c r="FL829" s="18"/>
      <c r="FM829" s="18"/>
      <c r="FN829" s="17" t="s">
        <v>190</v>
      </c>
      <c r="FO829" s="16"/>
      <c r="FP829" s="18" t="s">
        <v>5572</v>
      </c>
      <c r="FQ829" s="18" t="s">
        <v>5573</v>
      </c>
      <c r="FR829" s="18" t="s">
        <v>5572</v>
      </c>
      <c r="FS829" s="14"/>
      <c r="FT829" s="14"/>
      <c r="FU829" s="14" t="str">
        <f t="shared" si="2"/>
        <v>Base de Dados_Images/XV - 4203N.Imagem do Equipamento-.122130.jpg</v>
      </c>
      <c r="FV829" s="14"/>
      <c r="FW829" s="14"/>
    </row>
    <row r="830" ht="15.75" customHeight="1">
      <c r="A830" s="11" t="s">
        <v>4736</v>
      </c>
      <c r="B830" s="11" t="s">
        <v>5439</v>
      </c>
      <c r="C830" s="11" t="s">
        <v>327</v>
      </c>
      <c r="D830" s="11" t="s">
        <v>5574</v>
      </c>
      <c r="E830" s="12" t="s">
        <v>4051</v>
      </c>
      <c r="F830" s="13" t="s">
        <v>184</v>
      </c>
      <c r="G830" s="18" t="s">
        <v>199</v>
      </c>
      <c r="H830" s="18" t="s">
        <v>5575</v>
      </c>
      <c r="I830" s="18" t="s">
        <v>199</v>
      </c>
      <c r="J830" s="18" t="s">
        <v>5575</v>
      </c>
      <c r="K830" s="18" t="s">
        <v>199</v>
      </c>
      <c r="L830" s="18" t="s">
        <v>5576</v>
      </c>
      <c r="M830" s="18" t="s">
        <v>199</v>
      </c>
      <c r="N830" s="18" t="s">
        <v>5576</v>
      </c>
      <c r="O830" s="18" t="s">
        <v>199</v>
      </c>
      <c r="P830" s="18" t="s">
        <v>5577</v>
      </c>
      <c r="Q830" s="18" t="s">
        <v>199</v>
      </c>
      <c r="R830" s="18" t="s">
        <v>5577</v>
      </c>
      <c r="S830" s="18" t="s">
        <v>199</v>
      </c>
      <c r="T830" s="18" t="s">
        <v>5578</v>
      </c>
      <c r="U830" s="18" t="s">
        <v>199</v>
      </c>
      <c r="V830" s="18" t="s">
        <v>5579</v>
      </c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5" t="s">
        <v>185</v>
      </c>
      <c r="BT830" s="17" t="s">
        <v>189</v>
      </c>
      <c r="BU830" s="16"/>
      <c r="BV830" s="17" t="s">
        <v>232</v>
      </c>
      <c r="BW830" s="19">
        <v>46041.38936342593</v>
      </c>
      <c r="BX830" s="17" t="s">
        <v>232</v>
      </c>
      <c r="BY830" s="19">
        <v>46041.38936342593</v>
      </c>
      <c r="BZ830" s="13" t="s">
        <v>186</v>
      </c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5" t="s">
        <v>185</v>
      </c>
      <c r="DF830" s="15" t="s">
        <v>189</v>
      </c>
      <c r="DG830" s="16"/>
      <c r="DH830" s="15" t="s">
        <v>185</v>
      </c>
      <c r="DI830" s="16"/>
      <c r="DJ830" s="15" t="s">
        <v>185</v>
      </c>
      <c r="DK830" s="16"/>
      <c r="DL830" s="13" t="s">
        <v>187</v>
      </c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5" t="s">
        <v>185</v>
      </c>
      <c r="EJ830" s="15" t="s">
        <v>185</v>
      </c>
      <c r="EK830" s="16"/>
      <c r="EL830" s="13" t="s">
        <v>188</v>
      </c>
      <c r="EM830" s="14"/>
      <c r="EN830" s="14"/>
      <c r="EO830" s="14"/>
      <c r="EP830" s="14"/>
      <c r="EQ830" s="14"/>
      <c r="ER830" s="14"/>
      <c r="ES830" s="14"/>
      <c r="ET830" s="14"/>
      <c r="EU830" s="14"/>
      <c r="EV830" s="14"/>
      <c r="EW830" s="14"/>
      <c r="EX830" s="14"/>
      <c r="EY830" s="14"/>
      <c r="EZ830" s="14"/>
      <c r="FA830" s="14"/>
      <c r="FB830" s="14"/>
      <c r="FC830" s="14"/>
      <c r="FD830" s="14"/>
      <c r="FE830" s="14"/>
      <c r="FF830" s="14"/>
      <c r="FG830" s="14"/>
      <c r="FH830" s="14"/>
      <c r="FI830" s="15" t="s">
        <v>185</v>
      </c>
      <c r="FJ830" s="15" t="s">
        <v>185</v>
      </c>
      <c r="FK830" s="16"/>
      <c r="FL830" s="18"/>
      <c r="FM830" s="18"/>
      <c r="FN830" s="17" t="s">
        <v>190</v>
      </c>
      <c r="FO830" s="16"/>
      <c r="FP830" s="18" t="s">
        <v>5579</v>
      </c>
      <c r="FQ830" s="18" t="s">
        <v>5580</v>
      </c>
      <c r="FR830" s="18" t="s">
        <v>5579</v>
      </c>
      <c r="FS830" s="14"/>
      <c r="FT830" s="14"/>
      <c r="FU830" s="14" t="str">
        <f t="shared" si="2"/>
        <v>Base de Dados_Images/XV - 4203J.Imagem do Equipamento-.122054.jpg</v>
      </c>
      <c r="FV830" s="14"/>
      <c r="FW830" s="14"/>
    </row>
    <row r="831" ht="15.75" customHeight="1">
      <c r="A831" s="11" t="s">
        <v>4736</v>
      </c>
      <c r="B831" s="11" t="s">
        <v>5439</v>
      </c>
      <c r="C831" s="11" t="s">
        <v>327</v>
      </c>
      <c r="D831" s="11" t="s">
        <v>5581</v>
      </c>
      <c r="E831" s="12" t="s">
        <v>5582</v>
      </c>
      <c r="F831" s="13" t="s">
        <v>184</v>
      </c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5" t="s">
        <v>185</v>
      </c>
      <c r="BT831" s="17" t="s">
        <v>189</v>
      </c>
      <c r="BU831" s="16"/>
      <c r="BV831" s="15" t="s">
        <v>185</v>
      </c>
      <c r="BW831" s="16"/>
      <c r="BX831" s="15" t="s">
        <v>185</v>
      </c>
      <c r="BY831" s="16"/>
      <c r="BZ831" s="13" t="s">
        <v>186</v>
      </c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5" t="s">
        <v>185</v>
      </c>
      <c r="DF831" s="15" t="s">
        <v>189</v>
      </c>
      <c r="DG831" s="16"/>
      <c r="DH831" s="15" t="s">
        <v>185</v>
      </c>
      <c r="DI831" s="16"/>
      <c r="DJ831" s="15" t="s">
        <v>185</v>
      </c>
      <c r="DK831" s="16"/>
      <c r="DL831" s="13" t="s">
        <v>187</v>
      </c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5" t="s">
        <v>185</v>
      </c>
      <c r="EJ831" s="15" t="s">
        <v>185</v>
      </c>
      <c r="EK831" s="16"/>
      <c r="EL831" s="13" t="s">
        <v>188</v>
      </c>
      <c r="EM831" s="14"/>
      <c r="EN831" s="14"/>
      <c r="EO831" s="14"/>
      <c r="EP831" s="14"/>
      <c r="EQ831" s="14"/>
      <c r="ER831" s="14"/>
      <c r="ES831" s="14"/>
      <c r="ET831" s="14"/>
      <c r="EU831" s="14"/>
      <c r="EV831" s="14"/>
      <c r="EW831" s="14"/>
      <c r="EX831" s="14"/>
      <c r="EY831" s="14"/>
      <c r="EZ831" s="14"/>
      <c r="FA831" s="14"/>
      <c r="FB831" s="14"/>
      <c r="FC831" s="14"/>
      <c r="FD831" s="14"/>
      <c r="FE831" s="14"/>
      <c r="FF831" s="14"/>
      <c r="FG831" s="14"/>
      <c r="FH831" s="14"/>
      <c r="FI831" s="15" t="s">
        <v>185</v>
      </c>
      <c r="FJ831" s="15" t="s">
        <v>185</v>
      </c>
      <c r="FK831" s="16"/>
      <c r="FL831" s="18"/>
      <c r="FM831" s="18"/>
      <c r="FN831" s="17" t="s">
        <v>190</v>
      </c>
      <c r="FO831" s="16"/>
      <c r="FP831" s="18"/>
      <c r="FQ831" s="14"/>
      <c r="FR831" s="14"/>
      <c r="FS831" s="14"/>
      <c r="FT831" s="14"/>
      <c r="FU831" s="14" t="str">
        <f t="shared" si="2"/>
        <v/>
      </c>
      <c r="FV831" s="14"/>
      <c r="FW831" s="14"/>
    </row>
    <row r="832" ht="15.75" customHeight="1">
      <c r="A832" s="11" t="s">
        <v>4736</v>
      </c>
      <c r="B832" s="11" t="s">
        <v>5439</v>
      </c>
      <c r="C832" s="11" t="s">
        <v>327</v>
      </c>
      <c r="D832" s="11" t="s">
        <v>5583</v>
      </c>
      <c r="E832" s="12" t="s">
        <v>5252</v>
      </c>
      <c r="F832" s="13" t="s">
        <v>184</v>
      </c>
      <c r="G832" s="18" t="s">
        <v>199</v>
      </c>
      <c r="H832" s="18" t="s">
        <v>5584</v>
      </c>
      <c r="I832" s="18" t="s">
        <v>199</v>
      </c>
      <c r="J832" s="18" t="s">
        <v>5584</v>
      </c>
      <c r="K832" s="18" t="s">
        <v>199</v>
      </c>
      <c r="L832" s="18" t="s">
        <v>5585</v>
      </c>
      <c r="M832" s="18" t="s">
        <v>199</v>
      </c>
      <c r="N832" s="18" t="s">
        <v>5586</v>
      </c>
      <c r="O832" s="18" t="s">
        <v>199</v>
      </c>
      <c r="P832" s="18" t="s">
        <v>5587</v>
      </c>
      <c r="Q832" s="18" t="s">
        <v>199</v>
      </c>
      <c r="R832" s="18" t="s">
        <v>5587</v>
      </c>
      <c r="S832" s="18" t="s">
        <v>199</v>
      </c>
      <c r="T832" s="18" t="s">
        <v>5588</v>
      </c>
      <c r="U832" s="18" t="s">
        <v>199</v>
      </c>
      <c r="V832" s="18" t="s">
        <v>5589</v>
      </c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5" t="s">
        <v>185</v>
      </c>
      <c r="BT832" s="17" t="s">
        <v>189</v>
      </c>
      <c r="BU832" s="16"/>
      <c r="BV832" s="17" t="s">
        <v>232</v>
      </c>
      <c r="BW832" s="19">
        <v>46038.678622685184</v>
      </c>
      <c r="BX832" s="17" t="s">
        <v>232</v>
      </c>
      <c r="BY832" s="19">
        <v>46038.678622685184</v>
      </c>
      <c r="BZ832" s="13" t="s">
        <v>186</v>
      </c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5" t="s">
        <v>185</v>
      </c>
      <c r="DF832" s="15" t="s">
        <v>189</v>
      </c>
      <c r="DG832" s="16"/>
      <c r="DH832" s="15" t="s">
        <v>185</v>
      </c>
      <c r="DI832" s="16"/>
      <c r="DJ832" s="15" t="s">
        <v>185</v>
      </c>
      <c r="DK832" s="16"/>
      <c r="DL832" s="13" t="s">
        <v>187</v>
      </c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5" t="s">
        <v>185</v>
      </c>
      <c r="EJ832" s="15" t="s">
        <v>185</v>
      </c>
      <c r="EK832" s="16"/>
      <c r="EL832" s="13" t="s">
        <v>188</v>
      </c>
      <c r="EM832" s="14"/>
      <c r="EN832" s="14"/>
      <c r="EO832" s="14"/>
      <c r="EP832" s="14"/>
      <c r="EQ832" s="14"/>
      <c r="ER832" s="14"/>
      <c r="ES832" s="14"/>
      <c r="ET832" s="14"/>
      <c r="EU832" s="14"/>
      <c r="EV832" s="14"/>
      <c r="EW832" s="14"/>
      <c r="EX832" s="14"/>
      <c r="EY832" s="14"/>
      <c r="EZ832" s="14"/>
      <c r="FA832" s="14"/>
      <c r="FB832" s="14"/>
      <c r="FC832" s="14"/>
      <c r="FD832" s="14"/>
      <c r="FE832" s="14"/>
      <c r="FF832" s="14"/>
      <c r="FG832" s="14"/>
      <c r="FH832" s="14"/>
      <c r="FI832" s="15" t="s">
        <v>185</v>
      </c>
      <c r="FJ832" s="15" t="s">
        <v>185</v>
      </c>
      <c r="FK832" s="16"/>
      <c r="FL832" s="18"/>
      <c r="FM832" s="18"/>
      <c r="FN832" s="17" t="s">
        <v>190</v>
      </c>
      <c r="FO832" s="16"/>
      <c r="FP832" s="18" t="s">
        <v>5589</v>
      </c>
      <c r="FQ832" s="18" t="s">
        <v>5590</v>
      </c>
      <c r="FR832" s="18" t="s">
        <v>5589</v>
      </c>
      <c r="FS832" s="14"/>
      <c r="FT832" s="14"/>
      <c r="FU832" s="14" t="str">
        <f t="shared" si="2"/>
        <v>Base de Dados_Images/PCV - 4203B.Imagem do Equipamento-.191707.jpg</v>
      </c>
      <c r="FV832" s="14"/>
      <c r="FW832" s="14"/>
    </row>
    <row r="833" ht="15.75" customHeight="1">
      <c r="A833" s="11" t="s">
        <v>4736</v>
      </c>
      <c r="B833" s="11" t="s">
        <v>5439</v>
      </c>
      <c r="C833" s="11" t="s">
        <v>327</v>
      </c>
      <c r="D833" s="11" t="s">
        <v>5591</v>
      </c>
      <c r="E833" s="12" t="s">
        <v>5212</v>
      </c>
      <c r="F833" s="13" t="s">
        <v>184</v>
      </c>
      <c r="G833" s="18" t="s">
        <v>199</v>
      </c>
      <c r="H833" s="18" t="s">
        <v>5592</v>
      </c>
      <c r="I833" s="18" t="s">
        <v>199</v>
      </c>
      <c r="J833" s="18" t="s">
        <v>5593</v>
      </c>
      <c r="K833" s="18" t="s">
        <v>199</v>
      </c>
      <c r="L833" s="18" t="s">
        <v>5593</v>
      </c>
      <c r="M833" s="18" t="s">
        <v>199</v>
      </c>
      <c r="N833" s="18" t="s">
        <v>5594</v>
      </c>
      <c r="O833" s="18" t="s">
        <v>199</v>
      </c>
      <c r="P833" s="18" t="s">
        <v>5595</v>
      </c>
      <c r="Q833" s="18" t="s">
        <v>199</v>
      </c>
      <c r="R833" s="18" t="s">
        <v>5596</v>
      </c>
      <c r="S833" s="18" t="s">
        <v>199</v>
      </c>
      <c r="T833" s="18" t="s">
        <v>5596</v>
      </c>
      <c r="U833" s="18" t="s">
        <v>199</v>
      </c>
      <c r="V833" s="18" t="s">
        <v>5597</v>
      </c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5" t="s">
        <v>185</v>
      </c>
      <c r="BT833" s="17" t="s">
        <v>189</v>
      </c>
      <c r="BU833" s="16"/>
      <c r="BV833" s="17" t="s">
        <v>232</v>
      </c>
      <c r="BW833" s="19">
        <v>46041.35711805556</v>
      </c>
      <c r="BX833" s="17" t="s">
        <v>232</v>
      </c>
      <c r="BY833" s="19">
        <v>46041.35711805556</v>
      </c>
      <c r="BZ833" s="13" t="s">
        <v>186</v>
      </c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5" t="s">
        <v>185</v>
      </c>
      <c r="DF833" s="15" t="s">
        <v>189</v>
      </c>
      <c r="DG833" s="16"/>
      <c r="DH833" s="15" t="s">
        <v>185</v>
      </c>
      <c r="DI833" s="16"/>
      <c r="DJ833" s="15" t="s">
        <v>185</v>
      </c>
      <c r="DK833" s="16"/>
      <c r="DL833" s="13" t="s">
        <v>187</v>
      </c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5" t="s">
        <v>185</v>
      </c>
      <c r="EJ833" s="15" t="s">
        <v>185</v>
      </c>
      <c r="EK833" s="16"/>
      <c r="EL833" s="13" t="s">
        <v>188</v>
      </c>
      <c r="EM833" s="14"/>
      <c r="EN833" s="14"/>
      <c r="EO833" s="14"/>
      <c r="EP833" s="14"/>
      <c r="EQ833" s="14"/>
      <c r="ER833" s="14"/>
      <c r="ES833" s="14"/>
      <c r="ET833" s="14"/>
      <c r="EU833" s="14"/>
      <c r="EV833" s="14"/>
      <c r="EW833" s="14"/>
      <c r="EX833" s="14"/>
      <c r="EY833" s="14"/>
      <c r="EZ833" s="14"/>
      <c r="FA833" s="14"/>
      <c r="FB833" s="14"/>
      <c r="FC833" s="14"/>
      <c r="FD833" s="14"/>
      <c r="FE833" s="14"/>
      <c r="FF833" s="14"/>
      <c r="FG833" s="14"/>
      <c r="FH833" s="14"/>
      <c r="FI833" s="15" t="s">
        <v>185</v>
      </c>
      <c r="FJ833" s="15" t="s">
        <v>185</v>
      </c>
      <c r="FK833" s="16"/>
      <c r="FL833" s="18"/>
      <c r="FM833" s="18"/>
      <c r="FN833" s="17" t="s">
        <v>190</v>
      </c>
      <c r="FO833" s="16"/>
      <c r="FP833" s="18" t="s">
        <v>5597</v>
      </c>
      <c r="FQ833" s="18" t="s">
        <v>5598</v>
      </c>
      <c r="FR833" s="18" t="s">
        <v>5597</v>
      </c>
      <c r="FS833" s="14"/>
      <c r="FT833" s="14"/>
      <c r="FU833" s="14" t="str">
        <f t="shared" si="2"/>
        <v>Base de Dados_Images/XV - 4203F.Imagem do Equipamento-.113517.jpg</v>
      </c>
      <c r="FV833" s="14"/>
      <c r="FW833" s="14"/>
    </row>
    <row r="834" ht="15.75" customHeight="1">
      <c r="A834" s="11" t="s">
        <v>4736</v>
      </c>
      <c r="B834" s="11" t="s">
        <v>5439</v>
      </c>
      <c r="C834" s="11" t="s">
        <v>327</v>
      </c>
      <c r="D834" s="11" t="s">
        <v>5599</v>
      </c>
      <c r="E834" s="12" t="s">
        <v>5220</v>
      </c>
      <c r="F834" s="13" t="s">
        <v>184</v>
      </c>
      <c r="G834" s="18" t="s">
        <v>199</v>
      </c>
      <c r="H834" s="18" t="s">
        <v>5600</v>
      </c>
      <c r="I834" s="18" t="s">
        <v>199</v>
      </c>
      <c r="J834" s="18" t="s">
        <v>5601</v>
      </c>
      <c r="K834" s="18" t="s">
        <v>199</v>
      </c>
      <c r="L834" s="18" t="s">
        <v>5601</v>
      </c>
      <c r="M834" s="18" t="s">
        <v>199</v>
      </c>
      <c r="N834" s="18" t="s">
        <v>5602</v>
      </c>
      <c r="O834" s="18" t="s">
        <v>199</v>
      </c>
      <c r="P834" s="18" t="s">
        <v>5603</v>
      </c>
      <c r="Q834" s="18" t="s">
        <v>199</v>
      </c>
      <c r="R834" s="18" t="s">
        <v>5603</v>
      </c>
      <c r="S834" s="18" t="s">
        <v>199</v>
      </c>
      <c r="T834" s="18" t="s">
        <v>5604</v>
      </c>
      <c r="U834" s="18" t="s">
        <v>199</v>
      </c>
      <c r="V834" s="18" t="s">
        <v>5605</v>
      </c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5" t="s">
        <v>185</v>
      </c>
      <c r="BT834" s="17" t="s">
        <v>189</v>
      </c>
      <c r="BU834" s="16"/>
      <c r="BV834" s="17" t="s">
        <v>232</v>
      </c>
      <c r="BW834" s="19">
        <v>46041.35670138889</v>
      </c>
      <c r="BX834" s="17" t="s">
        <v>232</v>
      </c>
      <c r="BY834" s="19">
        <v>46041.35670138889</v>
      </c>
      <c r="BZ834" s="13" t="s">
        <v>186</v>
      </c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5" t="s">
        <v>185</v>
      </c>
      <c r="DF834" s="15" t="s">
        <v>189</v>
      </c>
      <c r="DG834" s="16"/>
      <c r="DH834" s="15" t="s">
        <v>185</v>
      </c>
      <c r="DI834" s="16"/>
      <c r="DJ834" s="15" t="s">
        <v>185</v>
      </c>
      <c r="DK834" s="16"/>
      <c r="DL834" s="13" t="s">
        <v>187</v>
      </c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5" t="s">
        <v>185</v>
      </c>
      <c r="EJ834" s="15" t="s">
        <v>185</v>
      </c>
      <c r="EK834" s="16"/>
      <c r="EL834" s="13" t="s">
        <v>188</v>
      </c>
      <c r="EM834" s="14"/>
      <c r="EN834" s="14"/>
      <c r="EO834" s="14"/>
      <c r="EP834" s="14"/>
      <c r="EQ834" s="14"/>
      <c r="ER834" s="14"/>
      <c r="ES834" s="14"/>
      <c r="ET834" s="14"/>
      <c r="EU834" s="14"/>
      <c r="EV834" s="14"/>
      <c r="EW834" s="14"/>
      <c r="EX834" s="14"/>
      <c r="EY834" s="14"/>
      <c r="EZ834" s="14"/>
      <c r="FA834" s="14"/>
      <c r="FB834" s="14"/>
      <c r="FC834" s="14"/>
      <c r="FD834" s="14"/>
      <c r="FE834" s="14"/>
      <c r="FF834" s="14"/>
      <c r="FG834" s="14"/>
      <c r="FH834" s="14"/>
      <c r="FI834" s="15" t="s">
        <v>185</v>
      </c>
      <c r="FJ834" s="15" t="s">
        <v>185</v>
      </c>
      <c r="FK834" s="16"/>
      <c r="FL834" s="18"/>
      <c r="FM834" s="18"/>
      <c r="FN834" s="17" t="s">
        <v>190</v>
      </c>
      <c r="FO834" s="16"/>
      <c r="FP834" s="18" t="s">
        <v>5605</v>
      </c>
      <c r="FQ834" s="18" t="s">
        <v>5606</v>
      </c>
      <c r="FR834" s="18" t="s">
        <v>5605</v>
      </c>
      <c r="FS834" s="14"/>
      <c r="FT834" s="14"/>
      <c r="FU834" s="14" t="str">
        <f t="shared" si="2"/>
        <v>Base de Dados_Images/XV - 4203E.Imagem do Equipamento-.113441.jpg</v>
      </c>
      <c r="FV834" s="14"/>
      <c r="FW834" s="14"/>
    </row>
    <row r="835" ht="15.75" customHeight="1">
      <c r="A835" s="11" t="s">
        <v>4736</v>
      </c>
      <c r="B835" s="11" t="s">
        <v>5439</v>
      </c>
      <c r="C835" s="11" t="s">
        <v>327</v>
      </c>
      <c r="D835" s="11" t="s">
        <v>5607</v>
      </c>
      <c r="E835" s="12" t="s">
        <v>5229</v>
      </c>
      <c r="F835" s="13" t="s">
        <v>184</v>
      </c>
      <c r="G835" s="18" t="s">
        <v>199</v>
      </c>
      <c r="H835" s="18" t="s">
        <v>5608</v>
      </c>
      <c r="I835" s="18" t="s">
        <v>199</v>
      </c>
      <c r="J835" s="18" t="s">
        <v>5608</v>
      </c>
      <c r="K835" s="18" t="s">
        <v>199</v>
      </c>
      <c r="L835" s="18" t="s">
        <v>5609</v>
      </c>
      <c r="M835" s="18" t="s">
        <v>199</v>
      </c>
      <c r="N835" s="18" t="s">
        <v>5609</v>
      </c>
      <c r="O835" s="18" t="s">
        <v>199</v>
      </c>
      <c r="P835" s="18" t="s">
        <v>5610</v>
      </c>
      <c r="Q835" s="18" t="s">
        <v>199</v>
      </c>
      <c r="R835" s="18" t="s">
        <v>5610</v>
      </c>
      <c r="S835" s="18" t="s">
        <v>199</v>
      </c>
      <c r="T835" s="18" t="s">
        <v>5610</v>
      </c>
      <c r="U835" s="18" t="s">
        <v>199</v>
      </c>
      <c r="V835" s="18" t="s">
        <v>5611</v>
      </c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5" t="s">
        <v>185</v>
      </c>
      <c r="BT835" s="17" t="s">
        <v>189</v>
      </c>
      <c r="BU835" s="16"/>
      <c r="BV835" s="17" t="s">
        <v>232</v>
      </c>
      <c r="BW835" s="19">
        <v>46041.35634259259</v>
      </c>
      <c r="BX835" s="17" t="s">
        <v>232</v>
      </c>
      <c r="BY835" s="19">
        <v>46041.35634259259</v>
      </c>
      <c r="BZ835" s="13" t="s">
        <v>186</v>
      </c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5" t="s">
        <v>185</v>
      </c>
      <c r="DF835" s="15" t="s">
        <v>189</v>
      </c>
      <c r="DG835" s="16"/>
      <c r="DH835" s="15" t="s">
        <v>185</v>
      </c>
      <c r="DI835" s="16"/>
      <c r="DJ835" s="15" t="s">
        <v>185</v>
      </c>
      <c r="DK835" s="16"/>
      <c r="DL835" s="13" t="s">
        <v>187</v>
      </c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5" t="s">
        <v>185</v>
      </c>
      <c r="EJ835" s="15" t="s">
        <v>185</v>
      </c>
      <c r="EK835" s="16"/>
      <c r="EL835" s="13" t="s">
        <v>188</v>
      </c>
      <c r="EM835" s="14"/>
      <c r="EN835" s="14"/>
      <c r="EO835" s="14"/>
      <c r="EP835" s="14"/>
      <c r="EQ835" s="14"/>
      <c r="ER835" s="14"/>
      <c r="ES835" s="14"/>
      <c r="ET835" s="14"/>
      <c r="EU835" s="14"/>
      <c r="EV835" s="14"/>
      <c r="EW835" s="14"/>
      <c r="EX835" s="14"/>
      <c r="EY835" s="14"/>
      <c r="EZ835" s="14"/>
      <c r="FA835" s="14"/>
      <c r="FB835" s="14"/>
      <c r="FC835" s="14"/>
      <c r="FD835" s="14"/>
      <c r="FE835" s="14"/>
      <c r="FF835" s="14"/>
      <c r="FG835" s="14"/>
      <c r="FH835" s="14"/>
      <c r="FI835" s="15" t="s">
        <v>185</v>
      </c>
      <c r="FJ835" s="15" t="s">
        <v>185</v>
      </c>
      <c r="FK835" s="16"/>
      <c r="FL835" s="18"/>
      <c r="FM835" s="18"/>
      <c r="FN835" s="17" t="s">
        <v>190</v>
      </c>
      <c r="FO835" s="16"/>
      <c r="FP835" s="18" t="s">
        <v>5611</v>
      </c>
      <c r="FQ835" s="18" t="s">
        <v>5612</v>
      </c>
      <c r="FR835" s="18" t="s">
        <v>5611</v>
      </c>
      <c r="FS835" s="14"/>
      <c r="FT835" s="14"/>
      <c r="FU835" s="14" t="str">
        <f t="shared" si="2"/>
        <v>Base de Dados_Images/XV - 4203D.Imagem do Equipamento-.113409.jpg</v>
      </c>
      <c r="FV835" s="14"/>
      <c r="FW835" s="14"/>
    </row>
    <row r="836" ht="15.75" customHeight="1">
      <c r="A836" s="11" t="s">
        <v>4736</v>
      </c>
      <c r="B836" s="11" t="s">
        <v>5439</v>
      </c>
      <c r="C836" s="11" t="s">
        <v>327</v>
      </c>
      <c r="D836" s="11" t="s">
        <v>5613</v>
      </c>
      <c r="E836" s="12" t="s">
        <v>5195</v>
      </c>
      <c r="F836" s="13" t="s">
        <v>184</v>
      </c>
      <c r="G836" s="18" t="s">
        <v>199</v>
      </c>
      <c r="H836" s="18" t="s">
        <v>5614</v>
      </c>
      <c r="I836" s="18" t="s">
        <v>199</v>
      </c>
      <c r="J836" s="18" t="s">
        <v>5615</v>
      </c>
      <c r="K836" s="18" t="s">
        <v>199</v>
      </c>
      <c r="L836" s="18" t="s">
        <v>5615</v>
      </c>
      <c r="M836" s="18" t="s">
        <v>199</v>
      </c>
      <c r="N836" s="18" t="s">
        <v>5616</v>
      </c>
      <c r="O836" s="18" t="s">
        <v>199</v>
      </c>
      <c r="P836" s="18" t="s">
        <v>5617</v>
      </c>
      <c r="Q836" s="18" t="s">
        <v>199</v>
      </c>
      <c r="R836" s="18" t="s">
        <v>5618</v>
      </c>
      <c r="S836" s="18" t="s">
        <v>199</v>
      </c>
      <c r="T836" s="18" t="s">
        <v>5618</v>
      </c>
      <c r="U836" s="18" t="s">
        <v>199</v>
      </c>
      <c r="V836" s="18" t="s">
        <v>5619</v>
      </c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5" t="s">
        <v>185</v>
      </c>
      <c r="BT836" s="17" t="s">
        <v>189</v>
      </c>
      <c r="BU836" s="16"/>
      <c r="BV836" s="17" t="s">
        <v>232</v>
      </c>
      <c r="BW836" s="19">
        <v>46041.35565972222</v>
      </c>
      <c r="BX836" s="17" t="s">
        <v>232</v>
      </c>
      <c r="BY836" s="19">
        <v>46041.35565972222</v>
      </c>
      <c r="BZ836" s="13" t="s">
        <v>186</v>
      </c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5" t="s">
        <v>185</v>
      </c>
      <c r="DF836" s="15" t="s">
        <v>189</v>
      </c>
      <c r="DG836" s="16"/>
      <c r="DH836" s="15" t="s">
        <v>185</v>
      </c>
      <c r="DI836" s="16"/>
      <c r="DJ836" s="15" t="s">
        <v>185</v>
      </c>
      <c r="DK836" s="16"/>
      <c r="DL836" s="13" t="s">
        <v>187</v>
      </c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5" t="s">
        <v>185</v>
      </c>
      <c r="EJ836" s="15" t="s">
        <v>185</v>
      </c>
      <c r="EK836" s="16"/>
      <c r="EL836" s="13" t="s">
        <v>188</v>
      </c>
      <c r="EM836" s="14"/>
      <c r="EN836" s="14"/>
      <c r="EO836" s="14"/>
      <c r="EP836" s="14"/>
      <c r="EQ836" s="14"/>
      <c r="ER836" s="14"/>
      <c r="ES836" s="14"/>
      <c r="ET836" s="14"/>
      <c r="EU836" s="14"/>
      <c r="EV836" s="14"/>
      <c r="EW836" s="14"/>
      <c r="EX836" s="14"/>
      <c r="EY836" s="14"/>
      <c r="EZ836" s="14"/>
      <c r="FA836" s="14"/>
      <c r="FB836" s="14"/>
      <c r="FC836" s="14"/>
      <c r="FD836" s="14"/>
      <c r="FE836" s="14"/>
      <c r="FF836" s="14"/>
      <c r="FG836" s="14"/>
      <c r="FH836" s="14"/>
      <c r="FI836" s="15" t="s">
        <v>185</v>
      </c>
      <c r="FJ836" s="15" t="s">
        <v>185</v>
      </c>
      <c r="FK836" s="16"/>
      <c r="FL836" s="18"/>
      <c r="FM836" s="18"/>
      <c r="FN836" s="17" t="s">
        <v>190</v>
      </c>
      <c r="FO836" s="16"/>
      <c r="FP836" s="18" t="s">
        <v>5619</v>
      </c>
      <c r="FQ836" s="18" t="s">
        <v>5620</v>
      </c>
      <c r="FR836" s="18" t="s">
        <v>5619</v>
      </c>
      <c r="FS836" s="14"/>
      <c r="FT836" s="14"/>
      <c r="FU836" s="14" t="str">
        <f t="shared" si="2"/>
        <v>Base de Dados_Images/XV - 4203C.Imagem do Equipamento-.113320.jpg</v>
      </c>
      <c r="FV836" s="14"/>
      <c r="FW836" s="14"/>
    </row>
    <row r="837" ht="15.75" customHeight="1">
      <c r="A837" s="11" t="s">
        <v>4736</v>
      </c>
      <c r="B837" s="11" t="s">
        <v>5439</v>
      </c>
      <c r="C837" s="11" t="s">
        <v>327</v>
      </c>
      <c r="D837" s="11" t="s">
        <v>5621</v>
      </c>
      <c r="E837" s="12" t="s">
        <v>5557</v>
      </c>
      <c r="F837" s="13" t="s">
        <v>184</v>
      </c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5" t="s">
        <v>185</v>
      </c>
      <c r="BT837" s="17" t="s">
        <v>189</v>
      </c>
      <c r="BU837" s="16"/>
      <c r="BV837" s="17" t="s">
        <v>185</v>
      </c>
      <c r="BW837" s="16"/>
      <c r="BX837" s="15" t="s">
        <v>185</v>
      </c>
      <c r="BY837" s="16"/>
      <c r="BZ837" s="13" t="s">
        <v>186</v>
      </c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5" t="s">
        <v>185</v>
      </c>
      <c r="DF837" s="17" t="s">
        <v>189</v>
      </c>
      <c r="DG837" s="16"/>
      <c r="DH837" s="17" t="s">
        <v>185</v>
      </c>
      <c r="DI837" s="16"/>
      <c r="DJ837" s="15" t="s">
        <v>185</v>
      </c>
      <c r="DK837" s="16"/>
      <c r="DL837" s="13" t="s">
        <v>187</v>
      </c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5" t="s">
        <v>185</v>
      </c>
      <c r="EJ837" s="17" t="s">
        <v>185</v>
      </c>
      <c r="EK837" s="16"/>
      <c r="EL837" s="13" t="s">
        <v>188</v>
      </c>
      <c r="EM837" s="14"/>
      <c r="EN837" s="14"/>
      <c r="EO837" s="14"/>
      <c r="EP837" s="14"/>
      <c r="EQ837" s="14"/>
      <c r="ER837" s="14"/>
      <c r="ES837" s="14"/>
      <c r="ET837" s="14"/>
      <c r="EU837" s="14"/>
      <c r="EV837" s="14"/>
      <c r="EW837" s="14"/>
      <c r="EX837" s="14"/>
      <c r="EY837" s="14"/>
      <c r="EZ837" s="14"/>
      <c r="FA837" s="14"/>
      <c r="FB837" s="14"/>
      <c r="FC837" s="14"/>
      <c r="FD837" s="14"/>
      <c r="FE837" s="14"/>
      <c r="FF837" s="14"/>
      <c r="FG837" s="14"/>
      <c r="FH837" s="14"/>
      <c r="FI837" s="15" t="s">
        <v>185</v>
      </c>
      <c r="FJ837" s="15" t="s">
        <v>185</v>
      </c>
      <c r="FK837" s="16"/>
      <c r="FL837" s="18"/>
      <c r="FM837" s="18"/>
      <c r="FN837" s="17" t="s">
        <v>190</v>
      </c>
      <c r="FO837" s="16"/>
      <c r="FP837" s="18"/>
      <c r="FQ837" s="14"/>
      <c r="FR837" s="14"/>
      <c r="FS837" s="14"/>
      <c r="FT837" s="14"/>
      <c r="FU837" s="14" t="str">
        <f t="shared" si="2"/>
        <v/>
      </c>
      <c r="FV837" s="14"/>
      <c r="FW837" s="14"/>
    </row>
    <row r="838" ht="15.75" customHeight="1">
      <c r="A838" s="11" t="s">
        <v>4736</v>
      </c>
      <c r="B838" s="11" t="s">
        <v>5439</v>
      </c>
      <c r="C838" s="11" t="s">
        <v>327</v>
      </c>
      <c r="D838" s="11" t="s">
        <v>5622</v>
      </c>
      <c r="E838" s="12" t="s">
        <v>5176</v>
      </c>
      <c r="F838" s="13" t="s">
        <v>184</v>
      </c>
      <c r="G838" s="18" t="s">
        <v>199</v>
      </c>
      <c r="H838" s="18" t="s">
        <v>5623</v>
      </c>
      <c r="I838" s="18" t="s">
        <v>199</v>
      </c>
      <c r="J838" s="18" t="s">
        <v>5624</v>
      </c>
      <c r="K838" s="18" t="s">
        <v>199</v>
      </c>
      <c r="L838" s="18" t="s">
        <v>5624</v>
      </c>
      <c r="M838" s="18" t="s">
        <v>199</v>
      </c>
      <c r="N838" s="18" t="s">
        <v>5625</v>
      </c>
      <c r="O838" s="18" t="s">
        <v>199</v>
      </c>
      <c r="P838" s="18" t="s">
        <v>5626</v>
      </c>
      <c r="Q838" s="18" t="s">
        <v>199</v>
      </c>
      <c r="R838" s="18" t="s">
        <v>5627</v>
      </c>
      <c r="S838" s="18" t="s">
        <v>199</v>
      </c>
      <c r="T838" s="18" t="s">
        <v>5627</v>
      </c>
      <c r="U838" s="18" t="s">
        <v>199</v>
      </c>
      <c r="V838" s="18" t="s">
        <v>5628</v>
      </c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5" t="s">
        <v>185</v>
      </c>
      <c r="BT838" s="17" t="s">
        <v>189</v>
      </c>
      <c r="BU838" s="16"/>
      <c r="BV838" s="17" t="s">
        <v>232</v>
      </c>
      <c r="BW838" s="19">
        <v>46041.3903587963</v>
      </c>
      <c r="BX838" s="17" t="s">
        <v>232</v>
      </c>
      <c r="BY838" s="19">
        <v>46041.3903587963</v>
      </c>
      <c r="BZ838" s="13" t="s">
        <v>186</v>
      </c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5" t="s">
        <v>185</v>
      </c>
      <c r="DF838" s="17" t="s">
        <v>189</v>
      </c>
      <c r="DG838" s="16"/>
      <c r="DH838" s="17" t="s">
        <v>185</v>
      </c>
      <c r="DI838" s="16"/>
      <c r="DJ838" s="15" t="s">
        <v>185</v>
      </c>
      <c r="DK838" s="16"/>
      <c r="DL838" s="13" t="s">
        <v>187</v>
      </c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5" t="s">
        <v>185</v>
      </c>
      <c r="EJ838" s="17" t="s">
        <v>185</v>
      </c>
      <c r="EK838" s="16"/>
      <c r="EL838" s="13" t="s">
        <v>188</v>
      </c>
      <c r="EM838" s="14"/>
      <c r="EN838" s="14"/>
      <c r="EO838" s="14"/>
      <c r="EP838" s="14"/>
      <c r="EQ838" s="14"/>
      <c r="ER838" s="14"/>
      <c r="ES838" s="14"/>
      <c r="ET838" s="14"/>
      <c r="EU838" s="14"/>
      <c r="EV838" s="14"/>
      <c r="EW838" s="14"/>
      <c r="EX838" s="14"/>
      <c r="EY838" s="14"/>
      <c r="EZ838" s="14"/>
      <c r="FA838" s="14"/>
      <c r="FB838" s="14"/>
      <c r="FC838" s="14"/>
      <c r="FD838" s="14"/>
      <c r="FE838" s="14"/>
      <c r="FF838" s="14"/>
      <c r="FG838" s="14"/>
      <c r="FH838" s="14"/>
      <c r="FI838" s="15" t="s">
        <v>185</v>
      </c>
      <c r="FJ838" s="15" t="s">
        <v>185</v>
      </c>
      <c r="FK838" s="16"/>
      <c r="FL838" s="18"/>
      <c r="FM838" s="18"/>
      <c r="FN838" s="17" t="s">
        <v>190</v>
      </c>
      <c r="FO838" s="16"/>
      <c r="FP838" s="18" t="s">
        <v>5628</v>
      </c>
      <c r="FQ838" s="18" t="s">
        <v>5629</v>
      </c>
      <c r="FR838" s="18" t="s">
        <v>5628</v>
      </c>
      <c r="FS838" s="14"/>
      <c r="FT838" s="14"/>
      <c r="FU838" s="14" t="str">
        <f t="shared" si="2"/>
        <v>Base de Dados_Images/XV - 4203P.Imagem do Equipamento-.122208.jpg</v>
      </c>
      <c r="FV838" s="14"/>
      <c r="FW838" s="14"/>
    </row>
    <row r="839" ht="15.75" customHeight="1">
      <c r="A839" s="11" t="s">
        <v>4736</v>
      </c>
      <c r="B839" s="11" t="s">
        <v>5439</v>
      </c>
      <c r="C839" s="11" t="s">
        <v>327</v>
      </c>
      <c r="D839" s="11" t="s">
        <v>5630</v>
      </c>
      <c r="E839" s="12" t="s">
        <v>5254</v>
      </c>
      <c r="F839" s="13" t="s">
        <v>184</v>
      </c>
      <c r="G839" s="18" t="s">
        <v>199</v>
      </c>
      <c r="H839" s="18" t="s">
        <v>5631</v>
      </c>
      <c r="I839" s="18" t="s">
        <v>199</v>
      </c>
      <c r="J839" s="18" t="s">
        <v>5632</v>
      </c>
      <c r="K839" s="18" t="s">
        <v>199</v>
      </c>
      <c r="L839" s="18" t="s">
        <v>5632</v>
      </c>
      <c r="M839" s="18" t="s">
        <v>199</v>
      </c>
      <c r="N839" s="18" t="s">
        <v>5632</v>
      </c>
      <c r="O839" s="18" t="s">
        <v>199</v>
      </c>
      <c r="P839" s="18" t="s">
        <v>5633</v>
      </c>
      <c r="Q839" s="18" t="s">
        <v>199</v>
      </c>
      <c r="R839" s="18" t="s">
        <v>5634</v>
      </c>
      <c r="S839" s="18" t="s">
        <v>199</v>
      </c>
      <c r="T839" s="18" t="s">
        <v>5634</v>
      </c>
      <c r="U839" s="18" t="s">
        <v>199</v>
      </c>
      <c r="V839" s="18" t="s">
        <v>5634</v>
      </c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5" t="s">
        <v>185</v>
      </c>
      <c r="BT839" s="17" t="s">
        <v>189</v>
      </c>
      <c r="BU839" s="16"/>
      <c r="BV839" s="17" t="s">
        <v>232</v>
      </c>
      <c r="BW839" s="19">
        <v>46038.669537037036</v>
      </c>
      <c r="BX839" s="17" t="s">
        <v>232</v>
      </c>
      <c r="BY839" s="19">
        <v>46038.669537037036</v>
      </c>
      <c r="BZ839" s="13" t="s">
        <v>186</v>
      </c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5" t="s">
        <v>185</v>
      </c>
      <c r="DF839" s="17" t="s">
        <v>189</v>
      </c>
      <c r="DG839" s="16"/>
      <c r="DH839" s="17" t="s">
        <v>185</v>
      </c>
      <c r="DI839" s="16"/>
      <c r="DJ839" s="15" t="s">
        <v>185</v>
      </c>
      <c r="DK839" s="16"/>
      <c r="DL839" s="13" t="s">
        <v>187</v>
      </c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5" t="s">
        <v>185</v>
      </c>
      <c r="EJ839" s="17" t="s">
        <v>185</v>
      </c>
      <c r="EK839" s="16"/>
      <c r="EL839" s="13" t="s">
        <v>188</v>
      </c>
      <c r="EM839" s="14"/>
      <c r="EN839" s="14"/>
      <c r="EO839" s="14"/>
      <c r="EP839" s="14"/>
      <c r="EQ839" s="14"/>
      <c r="ER839" s="14"/>
      <c r="ES839" s="14"/>
      <c r="ET839" s="14"/>
      <c r="EU839" s="14"/>
      <c r="EV839" s="14"/>
      <c r="EW839" s="14"/>
      <c r="EX839" s="14"/>
      <c r="EY839" s="14"/>
      <c r="EZ839" s="14"/>
      <c r="FA839" s="14"/>
      <c r="FB839" s="14"/>
      <c r="FC839" s="14"/>
      <c r="FD839" s="14"/>
      <c r="FE839" s="14"/>
      <c r="FF839" s="14"/>
      <c r="FG839" s="14"/>
      <c r="FH839" s="14"/>
      <c r="FI839" s="15" t="s">
        <v>185</v>
      </c>
      <c r="FJ839" s="15" t="s">
        <v>185</v>
      </c>
      <c r="FK839" s="16"/>
      <c r="FL839" s="18"/>
      <c r="FM839" s="18"/>
      <c r="FN839" s="17" t="s">
        <v>190</v>
      </c>
      <c r="FO839" s="16"/>
      <c r="FP839" s="18" t="s">
        <v>5634</v>
      </c>
      <c r="FQ839" s="18" t="s">
        <v>5635</v>
      </c>
      <c r="FR839" s="18" t="s">
        <v>5634</v>
      </c>
      <c r="FS839" s="14"/>
      <c r="FT839" s="14"/>
      <c r="FU839" s="14" t="str">
        <f t="shared" si="2"/>
        <v>Base de Dados_Images/XV - 4212.Imagem do Equipamento-.190405.jpg</v>
      </c>
      <c r="FV839" s="14"/>
      <c r="FW839" s="14"/>
    </row>
    <row r="840" ht="15.75" customHeight="1">
      <c r="A840" s="11" t="s">
        <v>4736</v>
      </c>
      <c r="B840" s="11" t="s">
        <v>5636</v>
      </c>
      <c r="C840" s="11" t="s">
        <v>2175</v>
      </c>
      <c r="D840" s="11" t="s">
        <v>5637</v>
      </c>
      <c r="E840" s="12" t="s">
        <v>5638</v>
      </c>
      <c r="F840" s="13" t="s">
        <v>184</v>
      </c>
      <c r="G840" s="18" t="s">
        <v>199</v>
      </c>
      <c r="H840" s="18" t="s">
        <v>5639</v>
      </c>
      <c r="I840" s="18" t="s">
        <v>199</v>
      </c>
      <c r="J840" s="18" t="s">
        <v>5640</v>
      </c>
      <c r="K840" s="18" t="s">
        <v>199</v>
      </c>
      <c r="L840" s="18" t="s">
        <v>5640</v>
      </c>
      <c r="M840" s="18" t="s">
        <v>199</v>
      </c>
      <c r="N840" s="18" t="s">
        <v>5641</v>
      </c>
      <c r="O840" s="18" t="s">
        <v>199</v>
      </c>
      <c r="P840" s="18" t="s">
        <v>5642</v>
      </c>
      <c r="Q840" s="18" t="s">
        <v>199</v>
      </c>
      <c r="R840" s="18" t="s">
        <v>5643</v>
      </c>
      <c r="S840" s="18" t="s">
        <v>199</v>
      </c>
      <c r="T840" s="18" t="s">
        <v>5643</v>
      </c>
      <c r="U840" s="18" t="s">
        <v>199</v>
      </c>
      <c r="V840" s="18" t="s">
        <v>5644</v>
      </c>
      <c r="W840" s="18" t="s">
        <v>199</v>
      </c>
      <c r="X840" s="18" t="s">
        <v>5645</v>
      </c>
      <c r="Y840" s="18" t="s">
        <v>199</v>
      </c>
      <c r="Z840" s="18" t="s">
        <v>5645</v>
      </c>
      <c r="AA840" s="18" t="s">
        <v>199</v>
      </c>
      <c r="AB840" s="18" t="s">
        <v>5646</v>
      </c>
      <c r="AC840" s="18" t="s">
        <v>199</v>
      </c>
      <c r="AD840" s="18" t="s">
        <v>5646</v>
      </c>
      <c r="AE840" s="18" t="s">
        <v>199</v>
      </c>
      <c r="AF840" s="18" t="s">
        <v>5647</v>
      </c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5" t="s">
        <v>185</v>
      </c>
      <c r="BT840" s="17" t="s">
        <v>232</v>
      </c>
      <c r="BU840" s="19">
        <v>46050.64947916667</v>
      </c>
      <c r="BV840" s="17" t="s">
        <v>232</v>
      </c>
      <c r="BW840" s="19">
        <v>46050.64953703704</v>
      </c>
      <c r="BX840" s="17" t="s">
        <v>232</v>
      </c>
      <c r="BY840" s="19">
        <v>46050.64953703704</v>
      </c>
      <c r="BZ840" s="13" t="s">
        <v>186</v>
      </c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5" t="s">
        <v>185</v>
      </c>
      <c r="DF840" s="15" t="s">
        <v>185</v>
      </c>
      <c r="DG840" s="16"/>
      <c r="DH840" s="17" t="s">
        <v>185</v>
      </c>
      <c r="DI840" s="16"/>
      <c r="DJ840" s="15" t="s">
        <v>185</v>
      </c>
      <c r="DK840" s="16"/>
      <c r="DL840" s="13" t="s">
        <v>187</v>
      </c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5" t="s">
        <v>185</v>
      </c>
      <c r="EJ840" s="17" t="s">
        <v>185</v>
      </c>
      <c r="EK840" s="16"/>
      <c r="EL840" s="13" t="s">
        <v>188</v>
      </c>
      <c r="EM840" s="14"/>
      <c r="EN840" s="14"/>
      <c r="EO840" s="14"/>
      <c r="EP840" s="14"/>
      <c r="EQ840" s="14"/>
      <c r="ER840" s="14"/>
      <c r="ES840" s="14"/>
      <c r="ET840" s="14"/>
      <c r="EU840" s="14"/>
      <c r="EV840" s="14"/>
      <c r="EW840" s="14"/>
      <c r="EX840" s="14"/>
      <c r="EY840" s="14"/>
      <c r="EZ840" s="14"/>
      <c r="FA840" s="14"/>
      <c r="FB840" s="14"/>
      <c r="FC840" s="14"/>
      <c r="FD840" s="14"/>
      <c r="FE840" s="14"/>
      <c r="FF840" s="14"/>
      <c r="FG840" s="14"/>
      <c r="FH840" s="14"/>
      <c r="FI840" s="15" t="s">
        <v>185</v>
      </c>
      <c r="FJ840" s="15" t="s">
        <v>185</v>
      </c>
      <c r="FK840" s="16"/>
      <c r="FL840" s="18"/>
      <c r="FM840" s="18"/>
      <c r="FN840" s="17" t="s">
        <v>190</v>
      </c>
      <c r="FO840" s="16"/>
      <c r="FP840" s="18" t="s">
        <v>5647</v>
      </c>
      <c r="FQ840" s="18" t="s">
        <v>5648</v>
      </c>
      <c r="FR840" s="18" t="s">
        <v>5647</v>
      </c>
      <c r="FS840" s="18" t="s">
        <v>5649</v>
      </c>
      <c r="FT840" s="18" t="s">
        <v>5647</v>
      </c>
      <c r="FU840" s="14" t="str">
        <f t="shared" si="2"/>
        <v>Base de Dados_Images/CM-4266.Imagem do Equipamento-.183631.jpg</v>
      </c>
      <c r="FV840" s="14"/>
      <c r="FW840" s="14"/>
    </row>
    <row r="841" ht="15.75" customHeight="1">
      <c r="A841" s="11" t="s">
        <v>4736</v>
      </c>
      <c r="B841" s="11" t="s">
        <v>5636</v>
      </c>
      <c r="C841" s="11" t="s">
        <v>597</v>
      </c>
      <c r="D841" s="11" t="s">
        <v>5650</v>
      </c>
      <c r="E841" s="12" t="s">
        <v>5057</v>
      </c>
      <c r="F841" s="13" t="s">
        <v>184</v>
      </c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5" t="s">
        <v>185</v>
      </c>
      <c r="BT841" s="17" t="s">
        <v>189</v>
      </c>
      <c r="BU841" s="16"/>
      <c r="BV841" s="15" t="s">
        <v>189</v>
      </c>
      <c r="BW841" s="16"/>
      <c r="BX841" s="17" t="s">
        <v>189</v>
      </c>
      <c r="BY841" s="16"/>
      <c r="BZ841" s="13" t="s">
        <v>186</v>
      </c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5" t="s">
        <v>185</v>
      </c>
      <c r="DF841" s="17" t="s">
        <v>189</v>
      </c>
      <c r="DG841" s="16"/>
      <c r="DH841" s="15" t="s">
        <v>189</v>
      </c>
      <c r="DI841" s="16"/>
      <c r="DJ841" s="17" t="s">
        <v>189</v>
      </c>
      <c r="DK841" s="16"/>
      <c r="DL841" s="13" t="s">
        <v>187</v>
      </c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5" t="s">
        <v>185</v>
      </c>
      <c r="EJ841" s="17" t="s">
        <v>185</v>
      </c>
      <c r="EK841" s="16"/>
      <c r="EL841" s="13" t="s">
        <v>188</v>
      </c>
      <c r="EM841" s="14"/>
      <c r="EN841" s="14"/>
      <c r="EO841" s="14"/>
      <c r="EP841" s="14"/>
      <c r="EQ841" s="14"/>
      <c r="ER841" s="14"/>
      <c r="ES841" s="14"/>
      <c r="ET841" s="14"/>
      <c r="EU841" s="14"/>
      <c r="EV841" s="14"/>
      <c r="EW841" s="14"/>
      <c r="EX841" s="14"/>
      <c r="EY841" s="14"/>
      <c r="EZ841" s="14"/>
      <c r="FA841" s="14"/>
      <c r="FB841" s="14"/>
      <c r="FC841" s="14"/>
      <c r="FD841" s="14"/>
      <c r="FE841" s="14"/>
      <c r="FF841" s="14"/>
      <c r="FG841" s="14"/>
      <c r="FH841" s="14"/>
      <c r="FI841" s="15" t="s">
        <v>185</v>
      </c>
      <c r="FJ841" s="15" t="s">
        <v>185</v>
      </c>
      <c r="FK841" s="16"/>
      <c r="FL841" s="18"/>
      <c r="FM841" s="18"/>
      <c r="FN841" s="17" t="s">
        <v>190</v>
      </c>
      <c r="FO841" s="16"/>
      <c r="FP841" s="18" t="s">
        <v>5651</v>
      </c>
      <c r="FQ841" s="14"/>
      <c r="FR841" s="14"/>
      <c r="FS841" s="14"/>
      <c r="FT841" s="14"/>
      <c r="FU841" s="14" t="str">
        <f t="shared" si="2"/>
        <v/>
      </c>
      <c r="FV841" s="18" t="s">
        <v>1429</v>
      </c>
      <c r="FW841" s="18" t="s">
        <v>5652</v>
      </c>
    </row>
    <row r="842" ht="15.75" customHeight="1">
      <c r="A842" s="11" t="s">
        <v>4736</v>
      </c>
      <c r="B842" s="11" t="s">
        <v>5636</v>
      </c>
      <c r="C842" s="11" t="s">
        <v>597</v>
      </c>
      <c r="D842" s="11" t="s">
        <v>5653</v>
      </c>
      <c r="E842" s="12" t="s">
        <v>5277</v>
      </c>
      <c r="F842" s="13" t="s">
        <v>184</v>
      </c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5" t="s">
        <v>185</v>
      </c>
      <c r="BT842" s="17" t="s">
        <v>189</v>
      </c>
      <c r="BU842" s="16"/>
      <c r="BV842" s="15" t="s">
        <v>189</v>
      </c>
      <c r="BW842" s="16"/>
      <c r="BX842" s="17" t="s">
        <v>189</v>
      </c>
      <c r="BY842" s="16"/>
      <c r="BZ842" s="13" t="s">
        <v>186</v>
      </c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5" t="s">
        <v>185</v>
      </c>
      <c r="DF842" s="17" t="s">
        <v>189</v>
      </c>
      <c r="DG842" s="16"/>
      <c r="DH842" s="15" t="s">
        <v>189</v>
      </c>
      <c r="DI842" s="16"/>
      <c r="DJ842" s="17" t="s">
        <v>189</v>
      </c>
      <c r="DK842" s="16"/>
      <c r="DL842" s="13" t="s">
        <v>187</v>
      </c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5" t="s">
        <v>185</v>
      </c>
      <c r="EJ842" s="17" t="s">
        <v>185</v>
      </c>
      <c r="EK842" s="16"/>
      <c r="EL842" s="13" t="s">
        <v>188</v>
      </c>
      <c r="EM842" s="14"/>
      <c r="EN842" s="14"/>
      <c r="EO842" s="14"/>
      <c r="EP842" s="14"/>
      <c r="EQ842" s="14"/>
      <c r="ER842" s="14"/>
      <c r="ES842" s="14"/>
      <c r="ET842" s="14"/>
      <c r="EU842" s="14"/>
      <c r="EV842" s="14"/>
      <c r="EW842" s="14"/>
      <c r="EX842" s="14"/>
      <c r="EY842" s="14"/>
      <c r="EZ842" s="14"/>
      <c r="FA842" s="14"/>
      <c r="FB842" s="14"/>
      <c r="FC842" s="14"/>
      <c r="FD842" s="14"/>
      <c r="FE842" s="14"/>
      <c r="FF842" s="14"/>
      <c r="FG842" s="14"/>
      <c r="FH842" s="14"/>
      <c r="FI842" s="15" t="s">
        <v>185</v>
      </c>
      <c r="FJ842" s="15" t="s">
        <v>185</v>
      </c>
      <c r="FK842" s="16"/>
      <c r="FL842" s="18"/>
      <c r="FM842" s="18"/>
      <c r="FN842" s="17" t="s">
        <v>190</v>
      </c>
      <c r="FO842" s="16"/>
      <c r="FP842" s="18" t="s">
        <v>5654</v>
      </c>
      <c r="FQ842" s="14"/>
      <c r="FR842" s="14"/>
      <c r="FS842" s="14"/>
      <c r="FT842" s="14"/>
      <c r="FU842" s="14" t="str">
        <f t="shared" si="2"/>
        <v/>
      </c>
      <c r="FV842" s="18" t="s">
        <v>1429</v>
      </c>
      <c r="FW842" s="18" t="s">
        <v>5655</v>
      </c>
    </row>
    <row r="843" ht="15.75" customHeight="1">
      <c r="A843" s="11" t="s">
        <v>4736</v>
      </c>
      <c r="B843" s="11" t="s">
        <v>5636</v>
      </c>
      <c r="C843" s="11" t="s">
        <v>597</v>
      </c>
      <c r="D843" s="11" t="s">
        <v>5656</v>
      </c>
      <c r="E843" s="12" t="s">
        <v>5065</v>
      </c>
      <c r="F843" s="13" t="s">
        <v>184</v>
      </c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5" t="s">
        <v>185</v>
      </c>
      <c r="BT843" s="17" t="s">
        <v>189</v>
      </c>
      <c r="BU843" s="16"/>
      <c r="BV843" s="15" t="s">
        <v>189</v>
      </c>
      <c r="BW843" s="16"/>
      <c r="BX843" s="17" t="s">
        <v>189</v>
      </c>
      <c r="BY843" s="16"/>
      <c r="BZ843" s="13" t="s">
        <v>186</v>
      </c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5" t="s">
        <v>185</v>
      </c>
      <c r="DF843" s="17" t="s">
        <v>189</v>
      </c>
      <c r="DG843" s="16"/>
      <c r="DH843" s="15" t="s">
        <v>189</v>
      </c>
      <c r="DI843" s="16"/>
      <c r="DJ843" s="17" t="s">
        <v>189</v>
      </c>
      <c r="DK843" s="16"/>
      <c r="DL843" s="13" t="s">
        <v>187</v>
      </c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5" t="s">
        <v>185</v>
      </c>
      <c r="EJ843" s="17" t="s">
        <v>185</v>
      </c>
      <c r="EK843" s="16"/>
      <c r="EL843" s="13" t="s">
        <v>188</v>
      </c>
      <c r="EM843" s="14"/>
      <c r="EN843" s="14"/>
      <c r="EO843" s="14"/>
      <c r="EP843" s="14"/>
      <c r="EQ843" s="14"/>
      <c r="ER843" s="14"/>
      <c r="ES843" s="14"/>
      <c r="ET843" s="14"/>
      <c r="EU843" s="14"/>
      <c r="EV843" s="14"/>
      <c r="EW843" s="14"/>
      <c r="EX843" s="14"/>
      <c r="EY843" s="14"/>
      <c r="EZ843" s="14"/>
      <c r="FA843" s="14"/>
      <c r="FB843" s="14"/>
      <c r="FC843" s="14"/>
      <c r="FD843" s="14"/>
      <c r="FE843" s="14"/>
      <c r="FF843" s="14"/>
      <c r="FG843" s="14"/>
      <c r="FH843" s="14"/>
      <c r="FI843" s="15" t="s">
        <v>185</v>
      </c>
      <c r="FJ843" s="15" t="s">
        <v>185</v>
      </c>
      <c r="FK843" s="16"/>
      <c r="FL843" s="18"/>
      <c r="FM843" s="18"/>
      <c r="FN843" s="17" t="s">
        <v>190</v>
      </c>
      <c r="FO843" s="16"/>
      <c r="FP843" s="18" t="s">
        <v>5657</v>
      </c>
      <c r="FQ843" s="14"/>
      <c r="FR843" s="14"/>
      <c r="FS843" s="14"/>
      <c r="FT843" s="14"/>
      <c r="FU843" s="14" t="str">
        <f t="shared" si="2"/>
        <v/>
      </c>
      <c r="FV843" s="18" t="s">
        <v>1429</v>
      </c>
      <c r="FW843" s="18" t="s">
        <v>5658</v>
      </c>
    </row>
    <row r="844" ht="15.75" customHeight="1">
      <c r="A844" s="11" t="s">
        <v>4736</v>
      </c>
      <c r="B844" s="11" t="s">
        <v>5636</v>
      </c>
      <c r="C844" s="11" t="s">
        <v>597</v>
      </c>
      <c r="D844" s="11" t="s">
        <v>5659</v>
      </c>
      <c r="E844" s="12" t="s">
        <v>5061</v>
      </c>
      <c r="F844" s="13" t="s">
        <v>184</v>
      </c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5" t="s">
        <v>185</v>
      </c>
      <c r="BT844" s="17" t="s">
        <v>189</v>
      </c>
      <c r="BU844" s="16"/>
      <c r="BV844" s="15" t="s">
        <v>189</v>
      </c>
      <c r="BW844" s="16"/>
      <c r="BX844" s="17" t="s">
        <v>189</v>
      </c>
      <c r="BY844" s="16"/>
      <c r="BZ844" s="13" t="s">
        <v>186</v>
      </c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5" t="s">
        <v>185</v>
      </c>
      <c r="DF844" s="17" t="s">
        <v>189</v>
      </c>
      <c r="DG844" s="16"/>
      <c r="DH844" s="15" t="s">
        <v>189</v>
      </c>
      <c r="DI844" s="16"/>
      <c r="DJ844" s="17" t="s">
        <v>189</v>
      </c>
      <c r="DK844" s="16"/>
      <c r="DL844" s="13" t="s">
        <v>187</v>
      </c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5" t="s">
        <v>185</v>
      </c>
      <c r="EJ844" s="17" t="s">
        <v>185</v>
      </c>
      <c r="EK844" s="16"/>
      <c r="EL844" s="13" t="s">
        <v>188</v>
      </c>
      <c r="EM844" s="14"/>
      <c r="EN844" s="14"/>
      <c r="EO844" s="14"/>
      <c r="EP844" s="14"/>
      <c r="EQ844" s="14"/>
      <c r="ER844" s="14"/>
      <c r="ES844" s="14"/>
      <c r="ET844" s="14"/>
      <c r="EU844" s="14"/>
      <c r="EV844" s="14"/>
      <c r="EW844" s="14"/>
      <c r="EX844" s="14"/>
      <c r="EY844" s="14"/>
      <c r="EZ844" s="14"/>
      <c r="FA844" s="14"/>
      <c r="FB844" s="14"/>
      <c r="FC844" s="14"/>
      <c r="FD844" s="14"/>
      <c r="FE844" s="14"/>
      <c r="FF844" s="14"/>
      <c r="FG844" s="14"/>
      <c r="FH844" s="14"/>
      <c r="FI844" s="15" t="s">
        <v>185</v>
      </c>
      <c r="FJ844" s="15" t="s">
        <v>185</v>
      </c>
      <c r="FK844" s="16"/>
      <c r="FL844" s="18"/>
      <c r="FM844" s="18"/>
      <c r="FN844" s="17" t="s">
        <v>190</v>
      </c>
      <c r="FO844" s="16"/>
      <c r="FP844" s="18" t="s">
        <v>5660</v>
      </c>
      <c r="FQ844" s="14"/>
      <c r="FR844" s="14"/>
      <c r="FS844" s="14"/>
      <c r="FT844" s="14"/>
      <c r="FU844" s="14" t="str">
        <f t="shared" si="2"/>
        <v/>
      </c>
      <c r="FV844" s="18" t="s">
        <v>1429</v>
      </c>
      <c r="FW844" s="18" t="s">
        <v>5661</v>
      </c>
    </row>
    <row r="845" ht="15.75" customHeight="1">
      <c r="A845" s="11" t="s">
        <v>4736</v>
      </c>
      <c r="B845" s="11" t="s">
        <v>5636</v>
      </c>
      <c r="C845" s="11" t="s">
        <v>441</v>
      </c>
      <c r="D845" s="11" t="s">
        <v>5662</v>
      </c>
      <c r="E845" s="12" t="s">
        <v>5663</v>
      </c>
      <c r="F845" s="13" t="s">
        <v>184</v>
      </c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5" t="s">
        <v>185</v>
      </c>
      <c r="BT845" s="15" t="s">
        <v>185</v>
      </c>
      <c r="BU845" s="16"/>
      <c r="BV845" s="17" t="s">
        <v>185</v>
      </c>
      <c r="BW845" s="16"/>
      <c r="BX845" s="15" t="s">
        <v>185</v>
      </c>
      <c r="BY845" s="16"/>
      <c r="BZ845" s="13" t="s">
        <v>186</v>
      </c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5" t="s">
        <v>185</v>
      </c>
      <c r="DF845" s="15" t="s">
        <v>185</v>
      </c>
      <c r="DG845" s="16"/>
      <c r="DH845" s="17" t="s">
        <v>185</v>
      </c>
      <c r="DI845" s="16"/>
      <c r="DJ845" s="15" t="s">
        <v>185</v>
      </c>
      <c r="DK845" s="16"/>
      <c r="DL845" s="13" t="s">
        <v>187</v>
      </c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5" t="s">
        <v>185</v>
      </c>
      <c r="EJ845" s="17" t="s">
        <v>185</v>
      </c>
      <c r="EK845" s="16"/>
      <c r="EL845" s="13" t="s">
        <v>188</v>
      </c>
      <c r="EM845" s="14"/>
      <c r="EN845" s="14"/>
      <c r="EO845" s="14"/>
      <c r="EP845" s="14"/>
      <c r="EQ845" s="14"/>
      <c r="ER845" s="14"/>
      <c r="ES845" s="14"/>
      <c r="ET845" s="14"/>
      <c r="EU845" s="14"/>
      <c r="EV845" s="14"/>
      <c r="EW845" s="14"/>
      <c r="EX845" s="14"/>
      <c r="EY845" s="14"/>
      <c r="EZ845" s="14"/>
      <c r="FA845" s="14"/>
      <c r="FB845" s="14"/>
      <c r="FC845" s="14"/>
      <c r="FD845" s="14"/>
      <c r="FE845" s="14"/>
      <c r="FF845" s="14"/>
      <c r="FG845" s="14"/>
      <c r="FH845" s="14"/>
      <c r="FI845" s="15" t="s">
        <v>185</v>
      </c>
      <c r="FJ845" s="15" t="s">
        <v>185</v>
      </c>
      <c r="FK845" s="16"/>
      <c r="FL845" s="18"/>
      <c r="FM845" s="18"/>
      <c r="FN845" s="17" t="s">
        <v>190</v>
      </c>
      <c r="FO845" s="16"/>
      <c r="FP845" s="18"/>
      <c r="FQ845" s="14"/>
      <c r="FR845" s="14"/>
      <c r="FS845" s="14"/>
      <c r="FT845" s="14"/>
      <c r="FU845" s="14" t="str">
        <f t="shared" si="2"/>
        <v/>
      </c>
      <c r="FV845" s="14"/>
      <c r="FW845" s="14"/>
    </row>
    <row r="846" ht="15.75" customHeight="1">
      <c r="A846" s="11" t="s">
        <v>4736</v>
      </c>
      <c r="B846" s="11" t="s">
        <v>5636</v>
      </c>
      <c r="C846" s="11" t="s">
        <v>702</v>
      </c>
      <c r="D846" s="11" t="s">
        <v>5664</v>
      </c>
      <c r="E846" s="12" t="s">
        <v>5665</v>
      </c>
      <c r="F846" s="13" t="s">
        <v>184</v>
      </c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5" t="s">
        <v>185</v>
      </c>
      <c r="BT846" s="15" t="s">
        <v>185</v>
      </c>
      <c r="BU846" s="16"/>
      <c r="BV846" s="17" t="s">
        <v>185</v>
      </c>
      <c r="BW846" s="16"/>
      <c r="BX846" s="15" t="s">
        <v>185</v>
      </c>
      <c r="BY846" s="16"/>
      <c r="BZ846" s="13" t="s">
        <v>186</v>
      </c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5" t="s">
        <v>185</v>
      </c>
      <c r="DF846" s="17" t="s">
        <v>189</v>
      </c>
      <c r="DG846" s="16"/>
      <c r="DH846" s="15" t="s">
        <v>189</v>
      </c>
      <c r="DI846" s="16"/>
      <c r="DJ846" s="17" t="s">
        <v>189</v>
      </c>
      <c r="DK846" s="16"/>
      <c r="DL846" s="13" t="s">
        <v>187</v>
      </c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5" t="s">
        <v>185</v>
      </c>
      <c r="EJ846" s="17" t="s">
        <v>185</v>
      </c>
      <c r="EK846" s="16"/>
      <c r="EL846" s="13" t="s">
        <v>188</v>
      </c>
      <c r="EM846" s="14"/>
      <c r="EN846" s="14"/>
      <c r="EO846" s="14"/>
      <c r="EP846" s="14"/>
      <c r="EQ846" s="14"/>
      <c r="ER846" s="14"/>
      <c r="ES846" s="14"/>
      <c r="ET846" s="14"/>
      <c r="EU846" s="14"/>
      <c r="EV846" s="14"/>
      <c r="EW846" s="14"/>
      <c r="EX846" s="14"/>
      <c r="EY846" s="14"/>
      <c r="EZ846" s="14"/>
      <c r="FA846" s="14"/>
      <c r="FB846" s="14"/>
      <c r="FC846" s="14"/>
      <c r="FD846" s="14"/>
      <c r="FE846" s="14"/>
      <c r="FF846" s="14"/>
      <c r="FG846" s="14"/>
      <c r="FH846" s="14"/>
      <c r="FI846" s="15" t="s">
        <v>185</v>
      </c>
      <c r="FJ846" s="15" t="s">
        <v>185</v>
      </c>
      <c r="FK846" s="16"/>
      <c r="FL846" s="18"/>
      <c r="FM846" s="18"/>
      <c r="FN846" s="17" t="s">
        <v>190</v>
      </c>
      <c r="FO846" s="16"/>
      <c r="FP846" s="18"/>
      <c r="FQ846" s="14"/>
      <c r="FR846" s="14"/>
      <c r="FS846" s="14"/>
      <c r="FT846" s="14"/>
      <c r="FU846" s="14" t="str">
        <f t="shared" si="2"/>
        <v/>
      </c>
      <c r="FV846" s="14"/>
      <c r="FW846" s="14"/>
    </row>
    <row r="847" ht="15.75" customHeight="1">
      <c r="A847" s="11" t="s">
        <v>4736</v>
      </c>
      <c r="B847" s="11" t="s">
        <v>5636</v>
      </c>
      <c r="C847" s="11" t="s">
        <v>702</v>
      </c>
      <c r="D847" s="11" t="s">
        <v>5666</v>
      </c>
      <c r="E847" s="12" t="s">
        <v>2924</v>
      </c>
      <c r="F847" s="13" t="s">
        <v>184</v>
      </c>
      <c r="G847" s="18" t="s">
        <v>199</v>
      </c>
      <c r="H847" s="18" t="s">
        <v>5667</v>
      </c>
      <c r="I847" s="18" t="s">
        <v>199</v>
      </c>
      <c r="J847" s="18" t="s">
        <v>5668</v>
      </c>
      <c r="K847" s="18" t="s">
        <v>199</v>
      </c>
      <c r="L847" s="18" t="s">
        <v>5668</v>
      </c>
      <c r="M847" s="18" t="s">
        <v>199</v>
      </c>
      <c r="N847" s="18" t="s">
        <v>5669</v>
      </c>
      <c r="O847" s="18" t="s">
        <v>199</v>
      </c>
      <c r="P847" s="18" t="s">
        <v>5670</v>
      </c>
      <c r="Q847" s="18" t="s">
        <v>199</v>
      </c>
      <c r="R847" s="18" t="s">
        <v>5671</v>
      </c>
      <c r="S847" s="18" t="s">
        <v>199</v>
      </c>
      <c r="T847" s="18" t="s">
        <v>5671</v>
      </c>
      <c r="U847" s="18" t="s">
        <v>199</v>
      </c>
      <c r="V847" s="18" t="s">
        <v>5672</v>
      </c>
      <c r="W847" s="18" t="s">
        <v>199</v>
      </c>
      <c r="X847" s="18" t="s">
        <v>5672</v>
      </c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5" t="s">
        <v>185</v>
      </c>
      <c r="BT847" s="17" t="s">
        <v>232</v>
      </c>
      <c r="BU847" s="19">
        <v>46049.61001157408</v>
      </c>
      <c r="BV847" s="17" t="s">
        <v>232</v>
      </c>
      <c r="BW847" s="19">
        <v>46049.610034722224</v>
      </c>
      <c r="BX847" s="17" t="s">
        <v>232</v>
      </c>
      <c r="BY847" s="19">
        <v>46049.610034722224</v>
      </c>
      <c r="BZ847" s="13" t="s">
        <v>186</v>
      </c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5" t="s">
        <v>185</v>
      </c>
      <c r="DF847" s="17" t="s">
        <v>189</v>
      </c>
      <c r="DG847" s="16"/>
      <c r="DH847" s="15" t="s">
        <v>189</v>
      </c>
      <c r="DI847" s="16"/>
      <c r="DJ847" s="17" t="s">
        <v>189</v>
      </c>
      <c r="DK847" s="16"/>
      <c r="DL847" s="13" t="s">
        <v>187</v>
      </c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5" t="s">
        <v>185</v>
      </c>
      <c r="EJ847" s="17" t="s">
        <v>185</v>
      </c>
      <c r="EK847" s="16"/>
      <c r="EL847" s="13" t="s">
        <v>188</v>
      </c>
      <c r="EM847" s="14"/>
      <c r="EN847" s="14"/>
      <c r="EO847" s="14"/>
      <c r="EP847" s="14"/>
      <c r="EQ847" s="14"/>
      <c r="ER847" s="14"/>
      <c r="ES847" s="14"/>
      <c r="ET847" s="14"/>
      <c r="EU847" s="14"/>
      <c r="EV847" s="14"/>
      <c r="EW847" s="14"/>
      <c r="EX847" s="14"/>
      <c r="EY847" s="14"/>
      <c r="EZ847" s="14"/>
      <c r="FA847" s="14"/>
      <c r="FB847" s="14"/>
      <c r="FC847" s="14"/>
      <c r="FD847" s="14"/>
      <c r="FE847" s="14"/>
      <c r="FF847" s="14"/>
      <c r="FG847" s="14"/>
      <c r="FH847" s="14"/>
      <c r="FI847" s="15" t="s">
        <v>185</v>
      </c>
      <c r="FJ847" s="15" t="s">
        <v>185</v>
      </c>
      <c r="FK847" s="16"/>
      <c r="FL847" s="18"/>
      <c r="FM847" s="18"/>
      <c r="FN847" s="17" t="s">
        <v>190</v>
      </c>
      <c r="FO847" s="16"/>
      <c r="FP847" s="18" t="s">
        <v>5672</v>
      </c>
      <c r="FQ847" s="18" t="s">
        <v>5673</v>
      </c>
      <c r="FR847" s="18" t="s">
        <v>5672</v>
      </c>
      <c r="FS847" s="14"/>
      <c r="FT847" s="14"/>
      <c r="FU847" s="14" t="str">
        <f t="shared" si="2"/>
        <v>Base de Dados_Images/T - 4204.Imagem do Equipamento-.173851.jpg</v>
      </c>
      <c r="FV847" s="14"/>
      <c r="FW847" s="14"/>
    </row>
    <row r="848" ht="15.75" customHeight="1">
      <c r="A848" s="11" t="s">
        <v>4736</v>
      </c>
      <c r="B848" s="11" t="s">
        <v>5636</v>
      </c>
      <c r="C848" s="11" t="s">
        <v>702</v>
      </c>
      <c r="D848" s="11" t="s">
        <v>5674</v>
      </c>
      <c r="E848" s="12" t="s">
        <v>5096</v>
      </c>
      <c r="F848" s="13" t="s">
        <v>184</v>
      </c>
      <c r="G848" s="18" t="s">
        <v>199</v>
      </c>
      <c r="H848" s="18" t="s">
        <v>5675</v>
      </c>
      <c r="I848" s="18" t="s">
        <v>199</v>
      </c>
      <c r="J848" s="18" t="s">
        <v>5675</v>
      </c>
      <c r="K848" s="18" t="s">
        <v>199</v>
      </c>
      <c r="L848" s="18" t="s">
        <v>5676</v>
      </c>
      <c r="M848" s="18" t="s">
        <v>255</v>
      </c>
      <c r="N848" s="18" t="s">
        <v>5677</v>
      </c>
      <c r="O848" s="18" t="s">
        <v>199</v>
      </c>
      <c r="P848" s="18" t="s">
        <v>5678</v>
      </c>
      <c r="Q848" s="18" t="s">
        <v>199</v>
      </c>
      <c r="R848" s="18" t="s">
        <v>5679</v>
      </c>
      <c r="S848" s="18" t="s">
        <v>199</v>
      </c>
      <c r="T848" s="18" t="s">
        <v>5679</v>
      </c>
      <c r="U848" s="18" t="s">
        <v>199</v>
      </c>
      <c r="V848" s="18" t="s">
        <v>5679</v>
      </c>
      <c r="W848" s="18" t="s">
        <v>199</v>
      </c>
      <c r="X848" s="18" t="s">
        <v>5680</v>
      </c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5" t="s">
        <v>185</v>
      </c>
      <c r="BT848" s="17" t="s">
        <v>232</v>
      </c>
      <c r="BU848" s="19">
        <v>46049.611863425926</v>
      </c>
      <c r="BV848" s="17" t="s">
        <v>232</v>
      </c>
      <c r="BW848" s="19">
        <v>46049.61189814815</v>
      </c>
      <c r="BX848" s="17" t="s">
        <v>232</v>
      </c>
      <c r="BY848" s="19">
        <v>46049.61189814815</v>
      </c>
      <c r="BZ848" s="13" t="s">
        <v>186</v>
      </c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5" t="s">
        <v>185</v>
      </c>
      <c r="DF848" s="17" t="s">
        <v>189</v>
      </c>
      <c r="DG848" s="16"/>
      <c r="DH848" s="15" t="s">
        <v>189</v>
      </c>
      <c r="DI848" s="16"/>
      <c r="DJ848" s="17" t="s">
        <v>189</v>
      </c>
      <c r="DK848" s="16"/>
      <c r="DL848" s="13" t="s">
        <v>187</v>
      </c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5" t="s">
        <v>185</v>
      </c>
      <c r="EJ848" s="17" t="s">
        <v>185</v>
      </c>
      <c r="EK848" s="16"/>
      <c r="EL848" s="13" t="s">
        <v>188</v>
      </c>
      <c r="EM848" s="14"/>
      <c r="EN848" s="14"/>
      <c r="EO848" s="14"/>
      <c r="EP848" s="14"/>
      <c r="EQ848" s="14"/>
      <c r="ER848" s="14"/>
      <c r="ES848" s="14"/>
      <c r="ET848" s="14"/>
      <c r="EU848" s="14"/>
      <c r="EV848" s="14"/>
      <c r="EW848" s="14"/>
      <c r="EX848" s="14"/>
      <c r="EY848" s="14"/>
      <c r="EZ848" s="14"/>
      <c r="FA848" s="14"/>
      <c r="FB848" s="14"/>
      <c r="FC848" s="14"/>
      <c r="FD848" s="14"/>
      <c r="FE848" s="14"/>
      <c r="FF848" s="14"/>
      <c r="FG848" s="14"/>
      <c r="FH848" s="14"/>
      <c r="FI848" s="15" t="s">
        <v>185</v>
      </c>
      <c r="FJ848" s="15" t="s">
        <v>185</v>
      </c>
      <c r="FK848" s="16"/>
      <c r="FL848" s="18"/>
      <c r="FM848" s="18"/>
      <c r="FN848" s="17" t="s">
        <v>190</v>
      </c>
      <c r="FO848" s="16"/>
      <c r="FP848" s="18" t="s">
        <v>5677</v>
      </c>
      <c r="FQ848" s="18" t="s">
        <v>5681</v>
      </c>
      <c r="FR848" s="18" t="s">
        <v>5677</v>
      </c>
      <c r="FS848" s="14"/>
      <c r="FT848" s="14"/>
      <c r="FU848" s="14" t="str">
        <f t="shared" si="2"/>
        <v>Base de Dados_Images/T- 4219.Imagem do Equipamento-.174217.jpg</v>
      </c>
      <c r="FV848" s="14"/>
      <c r="FW848" s="14"/>
    </row>
    <row r="849" ht="15.75" customHeight="1">
      <c r="A849" s="11" t="s">
        <v>4736</v>
      </c>
      <c r="B849" s="11" t="s">
        <v>5636</v>
      </c>
      <c r="C849" s="11" t="s">
        <v>702</v>
      </c>
      <c r="D849" s="11" t="s">
        <v>5682</v>
      </c>
      <c r="E849" s="12" t="s">
        <v>3006</v>
      </c>
      <c r="F849" s="13" t="s">
        <v>184</v>
      </c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5" t="s">
        <v>185</v>
      </c>
      <c r="BT849" s="15" t="s">
        <v>185</v>
      </c>
      <c r="BU849" s="16"/>
      <c r="BV849" s="17" t="s">
        <v>185</v>
      </c>
      <c r="BW849" s="16"/>
      <c r="BX849" s="15" t="s">
        <v>185</v>
      </c>
      <c r="BY849" s="16"/>
      <c r="BZ849" s="13" t="s">
        <v>186</v>
      </c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5" t="s">
        <v>185</v>
      </c>
      <c r="DF849" s="17" t="s">
        <v>189</v>
      </c>
      <c r="DG849" s="16"/>
      <c r="DH849" s="15" t="s">
        <v>189</v>
      </c>
      <c r="DI849" s="16"/>
      <c r="DJ849" s="17" t="s">
        <v>189</v>
      </c>
      <c r="DK849" s="16"/>
      <c r="DL849" s="13" t="s">
        <v>187</v>
      </c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5" t="s">
        <v>185</v>
      </c>
      <c r="EJ849" s="17" t="s">
        <v>185</v>
      </c>
      <c r="EK849" s="16"/>
      <c r="EL849" s="13" t="s">
        <v>188</v>
      </c>
      <c r="EM849" s="14"/>
      <c r="EN849" s="14"/>
      <c r="EO849" s="14"/>
      <c r="EP849" s="14"/>
      <c r="EQ849" s="14"/>
      <c r="ER849" s="14"/>
      <c r="ES849" s="14"/>
      <c r="ET849" s="14"/>
      <c r="EU849" s="14"/>
      <c r="EV849" s="14"/>
      <c r="EW849" s="14"/>
      <c r="EX849" s="14"/>
      <c r="EY849" s="14"/>
      <c r="EZ849" s="14"/>
      <c r="FA849" s="14"/>
      <c r="FB849" s="14"/>
      <c r="FC849" s="14"/>
      <c r="FD849" s="14"/>
      <c r="FE849" s="14"/>
      <c r="FF849" s="14"/>
      <c r="FG849" s="14"/>
      <c r="FH849" s="14"/>
      <c r="FI849" s="15" t="s">
        <v>185</v>
      </c>
      <c r="FJ849" s="15" t="s">
        <v>185</v>
      </c>
      <c r="FK849" s="16"/>
      <c r="FL849" s="18"/>
      <c r="FM849" s="18"/>
      <c r="FN849" s="17" t="s">
        <v>190</v>
      </c>
      <c r="FO849" s="16"/>
      <c r="FP849" s="18"/>
      <c r="FQ849" s="14"/>
      <c r="FR849" s="14"/>
      <c r="FS849" s="14"/>
      <c r="FT849" s="14"/>
      <c r="FU849" s="14" t="str">
        <f t="shared" si="2"/>
        <v/>
      </c>
      <c r="FV849" s="14"/>
      <c r="FW849" s="14"/>
    </row>
    <row r="850" ht="15.75" customHeight="1">
      <c r="A850" s="11" t="s">
        <v>4736</v>
      </c>
      <c r="B850" s="11" t="s">
        <v>5636</v>
      </c>
      <c r="C850" s="11" t="s">
        <v>702</v>
      </c>
      <c r="D850" s="11" t="s">
        <v>5683</v>
      </c>
      <c r="E850" s="12" t="s">
        <v>3008</v>
      </c>
      <c r="F850" s="13" t="s">
        <v>184</v>
      </c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5" t="s">
        <v>185</v>
      </c>
      <c r="BT850" s="15" t="s">
        <v>185</v>
      </c>
      <c r="BU850" s="16"/>
      <c r="BV850" s="17" t="s">
        <v>185</v>
      </c>
      <c r="BW850" s="16"/>
      <c r="BX850" s="15" t="s">
        <v>185</v>
      </c>
      <c r="BY850" s="16"/>
      <c r="BZ850" s="13" t="s">
        <v>186</v>
      </c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5" t="s">
        <v>185</v>
      </c>
      <c r="DF850" s="17" t="s">
        <v>189</v>
      </c>
      <c r="DG850" s="16"/>
      <c r="DH850" s="15" t="s">
        <v>189</v>
      </c>
      <c r="DI850" s="16"/>
      <c r="DJ850" s="17" t="s">
        <v>189</v>
      </c>
      <c r="DK850" s="16"/>
      <c r="DL850" s="13" t="s">
        <v>187</v>
      </c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5" t="s">
        <v>185</v>
      </c>
      <c r="EJ850" s="17" t="s">
        <v>185</v>
      </c>
      <c r="EK850" s="16"/>
      <c r="EL850" s="13" t="s">
        <v>188</v>
      </c>
      <c r="EM850" s="14"/>
      <c r="EN850" s="14"/>
      <c r="EO850" s="14"/>
      <c r="EP850" s="14"/>
      <c r="EQ850" s="14"/>
      <c r="ER850" s="14"/>
      <c r="ES850" s="14"/>
      <c r="ET850" s="14"/>
      <c r="EU850" s="14"/>
      <c r="EV850" s="14"/>
      <c r="EW850" s="14"/>
      <c r="EX850" s="14"/>
      <c r="EY850" s="14"/>
      <c r="EZ850" s="14"/>
      <c r="FA850" s="14"/>
      <c r="FB850" s="14"/>
      <c r="FC850" s="14"/>
      <c r="FD850" s="14"/>
      <c r="FE850" s="14"/>
      <c r="FF850" s="14"/>
      <c r="FG850" s="14"/>
      <c r="FH850" s="14"/>
      <c r="FI850" s="15" t="s">
        <v>185</v>
      </c>
      <c r="FJ850" s="15" t="s">
        <v>185</v>
      </c>
      <c r="FK850" s="16"/>
      <c r="FL850" s="18"/>
      <c r="FM850" s="18"/>
      <c r="FN850" s="17" t="s">
        <v>190</v>
      </c>
      <c r="FO850" s="16"/>
      <c r="FP850" s="18"/>
      <c r="FQ850" s="14"/>
      <c r="FR850" s="14"/>
      <c r="FS850" s="14"/>
      <c r="FT850" s="14"/>
      <c r="FU850" s="14" t="str">
        <f t="shared" si="2"/>
        <v/>
      </c>
      <c r="FV850" s="14"/>
      <c r="FW850" s="14"/>
    </row>
    <row r="851" ht="15.75" customHeight="1">
      <c r="A851" s="11" t="s">
        <v>4736</v>
      </c>
      <c r="B851" s="11" t="s">
        <v>5636</v>
      </c>
      <c r="C851" s="11" t="s">
        <v>550</v>
      </c>
      <c r="D851" s="11" t="s">
        <v>5684</v>
      </c>
      <c r="E851" s="12" t="s">
        <v>5107</v>
      </c>
      <c r="F851" s="13" t="s">
        <v>184</v>
      </c>
      <c r="G851" s="18" t="s">
        <v>199</v>
      </c>
      <c r="H851" s="18" t="s">
        <v>5685</v>
      </c>
      <c r="I851" s="18" t="s">
        <v>199</v>
      </c>
      <c r="J851" s="18" t="s">
        <v>5686</v>
      </c>
      <c r="K851" s="18" t="s">
        <v>199</v>
      </c>
      <c r="L851" s="18" t="s">
        <v>5686</v>
      </c>
      <c r="M851" s="18" t="s">
        <v>255</v>
      </c>
      <c r="N851" s="18" t="s">
        <v>5686</v>
      </c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5" t="s">
        <v>185</v>
      </c>
      <c r="BT851" s="17" t="s">
        <v>232</v>
      </c>
      <c r="BU851" s="19">
        <v>46041.35460648148</v>
      </c>
      <c r="BV851" s="17" t="s">
        <v>232</v>
      </c>
      <c r="BW851" s="19">
        <v>46041.35461805556</v>
      </c>
      <c r="BX851" s="17" t="s">
        <v>232</v>
      </c>
      <c r="BY851" s="19">
        <v>46041.35461805556</v>
      </c>
      <c r="BZ851" s="13" t="s">
        <v>186</v>
      </c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5" t="s">
        <v>185</v>
      </c>
      <c r="DF851" s="17" t="s">
        <v>189</v>
      </c>
      <c r="DG851" s="16"/>
      <c r="DH851" s="17" t="s">
        <v>185</v>
      </c>
      <c r="DI851" s="16"/>
      <c r="DJ851" s="15" t="s">
        <v>185</v>
      </c>
      <c r="DK851" s="16"/>
      <c r="DL851" s="13" t="s">
        <v>187</v>
      </c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5" t="s">
        <v>185</v>
      </c>
      <c r="EJ851" s="17" t="s">
        <v>185</v>
      </c>
      <c r="EK851" s="16"/>
      <c r="EL851" s="13" t="s">
        <v>188</v>
      </c>
      <c r="EM851" s="14"/>
      <c r="EN851" s="14"/>
      <c r="EO851" s="14"/>
      <c r="EP851" s="14"/>
      <c r="EQ851" s="14"/>
      <c r="ER851" s="14"/>
      <c r="ES851" s="14"/>
      <c r="ET851" s="14"/>
      <c r="EU851" s="14"/>
      <c r="EV851" s="14"/>
      <c r="EW851" s="14"/>
      <c r="EX851" s="14"/>
      <c r="EY851" s="14"/>
      <c r="EZ851" s="14"/>
      <c r="FA851" s="14"/>
      <c r="FB851" s="14"/>
      <c r="FC851" s="14"/>
      <c r="FD851" s="14"/>
      <c r="FE851" s="14"/>
      <c r="FF851" s="14"/>
      <c r="FG851" s="14"/>
      <c r="FH851" s="14"/>
      <c r="FI851" s="15" t="s">
        <v>185</v>
      </c>
      <c r="FJ851" s="15" t="s">
        <v>185</v>
      </c>
      <c r="FK851" s="16"/>
      <c r="FL851" s="18"/>
      <c r="FM851" s="18"/>
      <c r="FN851" s="17" t="s">
        <v>190</v>
      </c>
      <c r="FO851" s="16"/>
      <c r="FP851" s="18" t="s">
        <v>5686</v>
      </c>
      <c r="FQ851" s="18" t="s">
        <v>5687</v>
      </c>
      <c r="FR851" s="18" t="s">
        <v>5688</v>
      </c>
      <c r="FS851" s="14"/>
      <c r="FT851" s="14"/>
      <c r="FU851" s="14" t="str">
        <f t="shared" si="2"/>
        <v>Base de Dados_Images/TIT-4204.Imagem do Equipamento-.113218.jpg</v>
      </c>
      <c r="FV851" s="14"/>
      <c r="FW851" s="14"/>
    </row>
    <row r="852" ht="15.75" customHeight="1">
      <c r="A852" s="11" t="s">
        <v>4736</v>
      </c>
      <c r="B852" s="11" t="s">
        <v>5636</v>
      </c>
      <c r="C852" s="11" t="s">
        <v>550</v>
      </c>
      <c r="D852" s="11" t="s">
        <v>5689</v>
      </c>
      <c r="E852" s="12" t="s">
        <v>5690</v>
      </c>
      <c r="F852" s="13" t="s">
        <v>184</v>
      </c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5" t="s">
        <v>185</v>
      </c>
      <c r="BT852" s="15" t="s">
        <v>185</v>
      </c>
      <c r="BU852" s="16"/>
      <c r="BV852" s="17" t="s">
        <v>185</v>
      </c>
      <c r="BW852" s="16"/>
      <c r="BX852" s="15" t="s">
        <v>185</v>
      </c>
      <c r="BY852" s="16"/>
      <c r="BZ852" s="13" t="s">
        <v>186</v>
      </c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5" t="s">
        <v>185</v>
      </c>
      <c r="DF852" s="17" t="s">
        <v>189</v>
      </c>
      <c r="DG852" s="16"/>
      <c r="DH852" s="17" t="s">
        <v>185</v>
      </c>
      <c r="DI852" s="16"/>
      <c r="DJ852" s="15" t="s">
        <v>185</v>
      </c>
      <c r="DK852" s="16"/>
      <c r="DL852" s="13" t="s">
        <v>187</v>
      </c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5" t="s">
        <v>185</v>
      </c>
      <c r="EJ852" s="17" t="s">
        <v>185</v>
      </c>
      <c r="EK852" s="16"/>
      <c r="EL852" s="13" t="s">
        <v>188</v>
      </c>
      <c r="EM852" s="14"/>
      <c r="EN852" s="14"/>
      <c r="EO852" s="14"/>
      <c r="EP852" s="14"/>
      <c r="EQ852" s="14"/>
      <c r="ER852" s="14"/>
      <c r="ES852" s="14"/>
      <c r="ET852" s="14"/>
      <c r="EU852" s="14"/>
      <c r="EV852" s="14"/>
      <c r="EW852" s="14"/>
      <c r="EX852" s="14"/>
      <c r="EY852" s="14"/>
      <c r="EZ852" s="14"/>
      <c r="FA852" s="14"/>
      <c r="FB852" s="14"/>
      <c r="FC852" s="14"/>
      <c r="FD852" s="14"/>
      <c r="FE852" s="14"/>
      <c r="FF852" s="14"/>
      <c r="FG852" s="14"/>
      <c r="FH852" s="14"/>
      <c r="FI852" s="15" t="s">
        <v>185</v>
      </c>
      <c r="FJ852" s="15" t="s">
        <v>185</v>
      </c>
      <c r="FK852" s="16"/>
      <c r="FL852" s="18"/>
      <c r="FM852" s="18"/>
      <c r="FN852" s="17" t="s">
        <v>190</v>
      </c>
      <c r="FO852" s="16"/>
      <c r="FP852" s="18"/>
      <c r="FQ852" s="14"/>
      <c r="FR852" s="14"/>
      <c r="FS852" s="14"/>
      <c r="FT852" s="14"/>
      <c r="FU852" s="14" t="str">
        <f t="shared" si="2"/>
        <v/>
      </c>
      <c r="FV852" s="14"/>
      <c r="FW852" s="14"/>
    </row>
    <row r="853" ht="15.75" customHeight="1">
      <c r="A853" s="11" t="s">
        <v>4736</v>
      </c>
      <c r="B853" s="11" t="s">
        <v>5636</v>
      </c>
      <c r="C853" s="11" t="s">
        <v>550</v>
      </c>
      <c r="D853" s="11" t="s">
        <v>5691</v>
      </c>
      <c r="E853" s="12" t="s">
        <v>5692</v>
      </c>
      <c r="F853" s="13" t="s">
        <v>184</v>
      </c>
      <c r="G853" s="18" t="s">
        <v>199</v>
      </c>
      <c r="H853" s="18" t="s">
        <v>5693</v>
      </c>
      <c r="I853" s="18" t="s">
        <v>199</v>
      </c>
      <c r="J853" s="18" t="s">
        <v>5694</v>
      </c>
      <c r="K853" s="18" t="s">
        <v>199</v>
      </c>
      <c r="L853" s="18" t="s">
        <v>5694</v>
      </c>
      <c r="M853" s="18" t="s">
        <v>255</v>
      </c>
      <c r="N853" s="18" t="s">
        <v>5695</v>
      </c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5" t="s">
        <v>185</v>
      </c>
      <c r="BT853" s="17" t="s">
        <v>232</v>
      </c>
      <c r="BU853" s="19">
        <v>46041.35337962963</v>
      </c>
      <c r="BV853" s="17" t="s">
        <v>232</v>
      </c>
      <c r="BW853" s="19">
        <v>46041.35340277778</v>
      </c>
      <c r="BX853" s="17" t="s">
        <v>232</v>
      </c>
      <c r="BY853" s="19">
        <v>46041.35340277778</v>
      </c>
      <c r="BZ853" s="13" t="s">
        <v>186</v>
      </c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5" t="s">
        <v>185</v>
      </c>
      <c r="DF853" s="17" t="s">
        <v>189</v>
      </c>
      <c r="DG853" s="16"/>
      <c r="DH853" s="17" t="s">
        <v>185</v>
      </c>
      <c r="DI853" s="16"/>
      <c r="DJ853" s="15" t="s">
        <v>185</v>
      </c>
      <c r="DK853" s="16"/>
      <c r="DL853" s="13" t="s">
        <v>187</v>
      </c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5" t="s">
        <v>185</v>
      </c>
      <c r="EJ853" s="17" t="s">
        <v>185</v>
      </c>
      <c r="EK853" s="16"/>
      <c r="EL853" s="13" t="s">
        <v>188</v>
      </c>
      <c r="EM853" s="14"/>
      <c r="EN853" s="14"/>
      <c r="EO853" s="14"/>
      <c r="EP853" s="14"/>
      <c r="EQ853" s="14"/>
      <c r="ER853" s="14"/>
      <c r="ES853" s="14"/>
      <c r="ET853" s="14"/>
      <c r="EU853" s="14"/>
      <c r="EV853" s="14"/>
      <c r="EW853" s="14"/>
      <c r="EX853" s="14"/>
      <c r="EY853" s="14"/>
      <c r="EZ853" s="14"/>
      <c r="FA853" s="14"/>
      <c r="FB853" s="14"/>
      <c r="FC853" s="14"/>
      <c r="FD853" s="14"/>
      <c r="FE853" s="14"/>
      <c r="FF853" s="14"/>
      <c r="FG853" s="14"/>
      <c r="FH853" s="14"/>
      <c r="FI853" s="15" t="s">
        <v>185</v>
      </c>
      <c r="FJ853" s="15" t="s">
        <v>185</v>
      </c>
      <c r="FK853" s="16"/>
      <c r="FL853" s="18"/>
      <c r="FM853" s="18"/>
      <c r="FN853" s="17" t="s">
        <v>190</v>
      </c>
      <c r="FO853" s="16"/>
      <c r="FP853" s="18" t="s">
        <v>5695</v>
      </c>
      <c r="FQ853" s="18" t="s">
        <v>5696</v>
      </c>
      <c r="FR853" s="18" t="s">
        <v>5695</v>
      </c>
      <c r="FS853" s="14"/>
      <c r="FT853" s="14"/>
      <c r="FU853" s="14" t="str">
        <f t="shared" si="2"/>
        <v>Base de Dados_Images/TIT - 4204B.Imagem do Equipamento-.113049.jpg</v>
      </c>
      <c r="FV853" s="14"/>
      <c r="FW853" s="14"/>
    </row>
    <row r="854" ht="15.75" customHeight="1">
      <c r="A854" s="11" t="s">
        <v>4736</v>
      </c>
      <c r="B854" s="11" t="s">
        <v>5636</v>
      </c>
      <c r="C854" s="11" t="s">
        <v>550</v>
      </c>
      <c r="D854" s="11" t="s">
        <v>5697</v>
      </c>
      <c r="E854" s="12" t="s">
        <v>5698</v>
      </c>
      <c r="F854" s="13" t="s">
        <v>184</v>
      </c>
      <c r="G854" s="18" t="s">
        <v>199</v>
      </c>
      <c r="H854" s="18" t="s">
        <v>5699</v>
      </c>
      <c r="I854" s="18" t="s">
        <v>199</v>
      </c>
      <c r="J854" s="18" t="s">
        <v>5699</v>
      </c>
      <c r="K854" s="18" t="s">
        <v>199</v>
      </c>
      <c r="L854" s="18" t="s">
        <v>5700</v>
      </c>
      <c r="M854" s="18" t="s">
        <v>199</v>
      </c>
      <c r="N854" s="18" t="s">
        <v>5700</v>
      </c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5" t="s">
        <v>185</v>
      </c>
      <c r="BT854" s="17" t="s">
        <v>232</v>
      </c>
      <c r="BU854" s="19">
        <v>46041.35418981482</v>
      </c>
      <c r="BV854" s="17" t="s">
        <v>232</v>
      </c>
      <c r="BW854" s="19">
        <v>46041.35420138889</v>
      </c>
      <c r="BX854" s="17" t="s">
        <v>232</v>
      </c>
      <c r="BY854" s="19">
        <v>46041.35420138889</v>
      </c>
      <c r="BZ854" s="13" t="s">
        <v>186</v>
      </c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5" t="s">
        <v>185</v>
      </c>
      <c r="DF854" s="17" t="s">
        <v>189</v>
      </c>
      <c r="DG854" s="16"/>
      <c r="DH854" s="17" t="s">
        <v>185</v>
      </c>
      <c r="DI854" s="16"/>
      <c r="DJ854" s="15" t="s">
        <v>185</v>
      </c>
      <c r="DK854" s="16"/>
      <c r="DL854" s="13" t="s">
        <v>187</v>
      </c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5" t="s">
        <v>185</v>
      </c>
      <c r="EJ854" s="17" t="s">
        <v>185</v>
      </c>
      <c r="EK854" s="16"/>
      <c r="EL854" s="13" t="s">
        <v>188</v>
      </c>
      <c r="EM854" s="14"/>
      <c r="EN854" s="14"/>
      <c r="EO854" s="14"/>
      <c r="EP854" s="14"/>
      <c r="EQ854" s="14"/>
      <c r="ER854" s="14"/>
      <c r="ES854" s="14"/>
      <c r="ET854" s="14"/>
      <c r="EU854" s="14"/>
      <c r="EV854" s="14"/>
      <c r="EW854" s="14"/>
      <c r="EX854" s="14"/>
      <c r="EY854" s="14"/>
      <c r="EZ854" s="14"/>
      <c r="FA854" s="14"/>
      <c r="FB854" s="14"/>
      <c r="FC854" s="14"/>
      <c r="FD854" s="14"/>
      <c r="FE854" s="14"/>
      <c r="FF854" s="14"/>
      <c r="FG854" s="14"/>
      <c r="FH854" s="14"/>
      <c r="FI854" s="15" t="s">
        <v>185</v>
      </c>
      <c r="FJ854" s="15" t="s">
        <v>185</v>
      </c>
      <c r="FK854" s="16"/>
      <c r="FL854" s="18"/>
      <c r="FM854" s="18"/>
      <c r="FN854" s="17" t="s">
        <v>190</v>
      </c>
      <c r="FO854" s="16"/>
      <c r="FP854" s="18" t="s">
        <v>5700</v>
      </c>
      <c r="FQ854" s="18" t="s">
        <v>5701</v>
      </c>
      <c r="FR854" s="18" t="s">
        <v>5700</v>
      </c>
      <c r="FS854" s="14"/>
      <c r="FT854" s="14"/>
      <c r="FU854" s="14" t="str">
        <f t="shared" si="2"/>
        <v>Base de Dados_Images/PIT - 4204A.Imagem do Equipamento-.113138.jpg</v>
      </c>
      <c r="FV854" s="14"/>
      <c r="FW854" s="14"/>
    </row>
    <row r="855" ht="15.75" customHeight="1">
      <c r="A855" s="11" t="s">
        <v>4736</v>
      </c>
      <c r="B855" s="11" t="s">
        <v>5636</v>
      </c>
      <c r="C855" s="11" t="s">
        <v>550</v>
      </c>
      <c r="D855" s="11" t="s">
        <v>5702</v>
      </c>
      <c r="E855" s="12" t="s">
        <v>5703</v>
      </c>
      <c r="F855" s="13" t="s">
        <v>184</v>
      </c>
      <c r="G855" s="18" t="s">
        <v>199</v>
      </c>
      <c r="H855" s="18" t="s">
        <v>5704</v>
      </c>
      <c r="I855" s="18" t="s">
        <v>199</v>
      </c>
      <c r="J855" s="18" t="s">
        <v>5705</v>
      </c>
      <c r="K855" s="18" t="s">
        <v>199</v>
      </c>
      <c r="L855" s="18" t="s">
        <v>5706</v>
      </c>
      <c r="M855" s="18" t="s">
        <v>199</v>
      </c>
      <c r="N855" s="18" t="s">
        <v>5707</v>
      </c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5" t="s">
        <v>185</v>
      </c>
      <c r="BT855" s="17" t="s">
        <v>232</v>
      </c>
      <c r="BU855" s="19">
        <v>46041.35372685185</v>
      </c>
      <c r="BV855" s="17" t="s">
        <v>232</v>
      </c>
      <c r="BW855" s="19">
        <v>46041.35380787037</v>
      </c>
      <c r="BX855" s="17" t="s">
        <v>232</v>
      </c>
      <c r="BY855" s="19">
        <v>46041.35380787037</v>
      </c>
      <c r="BZ855" s="13" t="s">
        <v>186</v>
      </c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5" t="s">
        <v>185</v>
      </c>
      <c r="DF855" s="17" t="s">
        <v>189</v>
      </c>
      <c r="DG855" s="16"/>
      <c r="DH855" s="17" t="s">
        <v>185</v>
      </c>
      <c r="DI855" s="16"/>
      <c r="DJ855" s="15" t="s">
        <v>185</v>
      </c>
      <c r="DK855" s="16"/>
      <c r="DL855" s="13" t="s">
        <v>187</v>
      </c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5" t="s">
        <v>185</v>
      </c>
      <c r="EJ855" s="17" t="s">
        <v>185</v>
      </c>
      <c r="EK855" s="16"/>
      <c r="EL855" s="13" t="s">
        <v>188</v>
      </c>
      <c r="EM855" s="14"/>
      <c r="EN855" s="14"/>
      <c r="EO855" s="14"/>
      <c r="EP855" s="14"/>
      <c r="EQ855" s="14"/>
      <c r="ER855" s="14"/>
      <c r="ES855" s="14"/>
      <c r="ET855" s="14"/>
      <c r="EU855" s="14"/>
      <c r="EV855" s="14"/>
      <c r="EW855" s="14"/>
      <c r="EX855" s="14"/>
      <c r="EY855" s="14"/>
      <c r="EZ855" s="14"/>
      <c r="FA855" s="14"/>
      <c r="FB855" s="14"/>
      <c r="FC855" s="14"/>
      <c r="FD855" s="14"/>
      <c r="FE855" s="14"/>
      <c r="FF855" s="14"/>
      <c r="FG855" s="14"/>
      <c r="FH855" s="14"/>
      <c r="FI855" s="15" t="s">
        <v>185</v>
      </c>
      <c r="FJ855" s="15" t="s">
        <v>185</v>
      </c>
      <c r="FK855" s="16"/>
      <c r="FL855" s="18"/>
      <c r="FM855" s="18"/>
      <c r="FN855" s="17" t="s">
        <v>190</v>
      </c>
      <c r="FO855" s="16"/>
      <c r="FP855" s="18" t="s">
        <v>5706</v>
      </c>
      <c r="FQ855" s="18" t="s">
        <v>5708</v>
      </c>
      <c r="FR855" s="18" t="s">
        <v>5706</v>
      </c>
      <c r="FS855" s="14"/>
      <c r="FT855" s="14"/>
      <c r="FU855" s="14" t="str">
        <f t="shared" si="2"/>
        <v>Base de Dados_Images/PIT - 4204B.Imagem do Equipamento-.113112.jpg</v>
      </c>
      <c r="FV855" s="14"/>
      <c r="FW855" s="14"/>
    </row>
    <row r="856" ht="15.75" customHeight="1">
      <c r="A856" s="11" t="s">
        <v>4736</v>
      </c>
      <c r="B856" s="11" t="s">
        <v>5636</v>
      </c>
      <c r="C856" s="11" t="s">
        <v>327</v>
      </c>
      <c r="D856" s="11" t="s">
        <v>5709</v>
      </c>
      <c r="E856" s="12" t="s">
        <v>5151</v>
      </c>
      <c r="F856" s="13" t="s">
        <v>184</v>
      </c>
      <c r="G856" s="18" t="s">
        <v>199</v>
      </c>
      <c r="H856" s="18" t="s">
        <v>5710</v>
      </c>
      <c r="I856" s="18" t="s">
        <v>199</v>
      </c>
      <c r="J856" s="18" t="s">
        <v>5711</v>
      </c>
      <c r="K856" s="18" t="s">
        <v>199</v>
      </c>
      <c r="L856" s="18" t="s">
        <v>5712</v>
      </c>
      <c r="M856" s="18" t="s">
        <v>199</v>
      </c>
      <c r="N856" s="18" t="s">
        <v>5713</v>
      </c>
      <c r="O856" s="18" t="s">
        <v>199</v>
      </c>
      <c r="P856" s="18" t="s">
        <v>5714</v>
      </c>
      <c r="Q856" s="18" t="s">
        <v>199</v>
      </c>
      <c r="R856" s="18" t="s">
        <v>5715</v>
      </c>
      <c r="S856" s="18" t="s">
        <v>199</v>
      </c>
      <c r="T856" s="18" t="s">
        <v>5716</v>
      </c>
      <c r="U856" s="18" t="s">
        <v>199</v>
      </c>
      <c r="V856" s="18" t="s">
        <v>5717</v>
      </c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5" t="s">
        <v>185</v>
      </c>
      <c r="BT856" s="17" t="s">
        <v>189</v>
      </c>
      <c r="BU856" s="16"/>
      <c r="BV856" s="17" t="s">
        <v>232</v>
      </c>
      <c r="BW856" s="19">
        <v>46052.28822916667</v>
      </c>
      <c r="BX856" s="17" t="s">
        <v>232</v>
      </c>
      <c r="BY856" s="19">
        <v>46052.28822916667</v>
      </c>
      <c r="BZ856" s="13" t="s">
        <v>186</v>
      </c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5" t="s">
        <v>185</v>
      </c>
      <c r="DF856" s="17" t="s">
        <v>189</v>
      </c>
      <c r="DG856" s="16"/>
      <c r="DH856" s="15" t="s">
        <v>185</v>
      </c>
      <c r="DI856" s="16"/>
      <c r="DJ856" s="15" t="s">
        <v>185</v>
      </c>
      <c r="DK856" s="16"/>
      <c r="DL856" s="13" t="s">
        <v>187</v>
      </c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5" t="s">
        <v>185</v>
      </c>
      <c r="EJ856" s="15" t="s">
        <v>185</v>
      </c>
      <c r="EK856" s="16"/>
      <c r="EL856" s="13" t="s">
        <v>188</v>
      </c>
      <c r="EM856" s="14"/>
      <c r="EN856" s="14"/>
      <c r="EO856" s="14"/>
      <c r="EP856" s="14"/>
      <c r="EQ856" s="14"/>
      <c r="ER856" s="14"/>
      <c r="ES856" s="14"/>
      <c r="ET856" s="14"/>
      <c r="EU856" s="14"/>
      <c r="EV856" s="14"/>
      <c r="EW856" s="14"/>
      <c r="EX856" s="14"/>
      <c r="EY856" s="14"/>
      <c r="EZ856" s="14"/>
      <c r="FA856" s="14"/>
      <c r="FB856" s="14"/>
      <c r="FC856" s="14"/>
      <c r="FD856" s="14"/>
      <c r="FE856" s="14"/>
      <c r="FF856" s="14"/>
      <c r="FG856" s="14"/>
      <c r="FH856" s="14"/>
      <c r="FI856" s="15" t="s">
        <v>185</v>
      </c>
      <c r="FJ856" s="15" t="s">
        <v>185</v>
      </c>
      <c r="FK856" s="16"/>
      <c r="FL856" s="18"/>
      <c r="FM856" s="18"/>
      <c r="FN856" s="17" t="s">
        <v>190</v>
      </c>
      <c r="FO856" s="16"/>
      <c r="FP856" s="18" t="s">
        <v>5717</v>
      </c>
      <c r="FQ856" s="18" t="s">
        <v>5718</v>
      </c>
      <c r="FR856" s="18" t="s">
        <v>5717</v>
      </c>
      <c r="FS856" s="14"/>
      <c r="FT856" s="14"/>
      <c r="FU856" s="14" t="str">
        <f t="shared" si="2"/>
        <v>Base de Dados_Images/XV-4204H.Imagem do Equipamento-.095444.jpg</v>
      </c>
      <c r="FV856" s="14"/>
      <c r="FW856" s="14"/>
    </row>
    <row r="857" ht="15.75" customHeight="1">
      <c r="A857" s="11" t="s">
        <v>4736</v>
      </c>
      <c r="B857" s="11" t="s">
        <v>5636</v>
      </c>
      <c r="C857" s="11" t="s">
        <v>327</v>
      </c>
      <c r="D857" s="11" t="s">
        <v>5719</v>
      </c>
      <c r="E857" s="12" t="s">
        <v>5159</v>
      </c>
      <c r="F857" s="13" t="s">
        <v>184</v>
      </c>
      <c r="G857" s="18" t="s">
        <v>199</v>
      </c>
      <c r="H857" s="18" t="s">
        <v>5720</v>
      </c>
      <c r="I857" s="18" t="s">
        <v>199</v>
      </c>
      <c r="J857" s="18" t="s">
        <v>5720</v>
      </c>
      <c r="K857" s="18" t="s">
        <v>199</v>
      </c>
      <c r="L857" s="18" t="s">
        <v>5721</v>
      </c>
      <c r="M857" s="18" t="s">
        <v>199</v>
      </c>
      <c r="N857" s="18" t="s">
        <v>5721</v>
      </c>
      <c r="O857" s="18" t="s">
        <v>199</v>
      </c>
      <c r="P857" s="18" t="s">
        <v>5722</v>
      </c>
      <c r="Q857" s="18" t="s">
        <v>199</v>
      </c>
      <c r="R857" s="18" t="s">
        <v>5723</v>
      </c>
      <c r="S857" s="18" t="s">
        <v>199</v>
      </c>
      <c r="T857" s="18" t="s">
        <v>5723</v>
      </c>
      <c r="U857" s="18" t="s">
        <v>199</v>
      </c>
      <c r="V857" s="18" t="s">
        <v>5724</v>
      </c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5" t="s">
        <v>185</v>
      </c>
      <c r="BT857" s="17" t="s">
        <v>189</v>
      </c>
      <c r="BU857" s="16"/>
      <c r="BV857" s="17" t="s">
        <v>232</v>
      </c>
      <c r="BW857" s="19">
        <v>46050.39879629629</v>
      </c>
      <c r="BX857" s="17" t="s">
        <v>232</v>
      </c>
      <c r="BY857" s="19">
        <v>46050.39879629629</v>
      </c>
      <c r="BZ857" s="13" t="s">
        <v>186</v>
      </c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5" t="s">
        <v>185</v>
      </c>
      <c r="DF857" s="15" t="s">
        <v>189</v>
      </c>
      <c r="DG857" s="16"/>
      <c r="DH857" s="15" t="s">
        <v>185</v>
      </c>
      <c r="DI857" s="16"/>
      <c r="DJ857" s="15" t="s">
        <v>185</v>
      </c>
      <c r="DK857" s="16"/>
      <c r="DL857" s="13" t="s">
        <v>187</v>
      </c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5" t="s">
        <v>185</v>
      </c>
      <c r="EJ857" s="15" t="s">
        <v>185</v>
      </c>
      <c r="EK857" s="16"/>
      <c r="EL857" s="13" t="s">
        <v>188</v>
      </c>
      <c r="EM857" s="14"/>
      <c r="EN857" s="14"/>
      <c r="EO857" s="14"/>
      <c r="EP857" s="14"/>
      <c r="EQ857" s="14"/>
      <c r="ER857" s="14"/>
      <c r="ES857" s="14"/>
      <c r="ET857" s="14"/>
      <c r="EU857" s="14"/>
      <c r="EV857" s="14"/>
      <c r="EW857" s="14"/>
      <c r="EX857" s="14"/>
      <c r="EY857" s="14"/>
      <c r="EZ857" s="14"/>
      <c r="FA857" s="14"/>
      <c r="FB857" s="14"/>
      <c r="FC857" s="14"/>
      <c r="FD857" s="14"/>
      <c r="FE857" s="14"/>
      <c r="FF857" s="14"/>
      <c r="FG857" s="14"/>
      <c r="FH857" s="14"/>
      <c r="FI857" s="15" t="s">
        <v>185</v>
      </c>
      <c r="FJ857" s="15" t="s">
        <v>185</v>
      </c>
      <c r="FK857" s="16"/>
      <c r="FL857" s="18"/>
      <c r="FM857" s="18"/>
      <c r="FN857" s="17" t="s">
        <v>190</v>
      </c>
      <c r="FO857" s="16"/>
      <c r="FP857" s="18" t="s">
        <v>5724</v>
      </c>
      <c r="FQ857" s="18" t="s">
        <v>5725</v>
      </c>
      <c r="FR857" s="18" t="s">
        <v>5724</v>
      </c>
      <c r="FS857" s="14"/>
      <c r="FT857" s="14"/>
      <c r="FU857" s="14" t="str">
        <f t="shared" si="2"/>
        <v>Base de Dados_Images/XV - 4204G.Imagem do Equipamento-.123427.jpg</v>
      </c>
      <c r="FV857" s="14"/>
      <c r="FW857" s="14"/>
    </row>
    <row r="858" ht="15.75" customHeight="1">
      <c r="A858" s="11" t="s">
        <v>4736</v>
      </c>
      <c r="B858" s="11" t="s">
        <v>5636</v>
      </c>
      <c r="C858" s="11" t="s">
        <v>327</v>
      </c>
      <c r="D858" s="11" t="s">
        <v>5726</v>
      </c>
      <c r="E858" s="12" t="s">
        <v>5166</v>
      </c>
      <c r="F858" s="13" t="s">
        <v>184</v>
      </c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5" t="s">
        <v>185</v>
      </c>
      <c r="BT858" s="15" t="s">
        <v>189</v>
      </c>
      <c r="BU858" s="16"/>
      <c r="BV858" s="15" t="s">
        <v>185</v>
      </c>
      <c r="BW858" s="16"/>
      <c r="BX858" s="15" t="s">
        <v>185</v>
      </c>
      <c r="BY858" s="16"/>
      <c r="BZ858" s="13" t="s">
        <v>186</v>
      </c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5" t="s">
        <v>185</v>
      </c>
      <c r="DF858" s="15" t="s">
        <v>189</v>
      </c>
      <c r="DG858" s="16"/>
      <c r="DH858" s="15" t="s">
        <v>185</v>
      </c>
      <c r="DI858" s="16"/>
      <c r="DJ858" s="15" t="s">
        <v>185</v>
      </c>
      <c r="DK858" s="16"/>
      <c r="DL858" s="13" t="s">
        <v>187</v>
      </c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5" t="s">
        <v>185</v>
      </c>
      <c r="EJ858" s="15" t="s">
        <v>185</v>
      </c>
      <c r="EK858" s="16"/>
      <c r="EL858" s="13" t="s">
        <v>188</v>
      </c>
      <c r="EM858" s="14"/>
      <c r="EN858" s="14"/>
      <c r="EO858" s="14"/>
      <c r="EP858" s="14"/>
      <c r="EQ858" s="14"/>
      <c r="ER858" s="14"/>
      <c r="ES858" s="14"/>
      <c r="ET858" s="14"/>
      <c r="EU858" s="14"/>
      <c r="EV858" s="14"/>
      <c r="EW858" s="14"/>
      <c r="EX858" s="14"/>
      <c r="EY858" s="14"/>
      <c r="EZ858" s="14"/>
      <c r="FA858" s="14"/>
      <c r="FB858" s="14"/>
      <c r="FC858" s="14"/>
      <c r="FD858" s="14"/>
      <c r="FE858" s="14"/>
      <c r="FF858" s="14"/>
      <c r="FG858" s="14"/>
      <c r="FH858" s="14"/>
      <c r="FI858" s="15" t="s">
        <v>185</v>
      </c>
      <c r="FJ858" s="15" t="s">
        <v>185</v>
      </c>
      <c r="FK858" s="16"/>
      <c r="FL858" s="18"/>
      <c r="FM858" s="18"/>
      <c r="FN858" s="17" t="s">
        <v>190</v>
      </c>
      <c r="FO858" s="16"/>
      <c r="FP858" s="18"/>
      <c r="FQ858" s="14"/>
      <c r="FR858" s="14"/>
      <c r="FS858" s="14"/>
      <c r="FT858" s="14"/>
      <c r="FU858" s="14" t="str">
        <f t="shared" si="2"/>
        <v/>
      </c>
      <c r="FV858" s="14"/>
      <c r="FW858" s="14"/>
    </row>
    <row r="859" ht="15.75" customHeight="1">
      <c r="A859" s="11" t="s">
        <v>4736</v>
      </c>
      <c r="B859" s="11" t="s">
        <v>5636</v>
      </c>
      <c r="C859" s="11" t="s">
        <v>327</v>
      </c>
      <c r="D859" s="11" t="s">
        <v>5727</v>
      </c>
      <c r="E859" s="12" t="s">
        <v>5166</v>
      </c>
      <c r="F859" s="13" t="s">
        <v>184</v>
      </c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5" t="s">
        <v>185</v>
      </c>
      <c r="BT859" s="17" t="s">
        <v>189</v>
      </c>
      <c r="BU859" s="16"/>
      <c r="BV859" s="15" t="s">
        <v>185</v>
      </c>
      <c r="BW859" s="16"/>
      <c r="BX859" s="15" t="s">
        <v>185</v>
      </c>
      <c r="BY859" s="16"/>
      <c r="BZ859" s="13" t="s">
        <v>186</v>
      </c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5" t="s">
        <v>185</v>
      </c>
      <c r="DF859" s="17" t="s">
        <v>189</v>
      </c>
      <c r="DG859" s="16"/>
      <c r="DH859" s="15" t="s">
        <v>185</v>
      </c>
      <c r="DI859" s="16"/>
      <c r="DJ859" s="15" t="s">
        <v>185</v>
      </c>
      <c r="DK859" s="16"/>
      <c r="DL859" s="13" t="s">
        <v>187</v>
      </c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5" t="s">
        <v>185</v>
      </c>
      <c r="EJ859" s="15" t="s">
        <v>185</v>
      </c>
      <c r="EK859" s="16"/>
      <c r="EL859" s="13" t="s">
        <v>188</v>
      </c>
      <c r="EM859" s="14"/>
      <c r="EN859" s="14"/>
      <c r="EO859" s="14"/>
      <c r="EP859" s="14"/>
      <c r="EQ859" s="14"/>
      <c r="ER859" s="14"/>
      <c r="ES859" s="14"/>
      <c r="ET859" s="14"/>
      <c r="EU859" s="14"/>
      <c r="EV859" s="14"/>
      <c r="EW859" s="14"/>
      <c r="EX859" s="14"/>
      <c r="EY859" s="14"/>
      <c r="EZ859" s="14"/>
      <c r="FA859" s="14"/>
      <c r="FB859" s="14"/>
      <c r="FC859" s="14"/>
      <c r="FD859" s="14"/>
      <c r="FE859" s="14"/>
      <c r="FF859" s="14"/>
      <c r="FG859" s="14"/>
      <c r="FH859" s="14"/>
      <c r="FI859" s="15" t="s">
        <v>185</v>
      </c>
      <c r="FJ859" s="15" t="s">
        <v>185</v>
      </c>
      <c r="FK859" s="16"/>
      <c r="FL859" s="18"/>
      <c r="FM859" s="18"/>
      <c r="FN859" s="17" t="s">
        <v>190</v>
      </c>
      <c r="FO859" s="16"/>
      <c r="FP859" s="18"/>
      <c r="FQ859" s="14"/>
      <c r="FR859" s="14"/>
      <c r="FS859" s="14"/>
      <c r="FT859" s="14"/>
      <c r="FU859" s="14" t="str">
        <f t="shared" si="2"/>
        <v/>
      </c>
      <c r="FV859" s="14"/>
      <c r="FW859" s="14"/>
    </row>
    <row r="860" ht="15.75" customHeight="1">
      <c r="A860" s="11" t="s">
        <v>4736</v>
      </c>
      <c r="B860" s="11" t="s">
        <v>5636</v>
      </c>
      <c r="C860" s="11" t="s">
        <v>327</v>
      </c>
      <c r="D860" s="11" t="s">
        <v>5728</v>
      </c>
      <c r="E860" s="12" t="s">
        <v>5557</v>
      </c>
      <c r="F860" s="13" t="s">
        <v>184</v>
      </c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5" t="s">
        <v>185</v>
      </c>
      <c r="BT860" s="17" t="s">
        <v>189</v>
      </c>
      <c r="BU860" s="16"/>
      <c r="BV860" s="15" t="s">
        <v>185</v>
      </c>
      <c r="BW860" s="16"/>
      <c r="BX860" s="15" t="s">
        <v>185</v>
      </c>
      <c r="BY860" s="16"/>
      <c r="BZ860" s="13" t="s">
        <v>186</v>
      </c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5" t="s">
        <v>185</v>
      </c>
      <c r="DF860" s="17" t="s">
        <v>189</v>
      </c>
      <c r="DG860" s="16"/>
      <c r="DH860" s="15" t="s">
        <v>185</v>
      </c>
      <c r="DI860" s="16"/>
      <c r="DJ860" s="15" t="s">
        <v>185</v>
      </c>
      <c r="DK860" s="16"/>
      <c r="DL860" s="13" t="s">
        <v>187</v>
      </c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5" t="s">
        <v>185</v>
      </c>
      <c r="EJ860" s="15" t="s">
        <v>185</v>
      </c>
      <c r="EK860" s="16"/>
      <c r="EL860" s="13" t="s">
        <v>188</v>
      </c>
      <c r="EM860" s="14"/>
      <c r="EN860" s="14"/>
      <c r="EO860" s="14"/>
      <c r="EP860" s="14"/>
      <c r="EQ860" s="14"/>
      <c r="ER860" s="14"/>
      <c r="ES860" s="14"/>
      <c r="ET860" s="14"/>
      <c r="EU860" s="14"/>
      <c r="EV860" s="14"/>
      <c r="EW860" s="14"/>
      <c r="EX860" s="14"/>
      <c r="EY860" s="14"/>
      <c r="EZ860" s="14"/>
      <c r="FA860" s="14"/>
      <c r="FB860" s="14"/>
      <c r="FC860" s="14"/>
      <c r="FD860" s="14"/>
      <c r="FE860" s="14"/>
      <c r="FF860" s="14"/>
      <c r="FG860" s="14"/>
      <c r="FH860" s="14"/>
      <c r="FI860" s="15" t="s">
        <v>185</v>
      </c>
      <c r="FJ860" s="15" t="s">
        <v>185</v>
      </c>
      <c r="FK860" s="16"/>
      <c r="FL860" s="18"/>
      <c r="FM860" s="18"/>
      <c r="FN860" s="17" t="s">
        <v>190</v>
      </c>
      <c r="FO860" s="16"/>
      <c r="FP860" s="18"/>
      <c r="FQ860" s="14"/>
      <c r="FR860" s="14"/>
      <c r="FS860" s="14"/>
      <c r="FT860" s="14"/>
      <c r="FU860" s="14" t="str">
        <f t="shared" si="2"/>
        <v/>
      </c>
      <c r="FV860" s="14"/>
      <c r="FW860" s="14"/>
    </row>
    <row r="861" ht="15.75" customHeight="1">
      <c r="A861" s="11" t="s">
        <v>4736</v>
      </c>
      <c r="B861" s="11" t="s">
        <v>5636</v>
      </c>
      <c r="C861" s="11" t="s">
        <v>327</v>
      </c>
      <c r="D861" s="11" t="s">
        <v>5729</v>
      </c>
      <c r="E861" s="12" t="s">
        <v>5557</v>
      </c>
      <c r="F861" s="13" t="s">
        <v>184</v>
      </c>
      <c r="G861" s="18" t="s">
        <v>199</v>
      </c>
      <c r="H861" s="18" t="s">
        <v>5730</v>
      </c>
      <c r="I861" s="18" t="s">
        <v>199</v>
      </c>
      <c r="J861" s="18" t="s">
        <v>5731</v>
      </c>
      <c r="K861" s="18" t="s">
        <v>199</v>
      </c>
      <c r="L861" s="18" t="s">
        <v>5731</v>
      </c>
      <c r="M861" s="18" t="s">
        <v>199</v>
      </c>
      <c r="N861" s="18" t="s">
        <v>5732</v>
      </c>
      <c r="O861" s="18" t="s">
        <v>199</v>
      </c>
      <c r="P861" s="18" t="s">
        <v>5733</v>
      </c>
      <c r="Q861" s="18" t="s">
        <v>199</v>
      </c>
      <c r="R861" s="18" t="s">
        <v>5734</v>
      </c>
      <c r="S861" s="18" t="s">
        <v>199</v>
      </c>
      <c r="T861" s="18" t="s">
        <v>5734</v>
      </c>
      <c r="U861" s="18" t="s">
        <v>199</v>
      </c>
      <c r="V861" s="18" t="s">
        <v>5735</v>
      </c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5" t="s">
        <v>185</v>
      </c>
      <c r="BT861" s="17" t="s">
        <v>189</v>
      </c>
      <c r="BU861" s="16"/>
      <c r="BV861" s="17" t="s">
        <v>232</v>
      </c>
      <c r="BW861" s="19">
        <v>46041.379537037035</v>
      </c>
      <c r="BX861" s="17" t="s">
        <v>232</v>
      </c>
      <c r="BY861" s="19">
        <v>46041.379537037035</v>
      </c>
      <c r="BZ861" s="13" t="s">
        <v>186</v>
      </c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5" t="s">
        <v>185</v>
      </c>
      <c r="DF861" s="15" t="s">
        <v>189</v>
      </c>
      <c r="DG861" s="16"/>
      <c r="DH861" s="15" t="s">
        <v>185</v>
      </c>
      <c r="DI861" s="16"/>
      <c r="DJ861" s="15" t="s">
        <v>185</v>
      </c>
      <c r="DK861" s="16"/>
      <c r="DL861" s="13" t="s">
        <v>187</v>
      </c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5" t="s">
        <v>185</v>
      </c>
      <c r="EJ861" s="15" t="s">
        <v>185</v>
      </c>
      <c r="EK861" s="16"/>
      <c r="EL861" s="13" t="s">
        <v>188</v>
      </c>
      <c r="EM861" s="14"/>
      <c r="EN861" s="14"/>
      <c r="EO861" s="14"/>
      <c r="EP861" s="14"/>
      <c r="EQ861" s="14"/>
      <c r="ER861" s="14"/>
      <c r="ES861" s="14"/>
      <c r="ET861" s="14"/>
      <c r="EU861" s="14"/>
      <c r="EV861" s="14"/>
      <c r="EW861" s="14"/>
      <c r="EX861" s="14"/>
      <c r="EY861" s="14"/>
      <c r="EZ861" s="14"/>
      <c r="FA861" s="14"/>
      <c r="FB861" s="14"/>
      <c r="FC861" s="14"/>
      <c r="FD861" s="14"/>
      <c r="FE861" s="14"/>
      <c r="FF861" s="14"/>
      <c r="FG861" s="14"/>
      <c r="FH861" s="14"/>
      <c r="FI861" s="15" t="s">
        <v>185</v>
      </c>
      <c r="FJ861" s="15" t="s">
        <v>185</v>
      </c>
      <c r="FK861" s="16"/>
      <c r="FL861" s="18"/>
      <c r="FM861" s="18"/>
      <c r="FN861" s="17" t="s">
        <v>190</v>
      </c>
      <c r="FO861" s="16"/>
      <c r="FP861" s="18" t="s">
        <v>5735</v>
      </c>
      <c r="FQ861" s="18" t="s">
        <v>5736</v>
      </c>
      <c r="FR861" s="18" t="s">
        <v>5735</v>
      </c>
      <c r="FS861" s="14"/>
      <c r="FT861" s="14"/>
      <c r="FU861" s="14" t="str">
        <f t="shared" si="2"/>
        <v>Base de Dados_Images/XV - 4204I.Imagem do Equipamento-.120630.jpg</v>
      </c>
      <c r="FV861" s="14"/>
      <c r="FW861" s="14"/>
    </row>
    <row r="862" ht="15.75" customHeight="1">
      <c r="A862" s="11" t="s">
        <v>4736</v>
      </c>
      <c r="B862" s="11" t="s">
        <v>5636</v>
      </c>
      <c r="C862" s="11" t="s">
        <v>327</v>
      </c>
      <c r="D862" s="11" t="s">
        <v>5737</v>
      </c>
      <c r="E862" s="12" t="s">
        <v>5557</v>
      </c>
      <c r="F862" s="13" t="s">
        <v>184</v>
      </c>
      <c r="G862" s="18" t="s">
        <v>199</v>
      </c>
      <c r="H862" s="18" t="s">
        <v>5738</v>
      </c>
      <c r="I862" s="18" t="s">
        <v>199</v>
      </c>
      <c r="J862" s="18" t="s">
        <v>5738</v>
      </c>
      <c r="K862" s="18" t="s">
        <v>199</v>
      </c>
      <c r="L862" s="18" t="s">
        <v>5739</v>
      </c>
      <c r="M862" s="18" t="s">
        <v>199</v>
      </c>
      <c r="N862" s="18" t="s">
        <v>5739</v>
      </c>
      <c r="O862" s="18" t="s">
        <v>199</v>
      </c>
      <c r="P862" s="18" t="s">
        <v>5740</v>
      </c>
      <c r="Q862" s="18" t="s">
        <v>199</v>
      </c>
      <c r="R862" s="18" t="s">
        <v>5740</v>
      </c>
      <c r="S862" s="18" t="s">
        <v>199</v>
      </c>
      <c r="T862" s="18" t="s">
        <v>5741</v>
      </c>
      <c r="U862" s="18" t="s">
        <v>199</v>
      </c>
      <c r="V862" s="18" t="s">
        <v>5741</v>
      </c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5" t="s">
        <v>185</v>
      </c>
      <c r="BT862" s="17" t="s">
        <v>189</v>
      </c>
      <c r="BU862" s="16"/>
      <c r="BV862" s="17" t="s">
        <v>232</v>
      </c>
      <c r="BW862" s="19">
        <v>46041.378599537034</v>
      </c>
      <c r="BX862" s="17" t="s">
        <v>232</v>
      </c>
      <c r="BY862" s="19">
        <v>46041.378599537034</v>
      </c>
      <c r="BZ862" s="13" t="s">
        <v>186</v>
      </c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5" t="s">
        <v>185</v>
      </c>
      <c r="DF862" s="17" t="s">
        <v>189</v>
      </c>
      <c r="DG862" s="16"/>
      <c r="DH862" s="17" t="s">
        <v>185</v>
      </c>
      <c r="DI862" s="16"/>
      <c r="DJ862" s="15" t="s">
        <v>185</v>
      </c>
      <c r="DK862" s="16"/>
      <c r="DL862" s="13" t="s">
        <v>187</v>
      </c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5" t="s">
        <v>185</v>
      </c>
      <c r="EJ862" s="15" t="s">
        <v>185</v>
      </c>
      <c r="EK862" s="16"/>
      <c r="EL862" s="13" t="s">
        <v>188</v>
      </c>
      <c r="EM862" s="14"/>
      <c r="EN862" s="14"/>
      <c r="EO862" s="14"/>
      <c r="EP862" s="14"/>
      <c r="EQ862" s="14"/>
      <c r="ER862" s="14"/>
      <c r="ES862" s="14"/>
      <c r="ET862" s="14"/>
      <c r="EU862" s="14"/>
      <c r="EV862" s="14"/>
      <c r="EW862" s="14"/>
      <c r="EX862" s="14"/>
      <c r="EY862" s="14"/>
      <c r="EZ862" s="14"/>
      <c r="FA862" s="14"/>
      <c r="FB862" s="14"/>
      <c r="FC862" s="14"/>
      <c r="FD862" s="14"/>
      <c r="FE862" s="14"/>
      <c r="FF862" s="14"/>
      <c r="FG862" s="14"/>
      <c r="FH862" s="14"/>
      <c r="FI862" s="15" t="s">
        <v>185</v>
      </c>
      <c r="FJ862" s="15" t="s">
        <v>185</v>
      </c>
      <c r="FK862" s="16"/>
      <c r="FL862" s="18"/>
      <c r="FM862" s="18"/>
      <c r="FN862" s="17" t="s">
        <v>190</v>
      </c>
      <c r="FO862" s="16"/>
      <c r="FP862" s="18" t="s">
        <v>5741</v>
      </c>
      <c r="FQ862" s="18" t="s">
        <v>5742</v>
      </c>
      <c r="FR862" s="18" t="s">
        <v>5741</v>
      </c>
      <c r="FS862" s="14"/>
      <c r="FT862" s="14"/>
      <c r="FU862" s="14" t="str">
        <f t="shared" si="2"/>
        <v>Base de Dados_Images/XV - 4204N.Imagem do Equipamento-.120507.jpg</v>
      </c>
      <c r="FV862" s="14"/>
      <c r="FW862" s="14"/>
    </row>
    <row r="863" ht="15.75" customHeight="1">
      <c r="A863" s="11" t="s">
        <v>4736</v>
      </c>
      <c r="B863" s="11" t="s">
        <v>5636</v>
      </c>
      <c r="C863" s="11" t="s">
        <v>327</v>
      </c>
      <c r="D863" s="11" t="s">
        <v>5743</v>
      </c>
      <c r="E863" s="12" t="s">
        <v>4051</v>
      </c>
      <c r="F863" s="13" t="s">
        <v>184</v>
      </c>
      <c r="G863" s="18" t="s">
        <v>199</v>
      </c>
      <c r="H863" s="18" t="s">
        <v>5744</v>
      </c>
      <c r="I863" s="18" t="s">
        <v>199</v>
      </c>
      <c r="J863" s="18" t="s">
        <v>5745</v>
      </c>
      <c r="K863" s="18" t="s">
        <v>199</v>
      </c>
      <c r="L863" s="18" t="s">
        <v>5745</v>
      </c>
      <c r="M863" s="18" t="s">
        <v>199</v>
      </c>
      <c r="N863" s="18" t="s">
        <v>5745</v>
      </c>
      <c r="O863" s="18" t="s">
        <v>199</v>
      </c>
      <c r="P863" s="18" t="s">
        <v>5746</v>
      </c>
      <c r="Q863" s="18" t="s">
        <v>199</v>
      </c>
      <c r="R863" s="18" t="s">
        <v>5746</v>
      </c>
      <c r="S863" s="18" t="s">
        <v>199</v>
      </c>
      <c r="T863" s="18" t="s">
        <v>5747</v>
      </c>
      <c r="U863" s="18" t="s">
        <v>199</v>
      </c>
      <c r="V863" s="18" t="s">
        <v>5748</v>
      </c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5" t="s">
        <v>185</v>
      </c>
      <c r="BT863" s="17" t="s">
        <v>189</v>
      </c>
      <c r="BU863" s="16"/>
      <c r="BV863" s="17" t="s">
        <v>232</v>
      </c>
      <c r="BW863" s="19">
        <v>46041.37804398148</v>
      </c>
      <c r="BX863" s="17" t="s">
        <v>232</v>
      </c>
      <c r="BY863" s="19">
        <v>46041.37804398148</v>
      </c>
      <c r="BZ863" s="13" t="s">
        <v>186</v>
      </c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5" t="s">
        <v>185</v>
      </c>
      <c r="DF863" s="17" t="s">
        <v>189</v>
      </c>
      <c r="DG863" s="16"/>
      <c r="DH863" s="15" t="s">
        <v>185</v>
      </c>
      <c r="DI863" s="16"/>
      <c r="DJ863" s="15" t="s">
        <v>185</v>
      </c>
      <c r="DK863" s="16"/>
      <c r="DL863" s="13" t="s">
        <v>187</v>
      </c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5" t="s">
        <v>185</v>
      </c>
      <c r="EJ863" s="15" t="s">
        <v>185</v>
      </c>
      <c r="EK863" s="16"/>
      <c r="EL863" s="13" t="s">
        <v>188</v>
      </c>
      <c r="EM863" s="14"/>
      <c r="EN863" s="14"/>
      <c r="EO863" s="14"/>
      <c r="EP863" s="14"/>
      <c r="EQ863" s="14"/>
      <c r="ER863" s="14"/>
      <c r="ES863" s="14"/>
      <c r="ET863" s="14"/>
      <c r="EU863" s="14"/>
      <c r="EV863" s="14"/>
      <c r="EW863" s="14"/>
      <c r="EX863" s="14"/>
      <c r="EY863" s="14"/>
      <c r="EZ863" s="14"/>
      <c r="FA863" s="14"/>
      <c r="FB863" s="14"/>
      <c r="FC863" s="14"/>
      <c r="FD863" s="14"/>
      <c r="FE863" s="14"/>
      <c r="FF863" s="14"/>
      <c r="FG863" s="14"/>
      <c r="FH863" s="14"/>
      <c r="FI863" s="15" t="s">
        <v>185</v>
      </c>
      <c r="FJ863" s="15" t="s">
        <v>185</v>
      </c>
      <c r="FK863" s="16"/>
      <c r="FL863" s="18"/>
      <c r="FM863" s="18"/>
      <c r="FN863" s="17" t="s">
        <v>190</v>
      </c>
      <c r="FO863" s="16"/>
      <c r="FP863" s="18" t="s">
        <v>5748</v>
      </c>
      <c r="FQ863" s="18" t="s">
        <v>5749</v>
      </c>
      <c r="FR863" s="18" t="s">
        <v>5748</v>
      </c>
      <c r="FS863" s="14"/>
      <c r="FT863" s="14"/>
      <c r="FU863" s="14" t="str">
        <f t="shared" si="2"/>
        <v>Base de Dados_Images/XV - 4204J.Imagem do Equipamento-.120420.jpg</v>
      </c>
      <c r="FV863" s="14"/>
      <c r="FW863" s="14"/>
    </row>
    <row r="864" ht="15.75" customHeight="1">
      <c r="A864" s="11" t="s">
        <v>4736</v>
      </c>
      <c r="B864" s="11" t="s">
        <v>5636</v>
      </c>
      <c r="C864" s="11" t="s">
        <v>327</v>
      </c>
      <c r="D864" s="11" t="s">
        <v>5750</v>
      </c>
      <c r="E864" s="22" t="s">
        <v>5212</v>
      </c>
      <c r="F864" s="13" t="s">
        <v>184</v>
      </c>
      <c r="G864" s="18" t="s">
        <v>199</v>
      </c>
      <c r="H864" s="18" t="s">
        <v>5751</v>
      </c>
      <c r="I864" s="18" t="s">
        <v>199</v>
      </c>
      <c r="J864" s="18" t="s">
        <v>5752</v>
      </c>
      <c r="K864" s="18" t="s">
        <v>199</v>
      </c>
      <c r="L864" s="18" t="s">
        <v>5752</v>
      </c>
      <c r="M864" s="18" t="s">
        <v>199</v>
      </c>
      <c r="N864" s="18" t="s">
        <v>5753</v>
      </c>
      <c r="O864" s="18" t="s">
        <v>199</v>
      </c>
      <c r="P864" s="18" t="s">
        <v>5754</v>
      </c>
      <c r="Q864" s="18" t="s">
        <v>199</v>
      </c>
      <c r="R864" s="18" t="s">
        <v>5755</v>
      </c>
      <c r="S864" s="18" t="s">
        <v>199</v>
      </c>
      <c r="T864" s="18" t="s">
        <v>5755</v>
      </c>
      <c r="U864" s="18" t="s">
        <v>199</v>
      </c>
      <c r="V864" s="18" t="s">
        <v>5756</v>
      </c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5" t="s">
        <v>185</v>
      </c>
      <c r="BT864" s="17" t="s">
        <v>189</v>
      </c>
      <c r="BU864" s="16"/>
      <c r="BV864" s="17" t="s">
        <v>232</v>
      </c>
      <c r="BW864" s="19">
        <v>46041.35194444445</v>
      </c>
      <c r="BX864" s="17" t="s">
        <v>232</v>
      </c>
      <c r="BY864" s="19">
        <v>46041.35194444445</v>
      </c>
      <c r="BZ864" s="13" t="s">
        <v>186</v>
      </c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5" t="s">
        <v>185</v>
      </c>
      <c r="DF864" s="17" t="s">
        <v>189</v>
      </c>
      <c r="DG864" s="16"/>
      <c r="DH864" s="17" t="s">
        <v>185</v>
      </c>
      <c r="DI864" s="16"/>
      <c r="DJ864" s="15" t="s">
        <v>185</v>
      </c>
      <c r="DK864" s="16"/>
      <c r="DL864" s="13" t="s">
        <v>187</v>
      </c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5" t="s">
        <v>185</v>
      </c>
      <c r="EJ864" s="15" t="s">
        <v>185</v>
      </c>
      <c r="EK864" s="16"/>
      <c r="EL864" s="13" t="s">
        <v>188</v>
      </c>
      <c r="EM864" s="14"/>
      <c r="EN864" s="14"/>
      <c r="EO864" s="14"/>
      <c r="EP864" s="14"/>
      <c r="EQ864" s="14"/>
      <c r="ER864" s="14"/>
      <c r="ES864" s="14"/>
      <c r="ET864" s="14"/>
      <c r="EU864" s="14"/>
      <c r="EV864" s="14"/>
      <c r="EW864" s="14"/>
      <c r="EX864" s="14"/>
      <c r="EY864" s="14"/>
      <c r="EZ864" s="14"/>
      <c r="FA864" s="14"/>
      <c r="FB864" s="14"/>
      <c r="FC864" s="14"/>
      <c r="FD864" s="14"/>
      <c r="FE864" s="14"/>
      <c r="FF864" s="14"/>
      <c r="FG864" s="14"/>
      <c r="FH864" s="14"/>
      <c r="FI864" s="15" t="s">
        <v>185</v>
      </c>
      <c r="FJ864" s="15" t="s">
        <v>185</v>
      </c>
      <c r="FK864" s="16"/>
      <c r="FL864" s="18"/>
      <c r="FM864" s="18"/>
      <c r="FN864" s="17" t="s">
        <v>190</v>
      </c>
      <c r="FO864" s="16"/>
      <c r="FP864" s="18" t="s">
        <v>5756</v>
      </c>
      <c r="FQ864" s="18" t="s">
        <v>5757</v>
      </c>
      <c r="FR864" s="18" t="s">
        <v>5756</v>
      </c>
      <c r="FS864" s="14"/>
      <c r="FT864" s="14"/>
      <c r="FU864" s="14" t="str">
        <f t="shared" si="2"/>
        <v>Base de Dados_Images/XV - 4204F.Imagem do Equipamento-.112648.jpg</v>
      </c>
      <c r="FV864" s="14"/>
      <c r="FW864" s="14"/>
    </row>
    <row r="865" ht="15.75" customHeight="1">
      <c r="A865" s="11" t="s">
        <v>4736</v>
      </c>
      <c r="B865" s="11" t="s">
        <v>5636</v>
      </c>
      <c r="C865" s="11" t="s">
        <v>327</v>
      </c>
      <c r="D865" s="11" t="s">
        <v>5758</v>
      </c>
      <c r="E865" s="12" t="s">
        <v>5220</v>
      </c>
      <c r="F865" s="13" t="s">
        <v>184</v>
      </c>
      <c r="G865" s="18" t="s">
        <v>199</v>
      </c>
      <c r="H865" s="18" t="s">
        <v>5759</v>
      </c>
      <c r="I865" s="18" t="s">
        <v>199</v>
      </c>
      <c r="J865" s="18" t="s">
        <v>5759</v>
      </c>
      <c r="K865" s="18" t="s">
        <v>199</v>
      </c>
      <c r="L865" s="18" t="s">
        <v>5760</v>
      </c>
      <c r="M865" s="18" t="s">
        <v>199</v>
      </c>
      <c r="N865" s="18" t="s">
        <v>5761</v>
      </c>
      <c r="O865" s="18" t="s">
        <v>199</v>
      </c>
      <c r="P865" s="18" t="s">
        <v>5762</v>
      </c>
      <c r="Q865" s="18" t="s">
        <v>199</v>
      </c>
      <c r="R865" s="18" t="s">
        <v>5762</v>
      </c>
      <c r="S865" s="18" t="s">
        <v>199</v>
      </c>
      <c r="T865" s="18" t="s">
        <v>5763</v>
      </c>
      <c r="U865" s="18" t="s">
        <v>199</v>
      </c>
      <c r="V865" s="18" t="s">
        <v>5763</v>
      </c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5" t="s">
        <v>185</v>
      </c>
      <c r="BT865" s="17" t="s">
        <v>189</v>
      </c>
      <c r="BU865" s="16"/>
      <c r="BV865" s="17" t="s">
        <v>232</v>
      </c>
      <c r="BW865" s="19">
        <v>46041.3515162037</v>
      </c>
      <c r="BX865" s="17" t="s">
        <v>232</v>
      </c>
      <c r="BY865" s="19">
        <v>46041.3515162037</v>
      </c>
      <c r="BZ865" s="13" t="s">
        <v>186</v>
      </c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5" t="s">
        <v>185</v>
      </c>
      <c r="DF865" s="17" t="s">
        <v>189</v>
      </c>
      <c r="DG865" s="16"/>
      <c r="DH865" s="15" t="s">
        <v>185</v>
      </c>
      <c r="DI865" s="16"/>
      <c r="DJ865" s="15" t="s">
        <v>185</v>
      </c>
      <c r="DK865" s="16"/>
      <c r="DL865" s="13" t="s">
        <v>187</v>
      </c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5" t="s">
        <v>185</v>
      </c>
      <c r="EJ865" s="15" t="s">
        <v>185</v>
      </c>
      <c r="EK865" s="16"/>
      <c r="EL865" s="13" t="s">
        <v>188</v>
      </c>
      <c r="EM865" s="14"/>
      <c r="EN865" s="14"/>
      <c r="EO865" s="14"/>
      <c r="EP865" s="14"/>
      <c r="EQ865" s="14"/>
      <c r="ER865" s="14"/>
      <c r="ES865" s="14"/>
      <c r="ET865" s="14"/>
      <c r="EU865" s="14"/>
      <c r="EV865" s="14"/>
      <c r="EW865" s="14"/>
      <c r="EX865" s="14"/>
      <c r="EY865" s="14"/>
      <c r="EZ865" s="14"/>
      <c r="FA865" s="14"/>
      <c r="FB865" s="14"/>
      <c r="FC865" s="14"/>
      <c r="FD865" s="14"/>
      <c r="FE865" s="14"/>
      <c r="FF865" s="14"/>
      <c r="FG865" s="14"/>
      <c r="FH865" s="14"/>
      <c r="FI865" s="15" t="s">
        <v>185</v>
      </c>
      <c r="FJ865" s="15" t="s">
        <v>185</v>
      </c>
      <c r="FK865" s="16"/>
      <c r="FL865" s="18"/>
      <c r="FM865" s="18"/>
      <c r="FN865" s="17" t="s">
        <v>190</v>
      </c>
      <c r="FO865" s="16"/>
      <c r="FP865" s="18" t="s">
        <v>5763</v>
      </c>
      <c r="FQ865" s="18" t="s">
        <v>5764</v>
      </c>
      <c r="FR865" s="18" t="s">
        <v>5763</v>
      </c>
      <c r="FS865" s="14"/>
      <c r="FT865" s="14"/>
      <c r="FU865" s="14" t="str">
        <f t="shared" si="2"/>
        <v>Base de Dados_Images/XV - 4204E.Imagem do Equipamento-.112609.jpg</v>
      </c>
      <c r="FV865" s="14"/>
      <c r="FW865" s="14"/>
    </row>
    <row r="866" ht="15.75" customHeight="1">
      <c r="A866" s="11" t="s">
        <v>4736</v>
      </c>
      <c r="B866" s="11" t="s">
        <v>5636</v>
      </c>
      <c r="C866" s="11" t="s">
        <v>327</v>
      </c>
      <c r="D866" s="11" t="s">
        <v>5765</v>
      </c>
      <c r="E866" s="22" t="s">
        <v>5229</v>
      </c>
      <c r="F866" s="13" t="s">
        <v>184</v>
      </c>
      <c r="G866" s="18" t="s">
        <v>199</v>
      </c>
      <c r="H866" s="18" t="s">
        <v>5766</v>
      </c>
      <c r="I866" s="18" t="s">
        <v>199</v>
      </c>
      <c r="J866" s="18" t="s">
        <v>5767</v>
      </c>
      <c r="K866" s="18" t="s">
        <v>199</v>
      </c>
      <c r="L866" s="18" t="s">
        <v>5767</v>
      </c>
      <c r="M866" s="18" t="s">
        <v>199</v>
      </c>
      <c r="N866" s="18" t="s">
        <v>5768</v>
      </c>
      <c r="O866" s="18" t="s">
        <v>199</v>
      </c>
      <c r="P866" s="18" t="s">
        <v>5769</v>
      </c>
      <c r="Q866" s="18" t="s">
        <v>199</v>
      </c>
      <c r="R866" s="18" t="s">
        <v>5769</v>
      </c>
      <c r="S866" s="18" t="s">
        <v>199</v>
      </c>
      <c r="T866" s="18" t="s">
        <v>5770</v>
      </c>
      <c r="U866" s="18" t="s">
        <v>199</v>
      </c>
      <c r="V866" s="18" t="s">
        <v>5770</v>
      </c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5" t="s">
        <v>185</v>
      </c>
      <c r="BT866" s="17" t="s">
        <v>189</v>
      </c>
      <c r="BU866" s="16"/>
      <c r="BV866" s="17" t="s">
        <v>232</v>
      </c>
      <c r="BW866" s="19">
        <v>46041.35089120371</v>
      </c>
      <c r="BX866" s="17" t="s">
        <v>232</v>
      </c>
      <c r="BY866" s="19">
        <v>46041.35089120371</v>
      </c>
      <c r="BZ866" s="13" t="s">
        <v>186</v>
      </c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5" t="s">
        <v>185</v>
      </c>
      <c r="DF866" s="17" t="s">
        <v>189</v>
      </c>
      <c r="DG866" s="16"/>
      <c r="DH866" s="17" t="s">
        <v>185</v>
      </c>
      <c r="DI866" s="16"/>
      <c r="DJ866" s="15" t="s">
        <v>185</v>
      </c>
      <c r="DK866" s="16"/>
      <c r="DL866" s="13" t="s">
        <v>187</v>
      </c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5" t="s">
        <v>185</v>
      </c>
      <c r="EJ866" s="15" t="s">
        <v>185</v>
      </c>
      <c r="EK866" s="16"/>
      <c r="EL866" s="13" t="s">
        <v>188</v>
      </c>
      <c r="EM866" s="14"/>
      <c r="EN866" s="14"/>
      <c r="EO866" s="14"/>
      <c r="EP866" s="14"/>
      <c r="EQ866" s="14"/>
      <c r="ER866" s="14"/>
      <c r="ES866" s="14"/>
      <c r="ET866" s="14"/>
      <c r="EU866" s="14"/>
      <c r="EV866" s="14"/>
      <c r="EW866" s="14"/>
      <c r="EX866" s="14"/>
      <c r="EY866" s="14"/>
      <c r="EZ866" s="14"/>
      <c r="FA866" s="14"/>
      <c r="FB866" s="14"/>
      <c r="FC866" s="14"/>
      <c r="FD866" s="14"/>
      <c r="FE866" s="14"/>
      <c r="FF866" s="14"/>
      <c r="FG866" s="14"/>
      <c r="FH866" s="14"/>
      <c r="FI866" s="15" t="s">
        <v>185</v>
      </c>
      <c r="FJ866" s="15" t="s">
        <v>185</v>
      </c>
      <c r="FK866" s="16"/>
      <c r="FL866" s="18"/>
      <c r="FM866" s="18"/>
      <c r="FN866" s="17" t="s">
        <v>190</v>
      </c>
      <c r="FO866" s="16"/>
      <c r="FP866" s="18" t="s">
        <v>5770</v>
      </c>
      <c r="FQ866" s="18" t="s">
        <v>5771</v>
      </c>
      <c r="FR866" s="18" t="s">
        <v>5770</v>
      </c>
      <c r="FS866" s="14"/>
      <c r="FT866" s="14"/>
      <c r="FU866" s="14" t="str">
        <f t="shared" si="2"/>
        <v>Base de Dados_Images/XV - 4204D.Imagem do Equipamento-.112517.jpg</v>
      </c>
      <c r="FV866" s="14"/>
      <c r="FW866" s="14"/>
    </row>
    <row r="867" ht="15.75" customHeight="1">
      <c r="A867" s="11" t="s">
        <v>4736</v>
      </c>
      <c r="B867" s="11" t="s">
        <v>5636</v>
      </c>
      <c r="C867" s="11" t="s">
        <v>327</v>
      </c>
      <c r="D867" s="11" t="s">
        <v>5772</v>
      </c>
      <c r="E867" s="12" t="s">
        <v>5195</v>
      </c>
      <c r="F867" s="13" t="s">
        <v>184</v>
      </c>
      <c r="G867" s="18" t="s">
        <v>199</v>
      </c>
      <c r="H867" s="18" t="s">
        <v>5773</v>
      </c>
      <c r="I867" s="18" t="s">
        <v>199</v>
      </c>
      <c r="J867" s="18" t="s">
        <v>5774</v>
      </c>
      <c r="K867" s="18" t="s">
        <v>199</v>
      </c>
      <c r="L867" s="18" t="s">
        <v>5775</v>
      </c>
      <c r="M867" s="18" t="s">
        <v>199</v>
      </c>
      <c r="N867" s="18" t="s">
        <v>5776</v>
      </c>
      <c r="O867" s="18" t="s">
        <v>199</v>
      </c>
      <c r="P867" s="18" t="s">
        <v>5777</v>
      </c>
      <c r="Q867" s="18" t="s">
        <v>199</v>
      </c>
      <c r="R867" s="18" t="s">
        <v>5777</v>
      </c>
      <c r="S867" s="18" t="s">
        <v>199</v>
      </c>
      <c r="T867" s="18" t="s">
        <v>5777</v>
      </c>
      <c r="U867" s="18" t="s">
        <v>199</v>
      </c>
      <c r="V867" s="18" t="s">
        <v>5778</v>
      </c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5" t="s">
        <v>185</v>
      </c>
      <c r="BT867" s="17" t="s">
        <v>189</v>
      </c>
      <c r="BU867" s="16"/>
      <c r="BV867" s="17" t="s">
        <v>232</v>
      </c>
      <c r="BW867" s="19">
        <v>46041.35052083333</v>
      </c>
      <c r="BX867" s="17" t="s">
        <v>232</v>
      </c>
      <c r="BY867" s="19">
        <v>46041.35052083333</v>
      </c>
      <c r="BZ867" s="13" t="s">
        <v>186</v>
      </c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5" t="s">
        <v>185</v>
      </c>
      <c r="DF867" s="17" t="s">
        <v>189</v>
      </c>
      <c r="DG867" s="16"/>
      <c r="DH867" s="15" t="s">
        <v>185</v>
      </c>
      <c r="DI867" s="16"/>
      <c r="DJ867" s="15" t="s">
        <v>185</v>
      </c>
      <c r="DK867" s="16"/>
      <c r="DL867" s="13" t="s">
        <v>187</v>
      </c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5" t="s">
        <v>185</v>
      </c>
      <c r="EJ867" s="15" t="s">
        <v>185</v>
      </c>
      <c r="EK867" s="16"/>
      <c r="EL867" s="13" t="s">
        <v>188</v>
      </c>
      <c r="EM867" s="14"/>
      <c r="EN867" s="14"/>
      <c r="EO867" s="14"/>
      <c r="EP867" s="14"/>
      <c r="EQ867" s="14"/>
      <c r="ER867" s="14"/>
      <c r="ES867" s="14"/>
      <c r="ET867" s="14"/>
      <c r="EU867" s="14"/>
      <c r="EV867" s="14"/>
      <c r="EW867" s="14"/>
      <c r="EX867" s="14"/>
      <c r="EY867" s="14"/>
      <c r="EZ867" s="14"/>
      <c r="FA867" s="14"/>
      <c r="FB867" s="14"/>
      <c r="FC867" s="14"/>
      <c r="FD867" s="14"/>
      <c r="FE867" s="14"/>
      <c r="FF867" s="14"/>
      <c r="FG867" s="14"/>
      <c r="FH867" s="14"/>
      <c r="FI867" s="15" t="s">
        <v>185</v>
      </c>
      <c r="FJ867" s="15" t="s">
        <v>185</v>
      </c>
      <c r="FK867" s="16"/>
      <c r="FL867" s="18"/>
      <c r="FM867" s="18"/>
      <c r="FN867" s="17" t="s">
        <v>190</v>
      </c>
      <c r="FO867" s="16"/>
      <c r="FP867" s="18" t="s">
        <v>5778</v>
      </c>
      <c r="FQ867" s="18" t="s">
        <v>5779</v>
      </c>
      <c r="FR867" s="18" t="s">
        <v>5778</v>
      </c>
      <c r="FS867" s="14"/>
      <c r="FT867" s="14"/>
      <c r="FU867" s="14" t="str">
        <f t="shared" si="2"/>
        <v>Base de Dados_Images/XV - 4204C.Imagem do Equipamento-.112437.jpg</v>
      </c>
      <c r="FV867" s="14"/>
      <c r="FW867" s="14"/>
    </row>
    <row r="868" ht="15.75" customHeight="1">
      <c r="A868" s="11" t="s">
        <v>4736</v>
      </c>
      <c r="B868" s="11" t="s">
        <v>5636</v>
      </c>
      <c r="C868" s="11" t="s">
        <v>327</v>
      </c>
      <c r="D868" s="11" t="s">
        <v>5780</v>
      </c>
      <c r="E868" s="12" t="s">
        <v>5582</v>
      </c>
      <c r="F868" s="13" t="s">
        <v>184</v>
      </c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5" t="s">
        <v>185</v>
      </c>
      <c r="BT868" s="17" t="s">
        <v>189</v>
      </c>
      <c r="BU868" s="16"/>
      <c r="BV868" s="15" t="s">
        <v>185</v>
      </c>
      <c r="BW868" s="16"/>
      <c r="BX868" s="15" t="s">
        <v>185</v>
      </c>
      <c r="BY868" s="16"/>
      <c r="BZ868" s="13" t="s">
        <v>186</v>
      </c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5" t="s">
        <v>185</v>
      </c>
      <c r="DF868" s="17" t="s">
        <v>189</v>
      </c>
      <c r="DG868" s="16"/>
      <c r="DH868" s="15" t="s">
        <v>185</v>
      </c>
      <c r="DI868" s="16"/>
      <c r="DJ868" s="15" t="s">
        <v>185</v>
      </c>
      <c r="DK868" s="16"/>
      <c r="DL868" s="13" t="s">
        <v>187</v>
      </c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5" t="s">
        <v>185</v>
      </c>
      <c r="EJ868" s="15" t="s">
        <v>185</v>
      </c>
      <c r="EK868" s="16"/>
      <c r="EL868" s="13" t="s">
        <v>188</v>
      </c>
      <c r="EM868" s="14"/>
      <c r="EN868" s="14"/>
      <c r="EO868" s="14"/>
      <c r="EP868" s="14"/>
      <c r="EQ868" s="14"/>
      <c r="ER868" s="14"/>
      <c r="ES868" s="14"/>
      <c r="ET868" s="14"/>
      <c r="EU868" s="14"/>
      <c r="EV868" s="14"/>
      <c r="EW868" s="14"/>
      <c r="EX868" s="14"/>
      <c r="EY868" s="14"/>
      <c r="EZ868" s="14"/>
      <c r="FA868" s="14"/>
      <c r="FB868" s="14"/>
      <c r="FC868" s="14"/>
      <c r="FD868" s="14"/>
      <c r="FE868" s="14"/>
      <c r="FF868" s="14"/>
      <c r="FG868" s="14"/>
      <c r="FH868" s="14"/>
      <c r="FI868" s="15" t="s">
        <v>185</v>
      </c>
      <c r="FJ868" s="15" t="s">
        <v>185</v>
      </c>
      <c r="FK868" s="16"/>
      <c r="FL868" s="18"/>
      <c r="FM868" s="18"/>
      <c r="FN868" s="17" t="s">
        <v>190</v>
      </c>
      <c r="FO868" s="16"/>
      <c r="FP868" s="18"/>
      <c r="FQ868" s="14"/>
      <c r="FR868" s="14"/>
      <c r="FS868" s="14"/>
      <c r="FT868" s="14"/>
      <c r="FU868" s="14" t="str">
        <f t="shared" si="2"/>
        <v/>
      </c>
      <c r="FV868" s="14"/>
      <c r="FW868" s="14"/>
    </row>
    <row r="869" ht="15.75" customHeight="1">
      <c r="A869" s="11" t="s">
        <v>4736</v>
      </c>
      <c r="B869" s="11" t="s">
        <v>5636</v>
      </c>
      <c r="C869" s="11" t="s">
        <v>327</v>
      </c>
      <c r="D869" s="11" t="s">
        <v>5781</v>
      </c>
      <c r="E869" s="12" t="s">
        <v>5252</v>
      </c>
      <c r="F869" s="13" t="s">
        <v>184</v>
      </c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5" t="s">
        <v>185</v>
      </c>
      <c r="BT869" s="17" t="s">
        <v>189</v>
      </c>
      <c r="BU869" s="16"/>
      <c r="BV869" s="15" t="s">
        <v>185</v>
      </c>
      <c r="BW869" s="16"/>
      <c r="BX869" s="15" t="s">
        <v>185</v>
      </c>
      <c r="BY869" s="16"/>
      <c r="BZ869" s="13" t="s">
        <v>186</v>
      </c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5" t="s">
        <v>185</v>
      </c>
      <c r="DF869" s="15" t="s">
        <v>189</v>
      </c>
      <c r="DG869" s="16"/>
      <c r="DH869" s="15" t="s">
        <v>185</v>
      </c>
      <c r="DI869" s="16"/>
      <c r="DJ869" s="15" t="s">
        <v>185</v>
      </c>
      <c r="DK869" s="16"/>
      <c r="DL869" s="13" t="s">
        <v>187</v>
      </c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5" t="s">
        <v>185</v>
      </c>
      <c r="EJ869" s="15" t="s">
        <v>185</v>
      </c>
      <c r="EK869" s="16"/>
      <c r="EL869" s="13" t="s">
        <v>188</v>
      </c>
      <c r="EM869" s="14"/>
      <c r="EN869" s="14"/>
      <c r="EO869" s="14"/>
      <c r="EP869" s="14"/>
      <c r="EQ869" s="14"/>
      <c r="ER869" s="14"/>
      <c r="ES869" s="14"/>
      <c r="ET869" s="14"/>
      <c r="EU869" s="14"/>
      <c r="EV869" s="14"/>
      <c r="EW869" s="14"/>
      <c r="EX869" s="14"/>
      <c r="EY869" s="14"/>
      <c r="EZ869" s="14"/>
      <c r="FA869" s="14"/>
      <c r="FB869" s="14"/>
      <c r="FC869" s="14"/>
      <c r="FD869" s="14"/>
      <c r="FE869" s="14"/>
      <c r="FF869" s="14"/>
      <c r="FG869" s="14"/>
      <c r="FH869" s="14"/>
      <c r="FI869" s="15" t="s">
        <v>185</v>
      </c>
      <c r="FJ869" s="15" t="s">
        <v>185</v>
      </c>
      <c r="FK869" s="16"/>
      <c r="FL869" s="18"/>
      <c r="FM869" s="18"/>
      <c r="FN869" s="17" t="s">
        <v>190</v>
      </c>
      <c r="FO869" s="16"/>
      <c r="FP869" s="18"/>
      <c r="FQ869" s="14"/>
      <c r="FR869" s="14"/>
      <c r="FS869" s="14"/>
      <c r="FT869" s="14"/>
      <c r="FU869" s="14" t="str">
        <f t="shared" si="2"/>
        <v/>
      </c>
      <c r="FV869" s="14"/>
      <c r="FW869" s="14"/>
    </row>
    <row r="870" ht="15.75" customHeight="1">
      <c r="A870" s="11" t="s">
        <v>4736</v>
      </c>
      <c r="B870" s="11" t="s">
        <v>5636</v>
      </c>
      <c r="C870" s="11" t="s">
        <v>327</v>
      </c>
      <c r="D870" s="11" t="s">
        <v>5782</v>
      </c>
      <c r="E870" s="12" t="s">
        <v>5254</v>
      </c>
      <c r="F870" s="13" t="s">
        <v>184</v>
      </c>
      <c r="G870" s="18" t="s">
        <v>199</v>
      </c>
      <c r="H870" s="18" t="s">
        <v>5783</v>
      </c>
      <c r="I870" s="18" t="s">
        <v>199</v>
      </c>
      <c r="J870" s="18" t="s">
        <v>5784</v>
      </c>
      <c r="K870" s="18" t="s">
        <v>199</v>
      </c>
      <c r="L870" s="18" t="s">
        <v>5784</v>
      </c>
      <c r="M870" s="18" t="s">
        <v>199</v>
      </c>
      <c r="N870" s="18" t="s">
        <v>5785</v>
      </c>
      <c r="O870" s="18" t="s">
        <v>199</v>
      </c>
      <c r="P870" s="18" t="s">
        <v>5786</v>
      </c>
      <c r="Q870" s="18" t="s">
        <v>199</v>
      </c>
      <c r="R870" s="18" t="s">
        <v>5787</v>
      </c>
      <c r="S870" s="18" t="s">
        <v>199</v>
      </c>
      <c r="T870" s="18" t="s">
        <v>5786</v>
      </c>
      <c r="U870" s="18" t="s">
        <v>199</v>
      </c>
      <c r="V870" s="18" t="s">
        <v>5788</v>
      </c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5" t="s">
        <v>185</v>
      </c>
      <c r="BT870" s="17" t="s">
        <v>189</v>
      </c>
      <c r="BU870" s="16"/>
      <c r="BV870" s="17" t="s">
        <v>232</v>
      </c>
      <c r="BW870" s="19">
        <v>46038.669016203705</v>
      </c>
      <c r="BX870" s="17" t="s">
        <v>232</v>
      </c>
      <c r="BY870" s="19">
        <v>46038.669016203705</v>
      </c>
      <c r="BZ870" s="13" t="s">
        <v>186</v>
      </c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5" t="s">
        <v>185</v>
      </c>
      <c r="DF870" s="17" t="s">
        <v>189</v>
      </c>
      <c r="DG870" s="16"/>
      <c r="DH870" s="17" t="s">
        <v>185</v>
      </c>
      <c r="DI870" s="16"/>
      <c r="DJ870" s="15" t="s">
        <v>185</v>
      </c>
      <c r="DK870" s="16"/>
      <c r="DL870" s="13" t="s">
        <v>187</v>
      </c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5" t="s">
        <v>185</v>
      </c>
      <c r="EJ870" s="15" t="s">
        <v>185</v>
      </c>
      <c r="EK870" s="16"/>
      <c r="EL870" s="13" t="s">
        <v>188</v>
      </c>
      <c r="EM870" s="14"/>
      <c r="EN870" s="14"/>
      <c r="EO870" s="14"/>
      <c r="EP870" s="14"/>
      <c r="EQ870" s="14"/>
      <c r="ER870" s="14"/>
      <c r="ES870" s="14"/>
      <c r="ET870" s="14"/>
      <c r="EU870" s="14"/>
      <c r="EV870" s="14"/>
      <c r="EW870" s="14"/>
      <c r="EX870" s="14"/>
      <c r="EY870" s="14"/>
      <c r="EZ870" s="14"/>
      <c r="FA870" s="14"/>
      <c r="FB870" s="14"/>
      <c r="FC870" s="14"/>
      <c r="FD870" s="14"/>
      <c r="FE870" s="14"/>
      <c r="FF870" s="14"/>
      <c r="FG870" s="14"/>
      <c r="FH870" s="14"/>
      <c r="FI870" s="15" t="s">
        <v>185</v>
      </c>
      <c r="FJ870" s="15" t="s">
        <v>185</v>
      </c>
      <c r="FK870" s="16"/>
      <c r="FL870" s="18"/>
      <c r="FM870" s="18"/>
      <c r="FN870" s="17" t="s">
        <v>190</v>
      </c>
      <c r="FO870" s="16"/>
      <c r="FP870" s="18" t="s">
        <v>5788</v>
      </c>
      <c r="FQ870" s="18" t="s">
        <v>5789</v>
      </c>
      <c r="FR870" s="18" t="s">
        <v>5788</v>
      </c>
      <c r="FS870" s="14"/>
      <c r="FT870" s="14"/>
      <c r="FU870" s="14" t="str">
        <f t="shared" si="2"/>
        <v>Base de Dados_Images/XV - 4208.Imagem do Equipamento-.190317.jpg</v>
      </c>
      <c r="FV870" s="14"/>
      <c r="FW870" s="14"/>
    </row>
    <row r="871" ht="15.75" customHeight="1">
      <c r="A871" s="11" t="s">
        <v>4736</v>
      </c>
      <c r="B871" s="11" t="s">
        <v>5636</v>
      </c>
      <c r="C871" s="11" t="s">
        <v>327</v>
      </c>
      <c r="D871" s="11" t="s">
        <v>5790</v>
      </c>
      <c r="E871" s="12" t="s">
        <v>5791</v>
      </c>
      <c r="F871" s="13" t="s">
        <v>184</v>
      </c>
      <c r="G871" s="18" t="s">
        <v>199</v>
      </c>
      <c r="H871" s="18" t="s">
        <v>5792</v>
      </c>
      <c r="I871" s="18" t="s">
        <v>199</v>
      </c>
      <c r="J871" s="18" t="s">
        <v>5793</v>
      </c>
      <c r="K871" s="18" t="s">
        <v>199</v>
      </c>
      <c r="L871" s="18" t="s">
        <v>5793</v>
      </c>
      <c r="M871" s="18" t="s">
        <v>199</v>
      </c>
      <c r="N871" s="18" t="s">
        <v>5794</v>
      </c>
      <c r="O871" s="18" t="s">
        <v>199</v>
      </c>
      <c r="P871" s="18" t="s">
        <v>5795</v>
      </c>
      <c r="Q871" s="18" t="s">
        <v>199</v>
      </c>
      <c r="R871" s="18" t="s">
        <v>5796</v>
      </c>
      <c r="S871" s="18" t="s">
        <v>199</v>
      </c>
      <c r="T871" s="18" t="s">
        <v>5797</v>
      </c>
      <c r="U871" s="18" t="s">
        <v>199</v>
      </c>
      <c r="V871" s="18" t="s">
        <v>5798</v>
      </c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5" t="s">
        <v>185</v>
      </c>
      <c r="BT871" s="17" t="s">
        <v>189</v>
      </c>
      <c r="BU871" s="16"/>
      <c r="BV871" s="17" t="s">
        <v>232</v>
      </c>
      <c r="BW871" s="19">
        <v>46041.35501157407</v>
      </c>
      <c r="BX871" s="17" t="s">
        <v>232</v>
      </c>
      <c r="BY871" s="19">
        <v>46041.35501157407</v>
      </c>
      <c r="BZ871" s="13" t="s">
        <v>186</v>
      </c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5" t="s">
        <v>185</v>
      </c>
      <c r="DF871" s="15" t="s">
        <v>189</v>
      </c>
      <c r="DG871" s="16"/>
      <c r="DH871" s="15" t="s">
        <v>185</v>
      </c>
      <c r="DI871" s="16"/>
      <c r="DJ871" s="15" t="s">
        <v>185</v>
      </c>
      <c r="DK871" s="16"/>
      <c r="DL871" s="13" t="s">
        <v>187</v>
      </c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5" t="s">
        <v>185</v>
      </c>
      <c r="EJ871" s="15" t="s">
        <v>185</v>
      </c>
      <c r="EK871" s="16"/>
      <c r="EL871" s="13" t="s">
        <v>188</v>
      </c>
      <c r="EM871" s="14"/>
      <c r="EN871" s="14"/>
      <c r="EO871" s="14"/>
      <c r="EP871" s="14"/>
      <c r="EQ871" s="14"/>
      <c r="ER871" s="14"/>
      <c r="ES871" s="14"/>
      <c r="ET871" s="14"/>
      <c r="EU871" s="14"/>
      <c r="EV871" s="14"/>
      <c r="EW871" s="14"/>
      <c r="EX871" s="14"/>
      <c r="EY871" s="14"/>
      <c r="EZ871" s="14"/>
      <c r="FA871" s="14"/>
      <c r="FB871" s="14"/>
      <c r="FC871" s="14"/>
      <c r="FD871" s="14"/>
      <c r="FE871" s="14"/>
      <c r="FF871" s="14"/>
      <c r="FG871" s="14"/>
      <c r="FH871" s="14"/>
      <c r="FI871" s="15" t="s">
        <v>185</v>
      </c>
      <c r="FJ871" s="15" t="s">
        <v>185</v>
      </c>
      <c r="FK871" s="16"/>
      <c r="FL871" s="18"/>
      <c r="FM871" s="18"/>
      <c r="FN871" s="17" t="s">
        <v>190</v>
      </c>
      <c r="FO871" s="16"/>
      <c r="FP871" s="18" t="s">
        <v>5798</v>
      </c>
      <c r="FQ871" s="18" t="s">
        <v>5799</v>
      </c>
      <c r="FR871" s="18" t="s">
        <v>5798</v>
      </c>
      <c r="FS871" s="14"/>
      <c r="FT871" s="14"/>
      <c r="FU871" s="14" t="str">
        <f t="shared" si="2"/>
        <v>Base de Dados_Images/XV - 4204M.Imagem do Equipamento-.113242.jpg</v>
      </c>
      <c r="FV871" s="14"/>
      <c r="FW871" s="14"/>
    </row>
    <row r="872" ht="15.75" customHeight="1">
      <c r="A872" s="11" t="s">
        <v>4736</v>
      </c>
      <c r="B872" s="11" t="s">
        <v>5636</v>
      </c>
      <c r="C872" s="11" t="s">
        <v>327</v>
      </c>
      <c r="D872" s="11" t="s">
        <v>5800</v>
      </c>
      <c r="E872" s="12" t="s">
        <v>5801</v>
      </c>
      <c r="F872" s="13" t="s">
        <v>184</v>
      </c>
      <c r="G872" s="18" t="s">
        <v>199</v>
      </c>
      <c r="H872" s="18" t="s">
        <v>5802</v>
      </c>
      <c r="I872" s="18" t="s">
        <v>199</v>
      </c>
      <c r="J872" s="18" t="s">
        <v>5803</v>
      </c>
      <c r="K872" s="18" t="s">
        <v>199</v>
      </c>
      <c r="L872" s="18" t="s">
        <v>5803</v>
      </c>
      <c r="M872" s="18" t="s">
        <v>199</v>
      </c>
      <c r="N872" s="18" t="s">
        <v>5804</v>
      </c>
      <c r="O872" s="18" t="s">
        <v>199</v>
      </c>
      <c r="P872" s="18" t="s">
        <v>5804</v>
      </c>
      <c r="Q872" s="18" t="s">
        <v>199</v>
      </c>
      <c r="R872" s="18" t="s">
        <v>5805</v>
      </c>
      <c r="S872" s="18" t="s">
        <v>199</v>
      </c>
      <c r="T872" s="18" t="s">
        <v>5806</v>
      </c>
      <c r="U872" s="18" t="s">
        <v>199</v>
      </c>
      <c r="V872" s="18" t="s">
        <v>5807</v>
      </c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5" t="s">
        <v>185</v>
      </c>
      <c r="BT872" s="17" t="s">
        <v>189</v>
      </c>
      <c r="BU872" s="16"/>
      <c r="BV872" s="17" t="s">
        <v>232</v>
      </c>
      <c r="BW872" s="19">
        <v>46041.35302083333</v>
      </c>
      <c r="BX872" s="17" t="s">
        <v>232</v>
      </c>
      <c r="BY872" s="19">
        <v>46041.35302083333</v>
      </c>
      <c r="BZ872" s="13" t="s">
        <v>186</v>
      </c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5" t="s">
        <v>185</v>
      </c>
      <c r="DF872" s="17" t="s">
        <v>189</v>
      </c>
      <c r="DG872" s="16"/>
      <c r="DH872" s="17" t="s">
        <v>185</v>
      </c>
      <c r="DI872" s="16"/>
      <c r="DJ872" s="15" t="s">
        <v>185</v>
      </c>
      <c r="DK872" s="16"/>
      <c r="DL872" s="13" t="s">
        <v>187</v>
      </c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5" t="s">
        <v>185</v>
      </c>
      <c r="EJ872" s="15" t="s">
        <v>185</v>
      </c>
      <c r="EK872" s="16"/>
      <c r="EL872" s="13" t="s">
        <v>188</v>
      </c>
      <c r="EM872" s="14"/>
      <c r="EN872" s="14"/>
      <c r="EO872" s="14"/>
      <c r="EP872" s="14"/>
      <c r="EQ872" s="14"/>
      <c r="ER872" s="14"/>
      <c r="ES872" s="14"/>
      <c r="ET872" s="14"/>
      <c r="EU872" s="14"/>
      <c r="EV872" s="14"/>
      <c r="EW872" s="14"/>
      <c r="EX872" s="14"/>
      <c r="EY872" s="14"/>
      <c r="EZ872" s="14"/>
      <c r="FA872" s="14"/>
      <c r="FB872" s="14"/>
      <c r="FC872" s="14"/>
      <c r="FD872" s="14"/>
      <c r="FE872" s="14"/>
      <c r="FF872" s="14"/>
      <c r="FG872" s="14"/>
      <c r="FH872" s="14"/>
      <c r="FI872" s="15" t="s">
        <v>185</v>
      </c>
      <c r="FJ872" s="15" t="s">
        <v>185</v>
      </c>
      <c r="FK872" s="16"/>
      <c r="FL872" s="18"/>
      <c r="FM872" s="18"/>
      <c r="FN872" s="17" t="s">
        <v>190</v>
      </c>
      <c r="FO872" s="16"/>
      <c r="FP872" s="18" t="s">
        <v>5807</v>
      </c>
      <c r="FQ872" s="18" t="s">
        <v>5808</v>
      </c>
      <c r="FR872" s="18" t="s">
        <v>5807</v>
      </c>
      <c r="FS872" s="14"/>
      <c r="FT872" s="14"/>
      <c r="FU872" s="14" t="str">
        <f t="shared" si="2"/>
        <v>Base de Dados_Images/ACV - 4204A.Imagem do Equipamento-.113007.jpg</v>
      </c>
      <c r="FV872" s="14"/>
      <c r="FW872" s="14"/>
    </row>
    <row r="873" ht="15.75" customHeight="1">
      <c r="A873" s="11" t="s">
        <v>4736</v>
      </c>
      <c r="B873" s="11" t="s">
        <v>5636</v>
      </c>
      <c r="C873" s="11" t="s">
        <v>327</v>
      </c>
      <c r="D873" s="11" t="s">
        <v>5809</v>
      </c>
      <c r="E873" s="12" t="s">
        <v>5810</v>
      </c>
      <c r="F873" s="13" t="s">
        <v>184</v>
      </c>
      <c r="G873" s="18" t="s">
        <v>199</v>
      </c>
      <c r="H873" s="18" t="s">
        <v>5811</v>
      </c>
      <c r="I873" s="18" t="s">
        <v>199</v>
      </c>
      <c r="J873" s="18" t="s">
        <v>5812</v>
      </c>
      <c r="K873" s="18" t="s">
        <v>199</v>
      </c>
      <c r="L873" s="18" t="s">
        <v>5812</v>
      </c>
      <c r="M873" s="18" t="s">
        <v>199</v>
      </c>
      <c r="N873" s="18" t="s">
        <v>5812</v>
      </c>
      <c r="O873" s="18" t="s">
        <v>199</v>
      </c>
      <c r="P873" s="18" t="s">
        <v>5813</v>
      </c>
      <c r="Q873" s="18" t="s">
        <v>199</v>
      </c>
      <c r="R873" s="18" t="s">
        <v>5813</v>
      </c>
      <c r="S873" s="18" t="s">
        <v>199</v>
      </c>
      <c r="T873" s="18" t="s">
        <v>5814</v>
      </c>
      <c r="U873" s="18" t="s">
        <v>199</v>
      </c>
      <c r="V873" s="18" t="s">
        <v>5815</v>
      </c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5" t="s">
        <v>185</v>
      </c>
      <c r="BT873" s="17" t="s">
        <v>189</v>
      </c>
      <c r="BU873" s="16"/>
      <c r="BV873" s="17" t="s">
        <v>232</v>
      </c>
      <c r="BW873" s="19">
        <v>46041.378958333335</v>
      </c>
      <c r="BX873" s="17" t="s">
        <v>232</v>
      </c>
      <c r="BY873" s="19">
        <v>46041.378958333335</v>
      </c>
      <c r="BZ873" s="13" t="s">
        <v>186</v>
      </c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5" t="s">
        <v>185</v>
      </c>
      <c r="DF873" s="17" t="s">
        <v>189</v>
      </c>
      <c r="DG873" s="16"/>
      <c r="DH873" s="15" t="s">
        <v>185</v>
      </c>
      <c r="DI873" s="16"/>
      <c r="DJ873" s="15" t="s">
        <v>185</v>
      </c>
      <c r="DK873" s="16"/>
      <c r="DL873" s="13" t="s">
        <v>187</v>
      </c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5" t="s">
        <v>185</v>
      </c>
      <c r="EJ873" s="15" t="s">
        <v>185</v>
      </c>
      <c r="EK873" s="16"/>
      <c r="EL873" s="13" t="s">
        <v>188</v>
      </c>
      <c r="EM873" s="14"/>
      <c r="EN873" s="14"/>
      <c r="EO873" s="14"/>
      <c r="EP873" s="14"/>
      <c r="EQ873" s="14"/>
      <c r="ER873" s="14"/>
      <c r="ES873" s="14"/>
      <c r="ET873" s="14"/>
      <c r="EU873" s="14"/>
      <c r="EV873" s="14"/>
      <c r="EW873" s="14"/>
      <c r="EX873" s="14"/>
      <c r="EY873" s="14"/>
      <c r="EZ873" s="14"/>
      <c r="FA873" s="14"/>
      <c r="FB873" s="14"/>
      <c r="FC873" s="14"/>
      <c r="FD873" s="14"/>
      <c r="FE873" s="14"/>
      <c r="FF873" s="14"/>
      <c r="FG873" s="14"/>
      <c r="FH873" s="14"/>
      <c r="FI873" s="15" t="s">
        <v>185</v>
      </c>
      <c r="FJ873" s="15" t="s">
        <v>185</v>
      </c>
      <c r="FK873" s="16"/>
      <c r="FL873" s="18"/>
      <c r="FM873" s="18"/>
      <c r="FN873" s="17" t="s">
        <v>190</v>
      </c>
      <c r="FO873" s="16"/>
      <c r="FP873" s="18" t="s">
        <v>5815</v>
      </c>
      <c r="FQ873" s="18" t="s">
        <v>5816</v>
      </c>
      <c r="FR873" s="18" t="s">
        <v>5815</v>
      </c>
      <c r="FS873" s="14"/>
      <c r="FT873" s="14"/>
      <c r="FU873" s="14" t="str">
        <f t="shared" si="2"/>
        <v>Base de Dados_Images/XV - 4204O.Imagem do Equipamento-.120543.jpg</v>
      </c>
      <c r="FV873" s="14"/>
      <c r="FW873" s="14"/>
    </row>
    <row r="874" ht="15.75" customHeight="1">
      <c r="A874" s="11" t="s">
        <v>4736</v>
      </c>
      <c r="B874" s="11" t="s">
        <v>5817</v>
      </c>
      <c r="C874" s="11" t="s">
        <v>441</v>
      </c>
      <c r="D874" s="11" t="s">
        <v>5818</v>
      </c>
      <c r="E874" s="12" t="s">
        <v>5819</v>
      </c>
      <c r="F874" s="13" t="s">
        <v>184</v>
      </c>
      <c r="G874" s="18" t="s">
        <v>199</v>
      </c>
      <c r="H874" s="18" t="s">
        <v>5820</v>
      </c>
      <c r="I874" s="18" t="s">
        <v>199</v>
      </c>
      <c r="J874" s="18" t="s">
        <v>5820</v>
      </c>
      <c r="K874" s="18" t="s">
        <v>199</v>
      </c>
      <c r="L874" s="18" t="s">
        <v>5821</v>
      </c>
      <c r="M874" s="18" t="s">
        <v>199</v>
      </c>
      <c r="N874" s="18" t="s">
        <v>5821</v>
      </c>
      <c r="O874" s="18" t="s">
        <v>199</v>
      </c>
      <c r="P874" s="18" t="s">
        <v>5822</v>
      </c>
      <c r="Q874" s="18" t="s">
        <v>199</v>
      </c>
      <c r="R874" s="18" t="s">
        <v>5823</v>
      </c>
      <c r="S874" s="18" t="s">
        <v>199</v>
      </c>
      <c r="T874" s="18" t="s">
        <v>5824</v>
      </c>
      <c r="U874" s="18" t="s">
        <v>199</v>
      </c>
      <c r="V874" s="18" t="s">
        <v>5825</v>
      </c>
      <c r="W874" s="18" t="s">
        <v>199</v>
      </c>
      <c r="X874" s="18" t="s">
        <v>5825</v>
      </c>
      <c r="Y874" s="18" t="s">
        <v>255</v>
      </c>
      <c r="Z874" s="18" t="s">
        <v>5826</v>
      </c>
      <c r="AA874" s="18" t="s">
        <v>199</v>
      </c>
      <c r="AB874" s="18" t="s">
        <v>5827</v>
      </c>
      <c r="AC874" s="18" t="s">
        <v>199</v>
      </c>
      <c r="AD874" s="18" t="s">
        <v>5828</v>
      </c>
      <c r="AE874" s="18" t="s">
        <v>199</v>
      </c>
      <c r="AF874" s="18" t="s">
        <v>5829</v>
      </c>
      <c r="AG874" s="18" t="s">
        <v>199</v>
      </c>
      <c r="AH874" s="18" t="s">
        <v>5830</v>
      </c>
      <c r="AI874" s="18" t="s">
        <v>199</v>
      </c>
      <c r="AJ874" s="18" t="s">
        <v>5830</v>
      </c>
      <c r="AK874" s="18" t="s">
        <v>199</v>
      </c>
      <c r="AL874" s="18" t="s">
        <v>5831</v>
      </c>
      <c r="AM874" s="18" t="s">
        <v>255</v>
      </c>
      <c r="AN874" s="18" t="s">
        <v>5832</v>
      </c>
      <c r="AO874" s="18" t="s">
        <v>255</v>
      </c>
      <c r="AP874" s="18" t="s">
        <v>5833</v>
      </c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5" t="s">
        <v>185</v>
      </c>
      <c r="BT874" s="17" t="s">
        <v>232</v>
      </c>
      <c r="BU874" s="19">
        <v>46042.440775462965</v>
      </c>
      <c r="BV874" s="17" t="s">
        <v>232</v>
      </c>
      <c r="BW874" s="19">
        <v>46042.44084490741</v>
      </c>
      <c r="BX874" s="17" t="s">
        <v>232</v>
      </c>
      <c r="BY874" s="19">
        <v>46042.44087962963</v>
      </c>
      <c r="BZ874" s="13" t="s">
        <v>186</v>
      </c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5" t="s">
        <v>185</v>
      </c>
      <c r="DF874" s="17" t="s">
        <v>185</v>
      </c>
      <c r="DG874" s="16"/>
      <c r="DH874" s="15" t="s">
        <v>185</v>
      </c>
      <c r="DI874" s="16"/>
      <c r="DJ874" s="15" t="s">
        <v>185</v>
      </c>
      <c r="DK874" s="16"/>
      <c r="DL874" s="13" t="s">
        <v>187</v>
      </c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5" t="s">
        <v>185</v>
      </c>
      <c r="EJ874" s="15" t="s">
        <v>185</v>
      </c>
      <c r="EK874" s="16"/>
      <c r="EL874" s="13" t="s">
        <v>188</v>
      </c>
      <c r="EM874" s="14"/>
      <c r="EN874" s="14"/>
      <c r="EO874" s="14"/>
      <c r="EP874" s="14"/>
      <c r="EQ874" s="14"/>
      <c r="ER874" s="14"/>
      <c r="ES874" s="14"/>
      <c r="ET874" s="14"/>
      <c r="EU874" s="14"/>
      <c r="EV874" s="14"/>
      <c r="EW874" s="14"/>
      <c r="EX874" s="14"/>
      <c r="EY874" s="14"/>
      <c r="EZ874" s="14"/>
      <c r="FA874" s="14"/>
      <c r="FB874" s="14"/>
      <c r="FC874" s="14"/>
      <c r="FD874" s="14"/>
      <c r="FE874" s="14"/>
      <c r="FF874" s="14"/>
      <c r="FG874" s="14"/>
      <c r="FH874" s="14"/>
      <c r="FI874" s="15" t="s">
        <v>185</v>
      </c>
      <c r="FJ874" s="15" t="s">
        <v>185</v>
      </c>
      <c r="FK874" s="16"/>
      <c r="FL874" s="18"/>
      <c r="FM874" s="18"/>
      <c r="FN874" s="17" t="s">
        <v>190</v>
      </c>
      <c r="FO874" s="16"/>
      <c r="FP874" s="18" t="s">
        <v>5833</v>
      </c>
      <c r="FQ874" s="18" t="s">
        <v>5834</v>
      </c>
      <c r="FR874" s="18" t="s">
        <v>5833</v>
      </c>
      <c r="FS874" s="18" t="s">
        <v>5835</v>
      </c>
      <c r="FT874" s="18" t="s">
        <v>5833</v>
      </c>
      <c r="FU874" s="14" t="str">
        <f t="shared" si="2"/>
        <v>Base de Dados_Images/B-4507.Imagem do Equipamento-.133613.jpg</v>
      </c>
      <c r="FV874" s="14"/>
      <c r="FW874" s="14"/>
    </row>
    <row r="875" ht="15.75" customHeight="1">
      <c r="A875" s="11" t="s">
        <v>4736</v>
      </c>
      <c r="B875" s="11" t="s">
        <v>5817</v>
      </c>
      <c r="C875" s="11" t="s">
        <v>441</v>
      </c>
      <c r="D875" s="11" t="s">
        <v>5836</v>
      </c>
      <c r="E875" s="12" t="s">
        <v>5837</v>
      </c>
      <c r="F875" s="13" t="s">
        <v>184</v>
      </c>
      <c r="G875" s="18" t="s">
        <v>199</v>
      </c>
      <c r="H875" s="18" t="s">
        <v>5838</v>
      </c>
      <c r="I875" s="18" t="s">
        <v>199</v>
      </c>
      <c r="J875" s="18" t="s">
        <v>5839</v>
      </c>
      <c r="K875" s="18" t="s">
        <v>199</v>
      </c>
      <c r="L875" s="18" t="s">
        <v>5839</v>
      </c>
      <c r="M875" s="18" t="s">
        <v>199</v>
      </c>
      <c r="N875" s="18" t="s">
        <v>5840</v>
      </c>
      <c r="O875" s="18" t="s">
        <v>199</v>
      </c>
      <c r="P875" s="18" t="s">
        <v>5841</v>
      </c>
      <c r="Q875" s="18" t="s">
        <v>199</v>
      </c>
      <c r="R875" s="18" t="s">
        <v>5842</v>
      </c>
      <c r="S875" s="18" t="s">
        <v>199</v>
      </c>
      <c r="T875" s="18" t="s">
        <v>5842</v>
      </c>
      <c r="U875" s="18" t="s">
        <v>199</v>
      </c>
      <c r="V875" s="18" t="s">
        <v>5843</v>
      </c>
      <c r="W875" s="18" t="s">
        <v>199</v>
      </c>
      <c r="X875" s="18" t="s">
        <v>5844</v>
      </c>
      <c r="Y875" s="18" t="s">
        <v>255</v>
      </c>
      <c r="Z875" s="18" t="s">
        <v>5844</v>
      </c>
      <c r="AA875" s="18" t="s">
        <v>199</v>
      </c>
      <c r="AB875" s="18" t="s">
        <v>5845</v>
      </c>
      <c r="AC875" s="18" t="s">
        <v>199</v>
      </c>
      <c r="AD875" s="18" t="s">
        <v>5846</v>
      </c>
      <c r="AE875" s="18" t="s">
        <v>199</v>
      </c>
      <c r="AF875" s="18" t="s">
        <v>5846</v>
      </c>
      <c r="AG875" s="18" t="s">
        <v>199</v>
      </c>
      <c r="AH875" s="18" t="s">
        <v>5847</v>
      </c>
      <c r="AI875" s="18" t="s">
        <v>199</v>
      </c>
      <c r="AJ875" s="18" t="s">
        <v>5847</v>
      </c>
      <c r="AK875" s="18" t="s">
        <v>199</v>
      </c>
      <c r="AL875" s="18" t="s">
        <v>5848</v>
      </c>
      <c r="AM875" s="18" t="s">
        <v>255</v>
      </c>
      <c r="AN875" s="18" t="s">
        <v>5849</v>
      </c>
      <c r="AO875" s="18" t="s">
        <v>255</v>
      </c>
      <c r="AP875" s="18" t="s">
        <v>5849</v>
      </c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5" t="s">
        <v>185</v>
      </c>
      <c r="BT875" s="17" t="s">
        <v>232</v>
      </c>
      <c r="BU875" s="19">
        <v>46042.442349537036</v>
      </c>
      <c r="BV875" s="17" t="s">
        <v>232</v>
      </c>
      <c r="BW875" s="19">
        <v>46042.44243055556</v>
      </c>
      <c r="BX875" s="17" t="s">
        <v>232</v>
      </c>
      <c r="BY875" s="19">
        <v>46042.44244212963</v>
      </c>
      <c r="BZ875" s="13" t="s">
        <v>186</v>
      </c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5" t="s">
        <v>185</v>
      </c>
      <c r="DF875" s="17" t="s">
        <v>185</v>
      </c>
      <c r="DG875" s="16"/>
      <c r="DH875" s="15" t="s">
        <v>185</v>
      </c>
      <c r="DI875" s="16"/>
      <c r="DJ875" s="15" t="s">
        <v>185</v>
      </c>
      <c r="DK875" s="16"/>
      <c r="DL875" s="13" t="s">
        <v>187</v>
      </c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5" t="s">
        <v>185</v>
      </c>
      <c r="EJ875" s="15" t="s">
        <v>185</v>
      </c>
      <c r="EK875" s="16"/>
      <c r="EL875" s="13" t="s">
        <v>188</v>
      </c>
      <c r="EM875" s="14"/>
      <c r="EN875" s="14"/>
      <c r="EO875" s="14"/>
      <c r="EP875" s="14"/>
      <c r="EQ875" s="14"/>
      <c r="ER875" s="14"/>
      <c r="ES875" s="14"/>
      <c r="ET875" s="14"/>
      <c r="EU875" s="14"/>
      <c r="EV875" s="14"/>
      <c r="EW875" s="14"/>
      <c r="EX875" s="14"/>
      <c r="EY875" s="14"/>
      <c r="EZ875" s="14"/>
      <c r="FA875" s="14"/>
      <c r="FB875" s="14"/>
      <c r="FC875" s="14"/>
      <c r="FD875" s="14"/>
      <c r="FE875" s="14"/>
      <c r="FF875" s="14"/>
      <c r="FG875" s="14"/>
      <c r="FH875" s="14"/>
      <c r="FI875" s="15" t="s">
        <v>185</v>
      </c>
      <c r="FJ875" s="15" t="s">
        <v>185</v>
      </c>
      <c r="FK875" s="16"/>
      <c r="FL875" s="18"/>
      <c r="FM875" s="18"/>
      <c r="FN875" s="17" t="s">
        <v>190</v>
      </c>
      <c r="FO875" s="16"/>
      <c r="FP875" s="18" t="s">
        <v>5849</v>
      </c>
      <c r="FQ875" s="18" t="s">
        <v>5850</v>
      </c>
      <c r="FR875" s="18" t="s">
        <v>5849</v>
      </c>
      <c r="FS875" s="18" t="s">
        <v>5851</v>
      </c>
      <c r="FT875" s="18" t="s">
        <v>5849</v>
      </c>
      <c r="FU875" s="14" t="str">
        <f t="shared" si="2"/>
        <v>Base de Dados_Images/B-4508.Imagem do Equipamento-.133921.jpg</v>
      </c>
      <c r="FV875" s="14"/>
      <c r="FW875" s="14"/>
    </row>
    <row r="876" ht="15.75" customHeight="1">
      <c r="A876" s="11" t="s">
        <v>4736</v>
      </c>
      <c r="B876" s="11" t="s">
        <v>5817</v>
      </c>
      <c r="C876" s="11" t="s">
        <v>702</v>
      </c>
      <c r="D876" s="11" t="s">
        <v>5852</v>
      </c>
      <c r="E876" s="12" t="s">
        <v>5817</v>
      </c>
      <c r="F876" s="13" t="s">
        <v>184</v>
      </c>
      <c r="G876" s="18" t="s">
        <v>199</v>
      </c>
      <c r="H876" s="18" t="s">
        <v>5853</v>
      </c>
      <c r="I876" s="18" t="s">
        <v>199</v>
      </c>
      <c r="J876" s="18" t="s">
        <v>5854</v>
      </c>
      <c r="K876" s="18" t="s">
        <v>199</v>
      </c>
      <c r="L876" s="18" t="s">
        <v>5854</v>
      </c>
      <c r="M876" s="18" t="s">
        <v>199</v>
      </c>
      <c r="N876" s="18" t="s">
        <v>5855</v>
      </c>
      <c r="O876" s="18" t="s">
        <v>199</v>
      </c>
      <c r="P876" s="18" t="s">
        <v>5856</v>
      </c>
      <c r="Q876" s="18" t="s">
        <v>199</v>
      </c>
      <c r="R876" s="18" t="s">
        <v>5856</v>
      </c>
      <c r="S876" s="18" t="s">
        <v>199</v>
      </c>
      <c r="T876" s="18" t="s">
        <v>5857</v>
      </c>
      <c r="U876" s="18" t="s">
        <v>199</v>
      </c>
      <c r="V876" s="18" t="s">
        <v>5858</v>
      </c>
      <c r="W876" s="18" t="s">
        <v>199</v>
      </c>
      <c r="X876" s="18" t="s">
        <v>5858</v>
      </c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5" t="s">
        <v>185</v>
      </c>
      <c r="BT876" s="17" t="s">
        <v>232</v>
      </c>
      <c r="BU876" s="19">
        <v>46051.38107638889</v>
      </c>
      <c r="BV876" s="17" t="s">
        <v>232</v>
      </c>
      <c r="BW876" s="19">
        <v>46051.38108796296</v>
      </c>
      <c r="BX876" s="17" t="s">
        <v>232</v>
      </c>
      <c r="BY876" s="19">
        <v>46051.38108796296</v>
      </c>
      <c r="BZ876" s="13" t="s">
        <v>186</v>
      </c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5" t="s">
        <v>185</v>
      </c>
      <c r="DF876" s="17" t="s">
        <v>189</v>
      </c>
      <c r="DG876" s="16"/>
      <c r="DH876" s="15" t="s">
        <v>189</v>
      </c>
      <c r="DI876" s="16"/>
      <c r="DJ876" s="17" t="s">
        <v>189</v>
      </c>
      <c r="DK876" s="16"/>
      <c r="DL876" s="13" t="s">
        <v>187</v>
      </c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5" t="s">
        <v>185</v>
      </c>
      <c r="EJ876" s="15" t="s">
        <v>185</v>
      </c>
      <c r="EK876" s="16"/>
      <c r="EL876" s="13" t="s">
        <v>188</v>
      </c>
      <c r="EM876" s="14"/>
      <c r="EN876" s="14"/>
      <c r="EO876" s="14"/>
      <c r="EP876" s="14"/>
      <c r="EQ876" s="14"/>
      <c r="ER876" s="14"/>
      <c r="ES876" s="14"/>
      <c r="ET876" s="14"/>
      <c r="EU876" s="14"/>
      <c r="EV876" s="14"/>
      <c r="EW876" s="14"/>
      <c r="EX876" s="14"/>
      <c r="EY876" s="14"/>
      <c r="EZ876" s="14"/>
      <c r="FA876" s="14"/>
      <c r="FB876" s="14"/>
      <c r="FC876" s="14"/>
      <c r="FD876" s="14"/>
      <c r="FE876" s="14"/>
      <c r="FF876" s="14"/>
      <c r="FG876" s="14"/>
      <c r="FH876" s="14"/>
      <c r="FI876" s="15" t="s">
        <v>185</v>
      </c>
      <c r="FJ876" s="15" t="s">
        <v>185</v>
      </c>
      <c r="FK876" s="16"/>
      <c r="FL876" s="18"/>
      <c r="FM876" s="18"/>
      <c r="FN876" s="17" t="s">
        <v>190</v>
      </c>
      <c r="FO876" s="16"/>
      <c r="FP876" s="18" t="s">
        <v>5858</v>
      </c>
      <c r="FQ876" s="18" t="s">
        <v>5859</v>
      </c>
      <c r="FR876" s="18" t="s">
        <v>5858</v>
      </c>
      <c r="FS876" s="14"/>
      <c r="FT876" s="14"/>
      <c r="FU876" s="14" t="str">
        <f t="shared" si="2"/>
        <v>Base de Dados_Images/T-4517.Imagem do Equipamento-.120838.jpg</v>
      </c>
      <c r="FV876" s="14"/>
      <c r="FW876" s="14"/>
    </row>
    <row r="877" ht="15.75" customHeight="1">
      <c r="A877" s="11" t="s">
        <v>4736</v>
      </c>
      <c r="B877" s="11" t="s">
        <v>5817</v>
      </c>
      <c r="C877" s="11" t="s">
        <v>550</v>
      </c>
      <c r="D877" s="11" t="s">
        <v>5860</v>
      </c>
      <c r="E877" s="12" t="s">
        <v>5861</v>
      </c>
      <c r="F877" s="13" t="s">
        <v>184</v>
      </c>
      <c r="G877" s="18" t="s">
        <v>199</v>
      </c>
      <c r="H877" s="18" t="s">
        <v>5862</v>
      </c>
      <c r="I877" s="18" t="s">
        <v>199</v>
      </c>
      <c r="J877" s="18" t="s">
        <v>5863</v>
      </c>
      <c r="K877" s="18" t="s">
        <v>199</v>
      </c>
      <c r="L877" s="18" t="s">
        <v>5864</v>
      </c>
      <c r="M877" s="18" t="s">
        <v>199</v>
      </c>
      <c r="N877" s="18" t="s">
        <v>5864</v>
      </c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5" t="s">
        <v>185</v>
      </c>
      <c r="BT877" s="17" t="s">
        <v>232</v>
      </c>
      <c r="BU877" s="19">
        <v>46042.442881944444</v>
      </c>
      <c r="BV877" s="17" t="s">
        <v>232</v>
      </c>
      <c r="BW877" s="19">
        <v>46042.44290509259</v>
      </c>
      <c r="BX877" s="17" t="s">
        <v>232</v>
      </c>
      <c r="BY877" s="19">
        <v>46042.44290509259</v>
      </c>
      <c r="BZ877" s="13" t="s">
        <v>186</v>
      </c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5" t="s">
        <v>185</v>
      </c>
      <c r="DF877" s="17" t="s">
        <v>189</v>
      </c>
      <c r="DG877" s="16"/>
      <c r="DH877" s="15" t="s">
        <v>185</v>
      </c>
      <c r="DI877" s="16"/>
      <c r="DJ877" s="15" t="s">
        <v>185</v>
      </c>
      <c r="DK877" s="16"/>
      <c r="DL877" s="13" t="s">
        <v>187</v>
      </c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5" t="s">
        <v>185</v>
      </c>
      <c r="EJ877" s="15" t="s">
        <v>185</v>
      </c>
      <c r="EK877" s="16"/>
      <c r="EL877" s="13" t="s">
        <v>188</v>
      </c>
      <c r="EM877" s="14"/>
      <c r="EN877" s="14"/>
      <c r="EO877" s="14"/>
      <c r="EP877" s="14"/>
      <c r="EQ877" s="14"/>
      <c r="ER877" s="14"/>
      <c r="ES877" s="14"/>
      <c r="ET877" s="14"/>
      <c r="EU877" s="14"/>
      <c r="EV877" s="14"/>
      <c r="EW877" s="14"/>
      <c r="EX877" s="14"/>
      <c r="EY877" s="14"/>
      <c r="EZ877" s="14"/>
      <c r="FA877" s="14"/>
      <c r="FB877" s="14"/>
      <c r="FC877" s="14"/>
      <c r="FD877" s="14"/>
      <c r="FE877" s="14"/>
      <c r="FF877" s="14"/>
      <c r="FG877" s="14"/>
      <c r="FH877" s="14"/>
      <c r="FI877" s="15" t="s">
        <v>185</v>
      </c>
      <c r="FJ877" s="15" t="s">
        <v>185</v>
      </c>
      <c r="FK877" s="16"/>
      <c r="FL877" s="18"/>
      <c r="FM877" s="18"/>
      <c r="FN877" s="17" t="s">
        <v>190</v>
      </c>
      <c r="FO877" s="16"/>
      <c r="FP877" s="18" t="s">
        <v>5864</v>
      </c>
      <c r="FQ877" s="18" t="s">
        <v>5865</v>
      </c>
      <c r="FR877" s="18" t="s">
        <v>5864</v>
      </c>
      <c r="FS877" s="14"/>
      <c r="FT877" s="14"/>
      <c r="FU877" s="14" t="str">
        <f t="shared" si="2"/>
        <v>Base de Dados_Images/LIT-4517.Imagem do Equipamento-.134045.jpg</v>
      </c>
      <c r="FV877" s="14"/>
      <c r="FW877" s="14"/>
    </row>
    <row r="878" ht="15.75" customHeight="1">
      <c r="A878" s="11" t="s">
        <v>4736</v>
      </c>
      <c r="B878" s="11" t="s">
        <v>5817</v>
      </c>
      <c r="C878" s="11" t="s">
        <v>327</v>
      </c>
      <c r="D878" s="11" t="s">
        <v>5866</v>
      </c>
      <c r="E878" s="12" t="s">
        <v>5867</v>
      </c>
      <c r="F878" s="13" t="s">
        <v>184</v>
      </c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5" t="s">
        <v>185</v>
      </c>
      <c r="BT878" s="17" t="s">
        <v>189</v>
      </c>
      <c r="BU878" s="16"/>
      <c r="BV878" s="15" t="s">
        <v>185</v>
      </c>
      <c r="BW878" s="16"/>
      <c r="BX878" s="15" t="s">
        <v>185</v>
      </c>
      <c r="BY878" s="16"/>
      <c r="BZ878" s="13" t="s">
        <v>186</v>
      </c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5" t="s">
        <v>185</v>
      </c>
      <c r="DF878" s="15" t="s">
        <v>189</v>
      </c>
      <c r="DG878" s="16"/>
      <c r="DH878" s="15" t="s">
        <v>185</v>
      </c>
      <c r="DI878" s="16"/>
      <c r="DJ878" s="15" t="s">
        <v>185</v>
      </c>
      <c r="DK878" s="16"/>
      <c r="DL878" s="13" t="s">
        <v>187</v>
      </c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5" t="s">
        <v>185</v>
      </c>
      <c r="EJ878" s="15" t="s">
        <v>185</v>
      </c>
      <c r="EK878" s="16"/>
      <c r="EL878" s="13" t="s">
        <v>188</v>
      </c>
      <c r="EM878" s="14"/>
      <c r="EN878" s="14"/>
      <c r="EO878" s="14"/>
      <c r="EP878" s="14"/>
      <c r="EQ878" s="14"/>
      <c r="ER878" s="14"/>
      <c r="ES878" s="14"/>
      <c r="ET878" s="14"/>
      <c r="EU878" s="14"/>
      <c r="EV878" s="14"/>
      <c r="EW878" s="14"/>
      <c r="EX878" s="14"/>
      <c r="EY878" s="14"/>
      <c r="EZ878" s="14"/>
      <c r="FA878" s="14"/>
      <c r="FB878" s="14"/>
      <c r="FC878" s="14"/>
      <c r="FD878" s="14"/>
      <c r="FE878" s="14"/>
      <c r="FF878" s="14"/>
      <c r="FG878" s="14"/>
      <c r="FH878" s="14"/>
      <c r="FI878" s="15" t="s">
        <v>185</v>
      </c>
      <c r="FJ878" s="15" t="s">
        <v>185</v>
      </c>
      <c r="FK878" s="16"/>
      <c r="FL878" s="18"/>
      <c r="FM878" s="18"/>
      <c r="FN878" s="17" t="s">
        <v>190</v>
      </c>
      <c r="FO878" s="16"/>
      <c r="FP878" s="18"/>
      <c r="FQ878" s="14"/>
      <c r="FR878" s="14"/>
      <c r="FS878" s="14"/>
      <c r="FT878" s="14"/>
      <c r="FU878" s="14" t="str">
        <f t="shared" si="2"/>
        <v/>
      </c>
      <c r="FV878" s="14"/>
      <c r="FW878" s="14"/>
    </row>
    <row r="879" ht="15.75" customHeight="1">
      <c r="A879" s="11" t="s">
        <v>4736</v>
      </c>
      <c r="B879" s="11" t="s">
        <v>5817</v>
      </c>
      <c r="C879" s="11" t="s">
        <v>327</v>
      </c>
      <c r="D879" s="11" t="s">
        <v>5868</v>
      </c>
      <c r="E879" s="12" t="s">
        <v>5869</v>
      </c>
      <c r="F879" s="13" t="s">
        <v>184</v>
      </c>
      <c r="G879" s="18" t="s">
        <v>199</v>
      </c>
      <c r="H879" s="18" t="s">
        <v>5870</v>
      </c>
      <c r="I879" s="18" t="s">
        <v>199</v>
      </c>
      <c r="J879" s="18" t="s">
        <v>5871</v>
      </c>
      <c r="K879" s="18" t="s">
        <v>199</v>
      </c>
      <c r="L879" s="18" t="s">
        <v>5871</v>
      </c>
      <c r="M879" s="18" t="s">
        <v>199</v>
      </c>
      <c r="N879" s="18" t="s">
        <v>5872</v>
      </c>
      <c r="O879" s="18" t="s">
        <v>199</v>
      </c>
      <c r="P879" s="18" t="s">
        <v>5873</v>
      </c>
      <c r="Q879" s="18" t="s">
        <v>199</v>
      </c>
      <c r="R879" s="18" t="s">
        <v>5874</v>
      </c>
      <c r="S879" s="18" t="s">
        <v>199</v>
      </c>
      <c r="T879" s="18" t="s">
        <v>5875</v>
      </c>
      <c r="U879" s="18" t="s">
        <v>199</v>
      </c>
      <c r="V879" s="18" t="s">
        <v>5875</v>
      </c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5" t="s">
        <v>185</v>
      </c>
      <c r="BT879" s="17" t="s">
        <v>189</v>
      </c>
      <c r="BU879" s="16"/>
      <c r="BV879" s="17" t="s">
        <v>232</v>
      </c>
      <c r="BW879" s="19">
        <v>46051.38251157408</v>
      </c>
      <c r="BX879" s="17" t="s">
        <v>232</v>
      </c>
      <c r="BY879" s="19">
        <v>46051.38251157408</v>
      </c>
      <c r="BZ879" s="13" t="s">
        <v>186</v>
      </c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5" t="s">
        <v>185</v>
      </c>
      <c r="DF879" s="15" t="s">
        <v>189</v>
      </c>
      <c r="DG879" s="16"/>
      <c r="DH879" s="15" t="s">
        <v>185</v>
      </c>
      <c r="DI879" s="16"/>
      <c r="DJ879" s="15" t="s">
        <v>185</v>
      </c>
      <c r="DK879" s="16"/>
      <c r="DL879" s="13" t="s">
        <v>187</v>
      </c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5" t="s">
        <v>185</v>
      </c>
      <c r="EJ879" s="15" t="s">
        <v>185</v>
      </c>
      <c r="EK879" s="16"/>
      <c r="EL879" s="13" t="s">
        <v>188</v>
      </c>
      <c r="EM879" s="14"/>
      <c r="EN879" s="14"/>
      <c r="EO879" s="14"/>
      <c r="EP879" s="14"/>
      <c r="EQ879" s="14"/>
      <c r="ER879" s="14"/>
      <c r="ES879" s="14"/>
      <c r="ET879" s="14"/>
      <c r="EU879" s="14"/>
      <c r="EV879" s="14"/>
      <c r="EW879" s="14"/>
      <c r="EX879" s="14"/>
      <c r="EY879" s="14"/>
      <c r="EZ879" s="14"/>
      <c r="FA879" s="14"/>
      <c r="FB879" s="14"/>
      <c r="FC879" s="14"/>
      <c r="FD879" s="14"/>
      <c r="FE879" s="14"/>
      <c r="FF879" s="14"/>
      <c r="FG879" s="14"/>
      <c r="FH879" s="14"/>
      <c r="FI879" s="15" t="s">
        <v>185</v>
      </c>
      <c r="FJ879" s="15" t="s">
        <v>185</v>
      </c>
      <c r="FK879" s="16"/>
      <c r="FL879" s="18"/>
      <c r="FM879" s="18"/>
      <c r="FN879" s="17" t="s">
        <v>190</v>
      </c>
      <c r="FO879" s="16"/>
      <c r="FP879" s="18" t="s">
        <v>5875</v>
      </c>
      <c r="FQ879" s="18" t="s">
        <v>5876</v>
      </c>
      <c r="FR879" s="18" t="s">
        <v>5875</v>
      </c>
      <c r="FS879" s="14"/>
      <c r="FT879" s="14"/>
      <c r="FU879" s="14" t="str">
        <f t="shared" si="2"/>
        <v>Base de Dados_Images/LCV - 4517A.Imagem do Equipamento-.121048.jpg</v>
      </c>
      <c r="FV879" s="14"/>
      <c r="FW879" s="14"/>
    </row>
    <row r="880" ht="15.75" customHeight="1">
      <c r="A880" s="11" t="s">
        <v>4736</v>
      </c>
      <c r="B880" s="11" t="s">
        <v>5817</v>
      </c>
      <c r="C880" s="11" t="s">
        <v>327</v>
      </c>
      <c r="D880" s="11" t="s">
        <v>5877</v>
      </c>
      <c r="E880" s="12" t="s">
        <v>5869</v>
      </c>
      <c r="F880" s="13" t="s">
        <v>184</v>
      </c>
      <c r="G880" s="18" t="s">
        <v>255</v>
      </c>
      <c r="H880" s="18" t="s">
        <v>5878</v>
      </c>
      <c r="I880" s="18" t="s">
        <v>255</v>
      </c>
      <c r="J880" s="18" t="s">
        <v>5879</v>
      </c>
      <c r="K880" s="18" t="s">
        <v>255</v>
      </c>
      <c r="L880" s="18" t="s">
        <v>5879</v>
      </c>
      <c r="M880" s="18" t="s">
        <v>255</v>
      </c>
      <c r="N880" s="18" t="s">
        <v>5880</v>
      </c>
      <c r="O880" s="18" t="s">
        <v>255</v>
      </c>
      <c r="P880" s="18" t="s">
        <v>5881</v>
      </c>
      <c r="Q880" s="18" t="s">
        <v>255</v>
      </c>
      <c r="R880" s="18" t="s">
        <v>5881</v>
      </c>
      <c r="S880" s="18" t="s">
        <v>255</v>
      </c>
      <c r="T880" s="18" t="s">
        <v>5882</v>
      </c>
      <c r="U880" s="18" t="s">
        <v>255</v>
      </c>
      <c r="V880" s="18" t="s">
        <v>5883</v>
      </c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5" t="s">
        <v>185</v>
      </c>
      <c r="BT880" s="17" t="s">
        <v>189</v>
      </c>
      <c r="BU880" s="16"/>
      <c r="BV880" s="17" t="s">
        <v>232</v>
      </c>
      <c r="BW880" s="19">
        <v>46051.382893518516</v>
      </c>
      <c r="BX880" s="17" t="s">
        <v>232</v>
      </c>
      <c r="BY880" s="19">
        <v>46051.382893518516</v>
      </c>
      <c r="BZ880" s="13" t="s">
        <v>186</v>
      </c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5" t="s">
        <v>185</v>
      </c>
      <c r="DF880" s="17" t="s">
        <v>189</v>
      </c>
      <c r="DG880" s="16"/>
      <c r="DH880" s="17" t="s">
        <v>185</v>
      </c>
      <c r="DI880" s="16"/>
      <c r="DJ880" s="15" t="s">
        <v>185</v>
      </c>
      <c r="DK880" s="16"/>
      <c r="DL880" s="13" t="s">
        <v>187</v>
      </c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5" t="s">
        <v>185</v>
      </c>
      <c r="EJ880" s="15" t="s">
        <v>185</v>
      </c>
      <c r="EK880" s="16"/>
      <c r="EL880" s="13" t="s">
        <v>188</v>
      </c>
      <c r="EM880" s="14"/>
      <c r="EN880" s="14"/>
      <c r="EO880" s="14"/>
      <c r="EP880" s="14"/>
      <c r="EQ880" s="14"/>
      <c r="ER880" s="14"/>
      <c r="ES880" s="14"/>
      <c r="ET880" s="14"/>
      <c r="EU880" s="14"/>
      <c r="EV880" s="14"/>
      <c r="EW880" s="14"/>
      <c r="EX880" s="14"/>
      <c r="EY880" s="14"/>
      <c r="EZ880" s="14"/>
      <c r="FA880" s="14"/>
      <c r="FB880" s="14"/>
      <c r="FC880" s="14"/>
      <c r="FD880" s="14"/>
      <c r="FE880" s="14"/>
      <c r="FF880" s="14"/>
      <c r="FG880" s="14"/>
      <c r="FH880" s="14"/>
      <c r="FI880" s="15" t="s">
        <v>185</v>
      </c>
      <c r="FJ880" s="15" t="s">
        <v>185</v>
      </c>
      <c r="FK880" s="16"/>
      <c r="FL880" s="18"/>
      <c r="FM880" s="18"/>
      <c r="FN880" s="17" t="s">
        <v>190</v>
      </c>
      <c r="FO880" s="16"/>
      <c r="FP880" s="18" t="s">
        <v>5883</v>
      </c>
      <c r="FQ880" s="14"/>
      <c r="FR880" s="14"/>
      <c r="FS880" s="14"/>
      <c r="FT880" s="14"/>
      <c r="FU880" s="14" t="str">
        <f t="shared" si="2"/>
        <v/>
      </c>
      <c r="FV880" s="18" t="s">
        <v>1429</v>
      </c>
      <c r="FW880" s="18" t="s">
        <v>5884</v>
      </c>
    </row>
    <row r="881" ht="15.75" customHeight="1">
      <c r="A881" s="11" t="s">
        <v>4736</v>
      </c>
      <c r="B881" s="11" t="s">
        <v>5885</v>
      </c>
      <c r="C881" s="11" t="s">
        <v>2175</v>
      </c>
      <c r="D881" s="11" t="s">
        <v>5886</v>
      </c>
      <c r="E881" s="12" t="s">
        <v>5887</v>
      </c>
      <c r="F881" s="13" t="s">
        <v>184</v>
      </c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5" t="s">
        <v>185</v>
      </c>
      <c r="BT881" s="15" t="s">
        <v>185</v>
      </c>
      <c r="BU881" s="16"/>
      <c r="BV881" s="15" t="s">
        <v>185</v>
      </c>
      <c r="BW881" s="16"/>
      <c r="BX881" s="15" t="s">
        <v>185</v>
      </c>
      <c r="BY881" s="16"/>
      <c r="BZ881" s="13" t="s">
        <v>186</v>
      </c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5" t="s">
        <v>185</v>
      </c>
      <c r="DF881" s="15" t="s">
        <v>185</v>
      </c>
      <c r="DG881" s="16"/>
      <c r="DH881" s="15" t="s">
        <v>185</v>
      </c>
      <c r="DI881" s="16"/>
      <c r="DJ881" s="15" t="s">
        <v>185</v>
      </c>
      <c r="DK881" s="16"/>
      <c r="DL881" s="13" t="s">
        <v>187</v>
      </c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5" t="s">
        <v>185</v>
      </c>
      <c r="EJ881" s="15" t="s">
        <v>185</v>
      </c>
      <c r="EK881" s="16"/>
      <c r="EL881" s="13" t="s">
        <v>188</v>
      </c>
      <c r="EM881" s="14"/>
      <c r="EN881" s="14"/>
      <c r="EO881" s="14"/>
      <c r="EP881" s="14"/>
      <c r="EQ881" s="14"/>
      <c r="ER881" s="14"/>
      <c r="ES881" s="14"/>
      <c r="ET881" s="14"/>
      <c r="EU881" s="14"/>
      <c r="EV881" s="14"/>
      <c r="EW881" s="14"/>
      <c r="EX881" s="14"/>
      <c r="EY881" s="14"/>
      <c r="EZ881" s="14"/>
      <c r="FA881" s="14"/>
      <c r="FB881" s="14"/>
      <c r="FC881" s="14"/>
      <c r="FD881" s="14"/>
      <c r="FE881" s="14"/>
      <c r="FF881" s="14"/>
      <c r="FG881" s="14"/>
      <c r="FH881" s="14"/>
      <c r="FI881" s="15" t="s">
        <v>185</v>
      </c>
      <c r="FJ881" s="15" t="s">
        <v>185</v>
      </c>
      <c r="FK881" s="16"/>
      <c r="FL881" s="18"/>
      <c r="FM881" s="18"/>
      <c r="FN881" s="17" t="s">
        <v>190</v>
      </c>
      <c r="FO881" s="16"/>
      <c r="FP881" s="18"/>
      <c r="FQ881" s="14"/>
      <c r="FR881" s="14"/>
      <c r="FS881" s="14"/>
      <c r="FT881" s="14"/>
      <c r="FU881" s="14" t="str">
        <f t="shared" si="2"/>
        <v/>
      </c>
      <c r="FV881" s="14"/>
      <c r="FW881" s="14"/>
    </row>
    <row r="882" ht="15.75" customHeight="1">
      <c r="A882" s="11" t="s">
        <v>4736</v>
      </c>
      <c r="B882" s="11" t="s">
        <v>5885</v>
      </c>
      <c r="C882" s="11" t="s">
        <v>702</v>
      </c>
      <c r="D882" s="11" t="s">
        <v>5888</v>
      </c>
      <c r="E882" s="12" t="s">
        <v>5885</v>
      </c>
      <c r="F882" s="13" t="s">
        <v>184</v>
      </c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5" t="s">
        <v>185</v>
      </c>
      <c r="BT882" s="15" t="s">
        <v>185</v>
      </c>
      <c r="BU882" s="16"/>
      <c r="BV882" s="15" t="s">
        <v>185</v>
      </c>
      <c r="BW882" s="16"/>
      <c r="BX882" s="15" t="s">
        <v>185</v>
      </c>
      <c r="BY882" s="16"/>
      <c r="BZ882" s="13" t="s">
        <v>186</v>
      </c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5" t="s">
        <v>185</v>
      </c>
      <c r="DF882" s="15" t="s">
        <v>189</v>
      </c>
      <c r="DG882" s="16"/>
      <c r="DH882" s="17" t="s">
        <v>189</v>
      </c>
      <c r="DI882" s="16"/>
      <c r="DJ882" s="17" t="s">
        <v>189</v>
      </c>
      <c r="DK882" s="16"/>
      <c r="DL882" s="13" t="s">
        <v>187</v>
      </c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5" t="s">
        <v>185</v>
      </c>
      <c r="EJ882" s="15" t="s">
        <v>185</v>
      </c>
      <c r="EK882" s="16"/>
      <c r="EL882" s="13" t="s">
        <v>188</v>
      </c>
      <c r="EM882" s="14"/>
      <c r="EN882" s="14"/>
      <c r="EO882" s="14"/>
      <c r="EP882" s="14"/>
      <c r="EQ882" s="14"/>
      <c r="ER882" s="14"/>
      <c r="ES882" s="14"/>
      <c r="ET882" s="14"/>
      <c r="EU882" s="14"/>
      <c r="EV882" s="14"/>
      <c r="EW882" s="14"/>
      <c r="EX882" s="14"/>
      <c r="EY882" s="14"/>
      <c r="EZ882" s="14"/>
      <c r="FA882" s="14"/>
      <c r="FB882" s="14"/>
      <c r="FC882" s="14"/>
      <c r="FD882" s="14"/>
      <c r="FE882" s="14"/>
      <c r="FF882" s="14"/>
      <c r="FG882" s="14"/>
      <c r="FH882" s="14"/>
      <c r="FI882" s="15" t="s">
        <v>185</v>
      </c>
      <c r="FJ882" s="15" t="s">
        <v>185</v>
      </c>
      <c r="FK882" s="16"/>
      <c r="FL882" s="18"/>
      <c r="FM882" s="18"/>
      <c r="FN882" s="17" t="s">
        <v>190</v>
      </c>
      <c r="FO882" s="16"/>
      <c r="FP882" s="18"/>
      <c r="FQ882" s="14"/>
      <c r="FR882" s="14"/>
      <c r="FS882" s="14"/>
      <c r="FT882" s="14"/>
      <c r="FU882" s="14" t="str">
        <f t="shared" si="2"/>
        <v/>
      </c>
      <c r="FV882" s="14"/>
      <c r="FW882" s="14"/>
    </row>
    <row r="883" ht="15.75" customHeight="1">
      <c r="A883" s="11" t="s">
        <v>4736</v>
      </c>
      <c r="B883" s="11" t="s">
        <v>5885</v>
      </c>
      <c r="C883" s="11" t="s">
        <v>327</v>
      </c>
      <c r="D883" s="11" t="s">
        <v>5889</v>
      </c>
      <c r="E883" s="12" t="s">
        <v>5178</v>
      </c>
      <c r="F883" s="13" t="s">
        <v>184</v>
      </c>
      <c r="G883" s="18" t="s">
        <v>199</v>
      </c>
      <c r="H883" s="18" t="s">
        <v>5890</v>
      </c>
      <c r="I883" s="18" t="s">
        <v>199</v>
      </c>
      <c r="J883" s="18" t="s">
        <v>5890</v>
      </c>
      <c r="K883" s="18" t="s">
        <v>199</v>
      </c>
      <c r="L883" s="18" t="s">
        <v>5891</v>
      </c>
      <c r="M883" s="18" t="s">
        <v>199</v>
      </c>
      <c r="N883" s="18" t="s">
        <v>5891</v>
      </c>
      <c r="O883" s="18" t="s">
        <v>199</v>
      </c>
      <c r="P883" s="18" t="s">
        <v>5892</v>
      </c>
      <c r="Q883" s="18" t="s">
        <v>199</v>
      </c>
      <c r="R883" s="18" t="s">
        <v>5892</v>
      </c>
      <c r="S883" s="18" t="s">
        <v>199</v>
      </c>
      <c r="T883" s="18" t="s">
        <v>5893</v>
      </c>
      <c r="U883" s="18" t="s">
        <v>199</v>
      </c>
      <c r="V883" s="18" t="s">
        <v>5893</v>
      </c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5" t="s">
        <v>185</v>
      </c>
      <c r="BT883" s="17" t="s">
        <v>189</v>
      </c>
      <c r="BU883" s="16"/>
      <c r="BV883" s="17" t="s">
        <v>232</v>
      </c>
      <c r="BW883" s="19">
        <v>46051.39068287037</v>
      </c>
      <c r="BX883" s="17" t="s">
        <v>232</v>
      </c>
      <c r="BY883" s="19">
        <v>46051.39068287037</v>
      </c>
      <c r="BZ883" s="13" t="s">
        <v>186</v>
      </c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5" t="s">
        <v>185</v>
      </c>
      <c r="DF883" s="15" t="s">
        <v>189</v>
      </c>
      <c r="DG883" s="16"/>
      <c r="DH883" s="15" t="s">
        <v>185</v>
      </c>
      <c r="DI883" s="16"/>
      <c r="DJ883" s="15" t="s">
        <v>185</v>
      </c>
      <c r="DK883" s="16"/>
      <c r="DL883" s="13" t="s">
        <v>187</v>
      </c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5" t="s">
        <v>185</v>
      </c>
      <c r="EJ883" s="15" t="s">
        <v>185</v>
      </c>
      <c r="EK883" s="16"/>
      <c r="EL883" s="13" t="s">
        <v>188</v>
      </c>
      <c r="EM883" s="14"/>
      <c r="EN883" s="14"/>
      <c r="EO883" s="14"/>
      <c r="EP883" s="14"/>
      <c r="EQ883" s="14"/>
      <c r="ER883" s="14"/>
      <c r="ES883" s="14"/>
      <c r="ET883" s="14"/>
      <c r="EU883" s="14"/>
      <c r="EV883" s="14"/>
      <c r="EW883" s="14"/>
      <c r="EX883" s="14"/>
      <c r="EY883" s="14"/>
      <c r="EZ883" s="14"/>
      <c r="FA883" s="14"/>
      <c r="FB883" s="14"/>
      <c r="FC883" s="14"/>
      <c r="FD883" s="14"/>
      <c r="FE883" s="14"/>
      <c r="FF883" s="14"/>
      <c r="FG883" s="14"/>
      <c r="FH883" s="14"/>
      <c r="FI883" s="15" t="s">
        <v>185</v>
      </c>
      <c r="FJ883" s="15" t="s">
        <v>185</v>
      </c>
      <c r="FK883" s="16"/>
      <c r="FL883" s="18"/>
      <c r="FM883" s="18"/>
      <c r="FN883" s="17" t="s">
        <v>190</v>
      </c>
      <c r="FO883" s="16"/>
      <c r="FP883" s="18" t="s">
        <v>5893</v>
      </c>
      <c r="FQ883" s="18" t="s">
        <v>5894</v>
      </c>
      <c r="FR883" s="18" t="s">
        <v>5893</v>
      </c>
      <c r="FS883" s="14"/>
      <c r="FT883" s="14"/>
      <c r="FU883" s="14" t="str">
        <f t="shared" si="2"/>
        <v>Base de Dados_Images/XV - 4221A.Imagem do Equipamento-.122253.jpg</v>
      </c>
      <c r="FV883" s="14"/>
      <c r="FW883" s="14"/>
    </row>
    <row r="884" ht="15.75" customHeight="1">
      <c r="A884" s="11" t="s">
        <v>4736</v>
      </c>
      <c r="B884" s="11" t="s">
        <v>5885</v>
      </c>
      <c r="C884" s="11" t="s">
        <v>327</v>
      </c>
      <c r="D884" s="11" t="s">
        <v>5895</v>
      </c>
      <c r="E884" s="12" t="s">
        <v>5212</v>
      </c>
      <c r="F884" s="13" t="s">
        <v>184</v>
      </c>
      <c r="G884" s="18" t="s">
        <v>199</v>
      </c>
      <c r="H884" s="18" t="s">
        <v>5896</v>
      </c>
      <c r="I884" s="18" t="s">
        <v>199</v>
      </c>
      <c r="J884" s="18" t="s">
        <v>5897</v>
      </c>
      <c r="K884" s="18" t="s">
        <v>199</v>
      </c>
      <c r="L884" s="18" t="s">
        <v>5897</v>
      </c>
      <c r="M884" s="18" t="s">
        <v>199</v>
      </c>
      <c r="N884" s="18" t="s">
        <v>5898</v>
      </c>
      <c r="O884" s="18" t="s">
        <v>199</v>
      </c>
      <c r="P884" s="18" t="s">
        <v>5899</v>
      </c>
      <c r="Q884" s="18" t="s">
        <v>199</v>
      </c>
      <c r="R884" s="18" t="s">
        <v>5900</v>
      </c>
      <c r="S884" s="18" t="s">
        <v>199</v>
      </c>
      <c r="T884" s="18" t="s">
        <v>5900</v>
      </c>
      <c r="U884" s="18" t="s">
        <v>199</v>
      </c>
      <c r="V884" s="18" t="s">
        <v>5901</v>
      </c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5" t="s">
        <v>185</v>
      </c>
      <c r="BT884" s="17" t="s">
        <v>189</v>
      </c>
      <c r="BU884" s="16"/>
      <c r="BV884" s="17" t="s">
        <v>232</v>
      </c>
      <c r="BW884" s="19">
        <v>46051.39028935185</v>
      </c>
      <c r="BX884" s="17" t="s">
        <v>232</v>
      </c>
      <c r="BY884" s="19">
        <v>46051.39028935185</v>
      </c>
      <c r="BZ884" s="13" t="s">
        <v>186</v>
      </c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5" t="s">
        <v>185</v>
      </c>
      <c r="DF884" s="15" t="s">
        <v>189</v>
      </c>
      <c r="DG884" s="16"/>
      <c r="DH884" s="15" t="s">
        <v>185</v>
      </c>
      <c r="DI884" s="16"/>
      <c r="DJ884" s="15" t="s">
        <v>185</v>
      </c>
      <c r="DK884" s="16"/>
      <c r="DL884" s="13" t="s">
        <v>187</v>
      </c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5" t="s">
        <v>185</v>
      </c>
      <c r="EJ884" s="15" t="s">
        <v>185</v>
      </c>
      <c r="EK884" s="16"/>
      <c r="EL884" s="13" t="s">
        <v>188</v>
      </c>
      <c r="EM884" s="14"/>
      <c r="EN884" s="14"/>
      <c r="EO884" s="14"/>
      <c r="EP884" s="14"/>
      <c r="EQ884" s="14"/>
      <c r="ER884" s="14"/>
      <c r="ES884" s="14"/>
      <c r="ET884" s="14"/>
      <c r="EU884" s="14"/>
      <c r="EV884" s="14"/>
      <c r="EW884" s="14"/>
      <c r="EX884" s="14"/>
      <c r="EY884" s="14"/>
      <c r="EZ884" s="14"/>
      <c r="FA884" s="14"/>
      <c r="FB884" s="14"/>
      <c r="FC884" s="14"/>
      <c r="FD884" s="14"/>
      <c r="FE884" s="14"/>
      <c r="FF884" s="14"/>
      <c r="FG884" s="14"/>
      <c r="FH884" s="14"/>
      <c r="FI884" s="15" t="s">
        <v>185</v>
      </c>
      <c r="FJ884" s="15" t="s">
        <v>185</v>
      </c>
      <c r="FK884" s="16"/>
      <c r="FL884" s="18"/>
      <c r="FM884" s="18"/>
      <c r="FN884" s="17" t="s">
        <v>190</v>
      </c>
      <c r="FO884" s="16"/>
      <c r="FP884" s="18" t="s">
        <v>5901</v>
      </c>
      <c r="FQ884" s="18" t="s">
        <v>5902</v>
      </c>
      <c r="FR884" s="18" t="s">
        <v>5901</v>
      </c>
      <c r="FS884" s="14"/>
      <c r="FT884" s="14"/>
      <c r="FU884" s="14" t="str">
        <f t="shared" si="2"/>
        <v>Base de Dados_Images/XV - 4221B.Imagem do Equipamento-.122159.jpg</v>
      </c>
      <c r="FV884" s="14"/>
      <c r="FW884" s="14"/>
    </row>
    <row r="885" ht="15.75" customHeight="1">
      <c r="A885" s="11" t="s">
        <v>4736</v>
      </c>
      <c r="B885" s="11" t="s">
        <v>5903</v>
      </c>
      <c r="C885" s="11" t="s">
        <v>1325</v>
      </c>
      <c r="D885" s="11" t="s">
        <v>5904</v>
      </c>
      <c r="E885" s="12" t="s">
        <v>5905</v>
      </c>
      <c r="F885" s="13" t="s">
        <v>184</v>
      </c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5" t="s">
        <v>185</v>
      </c>
      <c r="BT885" s="15" t="s">
        <v>185</v>
      </c>
      <c r="BU885" s="16"/>
      <c r="BV885" s="17" t="s">
        <v>189</v>
      </c>
      <c r="BW885" s="16"/>
      <c r="BX885" s="15" t="s">
        <v>185</v>
      </c>
      <c r="BY885" s="16"/>
      <c r="BZ885" s="13" t="s">
        <v>186</v>
      </c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5" t="s">
        <v>185</v>
      </c>
      <c r="DF885" s="17" t="s">
        <v>189</v>
      </c>
      <c r="DG885" s="16"/>
      <c r="DH885" s="17" t="s">
        <v>189</v>
      </c>
      <c r="DI885" s="16"/>
      <c r="DJ885" s="17" t="s">
        <v>189</v>
      </c>
      <c r="DK885" s="16"/>
      <c r="DL885" s="13" t="s">
        <v>187</v>
      </c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5" t="s">
        <v>185</v>
      </c>
      <c r="EJ885" s="15" t="s">
        <v>185</v>
      </c>
      <c r="EK885" s="16"/>
      <c r="EL885" s="13" t="s">
        <v>188</v>
      </c>
      <c r="EM885" s="14"/>
      <c r="EN885" s="14"/>
      <c r="EO885" s="14"/>
      <c r="EP885" s="14"/>
      <c r="EQ885" s="14"/>
      <c r="ER885" s="14"/>
      <c r="ES885" s="14"/>
      <c r="ET885" s="14"/>
      <c r="EU885" s="14"/>
      <c r="EV885" s="14"/>
      <c r="EW885" s="14"/>
      <c r="EX885" s="14"/>
      <c r="EY885" s="14"/>
      <c r="EZ885" s="14"/>
      <c r="FA885" s="14"/>
      <c r="FB885" s="14"/>
      <c r="FC885" s="14"/>
      <c r="FD885" s="14"/>
      <c r="FE885" s="14"/>
      <c r="FF885" s="14"/>
      <c r="FG885" s="14"/>
      <c r="FH885" s="14"/>
      <c r="FI885" s="15" t="s">
        <v>185</v>
      </c>
      <c r="FJ885" s="15" t="s">
        <v>185</v>
      </c>
      <c r="FK885" s="16"/>
      <c r="FL885" s="18"/>
      <c r="FM885" s="18"/>
      <c r="FN885" s="17" t="s">
        <v>190</v>
      </c>
      <c r="FO885" s="16"/>
      <c r="FP885" s="18" t="s">
        <v>5906</v>
      </c>
      <c r="FQ885" s="18"/>
      <c r="FR885" s="18"/>
      <c r="FS885" s="14"/>
      <c r="FT885" s="14"/>
      <c r="FU885" s="14" t="str">
        <f t="shared" si="2"/>
        <v/>
      </c>
      <c r="FV885" s="14"/>
      <c r="FW885" s="14"/>
    </row>
    <row r="886" ht="15.75" customHeight="1">
      <c r="A886" s="11" t="s">
        <v>4736</v>
      </c>
      <c r="B886" s="11" t="s">
        <v>5903</v>
      </c>
      <c r="C886" s="11" t="s">
        <v>1325</v>
      </c>
      <c r="D886" s="11" t="s">
        <v>5907</v>
      </c>
      <c r="E886" s="12" t="s">
        <v>5908</v>
      </c>
      <c r="F886" s="13" t="s">
        <v>184</v>
      </c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5" t="s">
        <v>185</v>
      </c>
      <c r="BT886" s="15" t="s">
        <v>185</v>
      </c>
      <c r="BU886" s="16"/>
      <c r="BV886" s="17" t="s">
        <v>189</v>
      </c>
      <c r="BW886" s="16"/>
      <c r="BX886" s="15" t="s">
        <v>185</v>
      </c>
      <c r="BY886" s="16"/>
      <c r="BZ886" s="13" t="s">
        <v>186</v>
      </c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5" t="s">
        <v>185</v>
      </c>
      <c r="DF886" s="17" t="s">
        <v>189</v>
      </c>
      <c r="DG886" s="16"/>
      <c r="DH886" s="17" t="s">
        <v>189</v>
      </c>
      <c r="DI886" s="16"/>
      <c r="DJ886" s="17" t="s">
        <v>189</v>
      </c>
      <c r="DK886" s="16"/>
      <c r="DL886" s="13" t="s">
        <v>187</v>
      </c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5" t="s">
        <v>185</v>
      </c>
      <c r="EJ886" s="15" t="s">
        <v>185</v>
      </c>
      <c r="EK886" s="16"/>
      <c r="EL886" s="13" t="s">
        <v>188</v>
      </c>
      <c r="EM886" s="14"/>
      <c r="EN886" s="14"/>
      <c r="EO886" s="14"/>
      <c r="EP886" s="14"/>
      <c r="EQ886" s="14"/>
      <c r="ER886" s="14"/>
      <c r="ES886" s="14"/>
      <c r="ET886" s="14"/>
      <c r="EU886" s="14"/>
      <c r="EV886" s="14"/>
      <c r="EW886" s="14"/>
      <c r="EX886" s="14"/>
      <c r="EY886" s="14"/>
      <c r="EZ886" s="14"/>
      <c r="FA886" s="14"/>
      <c r="FB886" s="14"/>
      <c r="FC886" s="14"/>
      <c r="FD886" s="14"/>
      <c r="FE886" s="14"/>
      <c r="FF886" s="14"/>
      <c r="FG886" s="14"/>
      <c r="FH886" s="14"/>
      <c r="FI886" s="15" t="s">
        <v>185</v>
      </c>
      <c r="FJ886" s="15" t="s">
        <v>185</v>
      </c>
      <c r="FK886" s="16"/>
      <c r="FL886" s="18"/>
      <c r="FM886" s="18"/>
      <c r="FN886" s="17" t="s">
        <v>190</v>
      </c>
      <c r="FO886" s="16"/>
      <c r="FP886" s="18"/>
      <c r="FQ886" s="14"/>
      <c r="FR886" s="14"/>
      <c r="FS886" s="14"/>
      <c r="FT886" s="14"/>
      <c r="FU886" s="14" t="str">
        <f t="shared" si="2"/>
        <v/>
      </c>
      <c r="FV886" s="14"/>
      <c r="FW886" s="14"/>
    </row>
    <row r="887" ht="15.75" customHeight="1">
      <c r="A887" s="11" t="s">
        <v>4736</v>
      </c>
      <c r="B887" s="11" t="s">
        <v>5903</v>
      </c>
      <c r="C887" s="11" t="s">
        <v>1325</v>
      </c>
      <c r="D887" s="11" t="s">
        <v>5909</v>
      </c>
      <c r="E887" s="12" t="s">
        <v>5910</v>
      </c>
      <c r="F887" s="13" t="s">
        <v>184</v>
      </c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5" t="s">
        <v>185</v>
      </c>
      <c r="BT887" s="15" t="s">
        <v>185</v>
      </c>
      <c r="BU887" s="16"/>
      <c r="BV887" s="17" t="s">
        <v>189</v>
      </c>
      <c r="BW887" s="16"/>
      <c r="BX887" s="15" t="s">
        <v>185</v>
      </c>
      <c r="BY887" s="16"/>
      <c r="BZ887" s="13" t="s">
        <v>186</v>
      </c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5" t="s">
        <v>185</v>
      </c>
      <c r="DF887" s="17" t="s">
        <v>189</v>
      </c>
      <c r="DG887" s="16"/>
      <c r="DH887" s="17" t="s">
        <v>189</v>
      </c>
      <c r="DI887" s="16"/>
      <c r="DJ887" s="17" t="s">
        <v>189</v>
      </c>
      <c r="DK887" s="16"/>
      <c r="DL887" s="13" t="s">
        <v>187</v>
      </c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5" t="s">
        <v>185</v>
      </c>
      <c r="EJ887" s="15" t="s">
        <v>185</v>
      </c>
      <c r="EK887" s="16"/>
      <c r="EL887" s="13" t="s">
        <v>188</v>
      </c>
      <c r="EM887" s="14"/>
      <c r="EN887" s="14"/>
      <c r="EO887" s="14"/>
      <c r="EP887" s="14"/>
      <c r="EQ887" s="14"/>
      <c r="ER887" s="14"/>
      <c r="ES887" s="14"/>
      <c r="ET887" s="14"/>
      <c r="EU887" s="14"/>
      <c r="EV887" s="14"/>
      <c r="EW887" s="14"/>
      <c r="EX887" s="14"/>
      <c r="EY887" s="14"/>
      <c r="EZ887" s="14"/>
      <c r="FA887" s="14"/>
      <c r="FB887" s="14"/>
      <c r="FC887" s="14"/>
      <c r="FD887" s="14"/>
      <c r="FE887" s="14"/>
      <c r="FF887" s="14"/>
      <c r="FG887" s="14"/>
      <c r="FH887" s="14"/>
      <c r="FI887" s="15" t="s">
        <v>185</v>
      </c>
      <c r="FJ887" s="15" t="s">
        <v>185</v>
      </c>
      <c r="FK887" s="16"/>
      <c r="FL887" s="18"/>
      <c r="FM887" s="18"/>
      <c r="FN887" s="17" t="s">
        <v>190</v>
      </c>
      <c r="FO887" s="16"/>
      <c r="FP887" s="18"/>
      <c r="FQ887" s="14"/>
      <c r="FR887" s="14"/>
      <c r="FS887" s="14"/>
      <c r="FT887" s="14"/>
      <c r="FU887" s="14" t="str">
        <f t="shared" si="2"/>
        <v/>
      </c>
      <c r="FV887" s="14"/>
      <c r="FW887" s="14"/>
    </row>
    <row r="888" ht="15.75" customHeight="1">
      <c r="A888" s="11" t="s">
        <v>4736</v>
      </c>
      <c r="B888" s="11" t="s">
        <v>1416</v>
      </c>
      <c r="C888" s="11" t="s">
        <v>1416</v>
      </c>
      <c r="D888" s="11" t="s">
        <v>5911</v>
      </c>
      <c r="E888" s="12" t="s">
        <v>5912</v>
      </c>
      <c r="F888" s="13" t="s">
        <v>184</v>
      </c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5" t="s">
        <v>185</v>
      </c>
      <c r="BT888" s="15" t="s">
        <v>185</v>
      </c>
      <c r="BU888" s="16"/>
      <c r="BV888" s="17" t="s">
        <v>189</v>
      </c>
      <c r="BW888" s="16"/>
      <c r="BX888" s="15" t="s">
        <v>185</v>
      </c>
      <c r="BY888" s="16"/>
      <c r="BZ888" s="13" t="s">
        <v>186</v>
      </c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5" t="s">
        <v>185</v>
      </c>
      <c r="DF888" s="15" t="s">
        <v>185</v>
      </c>
      <c r="DG888" s="16"/>
      <c r="DH888" s="17" t="s">
        <v>189</v>
      </c>
      <c r="DI888" s="16"/>
      <c r="DJ888" s="15" t="s">
        <v>185</v>
      </c>
      <c r="DK888" s="16"/>
      <c r="DL888" s="13" t="s">
        <v>187</v>
      </c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5" t="s">
        <v>185</v>
      </c>
      <c r="EJ888" s="17" t="s">
        <v>189</v>
      </c>
      <c r="EK888" s="16"/>
      <c r="EL888" s="13" t="s">
        <v>188</v>
      </c>
      <c r="EM888" s="14"/>
      <c r="EN888" s="14"/>
      <c r="EO888" s="14"/>
      <c r="EP888" s="14"/>
      <c r="EQ888" s="14"/>
      <c r="ER888" s="14"/>
      <c r="ES888" s="14"/>
      <c r="ET888" s="14"/>
      <c r="EU888" s="14"/>
      <c r="EV888" s="14"/>
      <c r="EW888" s="14"/>
      <c r="EX888" s="14"/>
      <c r="EY888" s="14"/>
      <c r="EZ888" s="14"/>
      <c r="FA888" s="14"/>
      <c r="FB888" s="14"/>
      <c r="FC888" s="14"/>
      <c r="FD888" s="14"/>
      <c r="FE888" s="14"/>
      <c r="FF888" s="14"/>
      <c r="FG888" s="14"/>
      <c r="FH888" s="14"/>
      <c r="FI888" s="15" t="s">
        <v>185</v>
      </c>
      <c r="FJ888" s="15" t="s">
        <v>185</v>
      </c>
      <c r="FK888" s="16"/>
      <c r="FL888" s="18"/>
      <c r="FM888" s="18"/>
      <c r="FN888" s="17" t="s">
        <v>190</v>
      </c>
      <c r="FO888" s="16"/>
      <c r="FP888" s="18"/>
      <c r="FQ888" s="14"/>
      <c r="FR888" s="14"/>
      <c r="FS888" s="14"/>
      <c r="FT888" s="14"/>
      <c r="FU888" s="14" t="str">
        <f t="shared" si="2"/>
        <v/>
      </c>
      <c r="FV888" s="14"/>
      <c r="FW888" s="14"/>
    </row>
    <row r="889" ht="15.75" customHeight="1">
      <c r="A889" s="11" t="s">
        <v>4736</v>
      </c>
      <c r="B889" s="11" t="s">
        <v>1416</v>
      </c>
      <c r="C889" s="11" t="s">
        <v>1416</v>
      </c>
      <c r="D889" s="11" t="s">
        <v>5913</v>
      </c>
      <c r="E889" s="12" t="s">
        <v>5914</v>
      </c>
      <c r="F889" s="13" t="s">
        <v>184</v>
      </c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5" t="s">
        <v>185</v>
      </c>
      <c r="BT889" s="15" t="s">
        <v>185</v>
      </c>
      <c r="BU889" s="16"/>
      <c r="BV889" s="17" t="s">
        <v>189</v>
      </c>
      <c r="BW889" s="16"/>
      <c r="BX889" s="15" t="s">
        <v>185</v>
      </c>
      <c r="BY889" s="16"/>
      <c r="BZ889" s="13" t="s">
        <v>186</v>
      </c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5" t="s">
        <v>185</v>
      </c>
      <c r="DF889" s="15" t="s">
        <v>185</v>
      </c>
      <c r="DG889" s="16"/>
      <c r="DH889" s="17" t="s">
        <v>189</v>
      </c>
      <c r="DI889" s="16"/>
      <c r="DJ889" s="15" t="s">
        <v>185</v>
      </c>
      <c r="DK889" s="16"/>
      <c r="DL889" s="13" t="s">
        <v>187</v>
      </c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5" t="s">
        <v>185</v>
      </c>
      <c r="EJ889" s="17" t="s">
        <v>189</v>
      </c>
      <c r="EK889" s="16"/>
      <c r="EL889" s="13" t="s">
        <v>188</v>
      </c>
      <c r="EM889" s="14"/>
      <c r="EN889" s="14"/>
      <c r="EO889" s="14"/>
      <c r="EP889" s="14"/>
      <c r="EQ889" s="14"/>
      <c r="ER889" s="14"/>
      <c r="ES889" s="14"/>
      <c r="ET889" s="14"/>
      <c r="EU889" s="14"/>
      <c r="EV889" s="14"/>
      <c r="EW889" s="14"/>
      <c r="EX889" s="14"/>
      <c r="EY889" s="14"/>
      <c r="EZ889" s="14"/>
      <c r="FA889" s="14"/>
      <c r="FB889" s="14"/>
      <c r="FC889" s="14"/>
      <c r="FD889" s="14"/>
      <c r="FE889" s="14"/>
      <c r="FF889" s="14"/>
      <c r="FG889" s="14"/>
      <c r="FH889" s="14"/>
      <c r="FI889" s="15" t="s">
        <v>185</v>
      </c>
      <c r="FJ889" s="15" t="s">
        <v>185</v>
      </c>
      <c r="FK889" s="16"/>
      <c r="FL889" s="18"/>
      <c r="FM889" s="18"/>
      <c r="FN889" s="17" t="s">
        <v>190</v>
      </c>
      <c r="FO889" s="16"/>
      <c r="FP889" s="18"/>
      <c r="FQ889" s="14"/>
      <c r="FR889" s="14"/>
      <c r="FS889" s="14"/>
      <c r="FT889" s="14"/>
      <c r="FU889" s="14" t="str">
        <f t="shared" si="2"/>
        <v/>
      </c>
      <c r="FV889" s="14"/>
      <c r="FW889" s="14"/>
    </row>
    <row r="890" ht="15.75" customHeight="1">
      <c r="A890" s="11" t="s">
        <v>4736</v>
      </c>
      <c r="B890" s="11" t="s">
        <v>1416</v>
      </c>
      <c r="C890" s="11" t="s">
        <v>1416</v>
      </c>
      <c r="D890" s="11" t="s">
        <v>5915</v>
      </c>
      <c r="E890" s="12" t="s">
        <v>5914</v>
      </c>
      <c r="F890" s="13" t="s">
        <v>184</v>
      </c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5" t="s">
        <v>185</v>
      </c>
      <c r="BT890" s="15" t="s">
        <v>185</v>
      </c>
      <c r="BU890" s="16"/>
      <c r="BV890" s="17" t="s">
        <v>189</v>
      </c>
      <c r="BW890" s="16"/>
      <c r="BX890" s="15" t="s">
        <v>185</v>
      </c>
      <c r="BY890" s="16"/>
      <c r="BZ890" s="13" t="s">
        <v>186</v>
      </c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5" t="s">
        <v>185</v>
      </c>
      <c r="DF890" s="17" t="s">
        <v>185</v>
      </c>
      <c r="DG890" s="16"/>
      <c r="DH890" s="17" t="s">
        <v>189</v>
      </c>
      <c r="DI890" s="16"/>
      <c r="DJ890" s="15" t="s">
        <v>185</v>
      </c>
      <c r="DK890" s="16"/>
      <c r="DL890" s="13" t="s">
        <v>187</v>
      </c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5" t="s">
        <v>185</v>
      </c>
      <c r="EJ890" s="17" t="s">
        <v>189</v>
      </c>
      <c r="EK890" s="16"/>
      <c r="EL890" s="13" t="s">
        <v>188</v>
      </c>
      <c r="EM890" s="14"/>
      <c r="EN890" s="14"/>
      <c r="EO890" s="14"/>
      <c r="EP890" s="14"/>
      <c r="EQ890" s="14"/>
      <c r="ER890" s="14"/>
      <c r="ES890" s="14"/>
      <c r="ET890" s="14"/>
      <c r="EU890" s="14"/>
      <c r="EV890" s="14"/>
      <c r="EW890" s="14"/>
      <c r="EX890" s="14"/>
      <c r="EY890" s="14"/>
      <c r="EZ890" s="14"/>
      <c r="FA890" s="14"/>
      <c r="FB890" s="14"/>
      <c r="FC890" s="14"/>
      <c r="FD890" s="14"/>
      <c r="FE890" s="14"/>
      <c r="FF890" s="14"/>
      <c r="FG890" s="14"/>
      <c r="FH890" s="14"/>
      <c r="FI890" s="15" t="s">
        <v>185</v>
      </c>
      <c r="FJ890" s="15" t="s">
        <v>185</v>
      </c>
      <c r="FK890" s="16"/>
      <c r="FL890" s="18"/>
      <c r="FM890" s="18"/>
      <c r="FN890" s="17" t="s">
        <v>190</v>
      </c>
      <c r="FO890" s="16"/>
      <c r="FP890" s="18"/>
      <c r="FQ890" s="14"/>
      <c r="FR890" s="14"/>
      <c r="FS890" s="14"/>
      <c r="FT890" s="14"/>
      <c r="FU890" s="14" t="str">
        <f t="shared" si="2"/>
        <v/>
      </c>
      <c r="FV890" s="14"/>
      <c r="FW890" s="14"/>
    </row>
    <row r="891" ht="15.75" customHeight="1">
      <c r="A891" s="11" t="s">
        <v>4736</v>
      </c>
      <c r="B891" s="11" t="s">
        <v>1416</v>
      </c>
      <c r="C891" s="11" t="s">
        <v>1416</v>
      </c>
      <c r="D891" s="11" t="s">
        <v>5916</v>
      </c>
      <c r="E891" s="12" t="s">
        <v>5917</v>
      </c>
      <c r="F891" s="13" t="s">
        <v>184</v>
      </c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5" t="s">
        <v>185</v>
      </c>
      <c r="BT891" s="17" t="s">
        <v>185</v>
      </c>
      <c r="BU891" s="16"/>
      <c r="BV891" s="17" t="s">
        <v>189</v>
      </c>
      <c r="BW891" s="16"/>
      <c r="BX891" s="15" t="s">
        <v>185</v>
      </c>
      <c r="BY891" s="16"/>
      <c r="BZ891" s="13" t="s">
        <v>186</v>
      </c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5" t="s">
        <v>185</v>
      </c>
      <c r="DF891" s="17" t="s">
        <v>185</v>
      </c>
      <c r="DG891" s="16"/>
      <c r="DH891" s="17" t="s">
        <v>189</v>
      </c>
      <c r="DI891" s="16"/>
      <c r="DJ891" s="15" t="s">
        <v>185</v>
      </c>
      <c r="DK891" s="16"/>
      <c r="DL891" s="13" t="s">
        <v>187</v>
      </c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5" t="s">
        <v>185</v>
      </c>
      <c r="EJ891" s="17" t="s">
        <v>189</v>
      </c>
      <c r="EK891" s="16"/>
      <c r="EL891" s="13" t="s">
        <v>188</v>
      </c>
      <c r="EM891" s="14"/>
      <c r="EN891" s="14"/>
      <c r="EO891" s="14"/>
      <c r="EP891" s="14"/>
      <c r="EQ891" s="14"/>
      <c r="ER891" s="14"/>
      <c r="ES891" s="14"/>
      <c r="ET891" s="14"/>
      <c r="EU891" s="14"/>
      <c r="EV891" s="14"/>
      <c r="EW891" s="14"/>
      <c r="EX891" s="14"/>
      <c r="EY891" s="14"/>
      <c r="EZ891" s="14"/>
      <c r="FA891" s="14"/>
      <c r="FB891" s="14"/>
      <c r="FC891" s="14"/>
      <c r="FD891" s="14"/>
      <c r="FE891" s="14"/>
      <c r="FF891" s="14"/>
      <c r="FG891" s="14"/>
      <c r="FH891" s="14"/>
      <c r="FI891" s="15" t="s">
        <v>185</v>
      </c>
      <c r="FJ891" s="15" t="s">
        <v>185</v>
      </c>
      <c r="FK891" s="16"/>
      <c r="FL891" s="18"/>
      <c r="FM891" s="18"/>
      <c r="FN891" s="17" t="s">
        <v>190</v>
      </c>
      <c r="FO891" s="16"/>
      <c r="FP891" s="18"/>
      <c r="FQ891" s="14"/>
      <c r="FR891" s="14"/>
      <c r="FS891" s="14"/>
      <c r="FT891" s="14"/>
      <c r="FU891" s="14" t="str">
        <f t="shared" si="2"/>
        <v/>
      </c>
      <c r="FV891" s="14"/>
      <c r="FW891" s="14"/>
    </row>
    <row r="892" ht="15.75" customHeight="1">
      <c r="A892" s="11" t="s">
        <v>4736</v>
      </c>
      <c r="B892" s="11" t="s">
        <v>1416</v>
      </c>
      <c r="C892" s="11" t="s">
        <v>1416</v>
      </c>
      <c r="D892" s="11" t="s">
        <v>5918</v>
      </c>
      <c r="E892" s="12" t="s">
        <v>5919</v>
      </c>
      <c r="F892" s="13" t="s">
        <v>184</v>
      </c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5" t="s">
        <v>185</v>
      </c>
      <c r="BT892" s="17" t="s">
        <v>185</v>
      </c>
      <c r="BU892" s="16"/>
      <c r="BV892" s="17" t="s">
        <v>189</v>
      </c>
      <c r="BW892" s="16"/>
      <c r="BX892" s="15" t="s">
        <v>185</v>
      </c>
      <c r="BY892" s="16"/>
      <c r="BZ892" s="13" t="s">
        <v>186</v>
      </c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5" t="s">
        <v>185</v>
      </c>
      <c r="DF892" s="17" t="s">
        <v>185</v>
      </c>
      <c r="DG892" s="16"/>
      <c r="DH892" s="17" t="s">
        <v>189</v>
      </c>
      <c r="DI892" s="16"/>
      <c r="DJ892" s="15" t="s">
        <v>185</v>
      </c>
      <c r="DK892" s="16"/>
      <c r="DL892" s="13" t="s">
        <v>187</v>
      </c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5" t="s">
        <v>185</v>
      </c>
      <c r="EJ892" s="17" t="s">
        <v>189</v>
      </c>
      <c r="EK892" s="16"/>
      <c r="EL892" s="13" t="s">
        <v>188</v>
      </c>
      <c r="EM892" s="14"/>
      <c r="EN892" s="14"/>
      <c r="EO892" s="14"/>
      <c r="EP892" s="14"/>
      <c r="EQ892" s="14"/>
      <c r="ER892" s="14"/>
      <c r="ES892" s="14"/>
      <c r="ET892" s="14"/>
      <c r="EU892" s="14"/>
      <c r="EV892" s="14"/>
      <c r="EW892" s="14"/>
      <c r="EX892" s="14"/>
      <c r="EY892" s="14"/>
      <c r="EZ892" s="14"/>
      <c r="FA892" s="14"/>
      <c r="FB892" s="14"/>
      <c r="FC892" s="14"/>
      <c r="FD892" s="14"/>
      <c r="FE892" s="14"/>
      <c r="FF892" s="14"/>
      <c r="FG892" s="14"/>
      <c r="FH892" s="14"/>
      <c r="FI892" s="15" t="s">
        <v>185</v>
      </c>
      <c r="FJ892" s="15" t="s">
        <v>185</v>
      </c>
      <c r="FK892" s="16"/>
      <c r="FL892" s="18"/>
      <c r="FM892" s="18"/>
      <c r="FN892" s="17" t="s">
        <v>190</v>
      </c>
      <c r="FO892" s="16"/>
      <c r="FP892" s="18"/>
      <c r="FQ892" s="14"/>
      <c r="FR892" s="14"/>
      <c r="FS892" s="14"/>
      <c r="FT892" s="14"/>
      <c r="FU892" s="14" t="str">
        <f t="shared" si="2"/>
        <v/>
      </c>
      <c r="FV892" s="14"/>
      <c r="FW892" s="14"/>
    </row>
    <row r="893" ht="15.75" customHeight="1">
      <c r="A893" s="11" t="s">
        <v>4736</v>
      </c>
      <c r="B893" s="11" t="s">
        <v>1416</v>
      </c>
      <c r="C893" s="11" t="s">
        <v>1416</v>
      </c>
      <c r="D893" s="11" t="s">
        <v>5920</v>
      </c>
      <c r="E893" s="12" t="s">
        <v>5919</v>
      </c>
      <c r="F893" s="13" t="s">
        <v>184</v>
      </c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5" t="s">
        <v>185</v>
      </c>
      <c r="BT893" s="17" t="s">
        <v>185</v>
      </c>
      <c r="BU893" s="16"/>
      <c r="BV893" s="17" t="s">
        <v>189</v>
      </c>
      <c r="BW893" s="16"/>
      <c r="BX893" s="15" t="s">
        <v>185</v>
      </c>
      <c r="BY893" s="16"/>
      <c r="BZ893" s="13" t="s">
        <v>186</v>
      </c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5" t="s">
        <v>185</v>
      </c>
      <c r="DF893" s="17" t="s">
        <v>185</v>
      </c>
      <c r="DG893" s="16"/>
      <c r="DH893" s="17" t="s">
        <v>189</v>
      </c>
      <c r="DI893" s="16"/>
      <c r="DJ893" s="15" t="s">
        <v>185</v>
      </c>
      <c r="DK893" s="16"/>
      <c r="DL893" s="13" t="s">
        <v>187</v>
      </c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5" t="s">
        <v>185</v>
      </c>
      <c r="EJ893" s="17" t="s">
        <v>189</v>
      </c>
      <c r="EK893" s="16"/>
      <c r="EL893" s="13" t="s">
        <v>188</v>
      </c>
      <c r="EM893" s="14"/>
      <c r="EN893" s="14"/>
      <c r="EO893" s="14"/>
      <c r="EP893" s="14"/>
      <c r="EQ893" s="14"/>
      <c r="ER893" s="14"/>
      <c r="ES893" s="14"/>
      <c r="ET893" s="14"/>
      <c r="EU893" s="14"/>
      <c r="EV893" s="14"/>
      <c r="EW893" s="14"/>
      <c r="EX893" s="14"/>
      <c r="EY893" s="14"/>
      <c r="EZ893" s="14"/>
      <c r="FA893" s="14"/>
      <c r="FB893" s="14"/>
      <c r="FC893" s="14"/>
      <c r="FD893" s="14"/>
      <c r="FE893" s="14"/>
      <c r="FF893" s="14"/>
      <c r="FG893" s="14"/>
      <c r="FH893" s="14"/>
      <c r="FI893" s="15" t="s">
        <v>185</v>
      </c>
      <c r="FJ893" s="15" t="s">
        <v>185</v>
      </c>
      <c r="FK893" s="16"/>
      <c r="FL893" s="18"/>
      <c r="FM893" s="18"/>
      <c r="FN893" s="17" t="s">
        <v>190</v>
      </c>
      <c r="FO893" s="16"/>
      <c r="FP893" s="18"/>
      <c r="FQ893" s="14"/>
      <c r="FR893" s="14"/>
      <c r="FS893" s="14"/>
      <c r="FT893" s="14"/>
      <c r="FU893" s="14" t="str">
        <f t="shared" si="2"/>
        <v/>
      </c>
      <c r="FV893" s="14"/>
      <c r="FW893" s="14"/>
    </row>
    <row r="894" ht="15.75" customHeight="1">
      <c r="A894" s="11" t="s">
        <v>4736</v>
      </c>
      <c r="B894" s="11" t="s">
        <v>1416</v>
      </c>
      <c r="C894" s="11" t="s">
        <v>1416</v>
      </c>
      <c r="D894" s="11" t="s">
        <v>5921</v>
      </c>
      <c r="E894" s="12" t="s">
        <v>5922</v>
      </c>
      <c r="F894" s="13" t="s">
        <v>184</v>
      </c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5" t="s">
        <v>185</v>
      </c>
      <c r="BT894" s="17" t="s">
        <v>185</v>
      </c>
      <c r="BU894" s="16"/>
      <c r="BV894" s="17" t="s">
        <v>189</v>
      </c>
      <c r="BW894" s="16"/>
      <c r="BX894" s="15" t="s">
        <v>185</v>
      </c>
      <c r="BY894" s="16"/>
      <c r="BZ894" s="13" t="s">
        <v>186</v>
      </c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5" t="s">
        <v>185</v>
      </c>
      <c r="DF894" s="17" t="s">
        <v>185</v>
      </c>
      <c r="DG894" s="16"/>
      <c r="DH894" s="17" t="s">
        <v>189</v>
      </c>
      <c r="DI894" s="16"/>
      <c r="DJ894" s="15" t="s">
        <v>185</v>
      </c>
      <c r="DK894" s="16"/>
      <c r="DL894" s="13" t="s">
        <v>187</v>
      </c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5" t="s">
        <v>185</v>
      </c>
      <c r="EJ894" s="17" t="s">
        <v>189</v>
      </c>
      <c r="EK894" s="16"/>
      <c r="EL894" s="13" t="s">
        <v>188</v>
      </c>
      <c r="EM894" s="14"/>
      <c r="EN894" s="14"/>
      <c r="EO894" s="14"/>
      <c r="EP894" s="14"/>
      <c r="EQ894" s="14"/>
      <c r="ER894" s="14"/>
      <c r="ES894" s="14"/>
      <c r="ET894" s="14"/>
      <c r="EU894" s="14"/>
      <c r="EV894" s="14"/>
      <c r="EW894" s="14"/>
      <c r="EX894" s="14"/>
      <c r="EY894" s="14"/>
      <c r="EZ894" s="14"/>
      <c r="FA894" s="14"/>
      <c r="FB894" s="14"/>
      <c r="FC894" s="14"/>
      <c r="FD894" s="14"/>
      <c r="FE894" s="14"/>
      <c r="FF894" s="14"/>
      <c r="FG894" s="14"/>
      <c r="FH894" s="14"/>
      <c r="FI894" s="15" t="s">
        <v>185</v>
      </c>
      <c r="FJ894" s="15" t="s">
        <v>185</v>
      </c>
      <c r="FK894" s="16"/>
      <c r="FL894" s="18"/>
      <c r="FM894" s="18"/>
      <c r="FN894" s="17" t="s">
        <v>190</v>
      </c>
      <c r="FO894" s="16"/>
      <c r="FP894" s="18"/>
      <c r="FQ894" s="14"/>
      <c r="FR894" s="14"/>
      <c r="FS894" s="14"/>
      <c r="FT894" s="14"/>
      <c r="FU894" s="14" t="str">
        <f t="shared" si="2"/>
        <v/>
      </c>
      <c r="FV894" s="14"/>
      <c r="FW894" s="14"/>
    </row>
    <row r="895" ht="15.75" customHeight="1">
      <c r="A895" s="11" t="s">
        <v>4736</v>
      </c>
      <c r="B895" s="11" t="s">
        <v>1416</v>
      </c>
      <c r="C895" s="11" t="s">
        <v>1416</v>
      </c>
      <c r="D895" s="11" t="s">
        <v>5923</v>
      </c>
      <c r="E895" s="12" t="s">
        <v>5924</v>
      </c>
      <c r="F895" s="13" t="s">
        <v>184</v>
      </c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5" t="s">
        <v>185</v>
      </c>
      <c r="BT895" s="15" t="s">
        <v>185</v>
      </c>
      <c r="BU895" s="16"/>
      <c r="BV895" s="17" t="s">
        <v>189</v>
      </c>
      <c r="BW895" s="16"/>
      <c r="BX895" s="15" t="s">
        <v>185</v>
      </c>
      <c r="BY895" s="16"/>
      <c r="BZ895" s="13" t="s">
        <v>186</v>
      </c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5" t="s">
        <v>185</v>
      </c>
      <c r="DF895" s="17" t="s">
        <v>185</v>
      </c>
      <c r="DG895" s="16"/>
      <c r="DH895" s="17" t="s">
        <v>189</v>
      </c>
      <c r="DI895" s="16"/>
      <c r="DJ895" s="15" t="s">
        <v>185</v>
      </c>
      <c r="DK895" s="16"/>
      <c r="DL895" s="13" t="s">
        <v>187</v>
      </c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5" t="s">
        <v>185</v>
      </c>
      <c r="EJ895" s="17" t="s">
        <v>189</v>
      </c>
      <c r="EK895" s="16"/>
      <c r="EL895" s="13" t="s">
        <v>188</v>
      </c>
      <c r="EM895" s="14"/>
      <c r="EN895" s="14"/>
      <c r="EO895" s="14"/>
      <c r="EP895" s="14"/>
      <c r="EQ895" s="14"/>
      <c r="ER895" s="14"/>
      <c r="ES895" s="14"/>
      <c r="ET895" s="14"/>
      <c r="EU895" s="14"/>
      <c r="EV895" s="14"/>
      <c r="EW895" s="14"/>
      <c r="EX895" s="14"/>
      <c r="EY895" s="14"/>
      <c r="EZ895" s="14"/>
      <c r="FA895" s="14"/>
      <c r="FB895" s="14"/>
      <c r="FC895" s="14"/>
      <c r="FD895" s="14"/>
      <c r="FE895" s="14"/>
      <c r="FF895" s="14"/>
      <c r="FG895" s="14"/>
      <c r="FH895" s="14"/>
      <c r="FI895" s="15" t="s">
        <v>185</v>
      </c>
      <c r="FJ895" s="15" t="s">
        <v>185</v>
      </c>
      <c r="FK895" s="16"/>
      <c r="FL895" s="18"/>
      <c r="FM895" s="18"/>
      <c r="FN895" s="17" t="s">
        <v>190</v>
      </c>
      <c r="FO895" s="16"/>
      <c r="FP895" s="18"/>
      <c r="FQ895" s="14"/>
      <c r="FR895" s="14"/>
      <c r="FS895" s="14"/>
      <c r="FT895" s="14"/>
      <c r="FU895" s="14" t="str">
        <f t="shared" si="2"/>
        <v/>
      </c>
      <c r="FV895" s="14"/>
      <c r="FW895" s="14"/>
    </row>
    <row r="896" ht="15.75" customHeight="1">
      <c r="A896" s="11" t="s">
        <v>4736</v>
      </c>
      <c r="B896" s="11" t="s">
        <v>1416</v>
      </c>
      <c r="C896" s="11" t="s">
        <v>1416</v>
      </c>
      <c r="D896" s="11" t="s">
        <v>5925</v>
      </c>
      <c r="E896" s="12" t="s">
        <v>5926</v>
      </c>
      <c r="F896" s="13" t="s">
        <v>184</v>
      </c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5" t="s">
        <v>185</v>
      </c>
      <c r="BT896" s="17" t="s">
        <v>185</v>
      </c>
      <c r="BU896" s="16"/>
      <c r="BV896" s="17" t="s">
        <v>189</v>
      </c>
      <c r="BW896" s="16"/>
      <c r="BX896" s="15" t="s">
        <v>185</v>
      </c>
      <c r="BY896" s="16"/>
      <c r="BZ896" s="13" t="s">
        <v>186</v>
      </c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5" t="s">
        <v>185</v>
      </c>
      <c r="DF896" s="17" t="s">
        <v>185</v>
      </c>
      <c r="DG896" s="16"/>
      <c r="DH896" s="17" t="s">
        <v>189</v>
      </c>
      <c r="DI896" s="16"/>
      <c r="DJ896" s="15" t="s">
        <v>185</v>
      </c>
      <c r="DK896" s="16"/>
      <c r="DL896" s="13" t="s">
        <v>187</v>
      </c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5" t="s">
        <v>185</v>
      </c>
      <c r="EJ896" s="17" t="s">
        <v>189</v>
      </c>
      <c r="EK896" s="16"/>
      <c r="EL896" s="13" t="s">
        <v>188</v>
      </c>
      <c r="EM896" s="14"/>
      <c r="EN896" s="14"/>
      <c r="EO896" s="14"/>
      <c r="EP896" s="14"/>
      <c r="EQ896" s="14"/>
      <c r="ER896" s="14"/>
      <c r="ES896" s="14"/>
      <c r="ET896" s="14"/>
      <c r="EU896" s="14"/>
      <c r="EV896" s="14"/>
      <c r="EW896" s="14"/>
      <c r="EX896" s="14"/>
      <c r="EY896" s="14"/>
      <c r="EZ896" s="14"/>
      <c r="FA896" s="14"/>
      <c r="FB896" s="14"/>
      <c r="FC896" s="14"/>
      <c r="FD896" s="14"/>
      <c r="FE896" s="14"/>
      <c r="FF896" s="14"/>
      <c r="FG896" s="14"/>
      <c r="FH896" s="14"/>
      <c r="FI896" s="15" t="s">
        <v>185</v>
      </c>
      <c r="FJ896" s="15" t="s">
        <v>185</v>
      </c>
      <c r="FK896" s="16"/>
      <c r="FL896" s="18"/>
      <c r="FM896" s="18"/>
      <c r="FN896" s="17" t="s">
        <v>190</v>
      </c>
      <c r="FO896" s="16"/>
      <c r="FP896" s="18"/>
      <c r="FQ896" s="14"/>
      <c r="FR896" s="14"/>
      <c r="FS896" s="14"/>
      <c r="FT896" s="14"/>
      <c r="FU896" s="14" t="str">
        <f t="shared" si="2"/>
        <v/>
      </c>
      <c r="FV896" s="14"/>
      <c r="FW896" s="14"/>
    </row>
    <row r="897" ht="15.75" customHeight="1">
      <c r="A897" s="11" t="s">
        <v>4736</v>
      </c>
      <c r="B897" s="11" t="s">
        <v>1416</v>
      </c>
      <c r="C897" s="11" t="s">
        <v>1416</v>
      </c>
      <c r="D897" s="11" t="s">
        <v>5927</v>
      </c>
      <c r="E897" s="12" t="s">
        <v>5928</v>
      </c>
      <c r="F897" s="13" t="s">
        <v>184</v>
      </c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5" t="s">
        <v>185</v>
      </c>
      <c r="BT897" s="15" t="s">
        <v>185</v>
      </c>
      <c r="BU897" s="16"/>
      <c r="BV897" s="17" t="s">
        <v>189</v>
      </c>
      <c r="BW897" s="16"/>
      <c r="BX897" s="15" t="s">
        <v>185</v>
      </c>
      <c r="BY897" s="16"/>
      <c r="BZ897" s="13" t="s">
        <v>186</v>
      </c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5" t="s">
        <v>185</v>
      </c>
      <c r="DF897" s="15" t="s">
        <v>185</v>
      </c>
      <c r="DG897" s="16"/>
      <c r="DH897" s="17" t="s">
        <v>189</v>
      </c>
      <c r="DI897" s="16"/>
      <c r="DJ897" s="15" t="s">
        <v>185</v>
      </c>
      <c r="DK897" s="16"/>
      <c r="DL897" s="13" t="s">
        <v>187</v>
      </c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5" t="s">
        <v>185</v>
      </c>
      <c r="EJ897" s="17" t="s">
        <v>189</v>
      </c>
      <c r="EK897" s="16"/>
      <c r="EL897" s="13" t="s">
        <v>188</v>
      </c>
      <c r="EM897" s="14"/>
      <c r="EN897" s="14"/>
      <c r="EO897" s="14"/>
      <c r="EP897" s="14"/>
      <c r="EQ897" s="14"/>
      <c r="ER897" s="14"/>
      <c r="ES897" s="14"/>
      <c r="ET897" s="14"/>
      <c r="EU897" s="14"/>
      <c r="EV897" s="14"/>
      <c r="EW897" s="14"/>
      <c r="EX897" s="14"/>
      <c r="EY897" s="14"/>
      <c r="EZ897" s="14"/>
      <c r="FA897" s="14"/>
      <c r="FB897" s="14"/>
      <c r="FC897" s="14"/>
      <c r="FD897" s="14"/>
      <c r="FE897" s="14"/>
      <c r="FF897" s="14"/>
      <c r="FG897" s="14"/>
      <c r="FH897" s="14"/>
      <c r="FI897" s="15" t="s">
        <v>185</v>
      </c>
      <c r="FJ897" s="15" t="s">
        <v>185</v>
      </c>
      <c r="FK897" s="16"/>
      <c r="FL897" s="18"/>
      <c r="FM897" s="18"/>
      <c r="FN897" s="17" t="s">
        <v>190</v>
      </c>
      <c r="FO897" s="16"/>
      <c r="FP897" s="18"/>
      <c r="FQ897" s="14"/>
      <c r="FR897" s="14"/>
      <c r="FS897" s="14"/>
      <c r="FT897" s="14"/>
      <c r="FU897" s="14" t="str">
        <f t="shared" si="2"/>
        <v/>
      </c>
      <c r="FV897" s="14"/>
      <c r="FW897" s="14"/>
    </row>
    <row r="898" ht="15.75" customHeight="1">
      <c r="A898" s="11" t="s">
        <v>4736</v>
      </c>
      <c r="B898" s="11" t="s">
        <v>1416</v>
      </c>
      <c r="C898" s="11" t="s">
        <v>1416</v>
      </c>
      <c r="D898" s="11" t="s">
        <v>5929</v>
      </c>
      <c r="E898" s="12" t="s">
        <v>5928</v>
      </c>
      <c r="F898" s="13" t="s">
        <v>184</v>
      </c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5" t="s">
        <v>185</v>
      </c>
      <c r="BT898" s="15" t="s">
        <v>185</v>
      </c>
      <c r="BU898" s="16"/>
      <c r="BV898" s="17" t="s">
        <v>189</v>
      </c>
      <c r="BW898" s="16"/>
      <c r="BX898" s="15" t="s">
        <v>185</v>
      </c>
      <c r="BY898" s="16"/>
      <c r="BZ898" s="13" t="s">
        <v>186</v>
      </c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5" t="s">
        <v>185</v>
      </c>
      <c r="DF898" s="15" t="s">
        <v>185</v>
      </c>
      <c r="DG898" s="16"/>
      <c r="DH898" s="17" t="s">
        <v>189</v>
      </c>
      <c r="DI898" s="16"/>
      <c r="DJ898" s="15" t="s">
        <v>185</v>
      </c>
      <c r="DK898" s="16"/>
      <c r="DL898" s="13" t="s">
        <v>187</v>
      </c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5" t="s">
        <v>185</v>
      </c>
      <c r="EJ898" s="17" t="s">
        <v>189</v>
      </c>
      <c r="EK898" s="16"/>
      <c r="EL898" s="13" t="s">
        <v>188</v>
      </c>
      <c r="EM898" s="14"/>
      <c r="EN898" s="14"/>
      <c r="EO898" s="14"/>
      <c r="EP898" s="14"/>
      <c r="EQ898" s="14"/>
      <c r="ER898" s="14"/>
      <c r="ES898" s="14"/>
      <c r="ET898" s="14"/>
      <c r="EU898" s="14"/>
      <c r="EV898" s="14"/>
      <c r="EW898" s="14"/>
      <c r="EX898" s="14"/>
      <c r="EY898" s="14"/>
      <c r="EZ898" s="14"/>
      <c r="FA898" s="14"/>
      <c r="FB898" s="14"/>
      <c r="FC898" s="14"/>
      <c r="FD898" s="14"/>
      <c r="FE898" s="14"/>
      <c r="FF898" s="14"/>
      <c r="FG898" s="14"/>
      <c r="FH898" s="14"/>
      <c r="FI898" s="15" t="s">
        <v>185</v>
      </c>
      <c r="FJ898" s="15" t="s">
        <v>185</v>
      </c>
      <c r="FK898" s="16"/>
      <c r="FL898" s="18"/>
      <c r="FM898" s="18"/>
      <c r="FN898" s="17" t="s">
        <v>190</v>
      </c>
      <c r="FO898" s="16"/>
      <c r="FP898" s="18"/>
      <c r="FQ898" s="14"/>
      <c r="FR898" s="14"/>
      <c r="FS898" s="14"/>
      <c r="FT898" s="14"/>
      <c r="FU898" s="14" t="str">
        <f t="shared" si="2"/>
        <v/>
      </c>
      <c r="FV898" s="14"/>
      <c r="FW898" s="14"/>
    </row>
    <row r="899" ht="15.75" customHeight="1">
      <c r="A899" s="11" t="s">
        <v>4736</v>
      </c>
      <c r="B899" s="11" t="s">
        <v>1416</v>
      </c>
      <c r="C899" s="11" t="s">
        <v>1416</v>
      </c>
      <c r="D899" s="11" t="s">
        <v>5930</v>
      </c>
      <c r="E899" s="12" t="s">
        <v>5931</v>
      </c>
      <c r="F899" s="13" t="s">
        <v>184</v>
      </c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5" t="s">
        <v>185</v>
      </c>
      <c r="BT899" s="15" t="s">
        <v>185</v>
      </c>
      <c r="BU899" s="16"/>
      <c r="BV899" s="17" t="s">
        <v>189</v>
      </c>
      <c r="BW899" s="16"/>
      <c r="BX899" s="15" t="s">
        <v>185</v>
      </c>
      <c r="BY899" s="16"/>
      <c r="BZ899" s="13" t="s">
        <v>186</v>
      </c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5" t="s">
        <v>185</v>
      </c>
      <c r="DF899" s="15" t="s">
        <v>185</v>
      </c>
      <c r="DG899" s="16"/>
      <c r="DH899" s="17" t="s">
        <v>189</v>
      </c>
      <c r="DI899" s="16"/>
      <c r="DJ899" s="15" t="s">
        <v>185</v>
      </c>
      <c r="DK899" s="16"/>
      <c r="DL899" s="13" t="s">
        <v>187</v>
      </c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5" t="s">
        <v>185</v>
      </c>
      <c r="EJ899" s="17" t="s">
        <v>189</v>
      </c>
      <c r="EK899" s="16"/>
      <c r="EL899" s="13" t="s">
        <v>188</v>
      </c>
      <c r="EM899" s="14"/>
      <c r="EN899" s="14"/>
      <c r="EO899" s="14"/>
      <c r="EP899" s="14"/>
      <c r="EQ899" s="14"/>
      <c r="ER899" s="14"/>
      <c r="ES899" s="14"/>
      <c r="ET899" s="14"/>
      <c r="EU899" s="14"/>
      <c r="EV899" s="14"/>
      <c r="EW899" s="14"/>
      <c r="EX899" s="14"/>
      <c r="EY899" s="14"/>
      <c r="EZ899" s="14"/>
      <c r="FA899" s="14"/>
      <c r="FB899" s="14"/>
      <c r="FC899" s="14"/>
      <c r="FD899" s="14"/>
      <c r="FE899" s="14"/>
      <c r="FF899" s="14"/>
      <c r="FG899" s="14"/>
      <c r="FH899" s="14"/>
      <c r="FI899" s="15" t="s">
        <v>185</v>
      </c>
      <c r="FJ899" s="15" t="s">
        <v>185</v>
      </c>
      <c r="FK899" s="16"/>
      <c r="FL899" s="18"/>
      <c r="FM899" s="18"/>
      <c r="FN899" s="17" t="s">
        <v>190</v>
      </c>
      <c r="FO899" s="16"/>
      <c r="FP899" s="18"/>
      <c r="FQ899" s="14"/>
      <c r="FR899" s="14"/>
      <c r="FS899" s="14"/>
      <c r="FT899" s="14"/>
      <c r="FU899" s="14" t="str">
        <f t="shared" si="2"/>
        <v/>
      </c>
      <c r="FV899" s="14"/>
      <c r="FW899" s="14"/>
    </row>
    <row r="900" ht="15.75" customHeight="1">
      <c r="A900" s="11" t="s">
        <v>4736</v>
      </c>
      <c r="B900" s="11" t="s">
        <v>1416</v>
      </c>
      <c r="C900" s="11" t="s">
        <v>1416</v>
      </c>
      <c r="D900" s="11" t="s">
        <v>5932</v>
      </c>
      <c r="E900" s="12" t="s">
        <v>5931</v>
      </c>
      <c r="F900" s="13" t="s">
        <v>184</v>
      </c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5" t="s">
        <v>185</v>
      </c>
      <c r="BT900" s="15" t="s">
        <v>185</v>
      </c>
      <c r="BU900" s="16"/>
      <c r="BV900" s="17" t="s">
        <v>189</v>
      </c>
      <c r="BW900" s="16"/>
      <c r="BX900" s="15" t="s">
        <v>185</v>
      </c>
      <c r="BY900" s="16"/>
      <c r="BZ900" s="13" t="s">
        <v>186</v>
      </c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5" t="s">
        <v>185</v>
      </c>
      <c r="DF900" s="15" t="s">
        <v>185</v>
      </c>
      <c r="DG900" s="16"/>
      <c r="DH900" s="17" t="s">
        <v>189</v>
      </c>
      <c r="DI900" s="16"/>
      <c r="DJ900" s="15" t="s">
        <v>185</v>
      </c>
      <c r="DK900" s="16"/>
      <c r="DL900" s="13" t="s">
        <v>187</v>
      </c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5" t="s">
        <v>185</v>
      </c>
      <c r="EJ900" s="17" t="s">
        <v>189</v>
      </c>
      <c r="EK900" s="16"/>
      <c r="EL900" s="13" t="s">
        <v>188</v>
      </c>
      <c r="EM900" s="14"/>
      <c r="EN900" s="14"/>
      <c r="EO900" s="14"/>
      <c r="EP900" s="14"/>
      <c r="EQ900" s="14"/>
      <c r="ER900" s="14"/>
      <c r="ES900" s="14"/>
      <c r="ET900" s="14"/>
      <c r="EU900" s="14"/>
      <c r="EV900" s="14"/>
      <c r="EW900" s="14"/>
      <c r="EX900" s="14"/>
      <c r="EY900" s="14"/>
      <c r="EZ900" s="14"/>
      <c r="FA900" s="14"/>
      <c r="FB900" s="14"/>
      <c r="FC900" s="14"/>
      <c r="FD900" s="14"/>
      <c r="FE900" s="14"/>
      <c r="FF900" s="14"/>
      <c r="FG900" s="14"/>
      <c r="FH900" s="14"/>
      <c r="FI900" s="15" t="s">
        <v>185</v>
      </c>
      <c r="FJ900" s="15" t="s">
        <v>185</v>
      </c>
      <c r="FK900" s="16"/>
      <c r="FL900" s="18"/>
      <c r="FM900" s="18"/>
      <c r="FN900" s="17" t="s">
        <v>190</v>
      </c>
      <c r="FO900" s="16"/>
      <c r="FP900" s="18"/>
      <c r="FQ900" s="14"/>
      <c r="FR900" s="14"/>
      <c r="FS900" s="14"/>
      <c r="FT900" s="14"/>
      <c r="FU900" s="14" t="str">
        <f t="shared" si="2"/>
        <v/>
      </c>
      <c r="FV900" s="14"/>
      <c r="FW900" s="14"/>
    </row>
    <row r="901" ht="15.75" customHeight="1">
      <c r="A901" s="11" t="s">
        <v>4736</v>
      </c>
      <c r="B901" s="11" t="s">
        <v>5933</v>
      </c>
      <c r="C901" s="11" t="s">
        <v>5934</v>
      </c>
      <c r="D901" s="11" t="s">
        <v>5935</v>
      </c>
      <c r="E901" s="12" t="s">
        <v>5936</v>
      </c>
      <c r="F901" s="13" t="s">
        <v>184</v>
      </c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5" t="s">
        <v>185</v>
      </c>
      <c r="BT901" s="17" t="s">
        <v>185</v>
      </c>
      <c r="BU901" s="16"/>
      <c r="BV901" s="15" t="s">
        <v>185</v>
      </c>
      <c r="BW901" s="16"/>
      <c r="BX901" s="15" t="s">
        <v>185</v>
      </c>
      <c r="BY901" s="16"/>
      <c r="BZ901" s="13" t="s">
        <v>186</v>
      </c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5" t="s">
        <v>185</v>
      </c>
      <c r="DF901" s="17" t="s">
        <v>185</v>
      </c>
      <c r="DG901" s="16"/>
      <c r="DH901" s="15" t="s">
        <v>185</v>
      </c>
      <c r="DI901" s="16"/>
      <c r="DJ901" s="15" t="s">
        <v>185</v>
      </c>
      <c r="DK901" s="16"/>
      <c r="DL901" s="13" t="s">
        <v>187</v>
      </c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5" t="s">
        <v>185</v>
      </c>
      <c r="EJ901" s="15" t="s">
        <v>185</v>
      </c>
      <c r="EK901" s="16"/>
      <c r="EL901" s="13" t="s">
        <v>188</v>
      </c>
      <c r="EM901" s="14"/>
      <c r="EN901" s="14"/>
      <c r="EO901" s="14"/>
      <c r="EP901" s="14"/>
      <c r="EQ901" s="14"/>
      <c r="ER901" s="14"/>
      <c r="ES901" s="14"/>
      <c r="ET901" s="14"/>
      <c r="EU901" s="14"/>
      <c r="EV901" s="14"/>
      <c r="EW901" s="14"/>
      <c r="EX901" s="14"/>
      <c r="EY901" s="14"/>
      <c r="EZ901" s="14"/>
      <c r="FA901" s="14"/>
      <c r="FB901" s="14"/>
      <c r="FC901" s="14"/>
      <c r="FD901" s="14"/>
      <c r="FE901" s="14"/>
      <c r="FF901" s="14"/>
      <c r="FG901" s="14"/>
      <c r="FH901" s="14"/>
      <c r="FI901" s="15" t="s">
        <v>185</v>
      </c>
      <c r="FJ901" s="17" t="s">
        <v>189</v>
      </c>
      <c r="FK901" s="16"/>
      <c r="FL901" s="18"/>
      <c r="FM901" s="18"/>
      <c r="FN901" s="17" t="s">
        <v>190</v>
      </c>
      <c r="FO901" s="16"/>
      <c r="FP901" s="18"/>
      <c r="FQ901" s="14"/>
      <c r="FR901" s="14"/>
      <c r="FS901" s="14"/>
      <c r="FT901" s="14"/>
      <c r="FU901" s="14" t="str">
        <f t="shared" si="2"/>
        <v/>
      </c>
      <c r="FV901" s="14"/>
      <c r="FW901" s="14"/>
    </row>
    <row r="902" ht="15.75" customHeight="1">
      <c r="A902" s="11" t="s">
        <v>4736</v>
      </c>
      <c r="B902" s="11" t="s">
        <v>5933</v>
      </c>
      <c r="C902" s="11" t="s">
        <v>5937</v>
      </c>
      <c r="D902" s="11" t="s">
        <v>5938</v>
      </c>
      <c r="E902" s="12" t="s">
        <v>5937</v>
      </c>
      <c r="F902" s="13" t="s">
        <v>184</v>
      </c>
      <c r="G902" s="18" t="s">
        <v>199</v>
      </c>
      <c r="H902" s="18" t="s">
        <v>5939</v>
      </c>
      <c r="I902" s="18" t="s">
        <v>199</v>
      </c>
      <c r="J902" s="18" t="s">
        <v>5940</v>
      </c>
      <c r="K902" s="18" t="s">
        <v>199</v>
      </c>
      <c r="L902" s="18" t="s">
        <v>5940</v>
      </c>
      <c r="M902" s="18" t="s">
        <v>199</v>
      </c>
      <c r="N902" s="18" t="s">
        <v>5941</v>
      </c>
      <c r="O902" s="18" t="s">
        <v>199</v>
      </c>
      <c r="P902" s="18" t="s">
        <v>5942</v>
      </c>
      <c r="Q902" s="18" t="s">
        <v>199</v>
      </c>
      <c r="R902" s="18" t="s">
        <v>5942</v>
      </c>
      <c r="S902" s="18" t="s">
        <v>199</v>
      </c>
      <c r="T902" s="18" t="s">
        <v>5943</v>
      </c>
      <c r="U902" s="18" t="s">
        <v>199</v>
      </c>
      <c r="V902" s="18" t="s">
        <v>5943</v>
      </c>
      <c r="W902" s="18" t="s">
        <v>199</v>
      </c>
      <c r="X902" s="18" t="s">
        <v>5944</v>
      </c>
      <c r="Y902" s="18" t="s">
        <v>199</v>
      </c>
      <c r="Z902" s="18" t="s">
        <v>5945</v>
      </c>
      <c r="AA902" s="18" t="s">
        <v>199</v>
      </c>
      <c r="AB902" s="18" t="s">
        <v>5945</v>
      </c>
      <c r="AC902" s="18" t="s">
        <v>199</v>
      </c>
      <c r="AD902" s="18" t="s">
        <v>5946</v>
      </c>
      <c r="AE902" s="18" t="s">
        <v>199</v>
      </c>
      <c r="AF902" s="18" t="s">
        <v>5947</v>
      </c>
      <c r="AG902" s="18" t="s">
        <v>199</v>
      </c>
      <c r="AH902" s="18" t="s">
        <v>5948</v>
      </c>
      <c r="AI902" s="18" t="s">
        <v>199</v>
      </c>
      <c r="AJ902" s="18" t="s">
        <v>5948</v>
      </c>
      <c r="AK902" s="18" t="s">
        <v>199</v>
      </c>
      <c r="AL902" s="18" t="s">
        <v>5949</v>
      </c>
      <c r="AM902" s="18" t="s">
        <v>199</v>
      </c>
      <c r="AN902" s="18" t="s">
        <v>5950</v>
      </c>
      <c r="AO902" s="18" t="s">
        <v>199</v>
      </c>
      <c r="AP902" s="18" t="s">
        <v>5950</v>
      </c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5" t="s">
        <v>185</v>
      </c>
      <c r="BT902" s="17" t="s">
        <v>232</v>
      </c>
      <c r="BU902" s="19">
        <v>46051.58489583333</v>
      </c>
      <c r="BV902" s="17" t="s">
        <v>232</v>
      </c>
      <c r="BW902" s="19">
        <v>46051.58495370371</v>
      </c>
      <c r="BX902" s="17" t="s">
        <v>232</v>
      </c>
      <c r="BY902" s="19">
        <v>46051.58495370371</v>
      </c>
      <c r="BZ902" s="13" t="s">
        <v>186</v>
      </c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5" t="s">
        <v>185</v>
      </c>
      <c r="DF902" s="17" t="s">
        <v>185</v>
      </c>
      <c r="DG902" s="16"/>
      <c r="DH902" s="15" t="s">
        <v>185</v>
      </c>
      <c r="DI902" s="16"/>
      <c r="DJ902" s="15" t="s">
        <v>185</v>
      </c>
      <c r="DK902" s="16"/>
      <c r="DL902" s="13" t="s">
        <v>187</v>
      </c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5" t="s">
        <v>185</v>
      </c>
      <c r="EJ902" s="15" t="s">
        <v>185</v>
      </c>
      <c r="EK902" s="16"/>
      <c r="EL902" s="13" t="s">
        <v>188</v>
      </c>
      <c r="EM902" s="14"/>
      <c r="EN902" s="14"/>
      <c r="EO902" s="14"/>
      <c r="EP902" s="14"/>
      <c r="EQ902" s="14"/>
      <c r="ER902" s="14"/>
      <c r="ES902" s="14"/>
      <c r="ET902" s="14"/>
      <c r="EU902" s="14"/>
      <c r="EV902" s="14"/>
      <c r="EW902" s="14"/>
      <c r="EX902" s="14"/>
      <c r="EY902" s="14"/>
      <c r="EZ902" s="14"/>
      <c r="FA902" s="14"/>
      <c r="FB902" s="14"/>
      <c r="FC902" s="14"/>
      <c r="FD902" s="14"/>
      <c r="FE902" s="14"/>
      <c r="FF902" s="14"/>
      <c r="FG902" s="14"/>
      <c r="FH902" s="14"/>
      <c r="FI902" s="15" t="s">
        <v>185</v>
      </c>
      <c r="FJ902" s="15" t="s">
        <v>185</v>
      </c>
      <c r="FK902" s="16"/>
      <c r="FL902" s="18"/>
      <c r="FM902" s="18"/>
      <c r="FN902" s="17" t="s">
        <v>190</v>
      </c>
      <c r="FO902" s="16"/>
      <c r="FP902" s="18" t="s">
        <v>5950</v>
      </c>
      <c r="FQ902" s="18" t="s">
        <v>5951</v>
      </c>
      <c r="FR902" s="18" t="s">
        <v>5950</v>
      </c>
      <c r="FS902" s="14"/>
      <c r="FT902" s="14"/>
      <c r="FU902" s="14" t="str">
        <f t="shared" si="2"/>
        <v>Base de Dados_Images/SR - 4502.Imagem do Equipamento-.170211.jpg</v>
      </c>
      <c r="FV902" s="14"/>
      <c r="FW902" s="14"/>
    </row>
    <row r="903" ht="15.75" customHeight="1">
      <c r="A903" s="11" t="s">
        <v>4736</v>
      </c>
      <c r="B903" s="11" t="s">
        <v>5933</v>
      </c>
      <c r="C903" s="11" t="s">
        <v>550</v>
      </c>
      <c r="D903" s="11" t="s">
        <v>5952</v>
      </c>
      <c r="E903" s="12" t="s">
        <v>5953</v>
      </c>
      <c r="F903" s="13" t="s">
        <v>184</v>
      </c>
      <c r="G903" s="18" t="s">
        <v>199</v>
      </c>
      <c r="H903" s="18" t="s">
        <v>5954</v>
      </c>
      <c r="I903" s="18" t="s">
        <v>199</v>
      </c>
      <c r="J903" s="18" t="s">
        <v>5954</v>
      </c>
      <c r="K903" s="18" t="s">
        <v>199</v>
      </c>
      <c r="L903" s="18" t="s">
        <v>5955</v>
      </c>
      <c r="M903" s="18" t="s">
        <v>199</v>
      </c>
      <c r="N903" s="18" t="s">
        <v>5955</v>
      </c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5" t="s">
        <v>185</v>
      </c>
      <c r="BT903" s="17" t="s">
        <v>232</v>
      </c>
      <c r="BU903" s="19">
        <v>46042.43885416666</v>
      </c>
      <c r="BV903" s="17" t="s">
        <v>232</v>
      </c>
      <c r="BW903" s="19">
        <v>46042.43886574074</v>
      </c>
      <c r="BX903" s="17" t="s">
        <v>232</v>
      </c>
      <c r="BY903" s="19">
        <v>46042.43886574074</v>
      </c>
      <c r="BZ903" s="13" t="s">
        <v>186</v>
      </c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5" t="s">
        <v>185</v>
      </c>
      <c r="DF903" s="15" t="s">
        <v>189</v>
      </c>
      <c r="DG903" s="16"/>
      <c r="DH903" s="15" t="s">
        <v>185</v>
      </c>
      <c r="DI903" s="16"/>
      <c r="DJ903" s="15" t="s">
        <v>185</v>
      </c>
      <c r="DK903" s="16"/>
      <c r="DL903" s="13" t="s">
        <v>187</v>
      </c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5" t="s">
        <v>185</v>
      </c>
      <c r="EJ903" s="15" t="s">
        <v>185</v>
      </c>
      <c r="EK903" s="16"/>
      <c r="EL903" s="13" t="s">
        <v>188</v>
      </c>
      <c r="EM903" s="14"/>
      <c r="EN903" s="14"/>
      <c r="EO903" s="14"/>
      <c r="EP903" s="14"/>
      <c r="EQ903" s="14"/>
      <c r="ER903" s="14"/>
      <c r="ES903" s="14"/>
      <c r="ET903" s="14"/>
      <c r="EU903" s="14"/>
      <c r="EV903" s="14"/>
      <c r="EW903" s="14"/>
      <c r="EX903" s="14"/>
      <c r="EY903" s="14"/>
      <c r="EZ903" s="14"/>
      <c r="FA903" s="14"/>
      <c r="FB903" s="14"/>
      <c r="FC903" s="14"/>
      <c r="FD903" s="14"/>
      <c r="FE903" s="14"/>
      <c r="FF903" s="14"/>
      <c r="FG903" s="14"/>
      <c r="FH903" s="14"/>
      <c r="FI903" s="15" t="s">
        <v>185</v>
      </c>
      <c r="FJ903" s="15" t="s">
        <v>185</v>
      </c>
      <c r="FK903" s="16"/>
      <c r="FL903" s="18"/>
      <c r="FM903" s="18"/>
      <c r="FN903" s="17" t="s">
        <v>190</v>
      </c>
      <c r="FO903" s="16"/>
      <c r="FP903" s="18" t="s">
        <v>5955</v>
      </c>
      <c r="FQ903" s="18" t="s">
        <v>5956</v>
      </c>
      <c r="FR903" s="18" t="s">
        <v>5955</v>
      </c>
      <c r="FS903" s="14"/>
      <c r="FT903" s="14"/>
      <c r="FU903" s="14" t="str">
        <f t="shared" si="2"/>
        <v>Base de Dados_Images/PIT-4501B.Imagem do Equipamento-.133213.jpg</v>
      </c>
      <c r="FV903" s="14"/>
      <c r="FW903" s="14"/>
    </row>
    <row r="904" ht="15.75" customHeight="1">
      <c r="A904" s="11" t="s">
        <v>4736</v>
      </c>
      <c r="B904" s="11" t="s">
        <v>5933</v>
      </c>
      <c r="C904" s="11" t="s">
        <v>550</v>
      </c>
      <c r="D904" s="11" t="s">
        <v>5957</v>
      </c>
      <c r="E904" s="12" t="s">
        <v>5958</v>
      </c>
      <c r="F904" s="13" t="s">
        <v>184</v>
      </c>
      <c r="G904" s="18" t="s">
        <v>199</v>
      </c>
      <c r="H904" s="18" t="s">
        <v>5959</v>
      </c>
      <c r="I904" s="18" t="s">
        <v>199</v>
      </c>
      <c r="J904" s="18" t="s">
        <v>5959</v>
      </c>
      <c r="K904" s="18" t="s">
        <v>199</v>
      </c>
      <c r="L904" s="18" t="s">
        <v>5960</v>
      </c>
      <c r="M904" s="18" t="s">
        <v>199</v>
      </c>
      <c r="N904" s="18" t="s">
        <v>5960</v>
      </c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5" t="s">
        <v>185</v>
      </c>
      <c r="BT904" s="17" t="s">
        <v>232</v>
      </c>
      <c r="BU904" s="19">
        <v>46042.43859953704</v>
      </c>
      <c r="BV904" s="17" t="s">
        <v>232</v>
      </c>
      <c r="BW904" s="19">
        <v>46042.43861111111</v>
      </c>
      <c r="BX904" s="17" t="s">
        <v>232</v>
      </c>
      <c r="BY904" s="19">
        <v>46042.43861111111</v>
      </c>
      <c r="BZ904" s="13" t="s">
        <v>186</v>
      </c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5" t="s">
        <v>185</v>
      </c>
      <c r="DF904" s="15" t="s">
        <v>189</v>
      </c>
      <c r="DG904" s="16"/>
      <c r="DH904" s="15" t="s">
        <v>185</v>
      </c>
      <c r="DI904" s="16"/>
      <c r="DJ904" s="15" t="s">
        <v>185</v>
      </c>
      <c r="DK904" s="16"/>
      <c r="DL904" s="13" t="s">
        <v>187</v>
      </c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5" t="s">
        <v>185</v>
      </c>
      <c r="EJ904" s="15" t="s">
        <v>185</v>
      </c>
      <c r="EK904" s="16"/>
      <c r="EL904" s="13" t="s">
        <v>188</v>
      </c>
      <c r="EM904" s="14"/>
      <c r="EN904" s="14"/>
      <c r="EO904" s="14"/>
      <c r="EP904" s="14"/>
      <c r="EQ904" s="14"/>
      <c r="ER904" s="14"/>
      <c r="ES904" s="14"/>
      <c r="ET904" s="14"/>
      <c r="EU904" s="14"/>
      <c r="EV904" s="14"/>
      <c r="EW904" s="14"/>
      <c r="EX904" s="14"/>
      <c r="EY904" s="14"/>
      <c r="EZ904" s="14"/>
      <c r="FA904" s="14"/>
      <c r="FB904" s="14"/>
      <c r="FC904" s="14"/>
      <c r="FD904" s="14"/>
      <c r="FE904" s="14"/>
      <c r="FF904" s="14"/>
      <c r="FG904" s="14"/>
      <c r="FH904" s="14"/>
      <c r="FI904" s="15" t="s">
        <v>185</v>
      </c>
      <c r="FJ904" s="15" t="s">
        <v>185</v>
      </c>
      <c r="FK904" s="16"/>
      <c r="FL904" s="18"/>
      <c r="FM904" s="18"/>
      <c r="FN904" s="17" t="s">
        <v>190</v>
      </c>
      <c r="FO904" s="16"/>
      <c r="FP904" s="18" t="s">
        <v>5960</v>
      </c>
      <c r="FQ904" s="18" t="s">
        <v>5961</v>
      </c>
      <c r="FR904" s="18" t="s">
        <v>5960</v>
      </c>
      <c r="FS904" s="14"/>
      <c r="FT904" s="14"/>
      <c r="FU904" s="14" t="str">
        <f t="shared" si="2"/>
        <v>Base de Dados_Images/TIT-4500B.Imagem do Equipamento-.133140.jpg</v>
      </c>
      <c r="FV904" s="14"/>
      <c r="FW904" s="14"/>
    </row>
    <row r="905" ht="15.75" customHeight="1">
      <c r="A905" s="11" t="s">
        <v>4736</v>
      </c>
      <c r="B905" s="11" t="s">
        <v>5933</v>
      </c>
      <c r="C905" s="11" t="s">
        <v>550</v>
      </c>
      <c r="D905" s="11" t="s">
        <v>5962</v>
      </c>
      <c r="E905" s="12" t="s">
        <v>5963</v>
      </c>
      <c r="F905" s="13" t="s">
        <v>184</v>
      </c>
      <c r="G905" s="18" t="s">
        <v>199</v>
      </c>
      <c r="H905" s="18" t="s">
        <v>5964</v>
      </c>
      <c r="I905" s="18" t="s">
        <v>199</v>
      </c>
      <c r="J905" s="18" t="s">
        <v>5964</v>
      </c>
      <c r="K905" s="18" t="s">
        <v>199</v>
      </c>
      <c r="L905" s="18" t="s">
        <v>5965</v>
      </c>
      <c r="M905" s="18" t="s">
        <v>255</v>
      </c>
      <c r="N905" s="18" t="s">
        <v>5965</v>
      </c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5" t="s">
        <v>185</v>
      </c>
      <c r="BT905" s="17" t="s">
        <v>232</v>
      </c>
      <c r="BU905" s="19">
        <v>46038.66409722222</v>
      </c>
      <c r="BV905" s="17" t="s">
        <v>232</v>
      </c>
      <c r="BW905" s="19">
        <v>46038.6641087963</v>
      </c>
      <c r="BX905" s="17" t="s">
        <v>232</v>
      </c>
      <c r="BY905" s="19">
        <v>46038.6641087963</v>
      </c>
      <c r="BZ905" s="13" t="s">
        <v>186</v>
      </c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5" t="s">
        <v>185</v>
      </c>
      <c r="DF905" s="15" t="s">
        <v>189</v>
      </c>
      <c r="DG905" s="16"/>
      <c r="DH905" s="15" t="s">
        <v>185</v>
      </c>
      <c r="DI905" s="16"/>
      <c r="DJ905" s="15" t="s">
        <v>185</v>
      </c>
      <c r="DK905" s="16"/>
      <c r="DL905" s="13" t="s">
        <v>187</v>
      </c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5" t="s">
        <v>185</v>
      </c>
      <c r="EJ905" s="15" t="s">
        <v>185</v>
      </c>
      <c r="EK905" s="16"/>
      <c r="EL905" s="13" t="s">
        <v>188</v>
      </c>
      <c r="EM905" s="14"/>
      <c r="EN905" s="14"/>
      <c r="EO905" s="14"/>
      <c r="EP905" s="14"/>
      <c r="EQ905" s="14"/>
      <c r="ER905" s="14"/>
      <c r="ES905" s="14"/>
      <c r="ET905" s="14"/>
      <c r="EU905" s="14"/>
      <c r="EV905" s="14"/>
      <c r="EW905" s="14"/>
      <c r="EX905" s="14"/>
      <c r="EY905" s="14"/>
      <c r="EZ905" s="14"/>
      <c r="FA905" s="14"/>
      <c r="FB905" s="14"/>
      <c r="FC905" s="14"/>
      <c r="FD905" s="14"/>
      <c r="FE905" s="14"/>
      <c r="FF905" s="14"/>
      <c r="FG905" s="14"/>
      <c r="FH905" s="14"/>
      <c r="FI905" s="15" t="s">
        <v>185</v>
      </c>
      <c r="FJ905" s="15" t="s">
        <v>185</v>
      </c>
      <c r="FK905" s="16"/>
      <c r="FL905" s="18"/>
      <c r="FM905" s="18"/>
      <c r="FN905" s="17" t="s">
        <v>190</v>
      </c>
      <c r="FO905" s="16"/>
      <c r="FP905" s="18" t="s">
        <v>5965</v>
      </c>
      <c r="FQ905" s="18" t="s">
        <v>5966</v>
      </c>
      <c r="FR905" s="18" t="s">
        <v>5965</v>
      </c>
      <c r="FS905" s="14"/>
      <c r="FT905" s="14"/>
      <c r="FU905" s="14" t="str">
        <f t="shared" si="2"/>
        <v>Base de Dados_Images/TIT-4500A.Imagem do Equipamento-.185619.jpg</v>
      </c>
      <c r="FV905" s="14"/>
      <c r="FW905" s="14"/>
    </row>
    <row r="906" ht="15.75" customHeight="1">
      <c r="A906" s="11" t="s">
        <v>4736</v>
      </c>
      <c r="B906" s="11" t="s">
        <v>5933</v>
      </c>
      <c r="C906" s="11" t="s">
        <v>550</v>
      </c>
      <c r="D906" s="11" t="s">
        <v>5967</v>
      </c>
      <c r="E906" s="12" t="s">
        <v>5968</v>
      </c>
      <c r="F906" s="13" t="s">
        <v>184</v>
      </c>
      <c r="G906" s="18" t="s">
        <v>199</v>
      </c>
      <c r="H906" s="18" t="s">
        <v>5969</v>
      </c>
      <c r="I906" s="18" t="s">
        <v>199</v>
      </c>
      <c r="J906" s="18" t="s">
        <v>5970</v>
      </c>
      <c r="K906" s="18" t="s">
        <v>199</v>
      </c>
      <c r="L906" s="18" t="s">
        <v>5971</v>
      </c>
      <c r="M906" s="18" t="s">
        <v>199</v>
      </c>
      <c r="N906" s="18" t="s">
        <v>5972</v>
      </c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5" t="s">
        <v>185</v>
      </c>
      <c r="BT906" s="17" t="s">
        <v>232</v>
      </c>
      <c r="BU906" s="19">
        <v>46052.28481481481</v>
      </c>
      <c r="BV906" s="17" t="s">
        <v>232</v>
      </c>
      <c r="BW906" s="19">
        <v>46052.28493055556</v>
      </c>
      <c r="BX906" s="17" t="s">
        <v>232</v>
      </c>
      <c r="BY906" s="19">
        <v>46052.28493055556</v>
      </c>
      <c r="BZ906" s="13" t="s">
        <v>186</v>
      </c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5" t="s">
        <v>185</v>
      </c>
      <c r="DF906" s="15" t="s">
        <v>189</v>
      </c>
      <c r="DG906" s="16"/>
      <c r="DH906" s="15" t="s">
        <v>185</v>
      </c>
      <c r="DI906" s="16"/>
      <c r="DJ906" s="15" t="s">
        <v>185</v>
      </c>
      <c r="DK906" s="16"/>
      <c r="DL906" s="13" t="s">
        <v>187</v>
      </c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5" t="s">
        <v>185</v>
      </c>
      <c r="EJ906" s="15" t="s">
        <v>185</v>
      </c>
      <c r="EK906" s="16"/>
      <c r="EL906" s="13" t="s">
        <v>188</v>
      </c>
      <c r="EM906" s="14"/>
      <c r="EN906" s="14"/>
      <c r="EO906" s="14"/>
      <c r="EP906" s="14"/>
      <c r="EQ906" s="14"/>
      <c r="ER906" s="14"/>
      <c r="ES906" s="14"/>
      <c r="ET906" s="14"/>
      <c r="EU906" s="14"/>
      <c r="EV906" s="14"/>
      <c r="EW906" s="14"/>
      <c r="EX906" s="14"/>
      <c r="EY906" s="14"/>
      <c r="EZ906" s="14"/>
      <c r="FA906" s="14"/>
      <c r="FB906" s="14"/>
      <c r="FC906" s="14"/>
      <c r="FD906" s="14"/>
      <c r="FE906" s="14"/>
      <c r="FF906" s="14"/>
      <c r="FG906" s="14"/>
      <c r="FH906" s="14"/>
      <c r="FI906" s="15" t="s">
        <v>185</v>
      </c>
      <c r="FJ906" s="15" t="s">
        <v>185</v>
      </c>
      <c r="FK906" s="16"/>
      <c r="FL906" s="18"/>
      <c r="FM906" s="18"/>
      <c r="FN906" s="17" t="s">
        <v>190</v>
      </c>
      <c r="FO906" s="16"/>
      <c r="FP906" s="18" t="s">
        <v>5972</v>
      </c>
      <c r="FQ906" s="18" t="s">
        <v>5973</v>
      </c>
      <c r="FR906" s="18" t="s">
        <v>5972</v>
      </c>
      <c r="FS906" s="14"/>
      <c r="FT906" s="14"/>
      <c r="FU906" s="14" t="str">
        <f t="shared" si="2"/>
        <v>Base de Dados_Images/PIT-4501A.Imagem do Equipamento-.094938.jpg</v>
      </c>
      <c r="FV906" s="14"/>
      <c r="FW906" s="14"/>
    </row>
    <row r="907" ht="15.75" customHeight="1">
      <c r="A907" s="11" t="s">
        <v>4736</v>
      </c>
      <c r="B907" s="11" t="s">
        <v>5933</v>
      </c>
      <c r="C907" s="11" t="s">
        <v>550</v>
      </c>
      <c r="D907" s="11" t="s">
        <v>5974</v>
      </c>
      <c r="E907" s="12" t="s">
        <v>5975</v>
      </c>
      <c r="F907" s="13" t="s">
        <v>184</v>
      </c>
      <c r="G907" s="18" t="s">
        <v>199</v>
      </c>
      <c r="H907" s="18" t="s">
        <v>5976</v>
      </c>
      <c r="I907" s="18" t="s">
        <v>199</v>
      </c>
      <c r="J907" s="18" t="s">
        <v>5976</v>
      </c>
      <c r="K907" s="18" t="s">
        <v>199</v>
      </c>
      <c r="L907" s="18" t="s">
        <v>5977</v>
      </c>
      <c r="M907" s="18" t="s">
        <v>255</v>
      </c>
      <c r="N907" s="18" t="s">
        <v>5977</v>
      </c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5" t="s">
        <v>185</v>
      </c>
      <c r="BT907" s="17" t="s">
        <v>232</v>
      </c>
      <c r="BU907" s="19">
        <v>46038.66442129629</v>
      </c>
      <c r="BV907" s="17" t="s">
        <v>232</v>
      </c>
      <c r="BW907" s="19">
        <v>46038.66443287037</v>
      </c>
      <c r="BX907" s="17" t="s">
        <v>232</v>
      </c>
      <c r="BY907" s="19">
        <v>46038.66443287037</v>
      </c>
      <c r="BZ907" s="13" t="s">
        <v>186</v>
      </c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5" t="s">
        <v>185</v>
      </c>
      <c r="DF907" s="15" t="s">
        <v>189</v>
      </c>
      <c r="DG907" s="16"/>
      <c r="DH907" s="15" t="s">
        <v>185</v>
      </c>
      <c r="DI907" s="16"/>
      <c r="DJ907" s="15" t="s">
        <v>185</v>
      </c>
      <c r="DK907" s="16"/>
      <c r="DL907" s="13" t="s">
        <v>187</v>
      </c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5" t="s">
        <v>185</v>
      </c>
      <c r="EJ907" s="15" t="s">
        <v>185</v>
      </c>
      <c r="EK907" s="16"/>
      <c r="EL907" s="13" t="s">
        <v>188</v>
      </c>
      <c r="EM907" s="14"/>
      <c r="EN907" s="14"/>
      <c r="EO907" s="14"/>
      <c r="EP907" s="14"/>
      <c r="EQ907" s="14"/>
      <c r="ER907" s="14"/>
      <c r="ES907" s="14"/>
      <c r="ET907" s="14"/>
      <c r="EU907" s="14"/>
      <c r="EV907" s="14"/>
      <c r="EW907" s="14"/>
      <c r="EX907" s="14"/>
      <c r="EY907" s="14"/>
      <c r="EZ907" s="14"/>
      <c r="FA907" s="14"/>
      <c r="FB907" s="14"/>
      <c r="FC907" s="14"/>
      <c r="FD907" s="14"/>
      <c r="FE907" s="14"/>
      <c r="FF907" s="14"/>
      <c r="FG907" s="14"/>
      <c r="FH907" s="14"/>
      <c r="FI907" s="15" t="s">
        <v>185</v>
      </c>
      <c r="FJ907" s="15" t="s">
        <v>185</v>
      </c>
      <c r="FK907" s="16"/>
      <c r="FL907" s="18"/>
      <c r="FM907" s="18"/>
      <c r="FN907" s="17" t="s">
        <v>190</v>
      </c>
      <c r="FO907" s="16"/>
      <c r="FP907" s="18" t="s">
        <v>5977</v>
      </c>
      <c r="FQ907" s="18" t="s">
        <v>5978</v>
      </c>
      <c r="FR907" s="18" t="s">
        <v>5977</v>
      </c>
      <c r="FS907" s="14"/>
      <c r="FT907" s="14"/>
      <c r="FU907" s="14" t="str">
        <f t="shared" si="2"/>
        <v>Base de Dados_Images/TIT-4500D.Imagem do Equipamento-.185648.jpg</v>
      </c>
      <c r="FV907" s="14"/>
      <c r="FW907" s="14"/>
    </row>
    <row r="908" ht="15.75" customHeight="1">
      <c r="A908" s="11" t="s">
        <v>4736</v>
      </c>
      <c r="B908" s="11" t="s">
        <v>5933</v>
      </c>
      <c r="C908" s="11" t="s">
        <v>715</v>
      </c>
      <c r="D908" s="11" t="s">
        <v>5979</v>
      </c>
      <c r="E908" s="12" t="s">
        <v>5980</v>
      </c>
      <c r="F908" s="13" t="s">
        <v>184</v>
      </c>
      <c r="G908" s="18" t="s">
        <v>199</v>
      </c>
      <c r="H908" s="18" t="s">
        <v>5981</v>
      </c>
      <c r="I908" s="18" t="s">
        <v>199</v>
      </c>
      <c r="J908" s="18" t="s">
        <v>5981</v>
      </c>
      <c r="K908" s="18" t="s">
        <v>255</v>
      </c>
      <c r="L908" s="18" t="s">
        <v>5982</v>
      </c>
      <c r="M908" s="18" t="s">
        <v>199</v>
      </c>
      <c r="N908" s="18" t="s">
        <v>5983</v>
      </c>
      <c r="O908" s="18" t="s">
        <v>199</v>
      </c>
      <c r="P908" s="18" t="s">
        <v>5984</v>
      </c>
      <c r="Q908" s="18" t="s">
        <v>255</v>
      </c>
      <c r="R908" s="18" t="s">
        <v>5985</v>
      </c>
      <c r="S908" s="18" t="s">
        <v>199</v>
      </c>
      <c r="T908" s="18" t="s">
        <v>5986</v>
      </c>
      <c r="U908" s="18" t="s">
        <v>199</v>
      </c>
      <c r="V908" s="18" t="s">
        <v>5987</v>
      </c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5" t="s">
        <v>185</v>
      </c>
      <c r="BT908" s="17" t="s">
        <v>232</v>
      </c>
      <c r="BU908" s="19">
        <v>46051.58572916667</v>
      </c>
      <c r="BV908" s="17" t="s">
        <v>232</v>
      </c>
      <c r="BW908" s="19">
        <v>46051.58577546296</v>
      </c>
      <c r="BX908" s="17" t="s">
        <v>232</v>
      </c>
      <c r="BY908" s="19">
        <v>46051.58577546296</v>
      </c>
      <c r="BZ908" s="13" t="s">
        <v>186</v>
      </c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5" t="s">
        <v>185</v>
      </c>
      <c r="DF908" s="15" t="s">
        <v>189</v>
      </c>
      <c r="DG908" s="16"/>
      <c r="DH908" s="17" t="s">
        <v>189</v>
      </c>
      <c r="DI908" s="16"/>
      <c r="DJ908" s="17" t="s">
        <v>189</v>
      </c>
      <c r="DK908" s="16"/>
      <c r="DL908" s="13" t="s">
        <v>187</v>
      </c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5" t="s">
        <v>185</v>
      </c>
      <c r="EJ908" s="15" t="s">
        <v>185</v>
      </c>
      <c r="EK908" s="16"/>
      <c r="EL908" s="13" t="s">
        <v>188</v>
      </c>
      <c r="EM908" s="14"/>
      <c r="EN908" s="14"/>
      <c r="EO908" s="14"/>
      <c r="EP908" s="14"/>
      <c r="EQ908" s="14"/>
      <c r="ER908" s="14"/>
      <c r="ES908" s="14"/>
      <c r="ET908" s="14"/>
      <c r="EU908" s="14"/>
      <c r="EV908" s="14"/>
      <c r="EW908" s="14"/>
      <c r="EX908" s="14"/>
      <c r="EY908" s="14"/>
      <c r="EZ908" s="14"/>
      <c r="FA908" s="14"/>
      <c r="FB908" s="14"/>
      <c r="FC908" s="14"/>
      <c r="FD908" s="14"/>
      <c r="FE908" s="14"/>
      <c r="FF908" s="14"/>
      <c r="FG908" s="14"/>
      <c r="FH908" s="14"/>
      <c r="FI908" s="15" t="s">
        <v>185</v>
      </c>
      <c r="FJ908" s="15" t="s">
        <v>185</v>
      </c>
      <c r="FK908" s="16"/>
      <c r="FL908" s="18"/>
      <c r="FM908" s="18"/>
      <c r="FN908" s="17" t="s">
        <v>190</v>
      </c>
      <c r="FO908" s="16"/>
      <c r="FP908" s="18" t="s">
        <v>5982</v>
      </c>
      <c r="FQ908" s="18" t="s">
        <v>5988</v>
      </c>
      <c r="FR908" s="18" t="s">
        <v>5982</v>
      </c>
      <c r="FS908" s="14"/>
      <c r="FT908" s="14"/>
      <c r="FU908" s="14" t="str">
        <f t="shared" si="2"/>
        <v>Base de Dados_Images/RAD - 4505.Imagem do Equipamento-.170333.jpg</v>
      </c>
      <c r="FV908" s="14"/>
      <c r="FW908" s="14"/>
    </row>
    <row r="909" ht="15.75" customHeight="1">
      <c r="A909" s="11" t="s">
        <v>4736</v>
      </c>
      <c r="B909" s="11" t="s">
        <v>5933</v>
      </c>
      <c r="C909" s="11" t="s">
        <v>327</v>
      </c>
      <c r="D909" s="11" t="s">
        <v>5989</v>
      </c>
      <c r="E909" s="12" t="s">
        <v>5990</v>
      </c>
      <c r="F909" s="13" t="s">
        <v>184</v>
      </c>
      <c r="G909" s="18" t="s">
        <v>199</v>
      </c>
      <c r="H909" s="18" t="s">
        <v>5991</v>
      </c>
      <c r="I909" s="18" t="s">
        <v>199</v>
      </c>
      <c r="J909" s="18" t="s">
        <v>5991</v>
      </c>
      <c r="K909" s="18" t="s">
        <v>199</v>
      </c>
      <c r="L909" s="18" t="s">
        <v>5992</v>
      </c>
      <c r="M909" s="18" t="s">
        <v>199</v>
      </c>
      <c r="N909" s="18" t="s">
        <v>5992</v>
      </c>
      <c r="O909" s="18" t="s">
        <v>199</v>
      </c>
      <c r="P909" s="18" t="s">
        <v>5993</v>
      </c>
      <c r="Q909" s="18" t="s">
        <v>199</v>
      </c>
      <c r="R909" s="18" t="s">
        <v>5994</v>
      </c>
      <c r="S909" s="18" t="s">
        <v>199</v>
      </c>
      <c r="T909" s="18" t="s">
        <v>5994</v>
      </c>
      <c r="U909" s="18" t="s">
        <v>199</v>
      </c>
      <c r="V909" s="18" t="s">
        <v>5994</v>
      </c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5" t="s">
        <v>185</v>
      </c>
      <c r="BT909" s="15" t="s">
        <v>189</v>
      </c>
      <c r="BU909" s="16"/>
      <c r="BV909" s="17" t="s">
        <v>232</v>
      </c>
      <c r="BW909" s="19">
        <v>46051.58663194445</v>
      </c>
      <c r="BX909" s="17" t="s">
        <v>232</v>
      </c>
      <c r="BY909" s="19">
        <v>46051.58663194445</v>
      </c>
      <c r="BZ909" s="13" t="s">
        <v>186</v>
      </c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5" t="s">
        <v>185</v>
      </c>
      <c r="DF909" s="15" t="s">
        <v>189</v>
      </c>
      <c r="DG909" s="16"/>
      <c r="DH909" s="15" t="s">
        <v>185</v>
      </c>
      <c r="DI909" s="16"/>
      <c r="DJ909" s="15" t="s">
        <v>185</v>
      </c>
      <c r="DK909" s="16"/>
      <c r="DL909" s="13" t="s">
        <v>187</v>
      </c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5" t="s">
        <v>185</v>
      </c>
      <c r="EJ909" s="15" t="s">
        <v>185</v>
      </c>
      <c r="EK909" s="16"/>
      <c r="EL909" s="13" t="s">
        <v>188</v>
      </c>
      <c r="EM909" s="14"/>
      <c r="EN909" s="14"/>
      <c r="EO909" s="14"/>
      <c r="EP909" s="14"/>
      <c r="EQ909" s="14"/>
      <c r="ER909" s="14"/>
      <c r="ES909" s="14"/>
      <c r="ET909" s="14"/>
      <c r="EU909" s="14"/>
      <c r="EV909" s="14"/>
      <c r="EW909" s="14"/>
      <c r="EX909" s="14"/>
      <c r="EY909" s="14"/>
      <c r="EZ909" s="14"/>
      <c r="FA909" s="14"/>
      <c r="FB909" s="14"/>
      <c r="FC909" s="14"/>
      <c r="FD909" s="14"/>
      <c r="FE909" s="14"/>
      <c r="FF909" s="14"/>
      <c r="FG909" s="14"/>
      <c r="FH909" s="14"/>
      <c r="FI909" s="15" t="s">
        <v>185</v>
      </c>
      <c r="FJ909" s="15" t="s">
        <v>185</v>
      </c>
      <c r="FK909" s="16"/>
      <c r="FL909" s="18"/>
      <c r="FM909" s="18"/>
      <c r="FN909" s="17" t="s">
        <v>190</v>
      </c>
      <c r="FO909" s="16"/>
      <c r="FP909" s="18" t="s">
        <v>5994</v>
      </c>
      <c r="FQ909" s="18" t="s">
        <v>5995</v>
      </c>
      <c r="FR909" s="18" t="s">
        <v>5994</v>
      </c>
      <c r="FS909" s="14"/>
      <c r="FT909" s="14"/>
      <c r="FU909" s="14" t="str">
        <f t="shared" si="2"/>
        <v>Base de Dados_Images/TCV - 4500A.Imagem do Equipamento-.170444.jpg</v>
      </c>
      <c r="FV909" s="14"/>
      <c r="FW909" s="14"/>
    </row>
    <row r="910" ht="15.75" customHeight="1">
      <c r="A910" s="11" t="s">
        <v>4736</v>
      </c>
      <c r="B910" s="11" t="s">
        <v>5933</v>
      </c>
      <c r="C910" s="11" t="s">
        <v>1942</v>
      </c>
      <c r="D910" s="11" t="s">
        <v>5996</v>
      </c>
      <c r="E910" s="12" t="s">
        <v>5997</v>
      </c>
      <c r="F910" s="13" t="s">
        <v>184</v>
      </c>
      <c r="G910" s="18" t="s">
        <v>199</v>
      </c>
      <c r="H910" s="18" t="s">
        <v>5998</v>
      </c>
      <c r="I910" s="18" t="s">
        <v>199</v>
      </c>
      <c r="J910" s="18" t="s">
        <v>5999</v>
      </c>
      <c r="K910" s="18" t="s">
        <v>199</v>
      </c>
      <c r="L910" s="18" t="s">
        <v>5999</v>
      </c>
      <c r="M910" s="18" t="s">
        <v>199</v>
      </c>
      <c r="N910" s="18" t="s">
        <v>6000</v>
      </c>
      <c r="O910" s="18" t="s">
        <v>199</v>
      </c>
      <c r="P910" s="18" t="s">
        <v>6001</v>
      </c>
      <c r="Q910" s="18" t="s">
        <v>199</v>
      </c>
      <c r="R910" s="18" t="s">
        <v>6001</v>
      </c>
      <c r="S910" s="18" t="s">
        <v>199</v>
      </c>
      <c r="T910" s="18" t="s">
        <v>6002</v>
      </c>
      <c r="U910" s="18" t="s">
        <v>199</v>
      </c>
      <c r="V910" s="18" t="s">
        <v>6003</v>
      </c>
      <c r="W910" s="18" t="s">
        <v>199</v>
      </c>
      <c r="X910" s="18" t="s">
        <v>6004</v>
      </c>
      <c r="Y910" s="18" t="s">
        <v>199</v>
      </c>
      <c r="Z910" s="18" t="s">
        <v>6005</v>
      </c>
      <c r="AA910" s="18" t="s">
        <v>199</v>
      </c>
      <c r="AB910" s="18" t="s">
        <v>6006</v>
      </c>
      <c r="AC910" s="18" t="s">
        <v>199</v>
      </c>
      <c r="AD910" s="18" t="s">
        <v>6007</v>
      </c>
      <c r="AE910" s="18" t="s">
        <v>199</v>
      </c>
      <c r="AF910" s="18" t="s">
        <v>6007</v>
      </c>
      <c r="AG910" s="18" t="s">
        <v>199</v>
      </c>
      <c r="AH910" s="18" t="s">
        <v>6008</v>
      </c>
      <c r="AI910" s="18" t="s">
        <v>199</v>
      </c>
      <c r="AJ910" s="18" t="s">
        <v>6009</v>
      </c>
      <c r="AK910" s="18" t="s">
        <v>199</v>
      </c>
      <c r="AL910" s="18" t="s">
        <v>6010</v>
      </c>
      <c r="AM910" s="18" t="s">
        <v>199</v>
      </c>
      <c r="AN910" s="18" t="s">
        <v>6011</v>
      </c>
      <c r="AO910" s="18" t="s">
        <v>199</v>
      </c>
      <c r="AP910" s="18" t="s">
        <v>6012</v>
      </c>
      <c r="AQ910" s="18" t="s">
        <v>199</v>
      </c>
      <c r="AR910" s="18" t="s">
        <v>6012</v>
      </c>
      <c r="AS910" s="18" t="s">
        <v>199</v>
      </c>
      <c r="AT910" s="18" t="s">
        <v>6013</v>
      </c>
      <c r="AU910" s="18" t="s">
        <v>199</v>
      </c>
      <c r="AV910" s="18" t="s">
        <v>6014</v>
      </c>
      <c r="AW910" s="18" t="s">
        <v>199</v>
      </c>
      <c r="AX910" s="18" t="s">
        <v>6015</v>
      </c>
      <c r="AY910" s="18" t="s">
        <v>199</v>
      </c>
      <c r="AZ910" s="18" t="s">
        <v>6016</v>
      </c>
      <c r="BA910" s="18" t="s">
        <v>199</v>
      </c>
      <c r="BB910" s="18" t="s">
        <v>6017</v>
      </c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5" t="s">
        <v>185</v>
      </c>
      <c r="BT910" s="17" t="s">
        <v>232</v>
      </c>
      <c r="BU910" s="19">
        <v>46042.43974537037</v>
      </c>
      <c r="BV910" s="17" t="s">
        <v>232</v>
      </c>
      <c r="BW910" s="19">
        <v>46042.43990740741</v>
      </c>
      <c r="BX910" s="17" t="s">
        <v>232</v>
      </c>
      <c r="BY910" s="19">
        <v>46042.44002314815</v>
      </c>
      <c r="BZ910" s="13" t="s">
        <v>186</v>
      </c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5" t="s">
        <v>185</v>
      </c>
      <c r="DF910" s="17" t="s">
        <v>185</v>
      </c>
      <c r="DG910" s="16"/>
      <c r="DH910" s="15" t="s">
        <v>185</v>
      </c>
      <c r="DI910" s="16"/>
      <c r="DJ910" s="15" t="s">
        <v>185</v>
      </c>
      <c r="DK910" s="16"/>
      <c r="DL910" s="13" t="s">
        <v>187</v>
      </c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5" t="s">
        <v>185</v>
      </c>
      <c r="EJ910" s="15" t="s">
        <v>185</v>
      </c>
      <c r="EK910" s="16"/>
      <c r="EL910" s="13" t="s">
        <v>188</v>
      </c>
      <c r="EM910" s="14"/>
      <c r="EN910" s="14"/>
      <c r="EO910" s="14"/>
      <c r="EP910" s="14"/>
      <c r="EQ910" s="14"/>
      <c r="ER910" s="14"/>
      <c r="ES910" s="14"/>
      <c r="ET910" s="14"/>
      <c r="EU910" s="14"/>
      <c r="EV910" s="14"/>
      <c r="EW910" s="14"/>
      <c r="EX910" s="14"/>
      <c r="EY910" s="14"/>
      <c r="EZ910" s="14"/>
      <c r="FA910" s="14"/>
      <c r="FB910" s="14"/>
      <c r="FC910" s="14"/>
      <c r="FD910" s="14"/>
      <c r="FE910" s="14"/>
      <c r="FF910" s="14"/>
      <c r="FG910" s="14"/>
      <c r="FH910" s="14"/>
      <c r="FI910" s="15" t="s">
        <v>185</v>
      </c>
      <c r="FJ910" s="15" t="s">
        <v>185</v>
      </c>
      <c r="FK910" s="16"/>
      <c r="FL910" s="18"/>
      <c r="FM910" s="18"/>
      <c r="FN910" s="17" t="s">
        <v>190</v>
      </c>
      <c r="FO910" s="16"/>
      <c r="FP910" s="18" t="s">
        <v>6017</v>
      </c>
      <c r="FQ910" s="18" t="s">
        <v>6018</v>
      </c>
      <c r="FR910" s="18" t="s">
        <v>6017</v>
      </c>
      <c r="FS910" s="18" t="s">
        <v>6019</v>
      </c>
      <c r="FT910" s="18" t="s">
        <v>6017</v>
      </c>
      <c r="FU910" s="14" t="str">
        <f t="shared" si="2"/>
        <v>Base de Dados_Images/V - 4515.Imagem do Equipamento-.133425.jpg</v>
      </c>
      <c r="FV910" s="14"/>
      <c r="FW910" s="14"/>
    </row>
    <row r="911" ht="15.75" customHeight="1">
      <c r="A911" s="11" t="s">
        <v>4736</v>
      </c>
      <c r="B911" s="11" t="s">
        <v>5933</v>
      </c>
      <c r="C911" s="11" t="s">
        <v>1942</v>
      </c>
      <c r="D911" s="11" t="s">
        <v>6020</v>
      </c>
      <c r="E911" s="12" t="s">
        <v>6021</v>
      </c>
      <c r="F911" s="13" t="s">
        <v>184</v>
      </c>
      <c r="G911" s="18" t="s">
        <v>199</v>
      </c>
      <c r="H911" s="18" t="s">
        <v>6022</v>
      </c>
      <c r="I911" s="18" t="s">
        <v>199</v>
      </c>
      <c r="J911" s="18" t="s">
        <v>6023</v>
      </c>
      <c r="K911" s="18" t="s">
        <v>199</v>
      </c>
      <c r="L911" s="18" t="s">
        <v>6024</v>
      </c>
      <c r="M911" s="18" t="s">
        <v>199</v>
      </c>
      <c r="N911" s="18" t="s">
        <v>6025</v>
      </c>
      <c r="O911" s="18" t="s">
        <v>199</v>
      </c>
      <c r="P911" s="18" t="s">
        <v>6026</v>
      </c>
      <c r="Q911" s="18" t="s">
        <v>199</v>
      </c>
      <c r="R911" s="18" t="s">
        <v>6027</v>
      </c>
      <c r="S911" s="18" t="s">
        <v>199</v>
      </c>
      <c r="T911" s="18" t="s">
        <v>6028</v>
      </c>
      <c r="U911" s="18" t="s">
        <v>199</v>
      </c>
      <c r="V911" s="18" t="s">
        <v>6028</v>
      </c>
      <c r="W911" s="18" t="s">
        <v>199</v>
      </c>
      <c r="X911" s="18" t="s">
        <v>6029</v>
      </c>
      <c r="Y911" s="18" t="s">
        <v>199</v>
      </c>
      <c r="Z911" s="18" t="s">
        <v>6030</v>
      </c>
      <c r="AA911" s="18" t="s">
        <v>199</v>
      </c>
      <c r="AB911" s="18" t="s">
        <v>6031</v>
      </c>
      <c r="AC911" s="18" t="s">
        <v>199</v>
      </c>
      <c r="AD911" s="18" t="s">
        <v>6032</v>
      </c>
      <c r="AE911" s="18" t="s">
        <v>199</v>
      </c>
      <c r="AF911" s="18" t="s">
        <v>6033</v>
      </c>
      <c r="AG911" s="18" t="s">
        <v>199</v>
      </c>
      <c r="AH911" s="18" t="s">
        <v>6033</v>
      </c>
      <c r="AI911" s="18" t="s">
        <v>199</v>
      </c>
      <c r="AJ911" s="18" t="s">
        <v>6034</v>
      </c>
      <c r="AK911" s="18" t="s">
        <v>199</v>
      </c>
      <c r="AL911" s="18" t="s">
        <v>6035</v>
      </c>
      <c r="AM911" s="18" t="s">
        <v>199</v>
      </c>
      <c r="AN911" s="18" t="s">
        <v>6035</v>
      </c>
      <c r="AO911" s="18" t="s">
        <v>199</v>
      </c>
      <c r="AP911" s="18" t="s">
        <v>6036</v>
      </c>
      <c r="AQ911" s="18" t="s">
        <v>199</v>
      </c>
      <c r="AR911" s="18" t="s">
        <v>6037</v>
      </c>
      <c r="AS911" s="18" t="s">
        <v>199</v>
      </c>
      <c r="AT911" s="18" t="s">
        <v>6038</v>
      </c>
      <c r="AU911" s="18" t="s">
        <v>199</v>
      </c>
      <c r="AV911" s="18" t="s">
        <v>6038</v>
      </c>
      <c r="AW911" s="18" t="s">
        <v>199</v>
      </c>
      <c r="AX911" s="18" t="s">
        <v>6039</v>
      </c>
      <c r="AY911" s="18" t="s">
        <v>199</v>
      </c>
      <c r="AZ911" s="18" t="s">
        <v>6040</v>
      </c>
      <c r="BA911" s="18" t="s">
        <v>199</v>
      </c>
      <c r="BB911" s="18" t="s">
        <v>6041</v>
      </c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5" t="s">
        <v>185</v>
      </c>
      <c r="BT911" s="17" t="s">
        <v>232</v>
      </c>
      <c r="BU911" s="19">
        <v>46042.441608796296</v>
      </c>
      <c r="BV911" s="17" t="s">
        <v>232</v>
      </c>
      <c r="BW911" s="19">
        <v>46042.441712962966</v>
      </c>
      <c r="BX911" s="17" t="s">
        <v>232</v>
      </c>
      <c r="BY911" s="19">
        <v>46042.44175925926</v>
      </c>
      <c r="BZ911" s="13" t="s">
        <v>186</v>
      </c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5" t="s">
        <v>185</v>
      </c>
      <c r="DF911" s="17" t="s">
        <v>185</v>
      </c>
      <c r="DG911" s="16"/>
      <c r="DH911" s="15" t="s">
        <v>185</v>
      </c>
      <c r="DI911" s="16"/>
      <c r="DJ911" s="15" t="s">
        <v>185</v>
      </c>
      <c r="DK911" s="16"/>
      <c r="DL911" s="13" t="s">
        <v>187</v>
      </c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5" t="s">
        <v>185</v>
      </c>
      <c r="EJ911" s="15" t="s">
        <v>185</v>
      </c>
      <c r="EK911" s="16"/>
      <c r="EL911" s="13" t="s">
        <v>188</v>
      </c>
      <c r="EM911" s="14"/>
      <c r="EN911" s="14"/>
      <c r="EO911" s="14"/>
      <c r="EP911" s="14"/>
      <c r="EQ911" s="14"/>
      <c r="ER911" s="14"/>
      <c r="ES911" s="14"/>
      <c r="ET911" s="14"/>
      <c r="EU911" s="14"/>
      <c r="EV911" s="14"/>
      <c r="EW911" s="14"/>
      <c r="EX911" s="14"/>
      <c r="EY911" s="14"/>
      <c r="EZ911" s="14"/>
      <c r="FA911" s="14"/>
      <c r="FB911" s="14"/>
      <c r="FC911" s="14"/>
      <c r="FD911" s="14"/>
      <c r="FE911" s="14"/>
      <c r="FF911" s="14"/>
      <c r="FG911" s="14"/>
      <c r="FH911" s="14"/>
      <c r="FI911" s="15" t="s">
        <v>185</v>
      </c>
      <c r="FJ911" s="15" t="s">
        <v>185</v>
      </c>
      <c r="FK911" s="16"/>
      <c r="FL911" s="18"/>
      <c r="FM911" s="18"/>
      <c r="FN911" s="17" t="s">
        <v>190</v>
      </c>
      <c r="FO911" s="16"/>
      <c r="FP911" s="18" t="s">
        <v>6041</v>
      </c>
      <c r="FQ911" s="18" t="s">
        <v>6042</v>
      </c>
      <c r="FR911" s="18" t="s">
        <v>6041</v>
      </c>
      <c r="FS911" s="18" t="s">
        <v>6043</v>
      </c>
      <c r="FT911" s="18" t="s">
        <v>6041</v>
      </c>
      <c r="FU911" s="14" t="str">
        <f t="shared" si="2"/>
        <v>Base de Dados_Images/BV-4269B.Imagem do Equipamento-.133740.jpg</v>
      </c>
      <c r="FV911" s="14"/>
      <c r="FW911" s="14"/>
    </row>
    <row r="912" ht="15.75" customHeight="1">
      <c r="A912" s="11" t="s">
        <v>4736</v>
      </c>
      <c r="B912" s="11" t="s">
        <v>6044</v>
      </c>
      <c r="C912" s="11" t="s">
        <v>2175</v>
      </c>
      <c r="D912" s="11" t="s">
        <v>6045</v>
      </c>
      <c r="E912" s="12" t="s">
        <v>6046</v>
      </c>
      <c r="F912" s="13" t="s">
        <v>184</v>
      </c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5" t="s">
        <v>185</v>
      </c>
      <c r="BT912" s="17" t="s">
        <v>185</v>
      </c>
      <c r="BU912" s="16"/>
      <c r="BV912" s="15" t="s">
        <v>185</v>
      </c>
      <c r="BW912" s="16"/>
      <c r="BX912" s="15" t="s">
        <v>185</v>
      </c>
      <c r="BY912" s="16"/>
      <c r="BZ912" s="13" t="s">
        <v>186</v>
      </c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5" t="s">
        <v>185</v>
      </c>
      <c r="DF912" s="17" t="s">
        <v>185</v>
      </c>
      <c r="DG912" s="16"/>
      <c r="DH912" s="15" t="s">
        <v>185</v>
      </c>
      <c r="DI912" s="16"/>
      <c r="DJ912" s="15" t="s">
        <v>185</v>
      </c>
      <c r="DK912" s="16"/>
      <c r="DL912" s="13" t="s">
        <v>187</v>
      </c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5" t="s">
        <v>185</v>
      </c>
      <c r="EJ912" s="15" t="s">
        <v>185</v>
      </c>
      <c r="EK912" s="16"/>
      <c r="EL912" s="13" t="s">
        <v>188</v>
      </c>
      <c r="EM912" s="14"/>
      <c r="EN912" s="14"/>
      <c r="EO912" s="14"/>
      <c r="EP912" s="14"/>
      <c r="EQ912" s="14"/>
      <c r="ER912" s="14"/>
      <c r="ES912" s="14"/>
      <c r="ET912" s="14"/>
      <c r="EU912" s="14"/>
      <c r="EV912" s="14"/>
      <c r="EW912" s="14"/>
      <c r="EX912" s="14"/>
      <c r="EY912" s="14"/>
      <c r="EZ912" s="14"/>
      <c r="FA912" s="14"/>
      <c r="FB912" s="14"/>
      <c r="FC912" s="14"/>
      <c r="FD912" s="14"/>
      <c r="FE912" s="14"/>
      <c r="FF912" s="14"/>
      <c r="FG912" s="14"/>
      <c r="FH912" s="14"/>
      <c r="FI912" s="15" t="s">
        <v>185</v>
      </c>
      <c r="FJ912" s="15" t="s">
        <v>185</v>
      </c>
      <c r="FK912" s="16"/>
      <c r="FL912" s="18"/>
      <c r="FM912" s="18"/>
      <c r="FN912" s="17" t="s">
        <v>190</v>
      </c>
      <c r="FO912" s="16"/>
      <c r="FP912" s="18"/>
      <c r="FQ912" s="14"/>
      <c r="FR912" s="14"/>
      <c r="FS912" s="14"/>
      <c r="FT912" s="14"/>
      <c r="FU912" s="14" t="str">
        <f t="shared" si="2"/>
        <v/>
      </c>
      <c r="FV912" s="14"/>
      <c r="FW912" s="14"/>
    </row>
    <row r="913" ht="15.75" customHeight="1">
      <c r="A913" s="11" t="s">
        <v>4736</v>
      </c>
      <c r="B913" s="11" t="s">
        <v>6044</v>
      </c>
      <c r="C913" s="11" t="s">
        <v>702</v>
      </c>
      <c r="D913" s="11" t="s">
        <v>6047</v>
      </c>
      <c r="E913" s="12" t="s">
        <v>6048</v>
      </c>
      <c r="F913" s="13" t="s">
        <v>184</v>
      </c>
      <c r="G913" s="18" t="s">
        <v>199</v>
      </c>
      <c r="H913" s="18" t="s">
        <v>6049</v>
      </c>
      <c r="I913" s="18" t="s">
        <v>199</v>
      </c>
      <c r="J913" s="18" t="s">
        <v>6050</v>
      </c>
      <c r="K913" s="18" t="s">
        <v>199</v>
      </c>
      <c r="L913" s="18" t="s">
        <v>6050</v>
      </c>
      <c r="M913" s="18" t="s">
        <v>199</v>
      </c>
      <c r="N913" s="18" t="s">
        <v>6051</v>
      </c>
      <c r="O913" s="18" t="s">
        <v>199</v>
      </c>
      <c r="P913" s="18" t="s">
        <v>6052</v>
      </c>
      <c r="Q913" s="18" t="s">
        <v>199</v>
      </c>
      <c r="R913" s="18" t="s">
        <v>6052</v>
      </c>
      <c r="S913" s="18" t="s">
        <v>199</v>
      </c>
      <c r="T913" s="18" t="s">
        <v>6053</v>
      </c>
      <c r="U913" s="18" t="s">
        <v>199</v>
      </c>
      <c r="V913" s="18" t="s">
        <v>6054</v>
      </c>
      <c r="W913" s="18" t="s">
        <v>199</v>
      </c>
      <c r="X913" s="18" t="s">
        <v>6054</v>
      </c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5" t="s">
        <v>185</v>
      </c>
      <c r="BT913" s="17" t="s">
        <v>232</v>
      </c>
      <c r="BU913" s="19">
        <v>46050.65775462963</v>
      </c>
      <c r="BV913" s="17" t="s">
        <v>232</v>
      </c>
      <c r="BW913" s="19">
        <v>46050.6577662037</v>
      </c>
      <c r="BX913" s="17" t="s">
        <v>232</v>
      </c>
      <c r="BY913" s="19">
        <v>46050.6577662037</v>
      </c>
      <c r="BZ913" s="13" t="s">
        <v>186</v>
      </c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5" t="s">
        <v>185</v>
      </c>
      <c r="DF913" s="15" t="s">
        <v>189</v>
      </c>
      <c r="DG913" s="16"/>
      <c r="DH913" s="17" t="s">
        <v>189</v>
      </c>
      <c r="DI913" s="16"/>
      <c r="DJ913" s="17" t="s">
        <v>189</v>
      </c>
      <c r="DK913" s="16"/>
      <c r="DL913" s="13" t="s">
        <v>187</v>
      </c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5" t="s">
        <v>185</v>
      </c>
      <c r="EJ913" s="15" t="s">
        <v>185</v>
      </c>
      <c r="EK913" s="16"/>
      <c r="EL913" s="13" t="s">
        <v>188</v>
      </c>
      <c r="EM913" s="14"/>
      <c r="EN913" s="14"/>
      <c r="EO913" s="14"/>
      <c r="EP913" s="14"/>
      <c r="EQ913" s="14"/>
      <c r="ER913" s="14"/>
      <c r="ES913" s="14"/>
      <c r="ET913" s="14"/>
      <c r="EU913" s="14"/>
      <c r="EV913" s="14"/>
      <c r="EW913" s="14"/>
      <c r="EX913" s="14"/>
      <c r="EY913" s="14"/>
      <c r="EZ913" s="14"/>
      <c r="FA913" s="14"/>
      <c r="FB913" s="14"/>
      <c r="FC913" s="14"/>
      <c r="FD913" s="14"/>
      <c r="FE913" s="14"/>
      <c r="FF913" s="14"/>
      <c r="FG913" s="14"/>
      <c r="FH913" s="14"/>
      <c r="FI913" s="15" t="s">
        <v>185</v>
      </c>
      <c r="FJ913" s="15" t="s">
        <v>185</v>
      </c>
      <c r="FK913" s="16"/>
      <c r="FL913" s="18"/>
      <c r="FM913" s="18"/>
      <c r="FN913" s="17" t="s">
        <v>190</v>
      </c>
      <c r="FO913" s="16"/>
      <c r="FP913" s="18" t="s">
        <v>6054</v>
      </c>
      <c r="FQ913" s="18" t="s">
        <v>6055</v>
      </c>
      <c r="FR913" s="18" t="s">
        <v>6054</v>
      </c>
      <c r="FS913" s="14"/>
      <c r="FT913" s="14"/>
      <c r="FU913" s="14" t="str">
        <f t="shared" si="2"/>
        <v>Base de Dados_Images/SM - 4240.Imagem do Equipamento-.184703.jpg</v>
      </c>
      <c r="FV913" s="14"/>
      <c r="FW913" s="14"/>
    </row>
    <row r="914" ht="15.75" customHeight="1">
      <c r="A914" s="11" t="s">
        <v>4736</v>
      </c>
      <c r="B914" s="11" t="s">
        <v>6044</v>
      </c>
      <c r="C914" s="11" t="s">
        <v>702</v>
      </c>
      <c r="D914" s="11" t="s">
        <v>6056</v>
      </c>
      <c r="E914" s="12" t="s">
        <v>6057</v>
      </c>
      <c r="F914" s="13" t="s">
        <v>184</v>
      </c>
      <c r="G914" s="18" t="s">
        <v>199</v>
      </c>
      <c r="H914" s="18" t="s">
        <v>6058</v>
      </c>
      <c r="I914" s="18" t="s">
        <v>199</v>
      </c>
      <c r="J914" s="18" t="s">
        <v>6059</v>
      </c>
      <c r="K914" s="18" t="s">
        <v>199</v>
      </c>
      <c r="L914" s="18" t="s">
        <v>6060</v>
      </c>
      <c r="M914" s="18"/>
      <c r="N914" s="18" t="s">
        <v>6061</v>
      </c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5" t="s">
        <v>185</v>
      </c>
      <c r="BT914" s="15" t="s">
        <v>185</v>
      </c>
      <c r="BU914" s="16"/>
      <c r="BV914" s="15" t="s">
        <v>185</v>
      </c>
      <c r="BW914" s="16"/>
      <c r="BX914" s="15" t="s">
        <v>185</v>
      </c>
      <c r="BY914" s="16"/>
      <c r="BZ914" s="13" t="s">
        <v>186</v>
      </c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5" t="s">
        <v>185</v>
      </c>
      <c r="DF914" s="15" t="s">
        <v>189</v>
      </c>
      <c r="DG914" s="16"/>
      <c r="DH914" s="17" t="s">
        <v>189</v>
      </c>
      <c r="DI914" s="16"/>
      <c r="DJ914" s="17" t="s">
        <v>189</v>
      </c>
      <c r="DK914" s="16"/>
      <c r="DL914" s="13" t="s">
        <v>187</v>
      </c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5" t="s">
        <v>185</v>
      </c>
      <c r="EJ914" s="15" t="s">
        <v>185</v>
      </c>
      <c r="EK914" s="16"/>
      <c r="EL914" s="13" t="s">
        <v>188</v>
      </c>
      <c r="EM914" s="14"/>
      <c r="EN914" s="14"/>
      <c r="EO914" s="14"/>
      <c r="EP914" s="14"/>
      <c r="EQ914" s="14"/>
      <c r="ER914" s="14"/>
      <c r="ES914" s="14"/>
      <c r="ET914" s="14"/>
      <c r="EU914" s="14"/>
      <c r="EV914" s="14"/>
      <c r="EW914" s="14"/>
      <c r="EX914" s="14"/>
      <c r="EY914" s="14"/>
      <c r="EZ914" s="14"/>
      <c r="FA914" s="14"/>
      <c r="FB914" s="14"/>
      <c r="FC914" s="14"/>
      <c r="FD914" s="14"/>
      <c r="FE914" s="14"/>
      <c r="FF914" s="14"/>
      <c r="FG914" s="14"/>
      <c r="FH914" s="14"/>
      <c r="FI914" s="15" t="s">
        <v>185</v>
      </c>
      <c r="FJ914" s="15" t="s">
        <v>185</v>
      </c>
      <c r="FK914" s="16"/>
      <c r="FL914" s="18"/>
      <c r="FM914" s="18"/>
      <c r="FN914" s="17" t="s">
        <v>190</v>
      </c>
      <c r="FO914" s="16"/>
      <c r="FP914" s="18" t="s">
        <v>6061</v>
      </c>
      <c r="FQ914" s="18" t="s">
        <v>6062</v>
      </c>
      <c r="FR914" s="18" t="s">
        <v>6061</v>
      </c>
      <c r="FS914" s="14"/>
      <c r="FT914" s="14"/>
      <c r="FU914" s="14" t="str">
        <f t="shared" si="2"/>
        <v>Base de Dados_Images/SM - 4222.Imagem do Equipamento-.115809.jpg</v>
      </c>
      <c r="FV914" s="14"/>
      <c r="FW914" s="14"/>
    </row>
    <row r="915" ht="15.75" customHeight="1">
      <c r="A915" s="11" t="s">
        <v>4736</v>
      </c>
      <c r="B915" s="11" t="s">
        <v>6044</v>
      </c>
      <c r="C915" s="11" t="s">
        <v>327</v>
      </c>
      <c r="D915" s="11" t="s">
        <v>6063</v>
      </c>
      <c r="E915" s="12" t="s">
        <v>5159</v>
      </c>
      <c r="F915" s="13" t="s">
        <v>184</v>
      </c>
      <c r="G915" s="18" t="s">
        <v>199</v>
      </c>
      <c r="H915" s="18" t="s">
        <v>6064</v>
      </c>
      <c r="I915" s="18" t="s">
        <v>199</v>
      </c>
      <c r="J915" s="18" t="s">
        <v>6064</v>
      </c>
      <c r="K915" s="18" t="s">
        <v>199</v>
      </c>
      <c r="L915" s="18" t="s">
        <v>6065</v>
      </c>
      <c r="M915" s="18" t="s">
        <v>199</v>
      </c>
      <c r="N915" s="18" t="s">
        <v>6065</v>
      </c>
      <c r="O915" s="18" t="s">
        <v>199</v>
      </c>
      <c r="P915" s="18" t="s">
        <v>6066</v>
      </c>
      <c r="Q915" s="18" t="s">
        <v>199</v>
      </c>
      <c r="R915" s="18" t="s">
        <v>6067</v>
      </c>
      <c r="S915" s="18" t="s">
        <v>199</v>
      </c>
      <c r="T915" s="18" t="s">
        <v>6068</v>
      </c>
      <c r="U915" s="18" t="s">
        <v>199</v>
      </c>
      <c r="V915" s="18" t="s">
        <v>6068</v>
      </c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5" t="s">
        <v>185</v>
      </c>
      <c r="BT915" s="15" t="s">
        <v>189</v>
      </c>
      <c r="BU915" s="16"/>
      <c r="BV915" s="17" t="s">
        <v>232</v>
      </c>
      <c r="BW915" s="19">
        <v>46051.60229166667</v>
      </c>
      <c r="BX915" s="17" t="s">
        <v>232</v>
      </c>
      <c r="BY915" s="19">
        <v>46051.60229166667</v>
      </c>
      <c r="BZ915" s="13" t="s">
        <v>186</v>
      </c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5" t="s">
        <v>185</v>
      </c>
      <c r="DF915" s="15" t="s">
        <v>189</v>
      </c>
      <c r="DG915" s="16"/>
      <c r="DH915" s="15" t="s">
        <v>185</v>
      </c>
      <c r="DI915" s="16"/>
      <c r="DJ915" s="15" t="s">
        <v>185</v>
      </c>
      <c r="DK915" s="16"/>
      <c r="DL915" s="13" t="s">
        <v>187</v>
      </c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5" t="s">
        <v>185</v>
      </c>
      <c r="EJ915" s="15" t="s">
        <v>185</v>
      </c>
      <c r="EK915" s="16"/>
      <c r="EL915" s="13" t="s">
        <v>188</v>
      </c>
      <c r="EM915" s="14"/>
      <c r="EN915" s="14"/>
      <c r="EO915" s="14"/>
      <c r="EP915" s="14"/>
      <c r="EQ915" s="14"/>
      <c r="ER915" s="14"/>
      <c r="ES915" s="14"/>
      <c r="ET915" s="14"/>
      <c r="EU915" s="14"/>
      <c r="EV915" s="14"/>
      <c r="EW915" s="14"/>
      <c r="EX915" s="14"/>
      <c r="EY915" s="14"/>
      <c r="EZ915" s="14"/>
      <c r="FA915" s="14"/>
      <c r="FB915" s="14"/>
      <c r="FC915" s="14"/>
      <c r="FD915" s="14"/>
      <c r="FE915" s="14"/>
      <c r="FF915" s="14"/>
      <c r="FG915" s="14"/>
      <c r="FH915" s="14"/>
      <c r="FI915" s="15" t="s">
        <v>185</v>
      </c>
      <c r="FJ915" s="15" t="s">
        <v>185</v>
      </c>
      <c r="FK915" s="16"/>
      <c r="FL915" s="18"/>
      <c r="FM915" s="18"/>
      <c r="FN915" s="17" t="s">
        <v>190</v>
      </c>
      <c r="FO915" s="16"/>
      <c r="FP915" s="18" t="s">
        <v>6069</v>
      </c>
      <c r="FQ915" s="18" t="s">
        <v>6070</v>
      </c>
      <c r="FR915" s="18" t="s">
        <v>6071</v>
      </c>
      <c r="FS915" s="14"/>
      <c r="FT915" s="14"/>
      <c r="FU915" s="14" t="str">
        <f t="shared" si="2"/>
        <v>Base de Dados_Images/XV - 4222A.Imagem do Equipamento-.173320.jpg</v>
      </c>
      <c r="FV915" s="14"/>
      <c r="FW915" s="14"/>
    </row>
    <row r="916" ht="15.75" customHeight="1">
      <c r="A916" s="11" t="s">
        <v>4736</v>
      </c>
      <c r="B916" s="11" t="s">
        <v>6044</v>
      </c>
      <c r="C916" s="11" t="s">
        <v>327</v>
      </c>
      <c r="D916" s="11" t="s">
        <v>6072</v>
      </c>
      <c r="E916" s="12" t="s">
        <v>6073</v>
      </c>
      <c r="F916" s="13" t="s">
        <v>184</v>
      </c>
      <c r="G916" s="18" t="s">
        <v>199</v>
      </c>
      <c r="H916" s="18" t="s">
        <v>6074</v>
      </c>
      <c r="I916" s="18" t="s">
        <v>199</v>
      </c>
      <c r="J916" s="18" t="s">
        <v>6075</v>
      </c>
      <c r="K916" s="18" t="s">
        <v>199</v>
      </c>
      <c r="L916" s="18" t="s">
        <v>6075</v>
      </c>
      <c r="M916" s="18" t="s">
        <v>199</v>
      </c>
      <c r="N916" s="18" t="s">
        <v>6075</v>
      </c>
      <c r="O916" s="18" t="s">
        <v>199</v>
      </c>
      <c r="P916" s="18" t="s">
        <v>6076</v>
      </c>
      <c r="Q916" s="18" t="s">
        <v>199</v>
      </c>
      <c r="R916" s="18" t="s">
        <v>6076</v>
      </c>
      <c r="S916" s="18" t="s">
        <v>199</v>
      </c>
      <c r="T916" s="18" t="s">
        <v>6077</v>
      </c>
      <c r="U916" s="18" t="s">
        <v>199</v>
      </c>
      <c r="V916" s="18" t="s">
        <v>6077</v>
      </c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5" t="s">
        <v>185</v>
      </c>
      <c r="BT916" s="17" t="s">
        <v>189</v>
      </c>
      <c r="BU916" s="16"/>
      <c r="BV916" s="17" t="s">
        <v>232</v>
      </c>
      <c r="BW916" s="19">
        <v>46051.60596064815</v>
      </c>
      <c r="BX916" s="17" t="s">
        <v>232</v>
      </c>
      <c r="BY916" s="19">
        <v>46051.60596064815</v>
      </c>
      <c r="BZ916" s="13" t="s">
        <v>186</v>
      </c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5" t="s">
        <v>185</v>
      </c>
      <c r="DF916" s="15" t="s">
        <v>189</v>
      </c>
      <c r="DG916" s="16"/>
      <c r="DH916" s="15" t="s">
        <v>185</v>
      </c>
      <c r="DI916" s="16"/>
      <c r="DJ916" s="15" t="s">
        <v>185</v>
      </c>
      <c r="DK916" s="16"/>
      <c r="DL916" s="13" t="s">
        <v>187</v>
      </c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5" t="s">
        <v>185</v>
      </c>
      <c r="EJ916" s="15" t="s">
        <v>185</v>
      </c>
      <c r="EK916" s="16"/>
      <c r="EL916" s="13" t="s">
        <v>188</v>
      </c>
      <c r="EM916" s="14"/>
      <c r="EN916" s="14"/>
      <c r="EO916" s="14"/>
      <c r="EP916" s="14"/>
      <c r="EQ916" s="14"/>
      <c r="ER916" s="14"/>
      <c r="ES916" s="14"/>
      <c r="ET916" s="14"/>
      <c r="EU916" s="14"/>
      <c r="EV916" s="14"/>
      <c r="EW916" s="14"/>
      <c r="EX916" s="14"/>
      <c r="EY916" s="14"/>
      <c r="EZ916" s="14"/>
      <c r="FA916" s="14"/>
      <c r="FB916" s="14"/>
      <c r="FC916" s="14"/>
      <c r="FD916" s="14"/>
      <c r="FE916" s="14"/>
      <c r="FF916" s="14"/>
      <c r="FG916" s="14"/>
      <c r="FH916" s="14"/>
      <c r="FI916" s="15" t="s">
        <v>185</v>
      </c>
      <c r="FJ916" s="15" t="s">
        <v>185</v>
      </c>
      <c r="FK916" s="16"/>
      <c r="FL916" s="18"/>
      <c r="FM916" s="18"/>
      <c r="FN916" s="17" t="s">
        <v>190</v>
      </c>
      <c r="FO916" s="16"/>
      <c r="FP916" s="18" t="s">
        <v>6077</v>
      </c>
      <c r="FQ916" s="18" t="s">
        <v>6078</v>
      </c>
      <c r="FR916" s="18" t="s">
        <v>6077</v>
      </c>
      <c r="FS916" s="14"/>
      <c r="FT916" s="14"/>
      <c r="FU916" s="14" t="str">
        <f t="shared" si="2"/>
        <v>Base de Dados_Images/XV - 4222B.Imagem do Equipamento-.173234.jpg</v>
      </c>
      <c r="FV916" s="14"/>
      <c r="FW916" s="14"/>
    </row>
    <row r="917" ht="15.75" customHeight="1">
      <c r="A917" s="11" t="s">
        <v>4736</v>
      </c>
      <c r="B917" s="11" t="s">
        <v>6044</v>
      </c>
      <c r="C917" s="11" t="s">
        <v>327</v>
      </c>
      <c r="D917" s="11" t="s">
        <v>6079</v>
      </c>
      <c r="E917" s="12" t="s">
        <v>6080</v>
      </c>
      <c r="F917" s="13" t="s">
        <v>184</v>
      </c>
      <c r="G917" s="18" t="s">
        <v>199</v>
      </c>
      <c r="H917" s="18" t="s">
        <v>6081</v>
      </c>
      <c r="I917" s="18" t="s">
        <v>199</v>
      </c>
      <c r="J917" s="18" t="s">
        <v>6082</v>
      </c>
      <c r="K917" s="18" t="s">
        <v>199</v>
      </c>
      <c r="L917" s="18" t="s">
        <v>6082</v>
      </c>
      <c r="M917" s="18" t="s">
        <v>199</v>
      </c>
      <c r="N917" s="18" t="s">
        <v>6083</v>
      </c>
      <c r="O917" s="18" t="s">
        <v>199</v>
      </c>
      <c r="P917" s="18" t="s">
        <v>6084</v>
      </c>
      <c r="Q917" s="18" t="s">
        <v>199</v>
      </c>
      <c r="R917" s="18" t="s">
        <v>6085</v>
      </c>
      <c r="S917" s="18" t="s">
        <v>199</v>
      </c>
      <c r="T917" s="18" t="s">
        <v>6085</v>
      </c>
      <c r="U917" s="18" t="s">
        <v>199</v>
      </c>
      <c r="V917" s="18" t="s">
        <v>6086</v>
      </c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5" t="s">
        <v>185</v>
      </c>
      <c r="BT917" s="17" t="s">
        <v>189</v>
      </c>
      <c r="BU917" s="16"/>
      <c r="BV917" s="17" t="s">
        <v>232</v>
      </c>
      <c r="BW917" s="19">
        <v>46041.375914351855</v>
      </c>
      <c r="BX917" s="17" t="s">
        <v>232</v>
      </c>
      <c r="BY917" s="19">
        <v>46041.375914351855</v>
      </c>
      <c r="BZ917" s="13" t="s">
        <v>186</v>
      </c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5" t="s">
        <v>185</v>
      </c>
      <c r="DF917" s="15" t="s">
        <v>189</v>
      </c>
      <c r="DG917" s="16"/>
      <c r="DH917" s="15" t="s">
        <v>185</v>
      </c>
      <c r="DI917" s="16"/>
      <c r="DJ917" s="15" t="s">
        <v>185</v>
      </c>
      <c r="DK917" s="16"/>
      <c r="DL917" s="13" t="s">
        <v>187</v>
      </c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5" t="s">
        <v>185</v>
      </c>
      <c r="EJ917" s="15" t="s">
        <v>185</v>
      </c>
      <c r="EK917" s="16"/>
      <c r="EL917" s="13" t="s">
        <v>188</v>
      </c>
      <c r="EM917" s="14"/>
      <c r="EN917" s="14"/>
      <c r="EO917" s="14"/>
      <c r="EP917" s="14"/>
      <c r="EQ917" s="14"/>
      <c r="ER917" s="14"/>
      <c r="ES917" s="14"/>
      <c r="ET917" s="14"/>
      <c r="EU917" s="14"/>
      <c r="EV917" s="14"/>
      <c r="EW917" s="14"/>
      <c r="EX917" s="14"/>
      <c r="EY917" s="14"/>
      <c r="EZ917" s="14"/>
      <c r="FA917" s="14"/>
      <c r="FB917" s="14"/>
      <c r="FC917" s="14"/>
      <c r="FD917" s="14"/>
      <c r="FE917" s="14"/>
      <c r="FF917" s="14"/>
      <c r="FG917" s="14"/>
      <c r="FH917" s="14"/>
      <c r="FI917" s="15" t="s">
        <v>185</v>
      </c>
      <c r="FJ917" s="15" t="s">
        <v>185</v>
      </c>
      <c r="FK917" s="16"/>
      <c r="FL917" s="18"/>
      <c r="FM917" s="18"/>
      <c r="FN917" s="17" t="s">
        <v>190</v>
      </c>
      <c r="FO917" s="16"/>
      <c r="FP917" s="18" t="s">
        <v>6086</v>
      </c>
      <c r="FQ917" s="18" t="s">
        <v>6087</v>
      </c>
      <c r="FR917" s="18" t="s">
        <v>6086</v>
      </c>
      <c r="FS917" s="14"/>
      <c r="FT917" s="14"/>
      <c r="FU917" s="14" t="str">
        <f t="shared" si="2"/>
        <v>Base de Dados_Images/XV - 4222C.Imagem do Equipamento-.120120.jpg</v>
      </c>
      <c r="FV917" s="14"/>
      <c r="FW917" s="14"/>
    </row>
    <row r="918" ht="15.75" customHeight="1">
      <c r="A918" s="11" t="s">
        <v>4736</v>
      </c>
      <c r="B918" s="11" t="s">
        <v>6044</v>
      </c>
      <c r="C918" s="11" t="s">
        <v>327</v>
      </c>
      <c r="D918" s="11" t="s">
        <v>6088</v>
      </c>
      <c r="E918" s="12" t="s">
        <v>6089</v>
      </c>
      <c r="F918" s="13" t="s">
        <v>184</v>
      </c>
      <c r="G918" s="18" t="s">
        <v>199</v>
      </c>
      <c r="H918" s="18" t="s">
        <v>6090</v>
      </c>
      <c r="I918" s="18" t="s">
        <v>199</v>
      </c>
      <c r="J918" s="18" t="s">
        <v>6091</v>
      </c>
      <c r="K918" s="18" t="s">
        <v>199</v>
      </c>
      <c r="L918" s="18" t="s">
        <v>6091</v>
      </c>
      <c r="M918" s="18" t="s">
        <v>199</v>
      </c>
      <c r="N918" s="18" t="s">
        <v>6092</v>
      </c>
      <c r="O918" s="18" t="s">
        <v>199</v>
      </c>
      <c r="P918" s="18" t="s">
        <v>6093</v>
      </c>
      <c r="Q918" s="18" t="s">
        <v>199</v>
      </c>
      <c r="R918" s="18" t="s">
        <v>6094</v>
      </c>
      <c r="S918" s="18" t="s">
        <v>199</v>
      </c>
      <c r="T918" s="18" t="s">
        <v>6095</v>
      </c>
      <c r="U918" s="18" t="s">
        <v>199</v>
      </c>
      <c r="V918" s="18" t="s">
        <v>6096</v>
      </c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5" t="s">
        <v>185</v>
      </c>
      <c r="BT918" s="17" t="s">
        <v>189</v>
      </c>
      <c r="BU918" s="16"/>
      <c r="BV918" s="17" t="s">
        <v>232</v>
      </c>
      <c r="BW918" s="19">
        <v>46041.3753125</v>
      </c>
      <c r="BX918" s="17" t="s">
        <v>232</v>
      </c>
      <c r="BY918" s="19">
        <v>46041.3753125</v>
      </c>
      <c r="BZ918" s="13" t="s">
        <v>186</v>
      </c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5" t="s">
        <v>185</v>
      </c>
      <c r="DF918" s="15" t="s">
        <v>189</v>
      </c>
      <c r="DG918" s="16"/>
      <c r="DH918" s="17" t="s">
        <v>185</v>
      </c>
      <c r="DI918" s="16"/>
      <c r="DJ918" s="17" t="s">
        <v>185</v>
      </c>
      <c r="DK918" s="16"/>
      <c r="DL918" s="13" t="s">
        <v>187</v>
      </c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5" t="s">
        <v>185</v>
      </c>
      <c r="EJ918" s="15" t="s">
        <v>185</v>
      </c>
      <c r="EK918" s="16"/>
      <c r="EL918" s="13" t="s">
        <v>188</v>
      </c>
      <c r="EM918" s="14"/>
      <c r="EN918" s="14"/>
      <c r="EO918" s="14"/>
      <c r="EP918" s="14"/>
      <c r="EQ918" s="14"/>
      <c r="ER918" s="14"/>
      <c r="ES918" s="14"/>
      <c r="ET918" s="14"/>
      <c r="EU918" s="14"/>
      <c r="EV918" s="14"/>
      <c r="EW918" s="14"/>
      <c r="EX918" s="14"/>
      <c r="EY918" s="14"/>
      <c r="EZ918" s="14"/>
      <c r="FA918" s="14"/>
      <c r="FB918" s="14"/>
      <c r="FC918" s="14"/>
      <c r="FD918" s="14"/>
      <c r="FE918" s="14"/>
      <c r="FF918" s="14"/>
      <c r="FG918" s="14"/>
      <c r="FH918" s="14"/>
      <c r="FI918" s="15" t="s">
        <v>185</v>
      </c>
      <c r="FJ918" s="15" t="s">
        <v>185</v>
      </c>
      <c r="FK918" s="16"/>
      <c r="FL918" s="18"/>
      <c r="FM918" s="18"/>
      <c r="FN918" s="17" t="s">
        <v>190</v>
      </c>
      <c r="FO918" s="16"/>
      <c r="FP918" s="18" t="s">
        <v>6096</v>
      </c>
      <c r="FQ918" s="18" t="s">
        <v>6097</v>
      </c>
      <c r="FR918" s="18" t="s">
        <v>6096</v>
      </c>
      <c r="FS918" s="14"/>
      <c r="FT918" s="14"/>
      <c r="FU918" s="14" t="str">
        <f t="shared" si="2"/>
        <v>Base de Dados_Images/XV - 4222E.Imagem do Equipamento-.120025.jpg</v>
      </c>
      <c r="FV918" s="14"/>
      <c r="FW918" s="14"/>
    </row>
    <row r="919" ht="15.75" customHeight="1">
      <c r="A919" s="11" t="s">
        <v>4736</v>
      </c>
      <c r="B919" s="11" t="s">
        <v>6044</v>
      </c>
      <c r="C919" s="11" t="s">
        <v>327</v>
      </c>
      <c r="D919" s="11" t="s">
        <v>6098</v>
      </c>
      <c r="E919" s="12" t="s">
        <v>6099</v>
      </c>
      <c r="F919" s="13" t="s">
        <v>184</v>
      </c>
      <c r="G919" s="18" t="s">
        <v>199</v>
      </c>
      <c r="H919" s="18" t="s">
        <v>6100</v>
      </c>
      <c r="I919" s="18" t="s">
        <v>199</v>
      </c>
      <c r="J919" s="18" t="s">
        <v>6100</v>
      </c>
      <c r="K919" s="18" t="s">
        <v>199</v>
      </c>
      <c r="L919" s="18" t="s">
        <v>6101</v>
      </c>
      <c r="M919" s="18" t="s">
        <v>199</v>
      </c>
      <c r="N919" s="18" t="s">
        <v>6101</v>
      </c>
      <c r="O919" s="18" t="s">
        <v>199</v>
      </c>
      <c r="P919" s="18" t="s">
        <v>6102</v>
      </c>
      <c r="Q919" s="18" t="s">
        <v>199</v>
      </c>
      <c r="R919" s="18" t="s">
        <v>6103</v>
      </c>
      <c r="S919" s="18" t="s">
        <v>199</v>
      </c>
      <c r="T919" s="18" t="s">
        <v>6104</v>
      </c>
      <c r="U919" s="18" t="s">
        <v>199</v>
      </c>
      <c r="V919" s="18" t="s">
        <v>6104</v>
      </c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5" t="s">
        <v>185</v>
      </c>
      <c r="BT919" s="17" t="s">
        <v>189</v>
      </c>
      <c r="BU919" s="16"/>
      <c r="BV919" s="17" t="s">
        <v>232</v>
      </c>
      <c r="BW919" s="19">
        <v>46051.609293981484</v>
      </c>
      <c r="BX919" s="17" t="s">
        <v>232</v>
      </c>
      <c r="BY919" s="19">
        <v>46051.609293981484</v>
      </c>
      <c r="BZ919" s="13" t="s">
        <v>186</v>
      </c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5" t="s">
        <v>185</v>
      </c>
      <c r="DF919" s="15" t="s">
        <v>189</v>
      </c>
      <c r="DG919" s="16"/>
      <c r="DH919" s="15" t="s">
        <v>185</v>
      </c>
      <c r="DI919" s="16"/>
      <c r="DJ919" s="15" t="s">
        <v>185</v>
      </c>
      <c r="DK919" s="16"/>
      <c r="DL919" s="13" t="s">
        <v>187</v>
      </c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5" t="s">
        <v>185</v>
      </c>
      <c r="EJ919" s="15" t="s">
        <v>185</v>
      </c>
      <c r="EK919" s="16"/>
      <c r="EL919" s="13" t="s">
        <v>188</v>
      </c>
      <c r="EM919" s="14"/>
      <c r="EN919" s="14"/>
      <c r="EO919" s="14"/>
      <c r="EP919" s="14"/>
      <c r="EQ919" s="14"/>
      <c r="ER919" s="14"/>
      <c r="ES919" s="14"/>
      <c r="ET919" s="14"/>
      <c r="EU919" s="14"/>
      <c r="EV919" s="14"/>
      <c r="EW919" s="14"/>
      <c r="EX919" s="14"/>
      <c r="EY919" s="14"/>
      <c r="EZ919" s="14"/>
      <c r="FA919" s="14"/>
      <c r="FB919" s="14"/>
      <c r="FC919" s="14"/>
      <c r="FD919" s="14"/>
      <c r="FE919" s="14"/>
      <c r="FF919" s="14"/>
      <c r="FG919" s="14"/>
      <c r="FH919" s="14"/>
      <c r="FI919" s="15" t="s">
        <v>185</v>
      </c>
      <c r="FJ919" s="15" t="s">
        <v>185</v>
      </c>
      <c r="FK919" s="16"/>
      <c r="FL919" s="18"/>
      <c r="FM919" s="18"/>
      <c r="FN919" s="17" t="s">
        <v>190</v>
      </c>
      <c r="FO919" s="16"/>
      <c r="FP919" s="18" t="s">
        <v>6104</v>
      </c>
      <c r="FQ919" s="18" t="s">
        <v>6105</v>
      </c>
      <c r="FR919" s="18" t="s">
        <v>6104</v>
      </c>
      <c r="FS919" s="14"/>
      <c r="FT919" s="14"/>
      <c r="FU919" s="14" t="str">
        <f t="shared" si="2"/>
        <v>Base de Dados_Images/XV - 4222F.Imagem do Equipamento-.173720.jpg</v>
      </c>
      <c r="FV919" s="14"/>
      <c r="FW919" s="14"/>
    </row>
    <row r="920" ht="15.75" customHeight="1">
      <c r="A920" s="11" t="s">
        <v>4736</v>
      </c>
      <c r="B920" s="11" t="s">
        <v>6044</v>
      </c>
      <c r="C920" s="11" t="s">
        <v>327</v>
      </c>
      <c r="D920" s="11" t="s">
        <v>6106</v>
      </c>
      <c r="E920" s="12" t="s">
        <v>6107</v>
      </c>
      <c r="F920" s="13" t="s">
        <v>184</v>
      </c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5" t="s">
        <v>185</v>
      </c>
      <c r="BT920" s="15" t="s">
        <v>189</v>
      </c>
      <c r="BU920" s="16"/>
      <c r="BV920" s="15" t="s">
        <v>185</v>
      </c>
      <c r="BW920" s="16"/>
      <c r="BX920" s="15" t="s">
        <v>185</v>
      </c>
      <c r="BY920" s="16"/>
      <c r="BZ920" s="13" t="s">
        <v>186</v>
      </c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5" t="s">
        <v>185</v>
      </c>
      <c r="DF920" s="15" t="s">
        <v>189</v>
      </c>
      <c r="DG920" s="16"/>
      <c r="DH920" s="15" t="s">
        <v>185</v>
      </c>
      <c r="DI920" s="16"/>
      <c r="DJ920" s="15" t="s">
        <v>185</v>
      </c>
      <c r="DK920" s="16"/>
      <c r="DL920" s="13" t="s">
        <v>187</v>
      </c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5" t="s">
        <v>185</v>
      </c>
      <c r="EJ920" s="15" t="s">
        <v>185</v>
      </c>
      <c r="EK920" s="16"/>
      <c r="EL920" s="13" t="s">
        <v>188</v>
      </c>
      <c r="EM920" s="14"/>
      <c r="EN920" s="14"/>
      <c r="EO920" s="14"/>
      <c r="EP920" s="14"/>
      <c r="EQ920" s="14"/>
      <c r="ER920" s="14"/>
      <c r="ES920" s="14"/>
      <c r="ET920" s="14"/>
      <c r="EU920" s="14"/>
      <c r="EV920" s="14"/>
      <c r="EW920" s="14"/>
      <c r="EX920" s="14"/>
      <c r="EY920" s="14"/>
      <c r="EZ920" s="14"/>
      <c r="FA920" s="14"/>
      <c r="FB920" s="14"/>
      <c r="FC920" s="14"/>
      <c r="FD920" s="14"/>
      <c r="FE920" s="14"/>
      <c r="FF920" s="14"/>
      <c r="FG920" s="14"/>
      <c r="FH920" s="14"/>
      <c r="FI920" s="15" t="s">
        <v>185</v>
      </c>
      <c r="FJ920" s="15" t="s">
        <v>185</v>
      </c>
      <c r="FK920" s="16"/>
      <c r="FL920" s="18"/>
      <c r="FM920" s="18"/>
      <c r="FN920" s="17" t="s">
        <v>190</v>
      </c>
      <c r="FO920" s="16"/>
      <c r="FP920" s="18"/>
      <c r="FQ920" s="14"/>
      <c r="FR920" s="14"/>
      <c r="FS920" s="14"/>
      <c r="FT920" s="14"/>
      <c r="FU920" s="14" t="str">
        <f t="shared" si="2"/>
        <v/>
      </c>
      <c r="FV920" s="14"/>
      <c r="FW920" s="14"/>
    </row>
    <row r="921" ht="15.75" customHeight="1">
      <c r="A921" s="11" t="s">
        <v>4736</v>
      </c>
      <c r="B921" s="11" t="s">
        <v>6044</v>
      </c>
      <c r="C921" s="11" t="s">
        <v>327</v>
      </c>
      <c r="D921" s="11" t="s">
        <v>6108</v>
      </c>
      <c r="E921" s="12" t="s">
        <v>6109</v>
      </c>
      <c r="F921" s="13" t="s">
        <v>184</v>
      </c>
      <c r="G921" s="18" t="s">
        <v>199</v>
      </c>
      <c r="H921" s="18" t="s">
        <v>6110</v>
      </c>
      <c r="I921" s="18" t="s">
        <v>199</v>
      </c>
      <c r="J921" s="18" t="s">
        <v>6111</v>
      </c>
      <c r="K921" s="18" t="s">
        <v>199</v>
      </c>
      <c r="L921" s="18" t="s">
        <v>6112</v>
      </c>
      <c r="M921" s="18" t="s">
        <v>199</v>
      </c>
      <c r="N921" s="18" t="s">
        <v>6112</v>
      </c>
      <c r="O921" s="18" t="s">
        <v>199</v>
      </c>
      <c r="P921" s="18" t="s">
        <v>6113</v>
      </c>
      <c r="Q921" s="18" t="s">
        <v>199</v>
      </c>
      <c r="R921" s="18" t="s">
        <v>6113</v>
      </c>
      <c r="S921" s="18" t="s">
        <v>199</v>
      </c>
      <c r="T921" s="18" t="s">
        <v>6114</v>
      </c>
      <c r="U921" s="18" t="s">
        <v>199</v>
      </c>
      <c r="V921" s="18" t="s">
        <v>6114</v>
      </c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5" t="s">
        <v>185</v>
      </c>
      <c r="BT921" s="15" t="s">
        <v>189</v>
      </c>
      <c r="BU921" s="16"/>
      <c r="BV921" s="17" t="s">
        <v>232</v>
      </c>
      <c r="BW921" s="19">
        <v>46050.65820601852</v>
      </c>
      <c r="BX921" s="17" t="s">
        <v>232</v>
      </c>
      <c r="BY921" s="19">
        <v>46050.65820601852</v>
      </c>
      <c r="BZ921" s="13" t="s">
        <v>186</v>
      </c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5" t="s">
        <v>185</v>
      </c>
      <c r="DF921" s="15" t="s">
        <v>189</v>
      </c>
      <c r="DG921" s="16"/>
      <c r="DH921" s="15" t="s">
        <v>185</v>
      </c>
      <c r="DI921" s="16"/>
      <c r="DJ921" s="15" t="s">
        <v>185</v>
      </c>
      <c r="DK921" s="16"/>
      <c r="DL921" s="13" t="s">
        <v>187</v>
      </c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5" t="s">
        <v>185</v>
      </c>
      <c r="EJ921" s="15" t="s">
        <v>185</v>
      </c>
      <c r="EK921" s="16"/>
      <c r="EL921" s="13" t="s">
        <v>188</v>
      </c>
      <c r="EM921" s="14"/>
      <c r="EN921" s="14"/>
      <c r="EO921" s="14"/>
      <c r="EP921" s="14"/>
      <c r="EQ921" s="14"/>
      <c r="ER921" s="14"/>
      <c r="ES921" s="14"/>
      <c r="ET921" s="14"/>
      <c r="EU921" s="14"/>
      <c r="EV921" s="14"/>
      <c r="EW921" s="14"/>
      <c r="EX921" s="14"/>
      <c r="EY921" s="14"/>
      <c r="EZ921" s="14"/>
      <c r="FA921" s="14"/>
      <c r="FB921" s="14"/>
      <c r="FC921" s="14"/>
      <c r="FD921" s="14"/>
      <c r="FE921" s="14"/>
      <c r="FF921" s="14"/>
      <c r="FG921" s="14"/>
      <c r="FH921" s="14"/>
      <c r="FI921" s="15" t="s">
        <v>185</v>
      </c>
      <c r="FJ921" s="15" t="s">
        <v>185</v>
      </c>
      <c r="FK921" s="16"/>
      <c r="FL921" s="18"/>
      <c r="FM921" s="18"/>
      <c r="FN921" s="17" t="s">
        <v>190</v>
      </c>
      <c r="FO921" s="16"/>
      <c r="FP921" s="18" t="s">
        <v>6114</v>
      </c>
      <c r="FQ921" s="18" t="s">
        <v>6115</v>
      </c>
      <c r="FR921" s="18" t="s">
        <v>6114</v>
      </c>
      <c r="FS921" s="14"/>
      <c r="FT921" s="14"/>
      <c r="FU921" s="14" t="str">
        <f t="shared" si="2"/>
        <v>Base de Dados_Images/XV - 4240B.Imagem do Equipamento-.184748.jpg</v>
      </c>
      <c r="FV921" s="14"/>
      <c r="FW921" s="14"/>
    </row>
    <row r="922" ht="15.75" customHeight="1">
      <c r="A922" s="11" t="s">
        <v>4736</v>
      </c>
      <c r="B922" s="11" t="s">
        <v>6116</v>
      </c>
      <c r="C922" s="11" t="s">
        <v>441</v>
      </c>
      <c r="D922" s="11" t="s">
        <v>6117</v>
      </c>
      <c r="E922" s="12" t="s">
        <v>6118</v>
      </c>
      <c r="F922" s="13" t="s">
        <v>184</v>
      </c>
      <c r="G922" s="18" t="s">
        <v>199</v>
      </c>
      <c r="H922" s="18" t="s">
        <v>6119</v>
      </c>
      <c r="I922" s="18" t="s">
        <v>199</v>
      </c>
      <c r="J922" s="18" t="s">
        <v>6120</v>
      </c>
      <c r="K922" s="18" t="s">
        <v>199</v>
      </c>
      <c r="L922" s="18" t="s">
        <v>6120</v>
      </c>
      <c r="M922" s="18" t="s">
        <v>199</v>
      </c>
      <c r="N922" s="18" t="s">
        <v>6121</v>
      </c>
      <c r="O922" s="18" t="s">
        <v>199</v>
      </c>
      <c r="P922" s="18" t="s">
        <v>6122</v>
      </c>
      <c r="Q922" s="18" t="s">
        <v>199</v>
      </c>
      <c r="R922" s="18" t="s">
        <v>6123</v>
      </c>
      <c r="S922" s="18" t="s">
        <v>199</v>
      </c>
      <c r="T922" s="18" t="s">
        <v>6123</v>
      </c>
      <c r="U922" s="18" t="s">
        <v>199</v>
      </c>
      <c r="V922" s="18" t="s">
        <v>6124</v>
      </c>
      <c r="W922" s="18" t="s">
        <v>199</v>
      </c>
      <c r="X922" s="18" t="s">
        <v>6125</v>
      </c>
      <c r="Y922" s="18" t="s">
        <v>255</v>
      </c>
      <c r="Z922" s="18" t="s">
        <v>6125</v>
      </c>
      <c r="AA922" s="18" t="s">
        <v>199</v>
      </c>
      <c r="AB922" s="18" t="s">
        <v>6126</v>
      </c>
      <c r="AC922" s="18" t="s">
        <v>199</v>
      </c>
      <c r="AD922" s="18" t="s">
        <v>6127</v>
      </c>
      <c r="AE922" s="18" t="s">
        <v>199</v>
      </c>
      <c r="AF922" s="18" t="s">
        <v>6128</v>
      </c>
      <c r="AG922" s="18" t="s">
        <v>199</v>
      </c>
      <c r="AH922" s="18" t="s">
        <v>6129</v>
      </c>
      <c r="AI922" s="18" t="s">
        <v>199</v>
      </c>
      <c r="AJ922" s="18" t="s">
        <v>6130</v>
      </c>
      <c r="AK922" s="18" t="s">
        <v>199</v>
      </c>
      <c r="AL922" s="18" t="s">
        <v>6130</v>
      </c>
      <c r="AM922" s="18" t="s">
        <v>255</v>
      </c>
      <c r="AN922" s="18" t="s">
        <v>6131</v>
      </c>
      <c r="AO922" s="18" t="s">
        <v>255</v>
      </c>
      <c r="AP922" s="18" t="s">
        <v>6132</v>
      </c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5" t="s">
        <v>185</v>
      </c>
      <c r="BT922" s="17" t="s">
        <v>232</v>
      </c>
      <c r="BU922" s="19">
        <v>46042.43736111111</v>
      </c>
      <c r="BV922" s="17" t="s">
        <v>232</v>
      </c>
      <c r="BW922" s="19">
        <v>46042.4374537037</v>
      </c>
      <c r="BX922" s="17" t="s">
        <v>232</v>
      </c>
      <c r="BY922" s="19">
        <v>46042.43748842592</v>
      </c>
      <c r="BZ922" s="13" t="s">
        <v>186</v>
      </c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5" t="s">
        <v>185</v>
      </c>
      <c r="DF922" s="17" t="s">
        <v>185</v>
      </c>
      <c r="DG922" s="16"/>
      <c r="DH922" s="15" t="s">
        <v>185</v>
      </c>
      <c r="DI922" s="16"/>
      <c r="DJ922" s="15" t="s">
        <v>185</v>
      </c>
      <c r="DK922" s="16"/>
      <c r="DL922" s="13" t="s">
        <v>187</v>
      </c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5" t="s">
        <v>185</v>
      </c>
      <c r="EJ922" s="15" t="s">
        <v>185</v>
      </c>
      <c r="EK922" s="16"/>
      <c r="EL922" s="13" t="s">
        <v>188</v>
      </c>
      <c r="EM922" s="14"/>
      <c r="EN922" s="14"/>
      <c r="EO922" s="14"/>
      <c r="EP922" s="14"/>
      <c r="EQ922" s="14"/>
      <c r="ER922" s="14"/>
      <c r="ES922" s="14"/>
      <c r="ET922" s="14"/>
      <c r="EU922" s="14"/>
      <c r="EV922" s="14"/>
      <c r="EW922" s="14"/>
      <c r="EX922" s="14"/>
      <c r="EY922" s="14"/>
      <c r="EZ922" s="14"/>
      <c r="FA922" s="14"/>
      <c r="FB922" s="14"/>
      <c r="FC922" s="14"/>
      <c r="FD922" s="14"/>
      <c r="FE922" s="14"/>
      <c r="FF922" s="14"/>
      <c r="FG922" s="14"/>
      <c r="FH922" s="14"/>
      <c r="FI922" s="15" t="s">
        <v>185</v>
      </c>
      <c r="FJ922" s="15" t="s">
        <v>185</v>
      </c>
      <c r="FK922" s="16"/>
      <c r="FL922" s="18"/>
      <c r="FM922" s="18"/>
      <c r="FN922" s="17" t="s">
        <v>190</v>
      </c>
      <c r="FO922" s="16"/>
      <c r="FP922" s="18" t="s">
        <v>6132</v>
      </c>
      <c r="FQ922" s="18" t="s">
        <v>6133</v>
      </c>
      <c r="FR922" s="18" t="s">
        <v>6132</v>
      </c>
      <c r="FS922" s="18" t="s">
        <v>6134</v>
      </c>
      <c r="FT922" s="18" t="s">
        <v>6132</v>
      </c>
      <c r="FU922" s="14" t="str">
        <f t="shared" si="2"/>
        <v>Base de Dados_Images/B-4509.Imagem do Equipamento-.132942.jpg</v>
      </c>
      <c r="FV922" s="14"/>
      <c r="FW922" s="14"/>
    </row>
    <row r="923" ht="15.75" customHeight="1">
      <c r="A923" s="11" t="s">
        <v>4736</v>
      </c>
      <c r="B923" s="11" t="s">
        <v>6116</v>
      </c>
      <c r="C923" s="11" t="s">
        <v>702</v>
      </c>
      <c r="D923" s="11" t="s">
        <v>6135</v>
      </c>
      <c r="E923" s="12" t="s">
        <v>6116</v>
      </c>
      <c r="F923" s="13" t="s">
        <v>184</v>
      </c>
      <c r="G923" s="18" t="s">
        <v>199</v>
      </c>
      <c r="H923" s="18" t="s">
        <v>6136</v>
      </c>
      <c r="I923" s="18" t="s">
        <v>199</v>
      </c>
      <c r="J923" s="18" t="s">
        <v>6136</v>
      </c>
      <c r="K923" s="18" t="s">
        <v>199</v>
      </c>
      <c r="L923" s="18" t="s">
        <v>6137</v>
      </c>
      <c r="M923" s="18" t="s">
        <v>255</v>
      </c>
      <c r="N923" s="18" t="s">
        <v>6138</v>
      </c>
      <c r="O923" s="18" t="s">
        <v>199</v>
      </c>
      <c r="P923" s="18" t="s">
        <v>6139</v>
      </c>
      <c r="Q923" s="18" t="s">
        <v>199</v>
      </c>
      <c r="R923" s="18" t="s">
        <v>6140</v>
      </c>
      <c r="S923" s="18" t="s">
        <v>199</v>
      </c>
      <c r="T923" s="18" t="s">
        <v>6140</v>
      </c>
      <c r="U923" s="18" t="s">
        <v>199</v>
      </c>
      <c r="V923" s="18" t="s">
        <v>6141</v>
      </c>
      <c r="W923" s="18" t="s">
        <v>199</v>
      </c>
      <c r="X923" s="18" t="s">
        <v>6142</v>
      </c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5" t="s">
        <v>185</v>
      </c>
      <c r="BT923" s="17" t="s">
        <v>232</v>
      </c>
      <c r="BU923" s="19">
        <v>46051.58771990741</v>
      </c>
      <c r="BV923" s="17" t="s">
        <v>232</v>
      </c>
      <c r="BW923" s="19">
        <v>46051.58775462963</v>
      </c>
      <c r="BX923" s="17" t="s">
        <v>232</v>
      </c>
      <c r="BY923" s="19">
        <v>46051.58775462963</v>
      </c>
      <c r="BZ923" s="13" t="s">
        <v>186</v>
      </c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5" t="s">
        <v>185</v>
      </c>
      <c r="DF923" s="15" t="s">
        <v>189</v>
      </c>
      <c r="DG923" s="16"/>
      <c r="DH923" s="17" t="s">
        <v>189</v>
      </c>
      <c r="DI923" s="16"/>
      <c r="DJ923" s="17" t="s">
        <v>189</v>
      </c>
      <c r="DK923" s="16"/>
      <c r="DL923" s="13" t="s">
        <v>187</v>
      </c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5" t="s">
        <v>185</v>
      </c>
      <c r="EJ923" s="15" t="s">
        <v>185</v>
      </c>
      <c r="EK923" s="16"/>
      <c r="EL923" s="13" t="s">
        <v>188</v>
      </c>
      <c r="EM923" s="14"/>
      <c r="EN923" s="14"/>
      <c r="EO923" s="14"/>
      <c r="EP923" s="14"/>
      <c r="EQ923" s="14"/>
      <c r="ER923" s="14"/>
      <c r="ES923" s="14"/>
      <c r="ET923" s="14"/>
      <c r="EU923" s="14"/>
      <c r="EV923" s="14"/>
      <c r="EW923" s="14"/>
      <c r="EX923" s="14"/>
      <c r="EY923" s="14"/>
      <c r="EZ923" s="14"/>
      <c r="FA923" s="14"/>
      <c r="FB923" s="14"/>
      <c r="FC923" s="14"/>
      <c r="FD923" s="14"/>
      <c r="FE923" s="14"/>
      <c r="FF923" s="14"/>
      <c r="FG923" s="14"/>
      <c r="FH923" s="14"/>
      <c r="FI923" s="15" t="s">
        <v>185</v>
      </c>
      <c r="FJ923" s="15" t="s">
        <v>185</v>
      </c>
      <c r="FK923" s="16"/>
      <c r="FL923" s="18"/>
      <c r="FM923" s="18"/>
      <c r="FN923" s="17" t="s">
        <v>190</v>
      </c>
      <c r="FO923" s="16"/>
      <c r="FP923" s="18" t="s">
        <v>6138</v>
      </c>
      <c r="FQ923" s="18" t="s">
        <v>6143</v>
      </c>
      <c r="FR923" s="18" t="s">
        <v>6138</v>
      </c>
      <c r="FS923" s="14"/>
      <c r="FT923" s="14"/>
      <c r="FU923" s="14" t="str">
        <f t="shared" si="2"/>
        <v>Base de Dados_Images/T - 4507.Imagem do Equipamento-.170619.jpg</v>
      </c>
      <c r="FV923" s="14"/>
      <c r="FW923" s="14"/>
    </row>
    <row r="924" ht="15.75" customHeight="1">
      <c r="A924" s="11" t="s">
        <v>4736</v>
      </c>
      <c r="B924" s="11" t="s">
        <v>6116</v>
      </c>
      <c r="C924" s="11" t="s">
        <v>550</v>
      </c>
      <c r="D924" s="11" t="s">
        <v>6144</v>
      </c>
      <c r="E924" s="12" t="s">
        <v>6145</v>
      </c>
      <c r="F924" s="13" t="s">
        <v>184</v>
      </c>
      <c r="G924" s="18" t="s">
        <v>199</v>
      </c>
      <c r="H924" s="18" t="s">
        <v>6146</v>
      </c>
      <c r="I924" s="18" t="s">
        <v>199</v>
      </c>
      <c r="J924" s="18" t="s">
        <v>6146</v>
      </c>
      <c r="K924" s="18" t="s">
        <v>199</v>
      </c>
      <c r="L924" s="18" t="s">
        <v>6147</v>
      </c>
      <c r="M924" s="18" t="s">
        <v>199</v>
      </c>
      <c r="N924" s="18" t="s">
        <v>6147</v>
      </c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5" t="s">
        <v>185</v>
      </c>
      <c r="BT924" s="17" t="s">
        <v>232</v>
      </c>
      <c r="BU924" s="19">
        <v>46051.58875</v>
      </c>
      <c r="BV924" s="17" t="s">
        <v>232</v>
      </c>
      <c r="BW924" s="19">
        <v>46051.58876157407</v>
      </c>
      <c r="BX924" s="17" t="s">
        <v>232</v>
      </c>
      <c r="BY924" s="19">
        <v>46051.58876157407</v>
      </c>
      <c r="BZ924" s="13" t="s">
        <v>186</v>
      </c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5" t="s">
        <v>185</v>
      </c>
      <c r="DF924" s="15" t="s">
        <v>189</v>
      </c>
      <c r="DG924" s="16"/>
      <c r="DH924" s="15" t="s">
        <v>185</v>
      </c>
      <c r="DI924" s="16"/>
      <c r="DJ924" s="15" t="s">
        <v>185</v>
      </c>
      <c r="DK924" s="16"/>
      <c r="DL924" s="13" t="s">
        <v>187</v>
      </c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5" t="s">
        <v>185</v>
      </c>
      <c r="EJ924" s="15" t="s">
        <v>185</v>
      </c>
      <c r="EK924" s="16"/>
      <c r="EL924" s="13" t="s">
        <v>188</v>
      </c>
      <c r="EM924" s="14"/>
      <c r="EN924" s="14"/>
      <c r="EO924" s="14"/>
      <c r="EP924" s="14"/>
      <c r="EQ924" s="14"/>
      <c r="ER924" s="14"/>
      <c r="ES924" s="14"/>
      <c r="ET924" s="14"/>
      <c r="EU924" s="14"/>
      <c r="EV924" s="14"/>
      <c r="EW924" s="14"/>
      <c r="EX924" s="14"/>
      <c r="EY924" s="14"/>
      <c r="EZ924" s="14"/>
      <c r="FA924" s="14"/>
      <c r="FB924" s="14"/>
      <c r="FC924" s="14"/>
      <c r="FD924" s="14"/>
      <c r="FE924" s="14"/>
      <c r="FF924" s="14"/>
      <c r="FG924" s="14"/>
      <c r="FH924" s="14"/>
      <c r="FI924" s="15" t="s">
        <v>185</v>
      </c>
      <c r="FJ924" s="15" t="s">
        <v>185</v>
      </c>
      <c r="FK924" s="16"/>
      <c r="FL924" s="18"/>
      <c r="FM924" s="18"/>
      <c r="FN924" s="17" t="s">
        <v>190</v>
      </c>
      <c r="FO924" s="16"/>
      <c r="FP924" s="18" t="s">
        <v>6147</v>
      </c>
      <c r="FQ924" s="18" t="s">
        <v>6148</v>
      </c>
      <c r="FR924" s="18" t="s">
        <v>6147</v>
      </c>
      <c r="FS924" s="14"/>
      <c r="FT924" s="14"/>
      <c r="FU924" s="14" t="str">
        <f t="shared" si="2"/>
        <v>Base de Dados_Images/LIT-4507.Imagem do Equipamento-.170750.jpg</v>
      </c>
      <c r="FV924" s="14"/>
      <c r="FW924" s="14"/>
    </row>
    <row r="925" ht="15.75" customHeight="1">
      <c r="A925" s="11" t="s">
        <v>4736</v>
      </c>
      <c r="B925" s="11" t="s">
        <v>6149</v>
      </c>
      <c r="C925" s="11" t="s">
        <v>6150</v>
      </c>
      <c r="D925" s="11" t="s">
        <v>6151</v>
      </c>
      <c r="E925" s="12" t="s">
        <v>6152</v>
      </c>
      <c r="F925" s="13" t="s">
        <v>184</v>
      </c>
      <c r="G925" s="18" t="s">
        <v>199</v>
      </c>
      <c r="H925" s="18" t="s">
        <v>6153</v>
      </c>
      <c r="I925" s="18" t="s">
        <v>199</v>
      </c>
      <c r="J925" s="18" t="s">
        <v>6154</v>
      </c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5" t="s">
        <v>185</v>
      </c>
      <c r="BT925" s="17" t="s">
        <v>232</v>
      </c>
      <c r="BU925" s="19">
        <v>46051.37118055556</v>
      </c>
      <c r="BV925" s="17" t="s">
        <v>189</v>
      </c>
      <c r="BW925" s="16"/>
      <c r="BX925" s="17" t="s">
        <v>232</v>
      </c>
      <c r="BY925" s="19">
        <v>46051.37118055556</v>
      </c>
      <c r="BZ925" s="13" t="s">
        <v>186</v>
      </c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5" t="s">
        <v>185</v>
      </c>
      <c r="DF925" s="15" t="s">
        <v>189</v>
      </c>
      <c r="DG925" s="16"/>
      <c r="DH925" s="17" t="s">
        <v>189</v>
      </c>
      <c r="DI925" s="16"/>
      <c r="DJ925" s="17" t="s">
        <v>189</v>
      </c>
      <c r="DK925" s="16"/>
      <c r="DL925" s="13" t="s">
        <v>187</v>
      </c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5" t="s">
        <v>185</v>
      </c>
      <c r="EJ925" s="15" t="s">
        <v>185</v>
      </c>
      <c r="EK925" s="16"/>
      <c r="EL925" s="13" t="s">
        <v>188</v>
      </c>
      <c r="EM925" s="14"/>
      <c r="EN925" s="14"/>
      <c r="EO925" s="14"/>
      <c r="EP925" s="14"/>
      <c r="EQ925" s="14"/>
      <c r="ER925" s="14"/>
      <c r="ES925" s="14"/>
      <c r="ET925" s="14"/>
      <c r="EU925" s="14"/>
      <c r="EV925" s="14"/>
      <c r="EW925" s="14"/>
      <c r="EX925" s="14"/>
      <c r="EY925" s="14"/>
      <c r="EZ925" s="14"/>
      <c r="FA925" s="14"/>
      <c r="FB925" s="14"/>
      <c r="FC925" s="14"/>
      <c r="FD925" s="14"/>
      <c r="FE925" s="14"/>
      <c r="FF925" s="14"/>
      <c r="FG925" s="14"/>
      <c r="FH925" s="14"/>
      <c r="FI925" s="15" t="s">
        <v>185</v>
      </c>
      <c r="FJ925" s="15" t="s">
        <v>185</v>
      </c>
      <c r="FK925" s="16"/>
      <c r="FL925" s="18"/>
      <c r="FM925" s="18"/>
      <c r="FN925" s="17" t="s">
        <v>190</v>
      </c>
      <c r="FO925" s="16"/>
      <c r="FP925" s="18" t="s">
        <v>6154</v>
      </c>
      <c r="FQ925" s="18" t="s">
        <v>6155</v>
      </c>
      <c r="FR925" s="18" t="s">
        <v>6154</v>
      </c>
      <c r="FS925" s="14"/>
      <c r="FT925" s="14"/>
      <c r="FU925" s="14" t="str">
        <f t="shared" si="2"/>
        <v>Base de Dados_Images/FI - 4454.Imagem do Equipamento-.115607.jpg</v>
      </c>
      <c r="FV925" s="14"/>
      <c r="FW925" s="14"/>
    </row>
    <row r="926" ht="15.75" customHeight="1">
      <c r="A926" s="11" t="s">
        <v>4736</v>
      </c>
      <c r="B926" s="11" t="s">
        <v>6149</v>
      </c>
      <c r="C926" s="11" t="s">
        <v>6150</v>
      </c>
      <c r="D926" s="11" t="s">
        <v>6156</v>
      </c>
      <c r="E926" s="12" t="s">
        <v>6157</v>
      </c>
      <c r="F926" s="13" t="s">
        <v>184</v>
      </c>
      <c r="G926" s="18" t="s">
        <v>199</v>
      </c>
      <c r="H926" s="18" t="s">
        <v>6158</v>
      </c>
      <c r="I926" s="18" t="s">
        <v>199</v>
      </c>
      <c r="J926" s="18" t="s">
        <v>6159</v>
      </c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5" t="s">
        <v>185</v>
      </c>
      <c r="BT926" s="17" t="s">
        <v>232</v>
      </c>
      <c r="BU926" s="19">
        <v>46051.37158564815</v>
      </c>
      <c r="BV926" s="17" t="s">
        <v>189</v>
      </c>
      <c r="BW926" s="16"/>
      <c r="BX926" s="17" t="s">
        <v>232</v>
      </c>
      <c r="BY926" s="19">
        <v>46051.37158564815</v>
      </c>
      <c r="BZ926" s="13" t="s">
        <v>186</v>
      </c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5" t="s">
        <v>185</v>
      </c>
      <c r="DF926" s="17" t="s">
        <v>189</v>
      </c>
      <c r="DG926" s="16"/>
      <c r="DH926" s="17" t="s">
        <v>189</v>
      </c>
      <c r="DI926" s="16"/>
      <c r="DJ926" s="17" t="s">
        <v>189</v>
      </c>
      <c r="DK926" s="16"/>
      <c r="DL926" s="13" t="s">
        <v>187</v>
      </c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5" t="s">
        <v>185</v>
      </c>
      <c r="EJ926" s="15" t="s">
        <v>185</v>
      </c>
      <c r="EK926" s="16"/>
      <c r="EL926" s="13" t="s">
        <v>188</v>
      </c>
      <c r="EM926" s="14"/>
      <c r="EN926" s="14"/>
      <c r="EO926" s="14"/>
      <c r="EP926" s="14"/>
      <c r="EQ926" s="14"/>
      <c r="ER926" s="14"/>
      <c r="ES926" s="14"/>
      <c r="ET926" s="14"/>
      <c r="EU926" s="14"/>
      <c r="EV926" s="14"/>
      <c r="EW926" s="14"/>
      <c r="EX926" s="14"/>
      <c r="EY926" s="14"/>
      <c r="EZ926" s="14"/>
      <c r="FA926" s="14"/>
      <c r="FB926" s="14"/>
      <c r="FC926" s="14"/>
      <c r="FD926" s="14"/>
      <c r="FE926" s="14"/>
      <c r="FF926" s="14"/>
      <c r="FG926" s="14"/>
      <c r="FH926" s="14"/>
      <c r="FI926" s="15" t="s">
        <v>185</v>
      </c>
      <c r="FJ926" s="15" t="s">
        <v>185</v>
      </c>
      <c r="FK926" s="16"/>
      <c r="FL926" s="18"/>
      <c r="FM926" s="18"/>
      <c r="FN926" s="17" t="s">
        <v>190</v>
      </c>
      <c r="FO926" s="16"/>
      <c r="FP926" s="18" t="s">
        <v>6159</v>
      </c>
      <c r="FQ926" s="18" t="s">
        <v>6160</v>
      </c>
      <c r="FR926" s="18" t="s">
        <v>6159</v>
      </c>
      <c r="FS926" s="14"/>
      <c r="FT926" s="14"/>
      <c r="FU926" s="14" t="str">
        <f t="shared" si="2"/>
        <v>Base de Dados_Images/FI - 4455.Imagem do Equipamento-.115622.jpg</v>
      </c>
      <c r="FV926" s="14"/>
      <c r="FW926" s="14"/>
    </row>
    <row r="927" ht="15.75" customHeight="1">
      <c r="A927" s="11" t="s">
        <v>4736</v>
      </c>
      <c r="B927" s="11" t="s">
        <v>6149</v>
      </c>
      <c r="C927" s="11" t="s">
        <v>6150</v>
      </c>
      <c r="D927" s="11" t="s">
        <v>6161</v>
      </c>
      <c r="E927" s="12" t="s">
        <v>6162</v>
      </c>
      <c r="F927" s="13" t="s">
        <v>184</v>
      </c>
      <c r="G927" s="18" t="s">
        <v>199</v>
      </c>
      <c r="H927" s="18" t="s">
        <v>6163</v>
      </c>
      <c r="I927" s="18" t="s">
        <v>199</v>
      </c>
      <c r="J927" s="18" t="s">
        <v>6163</v>
      </c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5" t="s">
        <v>185</v>
      </c>
      <c r="BT927" s="17" t="s">
        <v>232</v>
      </c>
      <c r="BU927" s="19">
        <v>46051.37189814815</v>
      </c>
      <c r="BV927" s="17" t="s">
        <v>189</v>
      </c>
      <c r="BW927" s="16"/>
      <c r="BX927" s="17" t="s">
        <v>232</v>
      </c>
      <c r="BY927" s="19">
        <v>46051.37189814815</v>
      </c>
      <c r="BZ927" s="13" t="s">
        <v>186</v>
      </c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5" t="s">
        <v>185</v>
      </c>
      <c r="DF927" s="17" t="s">
        <v>189</v>
      </c>
      <c r="DG927" s="16"/>
      <c r="DH927" s="17" t="s">
        <v>189</v>
      </c>
      <c r="DI927" s="16"/>
      <c r="DJ927" s="17" t="s">
        <v>189</v>
      </c>
      <c r="DK927" s="16"/>
      <c r="DL927" s="13" t="s">
        <v>187</v>
      </c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5" t="s">
        <v>185</v>
      </c>
      <c r="EJ927" s="15" t="s">
        <v>185</v>
      </c>
      <c r="EK927" s="16"/>
      <c r="EL927" s="13" t="s">
        <v>188</v>
      </c>
      <c r="EM927" s="14"/>
      <c r="EN927" s="14"/>
      <c r="EO927" s="14"/>
      <c r="EP927" s="14"/>
      <c r="EQ927" s="14"/>
      <c r="ER927" s="14"/>
      <c r="ES927" s="14"/>
      <c r="ET927" s="14"/>
      <c r="EU927" s="14"/>
      <c r="EV927" s="14"/>
      <c r="EW927" s="14"/>
      <c r="EX927" s="14"/>
      <c r="EY927" s="14"/>
      <c r="EZ927" s="14"/>
      <c r="FA927" s="14"/>
      <c r="FB927" s="14"/>
      <c r="FC927" s="14"/>
      <c r="FD927" s="14"/>
      <c r="FE927" s="14"/>
      <c r="FF927" s="14"/>
      <c r="FG927" s="14"/>
      <c r="FH927" s="14"/>
      <c r="FI927" s="15" t="s">
        <v>185</v>
      </c>
      <c r="FJ927" s="15" t="s">
        <v>185</v>
      </c>
      <c r="FK927" s="16"/>
      <c r="FL927" s="18"/>
      <c r="FM927" s="18"/>
      <c r="FN927" s="17" t="s">
        <v>190</v>
      </c>
      <c r="FO927" s="16"/>
      <c r="FP927" s="18" t="s">
        <v>6163</v>
      </c>
      <c r="FQ927" s="18" t="s">
        <v>6164</v>
      </c>
      <c r="FR927" s="18" t="s">
        <v>6163</v>
      </c>
      <c r="FS927" s="14"/>
      <c r="FT927" s="14"/>
      <c r="FU927" s="14" t="str">
        <f t="shared" si="2"/>
        <v>Base de Dados_Images/FI - 4456.Imagem do Equipamento-.115643.jpg</v>
      </c>
      <c r="FV927" s="14"/>
      <c r="FW927" s="14"/>
    </row>
    <row r="928" ht="15.75" customHeight="1">
      <c r="A928" s="11" t="s">
        <v>4736</v>
      </c>
      <c r="B928" s="11" t="s">
        <v>6149</v>
      </c>
      <c r="C928" s="11" t="s">
        <v>6150</v>
      </c>
      <c r="D928" s="11" t="s">
        <v>6165</v>
      </c>
      <c r="E928" s="12" t="s">
        <v>6166</v>
      </c>
      <c r="F928" s="13" t="s">
        <v>184</v>
      </c>
      <c r="G928" s="18" t="s">
        <v>199</v>
      </c>
      <c r="H928" s="18" t="s">
        <v>6167</v>
      </c>
      <c r="I928" s="18" t="s">
        <v>199</v>
      </c>
      <c r="J928" s="18" t="s">
        <v>6167</v>
      </c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5" t="s">
        <v>185</v>
      </c>
      <c r="BT928" s="17" t="s">
        <v>232</v>
      </c>
      <c r="BU928" s="19">
        <v>46051.3722337963</v>
      </c>
      <c r="BV928" s="17" t="s">
        <v>189</v>
      </c>
      <c r="BW928" s="16"/>
      <c r="BX928" s="17" t="s">
        <v>232</v>
      </c>
      <c r="BY928" s="19">
        <v>46051.3722337963</v>
      </c>
      <c r="BZ928" s="13" t="s">
        <v>186</v>
      </c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5" t="s">
        <v>185</v>
      </c>
      <c r="DF928" s="15" t="s">
        <v>189</v>
      </c>
      <c r="DG928" s="16"/>
      <c r="DH928" s="17" t="s">
        <v>189</v>
      </c>
      <c r="DI928" s="16"/>
      <c r="DJ928" s="17" t="s">
        <v>189</v>
      </c>
      <c r="DK928" s="16"/>
      <c r="DL928" s="13" t="s">
        <v>187</v>
      </c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5" t="s">
        <v>185</v>
      </c>
      <c r="EJ928" s="15" t="s">
        <v>185</v>
      </c>
      <c r="EK928" s="16"/>
      <c r="EL928" s="13" t="s">
        <v>188</v>
      </c>
      <c r="EM928" s="14"/>
      <c r="EN928" s="14"/>
      <c r="EO928" s="14"/>
      <c r="EP928" s="14"/>
      <c r="EQ928" s="14"/>
      <c r="ER928" s="14"/>
      <c r="ES928" s="14"/>
      <c r="ET928" s="14"/>
      <c r="EU928" s="14"/>
      <c r="EV928" s="14"/>
      <c r="EW928" s="14"/>
      <c r="EX928" s="14"/>
      <c r="EY928" s="14"/>
      <c r="EZ928" s="14"/>
      <c r="FA928" s="14"/>
      <c r="FB928" s="14"/>
      <c r="FC928" s="14"/>
      <c r="FD928" s="14"/>
      <c r="FE928" s="14"/>
      <c r="FF928" s="14"/>
      <c r="FG928" s="14"/>
      <c r="FH928" s="14"/>
      <c r="FI928" s="15" t="s">
        <v>185</v>
      </c>
      <c r="FJ928" s="15" t="s">
        <v>185</v>
      </c>
      <c r="FK928" s="16"/>
      <c r="FL928" s="18"/>
      <c r="FM928" s="18"/>
      <c r="FN928" s="17" t="s">
        <v>190</v>
      </c>
      <c r="FO928" s="16"/>
      <c r="FP928" s="18" t="s">
        <v>6167</v>
      </c>
      <c r="FQ928" s="18" t="s">
        <v>6168</v>
      </c>
      <c r="FR928" s="18" t="s">
        <v>6167</v>
      </c>
      <c r="FS928" s="14"/>
      <c r="FT928" s="14"/>
      <c r="FU928" s="14" t="str">
        <f t="shared" si="2"/>
        <v>Base de Dados_Images/FI - 4457.Imagem do Equipamento-.115657.jpg</v>
      </c>
      <c r="FV928" s="14"/>
      <c r="FW928" s="14"/>
    </row>
    <row r="929" ht="15.75" customHeight="1">
      <c r="A929" s="11" t="s">
        <v>4736</v>
      </c>
      <c r="B929" s="11" t="s">
        <v>6149</v>
      </c>
      <c r="C929" s="11" t="s">
        <v>441</v>
      </c>
      <c r="D929" s="11" t="s">
        <v>6169</v>
      </c>
      <c r="E929" s="12" t="s">
        <v>4465</v>
      </c>
      <c r="F929" s="13" t="s">
        <v>184</v>
      </c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5" t="s">
        <v>185</v>
      </c>
      <c r="BT929" s="15" t="s">
        <v>185</v>
      </c>
      <c r="BU929" s="16"/>
      <c r="BV929" s="15" t="s">
        <v>185</v>
      </c>
      <c r="BW929" s="16"/>
      <c r="BX929" s="15" t="s">
        <v>185</v>
      </c>
      <c r="BY929" s="16"/>
      <c r="BZ929" s="13" t="s">
        <v>186</v>
      </c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5" t="s">
        <v>185</v>
      </c>
      <c r="DF929" s="17" t="s">
        <v>185</v>
      </c>
      <c r="DG929" s="16"/>
      <c r="DH929" s="17" t="s">
        <v>185</v>
      </c>
      <c r="DI929" s="16"/>
      <c r="DJ929" s="17" t="s">
        <v>185</v>
      </c>
      <c r="DK929" s="16"/>
      <c r="DL929" s="13" t="s">
        <v>187</v>
      </c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5" t="s">
        <v>185</v>
      </c>
      <c r="EJ929" s="15" t="s">
        <v>185</v>
      </c>
      <c r="EK929" s="16"/>
      <c r="EL929" s="13" t="s">
        <v>188</v>
      </c>
      <c r="EM929" s="14"/>
      <c r="EN929" s="14"/>
      <c r="EO929" s="14"/>
      <c r="EP929" s="14"/>
      <c r="EQ929" s="14"/>
      <c r="ER929" s="14"/>
      <c r="ES929" s="14"/>
      <c r="ET929" s="14"/>
      <c r="EU929" s="14"/>
      <c r="EV929" s="14"/>
      <c r="EW929" s="14"/>
      <c r="EX929" s="14"/>
      <c r="EY929" s="14"/>
      <c r="EZ929" s="14"/>
      <c r="FA929" s="14"/>
      <c r="FB929" s="14"/>
      <c r="FC929" s="14"/>
      <c r="FD929" s="14"/>
      <c r="FE929" s="14"/>
      <c r="FF929" s="14"/>
      <c r="FG929" s="14"/>
      <c r="FH929" s="14"/>
      <c r="FI929" s="15" t="s">
        <v>185</v>
      </c>
      <c r="FJ929" s="15" t="s">
        <v>185</v>
      </c>
      <c r="FK929" s="16"/>
      <c r="FL929" s="18"/>
      <c r="FM929" s="18"/>
      <c r="FN929" s="17" t="s">
        <v>190</v>
      </c>
      <c r="FO929" s="16"/>
      <c r="FP929" s="18"/>
      <c r="FQ929" s="14"/>
      <c r="FR929" s="14"/>
      <c r="FS929" s="14"/>
      <c r="FT929" s="14"/>
      <c r="FU929" s="14" t="str">
        <f t="shared" si="2"/>
        <v/>
      </c>
      <c r="FV929" s="14"/>
      <c r="FW929" s="14"/>
    </row>
    <row r="930" ht="15.75" customHeight="1">
      <c r="A930" s="11" t="s">
        <v>4736</v>
      </c>
      <c r="B930" s="11" t="s">
        <v>6149</v>
      </c>
      <c r="C930" s="11" t="s">
        <v>441</v>
      </c>
      <c r="D930" s="11" t="s">
        <v>6170</v>
      </c>
      <c r="E930" s="12" t="s">
        <v>4485</v>
      </c>
      <c r="F930" s="13" t="s">
        <v>184</v>
      </c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5" t="s">
        <v>185</v>
      </c>
      <c r="BT930" s="15" t="s">
        <v>185</v>
      </c>
      <c r="BU930" s="16"/>
      <c r="BV930" s="15" t="s">
        <v>185</v>
      </c>
      <c r="BW930" s="16"/>
      <c r="BX930" s="15" t="s">
        <v>185</v>
      </c>
      <c r="BY930" s="16"/>
      <c r="BZ930" s="13" t="s">
        <v>186</v>
      </c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5" t="s">
        <v>185</v>
      </c>
      <c r="DF930" s="17" t="s">
        <v>185</v>
      </c>
      <c r="DG930" s="16"/>
      <c r="DH930" s="15" t="s">
        <v>185</v>
      </c>
      <c r="DI930" s="16"/>
      <c r="DJ930" s="15" t="s">
        <v>185</v>
      </c>
      <c r="DK930" s="16"/>
      <c r="DL930" s="13" t="s">
        <v>187</v>
      </c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5" t="s">
        <v>185</v>
      </c>
      <c r="EJ930" s="15" t="s">
        <v>185</v>
      </c>
      <c r="EK930" s="16"/>
      <c r="EL930" s="13" t="s">
        <v>188</v>
      </c>
      <c r="EM930" s="14"/>
      <c r="EN930" s="14"/>
      <c r="EO930" s="14"/>
      <c r="EP930" s="14"/>
      <c r="EQ930" s="14"/>
      <c r="ER930" s="14"/>
      <c r="ES930" s="14"/>
      <c r="ET930" s="14"/>
      <c r="EU930" s="14"/>
      <c r="EV930" s="14"/>
      <c r="EW930" s="14"/>
      <c r="EX930" s="14"/>
      <c r="EY930" s="14"/>
      <c r="EZ930" s="14"/>
      <c r="FA930" s="14"/>
      <c r="FB930" s="14"/>
      <c r="FC930" s="14"/>
      <c r="FD930" s="14"/>
      <c r="FE930" s="14"/>
      <c r="FF930" s="14"/>
      <c r="FG930" s="14"/>
      <c r="FH930" s="14"/>
      <c r="FI930" s="15" t="s">
        <v>185</v>
      </c>
      <c r="FJ930" s="15" t="s">
        <v>185</v>
      </c>
      <c r="FK930" s="16"/>
      <c r="FL930" s="18"/>
      <c r="FM930" s="18"/>
      <c r="FN930" s="17" t="s">
        <v>190</v>
      </c>
      <c r="FO930" s="16"/>
      <c r="FP930" s="18"/>
      <c r="FQ930" s="14"/>
      <c r="FR930" s="14"/>
      <c r="FS930" s="14"/>
      <c r="FT930" s="14"/>
      <c r="FU930" s="14" t="str">
        <f t="shared" si="2"/>
        <v/>
      </c>
      <c r="FV930" s="14"/>
      <c r="FW930" s="14"/>
    </row>
    <row r="931" ht="15.75" customHeight="1">
      <c r="A931" s="11" t="s">
        <v>4736</v>
      </c>
      <c r="B931" s="11" t="s">
        <v>6149</v>
      </c>
      <c r="C931" s="11" t="s">
        <v>702</v>
      </c>
      <c r="D931" s="11" t="s">
        <v>6171</v>
      </c>
      <c r="E931" s="12" t="s">
        <v>6149</v>
      </c>
      <c r="F931" s="13" t="s">
        <v>184</v>
      </c>
      <c r="G931" s="18" t="s">
        <v>199</v>
      </c>
      <c r="H931" s="18" t="s">
        <v>6172</v>
      </c>
      <c r="I931" s="18" t="s">
        <v>199</v>
      </c>
      <c r="J931" s="18" t="s">
        <v>6172</v>
      </c>
      <c r="K931" s="18" t="s">
        <v>199</v>
      </c>
      <c r="L931" s="18" t="s">
        <v>6173</v>
      </c>
      <c r="M931" s="18" t="s">
        <v>199</v>
      </c>
      <c r="N931" s="18" t="s">
        <v>6173</v>
      </c>
      <c r="O931" s="18" t="s">
        <v>199</v>
      </c>
      <c r="P931" s="18" t="s">
        <v>6174</v>
      </c>
      <c r="Q931" s="18" t="s">
        <v>199</v>
      </c>
      <c r="R931" s="18" t="s">
        <v>6174</v>
      </c>
      <c r="S931" s="18" t="s">
        <v>199</v>
      </c>
      <c r="T931" s="18" t="s">
        <v>6175</v>
      </c>
      <c r="U931" s="18" t="s">
        <v>199</v>
      </c>
      <c r="V931" s="18" t="s">
        <v>6176</v>
      </c>
      <c r="W931" s="18" t="s">
        <v>199</v>
      </c>
      <c r="X931" s="18" t="s">
        <v>6177</v>
      </c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5" t="s">
        <v>185</v>
      </c>
      <c r="BT931" s="17" t="s">
        <v>232</v>
      </c>
      <c r="BU931" s="19">
        <v>46050.654710648145</v>
      </c>
      <c r="BV931" s="17" t="s">
        <v>232</v>
      </c>
      <c r="BW931" s="19">
        <v>46050.6547337963</v>
      </c>
      <c r="BX931" s="17" t="s">
        <v>232</v>
      </c>
      <c r="BY931" s="19">
        <v>46050.6547337963</v>
      </c>
      <c r="BZ931" s="13" t="s">
        <v>186</v>
      </c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5" t="s">
        <v>185</v>
      </c>
      <c r="DF931" s="15" t="s">
        <v>189</v>
      </c>
      <c r="DG931" s="16"/>
      <c r="DH931" s="17" t="s">
        <v>189</v>
      </c>
      <c r="DI931" s="16"/>
      <c r="DJ931" s="17" t="s">
        <v>189</v>
      </c>
      <c r="DK931" s="16"/>
      <c r="DL931" s="13" t="s">
        <v>187</v>
      </c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5" t="s">
        <v>185</v>
      </c>
      <c r="EJ931" s="15" t="s">
        <v>185</v>
      </c>
      <c r="EK931" s="16"/>
      <c r="EL931" s="13" t="s">
        <v>188</v>
      </c>
      <c r="EM931" s="14"/>
      <c r="EN931" s="14"/>
      <c r="EO931" s="14"/>
      <c r="EP931" s="14"/>
      <c r="EQ931" s="14"/>
      <c r="ER931" s="14"/>
      <c r="ES931" s="14"/>
      <c r="ET931" s="14"/>
      <c r="EU931" s="14"/>
      <c r="EV931" s="14"/>
      <c r="EW931" s="14"/>
      <c r="EX931" s="14"/>
      <c r="EY931" s="14"/>
      <c r="EZ931" s="14"/>
      <c r="FA931" s="14"/>
      <c r="FB931" s="14"/>
      <c r="FC931" s="14"/>
      <c r="FD931" s="14"/>
      <c r="FE931" s="14"/>
      <c r="FF931" s="14"/>
      <c r="FG931" s="14"/>
      <c r="FH931" s="14"/>
      <c r="FI931" s="15" t="s">
        <v>185</v>
      </c>
      <c r="FJ931" s="15" t="s">
        <v>185</v>
      </c>
      <c r="FK931" s="16"/>
      <c r="FL931" s="18"/>
      <c r="FM931" s="18"/>
      <c r="FN931" s="17" t="s">
        <v>190</v>
      </c>
      <c r="FO931" s="16"/>
      <c r="FP931" s="18" t="s">
        <v>6177</v>
      </c>
      <c r="FQ931" s="18" t="s">
        <v>6178</v>
      </c>
      <c r="FR931" s="18" t="s">
        <v>6177</v>
      </c>
      <c r="FS931" s="14"/>
      <c r="FT931" s="14"/>
      <c r="FU931" s="14" t="str">
        <f t="shared" si="2"/>
        <v>Base de Dados_Images/T - 4223.Imagem do Equipamento-.184417.jpg</v>
      </c>
      <c r="FV931" s="14"/>
      <c r="FW931" s="14"/>
    </row>
    <row r="932" ht="15.75" customHeight="1">
      <c r="A932" s="11" t="s">
        <v>4736</v>
      </c>
      <c r="B932" s="11" t="s">
        <v>6149</v>
      </c>
      <c r="C932" s="11" t="s">
        <v>702</v>
      </c>
      <c r="D932" s="11" t="s">
        <v>6179</v>
      </c>
      <c r="E932" s="12" t="s">
        <v>6180</v>
      </c>
      <c r="F932" s="13" t="s">
        <v>184</v>
      </c>
      <c r="G932" s="18" t="s">
        <v>199</v>
      </c>
      <c r="H932" s="18" t="s">
        <v>6181</v>
      </c>
      <c r="I932" s="18" t="s">
        <v>199</v>
      </c>
      <c r="J932" s="18" t="s">
        <v>6182</v>
      </c>
      <c r="K932" s="18" t="s">
        <v>255</v>
      </c>
      <c r="L932" s="18" t="s">
        <v>6183</v>
      </c>
      <c r="M932" s="18" t="s">
        <v>199</v>
      </c>
      <c r="N932" s="18" t="s">
        <v>6184</v>
      </c>
      <c r="O932" s="18" t="s">
        <v>199</v>
      </c>
      <c r="P932" s="18" t="s">
        <v>6185</v>
      </c>
      <c r="Q932" s="18" t="s">
        <v>199</v>
      </c>
      <c r="R932" s="18" t="s">
        <v>6186</v>
      </c>
      <c r="S932" s="18" t="s">
        <v>199</v>
      </c>
      <c r="T932" s="18" t="s">
        <v>6186</v>
      </c>
      <c r="U932" s="18" t="s">
        <v>199</v>
      </c>
      <c r="V932" s="18" t="s">
        <v>6187</v>
      </c>
      <c r="W932" s="18" t="s">
        <v>199</v>
      </c>
      <c r="X932" s="18" t="s">
        <v>6187</v>
      </c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5" t="s">
        <v>185</v>
      </c>
      <c r="BT932" s="17" t="s">
        <v>232</v>
      </c>
      <c r="BU932" s="19">
        <v>46051.37446759259</v>
      </c>
      <c r="BV932" s="17" t="s">
        <v>232</v>
      </c>
      <c r="BW932" s="19">
        <v>46051.374502314815</v>
      </c>
      <c r="BX932" s="17" t="s">
        <v>232</v>
      </c>
      <c r="BY932" s="19">
        <v>46051.374502314815</v>
      </c>
      <c r="BZ932" s="13" t="s">
        <v>186</v>
      </c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5" t="s">
        <v>185</v>
      </c>
      <c r="DF932" s="15" t="s">
        <v>189</v>
      </c>
      <c r="DG932" s="16"/>
      <c r="DH932" s="17" t="s">
        <v>189</v>
      </c>
      <c r="DI932" s="16"/>
      <c r="DJ932" s="17" t="s">
        <v>189</v>
      </c>
      <c r="DK932" s="16"/>
      <c r="DL932" s="13" t="s">
        <v>187</v>
      </c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5" t="s">
        <v>185</v>
      </c>
      <c r="EJ932" s="15" t="s">
        <v>185</v>
      </c>
      <c r="EK932" s="16"/>
      <c r="EL932" s="13" t="s">
        <v>188</v>
      </c>
      <c r="EM932" s="14"/>
      <c r="EN932" s="14"/>
      <c r="EO932" s="14"/>
      <c r="EP932" s="14"/>
      <c r="EQ932" s="14"/>
      <c r="ER932" s="14"/>
      <c r="ES932" s="14"/>
      <c r="ET932" s="14"/>
      <c r="EU932" s="14"/>
      <c r="EV932" s="14"/>
      <c r="EW932" s="14"/>
      <c r="EX932" s="14"/>
      <c r="EY932" s="14"/>
      <c r="EZ932" s="14"/>
      <c r="FA932" s="14"/>
      <c r="FB932" s="14"/>
      <c r="FC932" s="14"/>
      <c r="FD932" s="14"/>
      <c r="FE932" s="14"/>
      <c r="FF932" s="14"/>
      <c r="FG932" s="14"/>
      <c r="FH932" s="14"/>
      <c r="FI932" s="15" t="s">
        <v>185</v>
      </c>
      <c r="FJ932" s="15" t="s">
        <v>185</v>
      </c>
      <c r="FK932" s="16"/>
      <c r="FL932" s="18"/>
      <c r="FM932" s="18"/>
      <c r="FN932" s="17" t="s">
        <v>190</v>
      </c>
      <c r="FO932" s="16"/>
      <c r="FP932" s="18" t="s">
        <v>6187</v>
      </c>
      <c r="FQ932" s="18" t="s">
        <v>6188</v>
      </c>
      <c r="FR932" s="18" t="s">
        <v>6187</v>
      </c>
      <c r="FS932" s="14"/>
      <c r="FT932" s="14"/>
      <c r="FU932" s="14" t="str">
        <f t="shared" si="2"/>
        <v>Base de Dados_Images/T - 4450.Imagem do Equipamento-.115906.jpg</v>
      </c>
      <c r="FV932" s="14"/>
      <c r="FW932" s="14"/>
    </row>
    <row r="933" ht="15.75" customHeight="1">
      <c r="A933" s="11" t="s">
        <v>4736</v>
      </c>
      <c r="B933" s="11" t="s">
        <v>6149</v>
      </c>
      <c r="C933" s="11" t="s">
        <v>550</v>
      </c>
      <c r="D933" s="11" t="s">
        <v>6189</v>
      </c>
      <c r="E933" s="12" t="s">
        <v>6190</v>
      </c>
      <c r="F933" s="13" t="s">
        <v>184</v>
      </c>
      <c r="G933" s="18" t="s">
        <v>199</v>
      </c>
      <c r="H933" s="18" t="s">
        <v>6191</v>
      </c>
      <c r="I933" s="18" t="s">
        <v>199</v>
      </c>
      <c r="J933" s="18" t="s">
        <v>6191</v>
      </c>
      <c r="K933" s="18" t="s">
        <v>199</v>
      </c>
      <c r="L933" s="18" t="s">
        <v>6191</v>
      </c>
      <c r="M933" s="18" t="s">
        <v>199</v>
      </c>
      <c r="N933" s="18" t="s">
        <v>6192</v>
      </c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5" t="s">
        <v>185</v>
      </c>
      <c r="BT933" s="17" t="s">
        <v>232</v>
      </c>
      <c r="BU933" s="19">
        <v>46038.67935185185</v>
      </c>
      <c r="BV933" s="17" t="s">
        <v>232</v>
      </c>
      <c r="BW933" s="19">
        <v>46038.67936342592</v>
      </c>
      <c r="BX933" s="17" t="s">
        <v>232</v>
      </c>
      <c r="BY933" s="19">
        <v>46038.67936342592</v>
      </c>
      <c r="BZ933" s="13" t="s">
        <v>186</v>
      </c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5" t="s">
        <v>185</v>
      </c>
      <c r="DF933" s="15" t="s">
        <v>189</v>
      </c>
      <c r="DG933" s="16"/>
      <c r="DH933" s="15" t="s">
        <v>185</v>
      </c>
      <c r="DI933" s="16"/>
      <c r="DJ933" s="15" t="s">
        <v>185</v>
      </c>
      <c r="DK933" s="16"/>
      <c r="DL933" s="13" t="s">
        <v>187</v>
      </c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5" t="s">
        <v>185</v>
      </c>
      <c r="EJ933" s="15" t="s">
        <v>185</v>
      </c>
      <c r="EK933" s="16"/>
      <c r="EL933" s="13" t="s">
        <v>188</v>
      </c>
      <c r="EM933" s="14"/>
      <c r="EN933" s="14"/>
      <c r="EO933" s="14"/>
      <c r="EP933" s="14"/>
      <c r="EQ933" s="14"/>
      <c r="ER933" s="14"/>
      <c r="ES933" s="14"/>
      <c r="ET933" s="14"/>
      <c r="EU933" s="14"/>
      <c r="EV933" s="14"/>
      <c r="EW933" s="14"/>
      <c r="EX933" s="14"/>
      <c r="EY933" s="14"/>
      <c r="EZ933" s="14"/>
      <c r="FA933" s="14"/>
      <c r="FB933" s="14"/>
      <c r="FC933" s="14"/>
      <c r="FD933" s="14"/>
      <c r="FE933" s="14"/>
      <c r="FF933" s="14"/>
      <c r="FG933" s="14"/>
      <c r="FH933" s="14"/>
      <c r="FI933" s="15" t="s">
        <v>185</v>
      </c>
      <c r="FJ933" s="15" t="s">
        <v>185</v>
      </c>
      <c r="FK933" s="16"/>
      <c r="FL933" s="18"/>
      <c r="FM933" s="18"/>
      <c r="FN933" s="17" t="s">
        <v>190</v>
      </c>
      <c r="FO933" s="16"/>
      <c r="FP933" s="18" t="s">
        <v>6192</v>
      </c>
      <c r="FQ933" s="18" t="s">
        <v>6193</v>
      </c>
      <c r="FR933" s="18" t="s">
        <v>6192</v>
      </c>
      <c r="FS933" s="14"/>
      <c r="FT933" s="14"/>
      <c r="FU933" s="14" t="str">
        <f t="shared" si="2"/>
        <v>Base de Dados_Images/LIT-4223.Imagem do Equipamento-.191818.jpg</v>
      </c>
      <c r="FV933" s="14"/>
      <c r="FW933" s="14"/>
    </row>
    <row r="934" ht="15.75" customHeight="1">
      <c r="A934" s="11" t="s">
        <v>4736</v>
      </c>
      <c r="B934" s="11" t="s">
        <v>6149</v>
      </c>
      <c r="C934" s="11" t="s">
        <v>715</v>
      </c>
      <c r="D934" s="11" t="s">
        <v>6194</v>
      </c>
      <c r="E934" s="12" t="s">
        <v>6195</v>
      </c>
      <c r="F934" s="13" t="s">
        <v>184</v>
      </c>
      <c r="G934" s="18" t="s">
        <v>199</v>
      </c>
      <c r="H934" s="18" t="s">
        <v>6196</v>
      </c>
      <c r="I934" s="18" t="s">
        <v>199</v>
      </c>
      <c r="J934" s="18" t="s">
        <v>6197</v>
      </c>
      <c r="K934" s="18" t="s">
        <v>199</v>
      </c>
      <c r="L934" s="18" t="s">
        <v>6197</v>
      </c>
      <c r="M934" s="18" t="s">
        <v>199</v>
      </c>
      <c r="N934" s="18" t="s">
        <v>6198</v>
      </c>
      <c r="O934" s="18" t="s">
        <v>199</v>
      </c>
      <c r="P934" s="18" t="s">
        <v>6199</v>
      </c>
      <c r="Q934" s="18" t="s">
        <v>255</v>
      </c>
      <c r="R934" s="18" t="s">
        <v>6200</v>
      </c>
      <c r="S934" s="18" t="s">
        <v>199</v>
      </c>
      <c r="T934" s="18" t="s">
        <v>6201</v>
      </c>
      <c r="U934" s="18" t="s">
        <v>199</v>
      </c>
      <c r="V934" s="18" t="s">
        <v>6201</v>
      </c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5" t="s">
        <v>185</v>
      </c>
      <c r="BT934" s="17" t="s">
        <v>232</v>
      </c>
      <c r="BU934" s="19">
        <v>46051.37260416667</v>
      </c>
      <c r="BV934" s="17" t="s">
        <v>232</v>
      </c>
      <c r="BW934" s="19">
        <v>46051.372615740744</v>
      </c>
      <c r="BX934" s="17" t="s">
        <v>232</v>
      </c>
      <c r="BY934" s="19">
        <v>46051.372615740744</v>
      </c>
      <c r="BZ934" s="13" t="s">
        <v>186</v>
      </c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5" t="s">
        <v>185</v>
      </c>
      <c r="DF934" s="15" t="s">
        <v>189</v>
      </c>
      <c r="DG934" s="16"/>
      <c r="DH934" s="17" t="s">
        <v>189</v>
      </c>
      <c r="DI934" s="16"/>
      <c r="DJ934" s="17" t="s">
        <v>189</v>
      </c>
      <c r="DK934" s="16"/>
      <c r="DL934" s="13" t="s">
        <v>187</v>
      </c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5" t="s">
        <v>185</v>
      </c>
      <c r="EJ934" s="15" t="s">
        <v>185</v>
      </c>
      <c r="EK934" s="16"/>
      <c r="EL934" s="13" t="s">
        <v>188</v>
      </c>
      <c r="EM934" s="14"/>
      <c r="EN934" s="14"/>
      <c r="EO934" s="14"/>
      <c r="EP934" s="14"/>
      <c r="EQ934" s="14"/>
      <c r="ER934" s="14"/>
      <c r="ES934" s="14"/>
      <c r="ET934" s="14"/>
      <c r="EU934" s="14"/>
      <c r="EV934" s="14"/>
      <c r="EW934" s="14"/>
      <c r="EX934" s="14"/>
      <c r="EY934" s="14"/>
      <c r="EZ934" s="14"/>
      <c r="FA934" s="14"/>
      <c r="FB934" s="14"/>
      <c r="FC934" s="14"/>
      <c r="FD934" s="14"/>
      <c r="FE934" s="14"/>
      <c r="FF934" s="14"/>
      <c r="FG934" s="14"/>
      <c r="FH934" s="14"/>
      <c r="FI934" s="15" t="s">
        <v>185</v>
      </c>
      <c r="FJ934" s="15" t="s">
        <v>185</v>
      </c>
      <c r="FK934" s="16"/>
      <c r="FL934" s="18"/>
      <c r="FM934" s="18"/>
      <c r="FN934" s="17" t="s">
        <v>190</v>
      </c>
      <c r="FO934" s="16"/>
      <c r="FP934" s="18" t="s">
        <v>6200</v>
      </c>
      <c r="FQ934" s="18" t="s">
        <v>6202</v>
      </c>
      <c r="FR934" s="18" t="s">
        <v>6200</v>
      </c>
      <c r="FS934" s="14"/>
      <c r="FT934" s="14"/>
      <c r="FU934" s="14" t="str">
        <f t="shared" si="2"/>
        <v>Base de Dados_Images/TC- 4452.Imagem do Equipamento-.115714.jpg</v>
      </c>
      <c r="FV934" s="14"/>
      <c r="FW934" s="14"/>
    </row>
    <row r="935" ht="15.75" customHeight="1">
      <c r="A935" s="11" t="s">
        <v>4736</v>
      </c>
      <c r="B935" s="11" t="s">
        <v>6149</v>
      </c>
      <c r="C935" s="11" t="s">
        <v>327</v>
      </c>
      <c r="D935" s="11" t="s">
        <v>6203</v>
      </c>
      <c r="E935" s="12" t="s">
        <v>5212</v>
      </c>
      <c r="F935" s="13" t="s">
        <v>184</v>
      </c>
      <c r="G935" s="18" t="s">
        <v>199</v>
      </c>
      <c r="H935" s="18" t="s">
        <v>6204</v>
      </c>
      <c r="I935" s="18" t="s">
        <v>199</v>
      </c>
      <c r="J935" s="18" t="s">
        <v>6204</v>
      </c>
      <c r="K935" s="18" t="s">
        <v>199</v>
      </c>
      <c r="L935" s="18" t="s">
        <v>6205</v>
      </c>
      <c r="M935" s="18" t="s">
        <v>199</v>
      </c>
      <c r="N935" s="18" t="s">
        <v>6205</v>
      </c>
      <c r="O935" s="18" t="s">
        <v>199</v>
      </c>
      <c r="P935" s="18" t="s">
        <v>6206</v>
      </c>
      <c r="Q935" s="18" t="s">
        <v>199</v>
      </c>
      <c r="R935" s="18" t="s">
        <v>6207</v>
      </c>
      <c r="S935" s="18" t="s">
        <v>199</v>
      </c>
      <c r="T935" s="18" t="s">
        <v>6208</v>
      </c>
      <c r="U935" s="18" t="s">
        <v>199</v>
      </c>
      <c r="V935" s="18" t="s">
        <v>6209</v>
      </c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5" t="s">
        <v>185</v>
      </c>
      <c r="BT935" s="15" t="s">
        <v>189</v>
      </c>
      <c r="BU935" s="16"/>
      <c r="BV935" s="17" t="s">
        <v>232</v>
      </c>
      <c r="BW935" s="19">
        <v>46051.60804398148</v>
      </c>
      <c r="BX935" s="17" t="s">
        <v>232</v>
      </c>
      <c r="BY935" s="19">
        <v>46051.60804398148</v>
      </c>
      <c r="BZ935" s="13" t="s">
        <v>186</v>
      </c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5" t="s">
        <v>185</v>
      </c>
      <c r="DF935" s="15" t="s">
        <v>189</v>
      </c>
      <c r="DG935" s="16"/>
      <c r="DH935" s="15" t="s">
        <v>185</v>
      </c>
      <c r="DI935" s="16"/>
      <c r="DJ935" s="15" t="s">
        <v>185</v>
      </c>
      <c r="DK935" s="16"/>
      <c r="DL935" s="13" t="s">
        <v>187</v>
      </c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5" t="s">
        <v>185</v>
      </c>
      <c r="EJ935" s="15" t="s">
        <v>185</v>
      </c>
      <c r="EK935" s="16"/>
      <c r="EL935" s="13" t="s">
        <v>188</v>
      </c>
      <c r="EM935" s="14"/>
      <c r="EN935" s="14"/>
      <c r="EO935" s="14"/>
      <c r="EP935" s="14"/>
      <c r="EQ935" s="14"/>
      <c r="ER935" s="14"/>
      <c r="ES935" s="14"/>
      <c r="ET935" s="14"/>
      <c r="EU935" s="14"/>
      <c r="EV935" s="14"/>
      <c r="EW935" s="14"/>
      <c r="EX935" s="14"/>
      <c r="EY935" s="14"/>
      <c r="EZ935" s="14"/>
      <c r="FA935" s="14"/>
      <c r="FB935" s="14"/>
      <c r="FC935" s="14"/>
      <c r="FD935" s="14"/>
      <c r="FE935" s="14"/>
      <c r="FF935" s="14"/>
      <c r="FG935" s="14"/>
      <c r="FH935" s="14"/>
      <c r="FI935" s="15" t="s">
        <v>185</v>
      </c>
      <c r="FJ935" s="15" t="s">
        <v>185</v>
      </c>
      <c r="FK935" s="16"/>
      <c r="FL935" s="18"/>
      <c r="FM935" s="18"/>
      <c r="FN935" s="17" t="s">
        <v>190</v>
      </c>
      <c r="FO935" s="16"/>
      <c r="FP935" s="18" t="s">
        <v>6209</v>
      </c>
      <c r="FQ935" s="18" t="s">
        <v>6210</v>
      </c>
      <c r="FR935" s="18" t="s">
        <v>6209</v>
      </c>
      <c r="FS935" s="14"/>
      <c r="FT935" s="14"/>
      <c r="FU935" s="14" t="str">
        <f t="shared" si="2"/>
        <v>Base de Dados_Images/PCV-4223.Imagem do Equipamento-.173532.jpg</v>
      </c>
      <c r="FV935" s="14"/>
      <c r="FW935" s="14"/>
    </row>
    <row r="936" ht="15.75" customHeight="1">
      <c r="A936" s="11" t="s">
        <v>4736</v>
      </c>
      <c r="B936" s="11" t="s">
        <v>6149</v>
      </c>
      <c r="C936" s="11" t="s">
        <v>327</v>
      </c>
      <c r="D936" s="11" t="s">
        <v>6211</v>
      </c>
      <c r="E936" s="12" t="s">
        <v>6212</v>
      </c>
      <c r="F936" s="13" t="s">
        <v>184</v>
      </c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5" t="s">
        <v>185</v>
      </c>
      <c r="BT936" s="15" t="s">
        <v>189</v>
      </c>
      <c r="BU936" s="16"/>
      <c r="BV936" s="15" t="s">
        <v>185</v>
      </c>
      <c r="BW936" s="16"/>
      <c r="BX936" s="15" t="s">
        <v>185</v>
      </c>
      <c r="BY936" s="16"/>
      <c r="BZ936" s="13" t="s">
        <v>186</v>
      </c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5" t="s">
        <v>185</v>
      </c>
      <c r="DF936" s="15" t="s">
        <v>189</v>
      </c>
      <c r="DG936" s="16"/>
      <c r="DH936" s="15" t="s">
        <v>185</v>
      </c>
      <c r="DI936" s="16"/>
      <c r="DJ936" s="15" t="s">
        <v>185</v>
      </c>
      <c r="DK936" s="16"/>
      <c r="DL936" s="13" t="s">
        <v>187</v>
      </c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5" t="s">
        <v>185</v>
      </c>
      <c r="EJ936" s="15" t="s">
        <v>185</v>
      </c>
      <c r="EK936" s="16"/>
      <c r="EL936" s="13" t="s">
        <v>188</v>
      </c>
      <c r="EM936" s="14"/>
      <c r="EN936" s="14"/>
      <c r="EO936" s="14"/>
      <c r="EP936" s="14"/>
      <c r="EQ936" s="14"/>
      <c r="ER936" s="14"/>
      <c r="ES936" s="14"/>
      <c r="ET936" s="14"/>
      <c r="EU936" s="14"/>
      <c r="EV936" s="14"/>
      <c r="EW936" s="14"/>
      <c r="EX936" s="14"/>
      <c r="EY936" s="14"/>
      <c r="EZ936" s="14"/>
      <c r="FA936" s="14"/>
      <c r="FB936" s="14"/>
      <c r="FC936" s="14"/>
      <c r="FD936" s="14"/>
      <c r="FE936" s="14"/>
      <c r="FF936" s="14"/>
      <c r="FG936" s="14"/>
      <c r="FH936" s="14"/>
      <c r="FI936" s="15" t="s">
        <v>185</v>
      </c>
      <c r="FJ936" s="15" t="s">
        <v>185</v>
      </c>
      <c r="FK936" s="16"/>
      <c r="FL936" s="18"/>
      <c r="FM936" s="18"/>
      <c r="FN936" s="17" t="s">
        <v>190</v>
      </c>
      <c r="FO936" s="16"/>
      <c r="FP936" s="18"/>
      <c r="FQ936" s="14"/>
      <c r="FR936" s="14"/>
      <c r="FS936" s="14"/>
      <c r="FT936" s="14"/>
      <c r="FU936" s="14" t="str">
        <f t="shared" si="2"/>
        <v/>
      </c>
      <c r="FV936" s="14"/>
      <c r="FW936" s="14"/>
    </row>
    <row r="937" ht="15.75" customHeight="1">
      <c r="A937" s="11" t="s">
        <v>4736</v>
      </c>
      <c r="B937" s="11" t="s">
        <v>6149</v>
      </c>
      <c r="C937" s="11" t="s">
        <v>327</v>
      </c>
      <c r="D937" s="11" t="s">
        <v>6213</v>
      </c>
      <c r="E937" s="12" t="s">
        <v>6214</v>
      </c>
      <c r="F937" s="13" t="s">
        <v>184</v>
      </c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5" t="s">
        <v>185</v>
      </c>
      <c r="BT937" s="17" t="s">
        <v>189</v>
      </c>
      <c r="BU937" s="16"/>
      <c r="BV937" s="15" t="s">
        <v>185</v>
      </c>
      <c r="BW937" s="16"/>
      <c r="BX937" s="15" t="s">
        <v>185</v>
      </c>
      <c r="BY937" s="16"/>
      <c r="BZ937" s="13" t="s">
        <v>186</v>
      </c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5" t="s">
        <v>185</v>
      </c>
      <c r="DF937" s="17" t="s">
        <v>189</v>
      </c>
      <c r="DG937" s="16"/>
      <c r="DH937" s="15" t="s">
        <v>185</v>
      </c>
      <c r="DI937" s="16"/>
      <c r="DJ937" s="15" t="s">
        <v>185</v>
      </c>
      <c r="DK937" s="16"/>
      <c r="DL937" s="13" t="s">
        <v>187</v>
      </c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5" t="s">
        <v>185</v>
      </c>
      <c r="EJ937" s="15" t="s">
        <v>185</v>
      </c>
      <c r="EK937" s="16"/>
      <c r="EL937" s="13" t="s">
        <v>188</v>
      </c>
      <c r="EM937" s="14"/>
      <c r="EN937" s="14"/>
      <c r="EO937" s="14"/>
      <c r="EP937" s="14"/>
      <c r="EQ937" s="14"/>
      <c r="ER937" s="14"/>
      <c r="ES937" s="14"/>
      <c r="ET937" s="14"/>
      <c r="EU937" s="14"/>
      <c r="EV937" s="14"/>
      <c r="EW937" s="14"/>
      <c r="EX937" s="14"/>
      <c r="EY937" s="14"/>
      <c r="EZ937" s="14"/>
      <c r="FA937" s="14"/>
      <c r="FB937" s="14"/>
      <c r="FC937" s="14"/>
      <c r="FD937" s="14"/>
      <c r="FE937" s="14"/>
      <c r="FF937" s="14"/>
      <c r="FG937" s="14"/>
      <c r="FH937" s="14"/>
      <c r="FI937" s="15" t="s">
        <v>185</v>
      </c>
      <c r="FJ937" s="15" t="s">
        <v>185</v>
      </c>
      <c r="FK937" s="16"/>
      <c r="FL937" s="18"/>
      <c r="FM937" s="18"/>
      <c r="FN937" s="17" t="s">
        <v>190</v>
      </c>
      <c r="FO937" s="16"/>
      <c r="FP937" s="18"/>
      <c r="FQ937" s="14"/>
      <c r="FR937" s="14"/>
      <c r="FS937" s="14"/>
      <c r="FT937" s="14"/>
      <c r="FU937" s="14" t="str">
        <f t="shared" si="2"/>
        <v/>
      </c>
      <c r="FV937" s="14"/>
      <c r="FW937" s="14"/>
    </row>
    <row r="938" ht="15.75" customHeight="1">
      <c r="A938" s="11" t="s">
        <v>4736</v>
      </c>
      <c r="B938" s="11" t="s">
        <v>6149</v>
      </c>
      <c r="C938" s="11" t="s">
        <v>327</v>
      </c>
      <c r="D938" s="11" t="s">
        <v>6215</v>
      </c>
      <c r="E938" s="12" t="s">
        <v>6216</v>
      </c>
      <c r="F938" s="13" t="s">
        <v>184</v>
      </c>
      <c r="G938" s="18" t="s">
        <v>199</v>
      </c>
      <c r="H938" s="18" t="s">
        <v>6217</v>
      </c>
      <c r="I938" s="18" t="s">
        <v>199</v>
      </c>
      <c r="J938" s="18" t="s">
        <v>6218</v>
      </c>
      <c r="K938" s="18" t="s">
        <v>199</v>
      </c>
      <c r="L938" s="18" t="s">
        <v>6218</v>
      </c>
      <c r="M938" s="18" t="s">
        <v>199</v>
      </c>
      <c r="N938" s="18" t="s">
        <v>6219</v>
      </c>
      <c r="O938" s="18" t="s">
        <v>199</v>
      </c>
      <c r="P938" s="18" t="s">
        <v>6219</v>
      </c>
      <c r="Q938" s="18" t="s">
        <v>199</v>
      </c>
      <c r="R938" s="18" t="s">
        <v>6220</v>
      </c>
      <c r="S938" s="18" t="s">
        <v>199</v>
      </c>
      <c r="T938" s="18" t="s">
        <v>6221</v>
      </c>
      <c r="U938" s="18" t="s">
        <v>199</v>
      </c>
      <c r="V938" s="18" t="s">
        <v>6222</v>
      </c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5" t="s">
        <v>185</v>
      </c>
      <c r="BT938" s="17" t="s">
        <v>189</v>
      </c>
      <c r="BU938" s="16"/>
      <c r="BV938" s="17" t="s">
        <v>232</v>
      </c>
      <c r="BW938" s="19">
        <v>46038.66210648148</v>
      </c>
      <c r="BX938" s="17" t="s">
        <v>232</v>
      </c>
      <c r="BY938" s="19">
        <v>46038.66210648148</v>
      </c>
      <c r="BZ938" s="13" t="s">
        <v>186</v>
      </c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5" t="s">
        <v>185</v>
      </c>
      <c r="DF938" s="17" t="s">
        <v>189</v>
      </c>
      <c r="DG938" s="16"/>
      <c r="DH938" s="15" t="s">
        <v>185</v>
      </c>
      <c r="DI938" s="16"/>
      <c r="DJ938" s="15" t="s">
        <v>185</v>
      </c>
      <c r="DK938" s="16"/>
      <c r="DL938" s="13" t="s">
        <v>187</v>
      </c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5" t="s">
        <v>185</v>
      </c>
      <c r="EJ938" s="15" t="s">
        <v>185</v>
      </c>
      <c r="EK938" s="16"/>
      <c r="EL938" s="13" t="s">
        <v>188</v>
      </c>
      <c r="EM938" s="14"/>
      <c r="EN938" s="14"/>
      <c r="EO938" s="14"/>
      <c r="EP938" s="14"/>
      <c r="EQ938" s="14"/>
      <c r="ER938" s="14"/>
      <c r="ES938" s="14"/>
      <c r="ET938" s="14"/>
      <c r="EU938" s="14"/>
      <c r="EV938" s="14"/>
      <c r="EW938" s="14"/>
      <c r="EX938" s="14"/>
      <c r="EY938" s="14"/>
      <c r="EZ938" s="14"/>
      <c r="FA938" s="14"/>
      <c r="FB938" s="14"/>
      <c r="FC938" s="14"/>
      <c r="FD938" s="14"/>
      <c r="FE938" s="14"/>
      <c r="FF938" s="14"/>
      <c r="FG938" s="14"/>
      <c r="FH938" s="14"/>
      <c r="FI938" s="15" t="s">
        <v>185</v>
      </c>
      <c r="FJ938" s="15" t="s">
        <v>185</v>
      </c>
      <c r="FK938" s="16"/>
      <c r="FL938" s="18"/>
      <c r="FM938" s="18"/>
      <c r="FN938" s="17" t="s">
        <v>190</v>
      </c>
      <c r="FO938" s="16"/>
      <c r="FP938" s="18" t="s">
        <v>6222</v>
      </c>
      <c r="FQ938" s="18" t="s">
        <v>6223</v>
      </c>
      <c r="FR938" s="18" t="s">
        <v>6222</v>
      </c>
      <c r="FS938" s="14"/>
      <c r="FT938" s="14"/>
      <c r="FU938" s="14" t="str">
        <f t="shared" si="2"/>
        <v>Base de Dados_Images/LCV - 4450B.Imagem do Equipamento-.185436.jpg</v>
      </c>
      <c r="FV938" s="14"/>
      <c r="FW938" s="14"/>
    </row>
    <row r="939" ht="15.75" customHeight="1">
      <c r="A939" s="11" t="s">
        <v>4736</v>
      </c>
      <c r="B939" s="11" t="s">
        <v>6149</v>
      </c>
      <c r="C939" s="11" t="s">
        <v>327</v>
      </c>
      <c r="D939" s="11" t="s">
        <v>6224</v>
      </c>
      <c r="E939" s="12" t="s">
        <v>6225</v>
      </c>
      <c r="F939" s="13" t="s">
        <v>184</v>
      </c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5" t="s">
        <v>185</v>
      </c>
      <c r="BT939" s="17" t="s">
        <v>189</v>
      </c>
      <c r="BU939" s="16"/>
      <c r="BV939" s="15" t="s">
        <v>185</v>
      </c>
      <c r="BW939" s="16"/>
      <c r="BX939" s="15" t="s">
        <v>185</v>
      </c>
      <c r="BY939" s="16"/>
      <c r="BZ939" s="13" t="s">
        <v>186</v>
      </c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5" t="s">
        <v>185</v>
      </c>
      <c r="DF939" s="15" t="s">
        <v>189</v>
      </c>
      <c r="DG939" s="16"/>
      <c r="DH939" s="15" t="s">
        <v>185</v>
      </c>
      <c r="DI939" s="16"/>
      <c r="DJ939" s="15" t="s">
        <v>185</v>
      </c>
      <c r="DK939" s="16"/>
      <c r="DL939" s="13" t="s">
        <v>187</v>
      </c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5" t="s">
        <v>185</v>
      </c>
      <c r="EJ939" s="15" t="s">
        <v>185</v>
      </c>
      <c r="EK939" s="16"/>
      <c r="EL939" s="13" t="s">
        <v>188</v>
      </c>
      <c r="EM939" s="14"/>
      <c r="EN939" s="14"/>
      <c r="EO939" s="14"/>
      <c r="EP939" s="14"/>
      <c r="EQ939" s="14"/>
      <c r="ER939" s="14"/>
      <c r="ES939" s="14"/>
      <c r="ET939" s="14"/>
      <c r="EU939" s="14"/>
      <c r="EV939" s="14"/>
      <c r="EW939" s="14"/>
      <c r="EX939" s="14"/>
      <c r="EY939" s="14"/>
      <c r="EZ939" s="14"/>
      <c r="FA939" s="14"/>
      <c r="FB939" s="14"/>
      <c r="FC939" s="14"/>
      <c r="FD939" s="14"/>
      <c r="FE939" s="14"/>
      <c r="FF939" s="14"/>
      <c r="FG939" s="14"/>
      <c r="FH939" s="14"/>
      <c r="FI939" s="15" t="s">
        <v>185</v>
      </c>
      <c r="FJ939" s="15" t="s">
        <v>185</v>
      </c>
      <c r="FK939" s="16"/>
      <c r="FL939" s="18"/>
      <c r="FM939" s="18"/>
      <c r="FN939" s="17" t="s">
        <v>190</v>
      </c>
      <c r="FO939" s="16"/>
      <c r="FP939" s="18"/>
      <c r="FQ939" s="14"/>
      <c r="FR939" s="14"/>
      <c r="FS939" s="14"/>
      <c r="FT939" s="14"/>
      <c r="FU939" s="14" t="str">
        <f t="shared" si="2"/>
        <v/>
      </c>
      <c r="FV939" s="14"/>
      <c r="FW939" s="14"/>
    </row>
    <row r="940" ht="15.75" customHeight="1">
      <c r="A940" s="11" t="s">
        <v>4736</v>
      </c>
      <c r="B940" s="11" t="s">
        <v>6149</v>
      </c>
      <c r="C940" s="11" t="s">
        <v>327</v>
      </c>
      <c r="D940" s="11" t="s">
        <v>6226</v>
      </c>
      <c r="E940" s="12" t="s">
        <v>6227</v>
      </c>
      <c r="F940" s="13" t="s">
        <v>184</v>
      </c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5" t="s">
        <v>185</v>
      </c>
      <c r="BT940" s="17" t="s">
        <v>189</v>
      </c>
      <c r="BU940" s="16"/>
      <c r="BV940" s="15" t="s">
        <v>185</v>
      </c>
      <c r="BW940" s="16"/>
      <c r="BX940" s="15" t="s">
        <v>185</v>
      </c>
      <c r="BY940" s="16"/>
      <c r="BZ940" s="13" t="s">
        <v>186</v>
      </c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5" t="s">
        <v>185</v>
      </c>
      <c r="DF940" s="15" t="s">
        <v>189</v>
      </c>
      <c r="DG940" s="16"/>
      <c r="DH940" s="17" t="s">
        <v>185</v>
      </c>
      <c r="DI940" s="16"/>
      <c r="DJ940" s="17" t="s">
        <v>185</v>
      </c>
      <c r="DK940" s="16"/>
      <c r="DL940" s="13" t="s">
        <v>187</v>
      </c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5" t="s">
        <v>185</v>
      </c>
      <c r="EJ940" s="15" t="s">
        <v>185</v>
      </c>
      <c r="EK940" s="16"/>
      <c r="EL940" s="13" t="s">
        <v>188</v>
      </c>
      <c r="EM940" s="14"/>
      <c r="EN940" s="14"/>
      <c r="EO940" s="14"/>
      <c r="EP940" s="14"/>
      <c r="EQ940" s="14"/>
      <c r="ER940" s="14"/>
      <c r="ES940" s="14"/>
      <c r="ET940" s="14"/>
      <c r="EU940" s="14"/>
      <c r="EV940" s="14"/>
      <c r="EW940" s="14"/>
      <c r="EX940" s="14"/>
      <c r="EY940" s="14"/>
      <c r="EZ940" s="14"/>
      <c r="FA940" s="14"/>
      <c r="FB940" s="14"/>
      <c r="FC940" s="14"/>
      <c r="FD940" s="14"/>
      <c r="FE940" s="14"/>
      <c r="FF940" s="14"/>
      <c r="FG940" s="14"/>
      <c r="FH940" s="14"/>
      <c r="FI940" s="15" t="s">
        <v>185</v>
      </c>
      <c r="FJ940" s="15" t="s">
        <v>185</v>
      </c>
      <c r="FK940" s="16"/>
      <c r="FL940" s="18"/>
      <c r="FM940" s="18"/>
      <c r="FN940" s="17" t="s">
        <v>190</v>
      </c>
      <c r="FO940" s="16"/>
      <c r="FP940" s="18" t="s">
        <v>6228</v>
      </c>
      <c r="FQ940" s="14"/>
      <c r="FR940" s="14"/>
      <c r="FS940" s="14"/>
      <c r="FT940" s="14"/>
      <c r="FU940" s="14" t="str">
        <f t="shared" si="2"/>
        <v/>
      </c>
      <c r="FV940" s="18" t="s">
        <v>1429</v>
      </c>
      <c r="FW940" s="18" t="s">
        <v>6229</v>
      </c>
    </row>
    <row r="941" ht="15.75" customHeight="1">
      <c r="A941" s="11" t="s">
        <v>4736</v>
      </c>
      <c r="B941" s="11" t="s">
        <v>6230</v>
      </c>
      <c r="C941" s="11" t="s">
        <v>441</v>
      </c>
      <c r="D941" s="11" t="s">
        <v>6231</v>
      </c>
      <c r="E941" s="12" t="s">
        <v>6232</v>
      </c>
      <c r="F941" s="13" t="s">
        <v>184</v>
      </c>
      <c r="G941" s="18" t="s">
        <v>199</v>
      </c>
      <c r="H941" s="18" t="s">
        <v>6233</v>
      </c>
      <c r="I941" s="18" t="s">
        <v>199</v>
      </c>
      <c r="J941" s="18" t="s">
        <v>6233</v>
      </c>
      <c r="K941" s="18" t="s">
        <v>255</v>
      </c>
      <c r="L941" s="18" t="s">
        <v>6234</v>
      </c>
      <c r="M941" s="18" t="s">
        <v>199</v>
      </c>
      <c r="N941" s="18" t="s">
        <v>6235</v>
      </c>
      <c r="O941" s="18" t="s">
        <v>199</v>
      </c>
      <c r="P941" s="18" t="s">
        <v>6236</v>
      </c>
      <c r="Q941" s="18" t="s">
        <v>199</v>
      </c>
      <c r="R941" s="18" t="s">
        <v>6237</v>
      </c>
      <c r="S941" s="18" t="s">
        <v>199</v>
      </c>
      <c r="T941" s="18" t="s">
        <v>6238</v>
      </c>
      <c r="U941" s="18" t="s">
        <v>199</v>
      </c>
      <c r="V941" s="18" t="s">
        <v>6239</v>
      </c>
      <c r="W941" s="18" t="s">
        <v>199</v>
      </c>
      <c r="X941" s="18" t="s">
        <v>6240</v>
      </c>
      <c r="Y941" s="18" t="s">
        <v>255</v>
      </c>
      <c r="Z941" s="18" t="s">
        <v>6241</v>
      </c>
      <c r="AA941" s="18" t="s">
        <v>199</v>
      </c>
      <c r="AB941" s="18" t="s">
        <v>6241</v>
      </c>
      <c r="AC941" s="18" t="s">
        <v>199</v>
      </c>
      <c r="AD941" s="18" t="s">
        <v>6242</v>
      </c>
      <c r="AE941" s="18" t="s">
        <v>199</v>
      </c>
      <c r="AF941" s="18" t="s">
        <v>6243</v>
      </c>
      <c r="AG941" s="18" t="s">
        <v>255</v>
      </c>
      <c r="AH941" s="18" t="s">
        <v>6244</v>
      </c>
      <c r="AI941" s="18" t="s">
        <v>199</v>
      </c>
      <c r="AJ941" s="18" t="s">
        <v>6245</v>
      </c>
      <c r="AK941" s="18" t="s">
        <v>199</v>
      </c>
      <c r="AL941" s="18" t="s">
        <v>6246</v>
      </c>
      <c r="AM941" s="18" t="s">
        <v>255</v>
      </c>
      <c r="AN941" s="18" t="s">
        <v>6247</v>
      </c>
      <c r="AO941" s="18" t="s">
        <v>255</v>
      </c>
      <c r="AP941" s="18" t="s">
        <v>6248</v>
      </c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5" t="s">
        <v>185</v>
      </c>
      <c r="BT941" s="17" t="s">
        <v>232</v>
      </c>
      <c r="BU941" s="19">
        <v>46038.652916666666</v>
      </c>
      <c r="BV941" s="17" t="s">
        <v>232</v>
      </c>
      <c r="BW941" s="19">
        <v>46038.65299768518</v>
      </c>
      <c r="BX941" s="17" t="s">
        <v>232</v>
      </c>
      <c r="BY941" s="19">
        <v>46038.65304398148</v>
      </c>
      <c r="BZ941" s="13" t="s">
        <v>186</v>
      </c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5" t="s">
        <v>185</v>
      </c>
      <c r="DF941" s="17" t="s">
        <v>185</v>
      </c>
      <c r="DG941" s="16"/>
      <c r="DH941" s="15" t="s">
        <v>185</v>
      </c>
      <c r="DI941" s="16"/>
      <c r="DJ941" s="15" t="s">
        <v>185</v>
      </c>
      <c r="DK941" s="16"/>
      <c r="DL941" s="13" t="s">
        <v>187</v>
      </c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5" t="s">
        <v>185</v>
      </c>
      <c r="EJ941" s="15" t="s">
        <v>185</v>
      </c>
      <c r="EK941" s="16"/>
      <c r="EL941" s="13" t="s">
        <v>188</v>
      </c>
      <c r="EM941" s="14"/>
      <c r="EN941" s="14"/>
      <c r="EO941" s="14"/>
      <c r="EP941" s="14"/>
      <c r="EQ941" s="14"/>
      <c r="ER941" s="14"/>
      <c r="ES941" s="14"/>
      <c r="ET941" s="14"/>
      <c r="EU941" s="14"/>
      <c r="EV941" s="14"/>
      <c r="EW941" s="14"/>
      <c r="EX941" s="14"/>
      <c r="EY941" s="14"/>
      <c r="EZ941" s="14"/>
      <c r="FA941" s="14"/>
      <c r="FB941" s="14"/>
      <c r="FC941" s="14"/>
      <c r="FD941" s="14"/>
      <c r="FE941" s="14"/>
      <c r="FF941" s="14"/>
      <c r="FG941" s="14"/>
      <c r="FH941" s="14"/>
      <c r="FI941" s="15" t="s">
        <v>185</v>
      </c>
      <c r="FJ941" s="15" t="s">
        <v>185</v>
      </c>
      <c r="FK941" s="16"/>
      <c r="FL941" s="18"/>
      <c r="FM941" s="18"/>
      <c r="FN941" s="17" t="s">
        <v>190</v>
      </c>
      <c r="FO941" s="16"/>
      <c r="FP941" s="18" t="s">
        <v>6248</v>
      </c>
      <c r="FQ941" s="18" t="s">
        <v>6249</v>
      </c>
      <c r="FR941" s="18" t="s">
        <v>6248</v>
      </c>
      <c r="FS941" s="14"/>
      <c r="FT941" s="14"/>
      <c r="FU941" s="14" t="str">
        <f t="shared" si="2"/>
        <v>Base de Dados_Images/BH-4424.Imagem do Equipamento-.184011.jpg</v>
      </c>
      <c r="FV941" s="14"/>
      <c r="FW941" s="14"/>
    </row>
    <row r="942" ht="15.75" customHeight="1">
      <c r="A942" s="11" t="s">
        <v>4736</v>
      </c>
      <c r="B942" s="11" t="s">
        <v>6230</v>
      </c>
      <c r="C942" s="11" t="s">
        <v>441</v>
      </c>
      <c r="D942" s="11" t="s">
        <v>6250</v>
      </c>
      <c r="E942" s="12" t="s">
        <v>6232</v>
      </c>
      <c r="F942" s="13" t="s">
        <v>184</v>
      </c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5" t="s">
        <v>185</v>
      </c>
      <c r="BT942" s="17" t="s">
        <v>185</v>
      </c>
      <c r="BU942" s="16"/>
      <c r="BV942" s="15" t="s">
        <v>185</v>
      </c>
      <c r="BW942" s="16"/>
      <c r="BX942" s="15" t="s">
        <v>185</v>
      </c>
      <c r="BY942" s="16"/>
      <c r="BZ942" s="13" t="s">
        <v>186</v>
      </c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5" t="s">
        <v>185</v>
      </c>
      <c r="DF942" s="17" t="s">
        <v>185</v>
      </c>
      <c r="DG942" s="16"/>
      <c r="DH942" s="15" t="s">
        <v>185</v>
      </c>
      <c r="DI942" s="16"/>
      <c r="DJ942" s="15" t="s">
        <v>185</v>
      </c>
      <c r="DK942" s="16"/>
      <c r="DL942" s="13" t="s">
        <v>187</v>
      </c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5" t="s">
        <v>185</v>
      </c>
      <c r="EJ942" s="15" t="s">
        <v>185</v>
      </c>
      <c r="EK942" s="16"/>
      <c r="EL942" s="13" t="s">
        <v>188</v>
      </c>
      <c r="EM942" s="14"/>
      <c r="EN942" s="14"/>
      <c r="EO942" s="14"/>
      <c r="EP942" s="14"/>
      <c r="EQ942" s="14"/>
      <c r="ER942" s="14"/>
      <c r="ES942" s="14"/>
      <c r="ET942" s="14"/>
      <c r="EU942" s="14"/>
      <c r="EV942" s="14"/>
      <c r="EW942" s="14"/>
      <c r="EX942" s="14"/>
      <c r="EY942" s="14"/>
      <c r="EZ942" s="14"/>
      <c r="FA942" s="14"/>
      <c r="FB942" s="14"/>
      <c r="FC942" s="14"/>
      <c r="FD942" s="14"/>
      <c r="FE942" s="14"/>
      <c r="FF942" s="14"/>
      <c r="FG942" s="14"/>
      <c r="FH942" s="14"/>
      <c r="FI942" s="15" t="s">
        <v>185</v>
      </c>
      <c r="FJ942" s="15" t="s">
        <v>185</v>
      </c>
      <c r="FK942" s="16"/>
      <c r="FL942" s="18"/>
      <c r="FM942" s="18"/>
      <c r="FN942" s="17" t="s">
        <v>190</v>
      </c>
      <c r="FO942" s="16"/>
      <c r="FP942" s="18"/>
      <c r="FQ942" s="14"/>
      <c r="FR942" s="14"/>
      <c r="FS942" s="14"/>
      <c r="FT942" s="14"/>
      <c r="FU942" s="14" t="str">
        <f t="shared" si="2"/>
        <v/>
      </c>
      <c r="FV942" s="14"/>
      <c r="FW942" s="14"/>
    </row>
    <row r="943" ht="15.75" customHeight="1">
      <c r="A943" s="11" t="s">
        <v>4736</v>
      </c>
      <c r="B943" s="11" t="s">
        <v>6230</v>
      </c>
      <c r="C943" s="11" t="s">
        <v>702</v>
      </c>
      <c r="D943" s="11" t="s">
        <v>6251</v>
      </c>
      <c r="E943" s="12" t="s">
        <v>6230</v>
      </c>
      <c r="F943" s="13" t="s">
        <v>184</v>
      </c>
      <c r="G943" s="18" t="s">
        <v>199</v>
      </c>
      <c r="H943" s="18" t="s">
        <v>6252</v>
      </c>
      <c r="I943" s="18" t="s">
        <v>199</v>
      </c>
      <c r="J943" s="18" t="s">
        <v>6253</v>
      </c>
      <c r="K943" s="18" t="s">
        <v>199</v>
      </c>
      <c r="L943" s="18" t="s">
        <v>6253</v>
      </c>
      <c r="M943" s="18" t="s">
        <v>255</v>
      </c>
      <c r="N943" s="18" t="s">
        <v>6254</v>
      </c>
      <c r="O943" s="18" t="s">
        <v>199</v>
      </c>
      <c r="P943" s="18" t="s">
        <v>6255</v>
      </c>
      <c r="Q943" s="18" t="s">
        <v>199</v>
      </c>
      <c r="R943" s="18" t="s">
        <v>6255</v>
      </c>
      <c r="S943" s="18" t="s">
        <v>199</v>
      </c>
      <c r="T943" s="18" t="s">
        <v>6256</v>
      </c>
      <c r="U943" s="18" t="s">
        <v>199</v>
      </c>
      <c r="V943" s="18" t="s">
        <v>6257</v>
      </c>
      <c r="W943" s="18" t="s">
        <v>199</v>
      </c>
      <c r="X943" s="18" t="s">
        <v>6257</v>
      </c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5" t="s">
        <v>185</v>
      </c>
      <c r="BT943" s="17" t="s">
        <v>232</v>
      </c>
      <c r="BU943" s="19">
        <v>46051.59832175926</v>
      </c>
      <c r="BV943" s="17" t="s">
        <v>232</v>
      </c>
      <c r="BW943" s="19">
        <v>46051.598344907405</v>
      </c>
      <c r="BX943" s="17" t="s">
        <v>232</v>
      </c>
      <c r="BY943" s="19">
        <v>46051.598344907405</v>
      </c>
      <c r="BZ943" s="13" t="s">
        <v>186</v>
      </c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5" t="s">
        <v>185</v>
      </c>
      <c r="DF943" s="15" t="s">
        <v>189</v>
      </c>
      <c r="DG943" s="16"/>
      <c r="DH943" s="17" t="s">
        <v>189</v>
      </c>
      <c r="DI943" s="16"/>
      <c r="DJ943" s="17" t="s">
        <v>189</v>
      </c>
      <c r="DK943" s="16"/>
      <c r="DL943" s="13" t="s">
        <v>187</v>
      </c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5" t="s">
        <v>185</v>
      </c>
      <c r="EJ943" s="15" t="s">
        <v>185</v>
      </c>
      <c r="EK943" s="16"/>
      <c r="EL943" s="13" t="s">
        <v>188</v>
      </c>
      <c r="EM943" s="14"/>
      <c r="EN943" s="14"/>
      <c r="EO943" s="14"/>
      <c r="EP943" s="14"/>
      <c r="EQ943" s="14"/>
      <c r="ER943" s="14"/>
      <c r="ES943" s="14"/>
      <c r="ET943" s="14"/>
      <c r="EU943" s="14"/>
      <c r="EV943" s="14"/>
      <c r="EW943" s="14"/>
      <c r="EX943" s="14"/>
      <c r="EY943" s="14"/>
      <c r="EZ943" s="14"/>
      <c r="FA943" s="14"/>
      <c r="FB943" s="14"/>
      <c r="FC943" s="14"/>
      <c r="FD943" s="14"/>
      <c r="FE943" s="14"/>
      <c r="FF943" s="14"/>
      <c r="FG943" s="14"/>
      <c r="FH943" s="14"/>
      <c r="FI943" s="15" t="s">
        <v>185</v>
      </c>
      <c r="FJ943" s="15" t="s">
        <v>185</v>
      </c>
      <c r="FK943" s="16"/>
      <c r="FL943" s="18"/>
      <c r="FM943" s="18"/>
      <c r="FN943" s="17" t="s">
        <v>190</v>
      </c>
      <c r="FO943" s="16"/>
      <c r="FP943" s="18" t="s">
        <v>6257</v>
      </c>
      <c r="FQ943" s="18" t="s">
        <v>6258</v>
      </c>
      <c r="FR943" s="18" t="s">
        <v>6257</v>
      </c>
      <c r="FS943" s="14"/>
      <c r="FT943" s="14"/>
      <c r="FU943" s="14" t="str">
        <f t="shared" si="2"/>
        <v>Base de Dados_Images/T - 4423.Imagem do Equipamento-.172133.jpg</v>
      </c>
      <c r="FV943" s="14"/>
      <c r="FW943" s="14"/>
    </row>
    <row r="944" ht="15.75" customHeight="1">
      <c r="A944" s="11" t="s">
        <v>4736</v>
      </c>
      <c r="B944" s="11" t="s">
        <v>6230</v>
      </c>
      <c r="C944" s="11" t="s">
        <v>550</v>
      </c>
      <c r="D944" s="11" t="s">
        <v>6259</v>
      </c>
      <c r="E944" s="12" t="s">
        <v>6260</v>
      </c>
      <c r="F944" s="13" t="s">
        <v>184</v>
      </c>
      <c r="G944" s="18" t="s">
        <v>199</v>
      </c>
      <c r="H944" s="18" t="s">
        <v>6261</v>
      </c>
      <c r="I944" s="18" t="s">
        <v>199</v>
      </c>
      <c r="J944" s="18" t="s">
        <v>6261</v>
      </c>
      <c r="K944" s="18" t="s">
        <v>199</v>
      </c>
      <c r="L944" s="18" t="s">
        <v>6262</v>
      </c>
      <c r="M944" s="18" t="s">
        <v>199</v>
      </c>
      <c r="N944" s="18" t="s">
        <v>6262</v>
      </c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5" t="s">
        <v>185</v>
      </c>
      <c r="BT944" s="17" t="s">
        <v>232</v>
      </c>
      <c r="BU944" s="19">
        <v>46038.65383101852</v>
      </c>
      <c r="BV944" s="17" t="s">
        <v>232</v>
      </c>
      <c r="BW944" s="19">
        <v>46038.65384259259</v>
      </c>
      <c r="BX944" s="17" t="s">
        <v>232</v>
      </c>
      <c r="BY944" s="19">
        <v>46038.65384259259</v>
      </c>
      <c r="BZ944" s="13" t="s">
        <v>186</v>
      </c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5" t="s">
        <v>185</v>
      </c>
      <c r="DF944" s="15" t="s">
        <v>189</v>
      </c>
      <c r="DG944" s="16"/>
      <c r="DH944" s="15" t="s">
        <v>185</v>
      </c>
      <c r="DI944" s="16"/>
      <c r="DJ944" s="15" t="s">
        <v>185</v>
      </c>
      <c r="DK944" s="16"/>
      <c r="DL944" s="13" t="s">
        <v>187</v>
      </c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5" t="s">
        <v>185</v>
      </c>
      <c r="EJ944" s="15" t="s">
        <v>185</v>
      </c>
      <c r="EK944" s="16"/>
      <c r="EL944" s="13" t="s">
        <v>188</v>
      </c>
      <c r="EM944" s="14"/>
      <c r="EN944" s="14"/>
      <c r="EO944" s="14"/>
      <c r="EP944" s="14"/>
      <c r="EQ944" s="14"/>
      <c r="ER944" s="14"/>
      <c r="ES944" s="14"/>
      <c r="ET944" s="14"/>
      <c r="EU944" s="14"/>
      <c r="EV944" s="14"/>
      <c r="EW944" s="14"/>
      <c r="EX944" s="14"/>
      <c r="EY944" s="14"/>
      <c r="EZ944" s="14"/>
      <c r="FA944" s="14"/>
      <c r="FB944" s="14"/>
      <c r="FC944" s="14"/>
      <c r="FD944" s="14"/>
      <c r="FE944" s="14"/>
      <c r="FF944" s="14"/>
      <c r="FG944" s="14"/>
      <c r="FH944" s="14"/>
      <c r="FI944" s="15" t="s">
        <v>185</v>
      </c>
      <c r="FJ944" s="15" t="s">
        <v>185</v>
      </c>
      <c r="FK944" s="16"/>
      <c r="FL944" s="18"/>
      <c r="FM944" s="18"/>
      <c r="FN944" s="17" t="s">
        <v>190</v>
      </c>
      <c r="FO944" s="16"/>
      <c r="FP944" s="18" t="s">
        <v>6262</v>
      </c>
      <c r="FQ944" s="18" t="s">
        <v>6263</v>
      </c>
      <c r="FR944" s="18" t="s">
        <v>6262</v>
      </c>
      <c r="FS944" s="14"/>
      <c r="FT944" s="14"/>
      <c r="FU944" s="14" t="str">
        <f t="shared" si="2"/>
        <v>Base de Dados_Images/FIT-4423.Imagem do Equipamento-.184141.jpg</v>
      </c>
      <c r="FV944" s="14"/>
      <c r="FW944" s="14"/>
    </row>
    <row r="945" ht="15.75" customHeight="1">
      <c r="A945" s="11" t="s">
        <v>4736</v>
      </c>
      <c r="B945" s="11" t="s">
        <v>6230</v>
      </c>
      <c r="C945" s="11" t="s">
        <v>550</v>
      </c>
      <c r="D945" s="11" t="s">
        <v>6264</v>
      </c>
      <c r="E945" s="12" t="s">
        <v>6265</v>
      </c>
      <c r="F945" s="13" t="s">
        <v>184</v>
      </c>
      <c r="G945" s="18" t="s">
        <v>199</v>
      </c>
      <c r="H945" s="18" t="s">
        <v>6266</v>
      </c>
      <c r="I945" s="18" t="s">
        <v>199</v>
      </c>
      <c r="J945" s="18" t="s">
        <v>6266</v>
      </c>
      <c r="K945" s="18" t="s">
        <v>199</v>
      </c>
      <c r="L945" s="18" t="s">
        <v>6267</v>
      </c>
      <c r="M945" s="18" t="s">
        <v>199</v>
      </c>
      <c r="N945" s="18" t="s">
        <v>6267</v>
      </c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5" t="s">
        <v>185</v>
      </c>
      <c r="BT945" s="17" t="s">
        <v>232</v>
      </c>
      <c r="BU945" s="19">
        <v>46050.65435185185</v>
      </c>
      <c r="BV945" s="17" t="s">
        <v>232</v>
      </c>
      <c r="BW945" s="19">
        <v>46050.65436342593</v>
      </c>
      <c r="BX945" s="17" t="s">
        <v>232</v>
      </c>
      <c r="BY945" s="19">
        <v>46050.65436342593</v>
      </c>
      <c r="BZ945" s="13" t="s">
        <v>186</v>
      </c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5" t="s">
        <v>185</v>
      </c>
      <c r="DF945" s="15" t="s">
        <v>189</v>
      </c>
      <c r="DG945" s="16"/>
      <c r="DH945" s="15" t="s">
        <v>185</v>
      </c>
      <c r="DI945" s="16"/>
      <c r="DJ945" s="15" t="s">
        <v>185</v>
      </c>
      <c r="DK945" s="16"/>
      <c r="DL945" s="13" t="s">
        <v>187</v>
      </c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5" t="s">
        <v>185</v>
      </c>
      <c r="EJ945" s="15" t="s">
        <v>185</v>
      </c>
      <c r="EK945" s="16"/>
      <c r="EL945" s="13" t="s">
        <v>188</v>
      </c>
      <c r="EM945" s="14"/>
      <c r="EN945" s="14"/>
      <c r="EO945" s="14"/>
      <c r="EP945" s="14"/>
      <c r="EQ945" s="14"/>
      <c r="ER945" s="14"/>
      <c r="ES945" s="14"/>
      <c r="ET945" s="14"/>
      <c r="EU945" s="14"/>
      <c r="EV945" s="14"/>
      <c r="EW945" s="14"/>
      <c r="EX945" s="14"/>
      <c r="EY945" s="14"/>
      <c r="EZ945" s="14"/>
      <c r="FA945" s="14"/>
      <c r="FB945" s="14"/>
      <c r="FC945" s="14"/>
      <c r="FD945" s="14"/>
      <c r="FE945" s="14"/>
      <c r="FF945" s="14"/>
      <c r="FG945" s="14"/>
      <c r="FH945" s="14"/>
      <c r="FI945" s="15" t="s">
        <v>185</v>
      </c>
      <c r="FJ945" s="15" t="s">
        <v>185</v>
      </c>
      <c r="FK945" s="16"/>
      <c r="FL945" s="18"/>
      <c r="FM945" s="18"/>
      <c r="FN945" s="17" t="s">
        <v>190</v>
      </c>
      <c r="FO945" s="16"/>
      <c r="FP945" s="18" t="s">
        <v>6267</v>
      </c>
      <c r="FQ945" s="18" t="s">
        <v>6268</v>
      </c>
      <c r="FR945" s="18" t="s">
        <v>6267</v>
      </c>
      <c r="FS945" s="14"/>
      <c r="FT945" s="14"/>
      <c r="FU945" s="14" t="str">
        <f t="shared" si="2"/>
        <v>Base de Dados_Images/LIT-4423.Imagem do Equipamento-.184311.jpg</v>
      </c>
      <c r="FV945" s="14"/>
      <c r="FW945" s="14"/>
    </row>
    <row r="946" ht="15.75" customHeight="1">
      <c r="A946" s="11" t="s">
        <v>4736</v>
      </c>
      <c r="B946" s="11" t="s">
        <v>6269</v>
      </c>
      <c r="C946" s="11" t="s">
        <v>441</v>
      </c>
      <c r="D946" s="11" t="s">
        <v>6270</v>
      </c>
      <c r="E946" s="12" t="s">
        <v>6271</v>
      </c>
      <c r="F946" s="13" t="s">
        <v>184</v>
      </c>
      <c r="G946" s="18" t="s">
        <v>199</v>
      </c>
      <c r="H946" s="18" t="s">
        <v>6272</v>
      </c>
      <c r="I946" s="18" t="s">
        <v>199</v>
      </c>
      <c r="J946" s="18" t="s">
        <v>6272</v>
      </c>
      <c r="K946" s="18" t="s">
        <v>199</v>
      </c>
      <c r="L946" s="18" t="s">
        <v>6273</v>
      </c>
      <c r="M946" s="18" t="s">
        <v>199</v>
      </c>
      <c r="N946" s="18" t="s">
        <v>6273</v>
      </c>
      <c r="O946" s="18" t="s">
        <v>199</v>
      </c>
      <c r="P946" s="18" t="s">
        <v>6274</v>
      </c>
      <c r="Q946" s="18" t="s">
        <v>199</v>
      </c>
      <c r="R946" s="18" t="s">
        <v>6275</v>
      </c>
      <c r="S946" s="18" t="s">
        <v>199</v>
      </c>
      <c r="T946" s="18" t="s">
        <v>6275</v>
      </c>
      <c r="U946" s="18" t="s">
        <v>199</v>
      </c>
      <c r="V946" s="18" t="s">
        <v>6276</v>
      </c>
      <c r="W946" s="18" t="s">
        <v>199</v>
      </c>
      <c r="X946" s="18" t="s">
        <v>6277</v>
      </c>
      <c r="Y946" s="18" t="s">
        <v>255</v>
      </c>
      <c r="Z946" s="18" t="s">
        <v>6277</v>
      </c>
      <c r="AA946" s="18" t="s">
        <v>199</v>
      </c>
      <c r="AB946" s="18" t="s">
        <v>6278</v>
      </c>
      <c r="AC946" s="18" t="s">
        <v>199</v>
      </c>
      <c r="AD946" s="18" t="s">
        <v>6279</v>
      </c>
      <c r="AE946" s="18" t="s">
        <v>199</v>
      </c>
      <c r="AF946" s="18" t="s">
        <v>6279</v>
      </c>
      <c r="AG946" s="18" t="s">
        <v>199</v>
      </c>
      <c r="AH946" s="18" t="s">
        <v>6280</v>
      </c>
      <c r="AI946" s="18" t="s">
        <v>199</v>
      </c>
      <c r="AJ946" s="18" t="s">
        <v>6281</v>
      </c>
      <c r="AK946" s="18" t="s">
        <v>199</v>
      </c>
      <c r="AL946" s="18" t="s">
        <v>6281</v>
      </c>
      <c r="AM946" s="18" t="s">
        <v>255</v>
      </c>
      <c r="AN946" s="18" t="s">
        <v>6282</v>
      </c>
      <c r="AO946" s="18" t="s">
        <v>255</v>
      </c>
      <c r="AP946" s="18" t="s">
        <v>6283</v>
      </c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5" t="s">
        <v>185</v>
      </c>
      <c r="BT946" s="17" t="s">
        <v>232</v>
      </c>
      <c r="BU946" s="19">
        <v>46038.65490740741</v>
      </c>
      <c r="BV946" s="17" t="s">
        <v>232</v>
      </c>
      <c r="BW946" s="19">
        <v>46038.65503472222</v>
      </c>
      <c r="BX946" s="17" t="s">
        <v>232</v>
      </c>
      <c r="BY946" s="19">
        <v>46038.655069444445</v>
      </c>
      <c r="BZ946" s="13" t="s">
        <v>186</v>
      </c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5" t="s">
        <v>185</v>
      </c>
      <c r="DF946" s="17" t="s">
        <v>185</v>
      </c>
      <c r="DG946" s="16"/>
      <c r="DH946" s="15" t="s">
        <v>185</v>
      </c>
      <c r="DI946" s="16"/>
      <c r="DJ946" s="15" t="s">
        <v>185</v>
      </c>
      <c r="DK946" s="16"/>
      <c r="DL946" s="13" t="s">
        <v>187</v>
      </c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5" t="s">
        <v>185</v>
      </c>
      <c r="EJ946" s="15" t="s">
        <v>185</v>
      </c>
      <c r="EK946" s="16"/>
      <c r="EL946" s="13" t="s">
        <v>188</v>
      </c>
      <c r="EM946" s="14"/>
      <c r="EN946" s="14"/>
      <c r="EO946" s="14"/>
      <c r="EP946" s="14"/>
      <c r="EQ946" s="14"/>
      <c r="ER946" s="14"/>
      <c r="ES946" s="14"/>
      <c r="ET946" s="14"/>
      <c r="EU946" s="14"/>
      <c r="EV946" s="14"/>
      <c r="EW946" s="14"/>
      <c r="EX946" s="14"/>
      <c r="EY946" s="14"/>
      <c r="EZ946" s="14"/>
      <c r="FA946" s="14"/>
      <c r="FB946" s="14"/>
      <c r="FC946" s="14"/>
      <c r="FD946" s="14"/>
      <c r="FE946" s="14"/>
      <c r="FF946" s="14"/>
      <c r="FG946" s="14"/>
      <c r="FH946" s="14"/>
      <c r="FI946" s="15" t="s">
        <v>185</v>
      </c>
      <c r="FJ946" s="15" t="s">
        <v>185</v>
      </c>
      <c r="FK946" s="16"/>
      <c r="FL946" s="18"/>
      <c r="FM946" s="18"/>
      <c r="FN946" s="17" t="s">
        <v>190</v>
      </c>
      <c r="FO946" s="16"/>
      <c r="FP946" s="18" t="s">
        <v>6283</v>
      </c>
      <c r="FQ946" s="18" t="s">
        <v>6284</v>
      </c>
      <c r="FR946" s="18" t="s">
        <v>6283</v>
      </c>
      <c r="FS946" s="18" t="s">
        <v>6285</v>
      </c>
      <c r="FT946" s="18" t="s">
        <v>6283</v>
      </c>
      <c r="FU946" s="14" t="str">
        <f t="shared" si="2"/>
        <v>Base de Dados_Images/B-4426.Imagem do Equipamento-.184258.jpg</v>
      </c>
      <c r="FV946" s="14"/>
      <c r="FW946" s="14"/>
    </row>
    <row r="947" ht="15.75" customHeight="1">
      <c r="A947" s="11" t="s">
        <v>4736</v>
      </c>
      <c r="B947" s="11" t="s">
        <v>6269</v>
      </c>
      <c r="C947" s="11" t="s">
        <v>441</v>
      </c>
      <c r="D947" s="11" t="s">
        <v>6286</v>
      </c>
      <c r="E947" s="12" t="s">
        <v>6287</v>
      </c>
      <c r="F947" s="13" t="s">
        <v>184</v>
      </c>
      <c r="G947" s="18" t="s">
        <v>199</v>
      </c>
      <c r="H947" s="18" t="s">
        <v>6288</v>
      </c>
      <c r="I947" s="18" t="s">
        <v>199</v>
      </c>
      <c r="J947" s="18" t="s">
        <v>6289</v>
      </c>
      <c r="K947" s="18" t="s">
        <v>199</v>
      </c>
      <c r="L947" s="18" t="s">
        <v>6289</v>
      </c>
      <c r="M947" s="18" t="s">
        <v>199</v>
      </c>
      <c r="N947" s="18" t="s">
        <v>6290</v>
      </c>
      <c r="O947" s="18" t="s">
        <v>199</v>
      </c>
      <c r="P947" s="18" t="s">
        <v>6291</v>
      </c>
      <c r="Q947" s="18" t="s">
        <v>199</v>
      </c>
      <c r="R947" s="18" t="s">
        <v>6292</v>
      </c>
      <c r="S947" s="18" t="s">
        <v>199</v>
      </c>
      <c r="T947" s="18" t="s">
        <v>6293</v>
      </c>
      <c r="U947" s="18" t="s">
        <v>199</v>
      </c>
      <c r="V947" s="18" t="s">
        <v>6294</v>
      </c>
      <c r="W947" s="18" t="s">
        <v>199</v>
      </c>
      <c r="X947" s="18" t="s">
        <v>6295</v>
      </c>
      <c r="Y947" s="18" t="s">
        <v>255</v>
      </c>
      <c r="Z947" s="18" t="s">
        <v>6296</v>
      </c>
      <c r="AA947" s="18" t="s">
        <v>199</v>
      </c>
      <c r="AB947" s="18" t="s">
        <v>6297</v>
      </c>
      <c r="AC947" s="18" t="s">
        <v>199</v>
      </c>
      <c r="AD947" s="18" t="s">
        <v>6298</v>
      </c>
      <c r="AE947" s="18" t="s">
        <v>199</v>
      </c>
      <c r="AF947" s="18" t="s">
        <v>6299</v>
      </c>
      <c r="AG947" s="18" t="s">
        <v>199</v>
      </c>
      <c r="AH947" s="18" t="s">
        <v>6300</v>
      </c>
      <c r="AI947" s="18" t="s">
        <v>199</v>
      </c>
      <c r="AJ947" s="18" t="s">
        <v>6301</v>
      </c>
      <c r="AK947" s="18" t="s">
        <v>199</v>
      </c>
      <c r="AL947" s="18" t="s">
        <v>6302</v>
      </c>
      <c r="AM947" s="18" t="s">
        <v>255</v>
      </c>
      <c r="AN947" s="18" t="s">
        <v>6303</v>
      </c>
      <c r="AO947" s="18" t="s">
        <v>255</v>
      </c>
      <c r="AP947" s="18" t="s">
        <v>6303</v>
      </c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5" t="s">
        <v>185</v>
      </c>
      <c r="BT947" s="17" t="s">
        <v>232</v>
      </c>
      <c r="BU947" s="19">
        <v>46038.65613425926</v>
      </c>
      <c r="BV947" s="17" t="s">
        <v>232</v>
      </c>
      <c r="BW947" s="19">
        <v>46038.656493055554</v>
      </c>
      <c r="BX947" s="17" t="s">
        <v>232</v>
      </c>
      <c r="BY947" s="19">
        <v>46038.656493055554</v>
      </c>
      <c r="BZ947" s="13" t="s">
        <v>186</v>
      </c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5" t="s">
        <v>185</v>
      </c>
      <c r="DF947" s="17" t="s">
        <v>185</v>
      </c>
      <c r="DG947" s="16"/>
      <c r="DH947" s="15" t="s">
        <v>185</v>
      </c>
      <c r="DI947" s="16"/>
      <c r="DJ947" s="15" t="s">
        <v>185</v>
      </c>
      <c r="DK947" s="16"/>
      <c r="DL947" s="13" t="s">
        <v>187</v>
      </c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5" t="s">
        <v>185</v>
      </c>
      <c r="EJ947" s="15" t="s">
        <v>185</v>
      </c>
      <c r="EK947" s="16"/>
      <c r="EL947" s="13" t="s">
        <v>188</v>
      </c>
      <c r="EM947" s="14"/>
      <c r="EN947" s="14"/>
      <c r="EO947" s="14"/>
      <c r="EP947" s="14"/>
      <c r="EQ947" s="14"/>
      <c r="ER947" s="14"/>
      <c r="ES947" s="14"/>
      <c r="ET947" s="14"/>
      <c r="EU947" s="14"/>
      <c r="EV947" s="14"/>
      <c r="EW947" s="14"/>
      <c r="EX947" s="14"/>
      <c r="EY947" s="14"/>
      <c r="EZ947" s="14"/>
      <c r="FA947" s="14"/>
      <c r="FB947" s="14"/>
      <c r="FC947" s="14"/>
      <c r="FD947" s="14"/>
      <c r="FE947" s="14"/>
      <c r="FF947" s="14"/>
      <c r="FG947" s="14"/>
      <c r="FH947" s="14"/>
      <c r="FI947" s="15" t="s">
        <v>185</v>
      </c>
      <c r="FJ947" s="15" t="s">
        <v>185</v>
      </c>
      <c r="FK947" s="16"/>
      <c r="FL947" s="18"/>
      <c r="FM947" s="18"/>
      <c r="FN947" s="17" t="s">
        <v>190</v>
      </c>
      <c r="FO947" s="16"/>
      <c r="FP947" s="18" t="s">
        <v>6298</v>
      </c>
      <c r="FQ947" s="18" t="s">
        <v>6304</v>
      </c>
      <c r="FR947" s="18" t="s">
        <v>6298</v>
      </c>
      <c r="FS947" s="18" t="s">
        <v>6305</v>
      </c>
      <c r="FT947" s="18" t="s">
        <v>6298</v>
      </c>
      <c r="FU947" s="14" t="str">
        <f t="shared" si="2"/>
        <v>Base de Dados_Images/B-4427.Imagem do Equipamento-.184445.jpg</v>
      </c>
      <c r="FV947" s="14"/>
      <c r="FW947" s="14"/>
    </row>
    <row r="948" ht="15.75" customHeight="1">
      <c r="A948" s="11" t="s">
        <v>4736</v>
      </c>
      <c r="B948" s="11" t="s">
        <v>6269</v>
      </c>
      <c r="C948" s="11" t="s">
        <v>702</v>
      </c>
      <c r="D948" s="11" t="s">
        <v>6306</v>
      </c>
      <c r="E948" s="12" t="s">
        <v>6307</v>
      </c>
      <c r="F948" s="13" t="s">
        <v>184</v>
      </c>
      <c r="G948" s="18" t="s">
        <v>199</v>
      </c>
      <c r="H948" s="18" t="s">
        <v>6308</v>
      </c>
      <c r="I948" s="18" t="s">
        <v>199</v>
      </c>
      <c r="J948" s="18" t="s">
        <v>6308</v>
      </c>
      <c r="K948" s="18" t="s">
        <v>199</v>
      </c>
      <c r="L948" s="18" t="s">
        <v>6309</v>
      </c>
      <c r="M948" s="18" t="s">
        <v>255</v>
      </c>
      <c r="N948" s="18" t="s">
        <v>6310</v>
      </c>
      <c r="O948" s="18" t="s">
        <v>199</v>
      </c>
      <c r="P948" s="18" t="s">
        <v>6311</v>
      </c>
      <c r="Q948" s="18" t="s">
        <v>199</v>
      </c>
      <c r="R948" s="18" t="s">
        <v>6312</v>
      </c>
      <c r="S948" s="18" t="s">
        <v>199</v>
      </c>
      <c r="T948" s="18" t="s">
        <v>6312</v>
      </c>
      <c r="U948" s="18" t="s">
        <v>199</v>
      </c>
      <c r="V948" s="18" t="s">
        <v>6313</v>
      </c>
      <c r="W948" s="18" t="s">
        <v>199</v>
      </c>
      <c r="X948" s="18" t="s">
        <v>6314</v>
      </c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5" t="s">
        <v>185</v>
      </c>
      <c r="BT948" s="17" t="s">
        <v>232</v>
      </c>
      <c r="BU948" s="19">
        <v>46051.359293981484</v>
      </c>
      <c r="BV948" s="17" t="s">
        <v>232</v>
      </c>
      <c r="BW948" s="19">
        <v>46051.35934027778</v>
      </c>
      <c r="BX948" s="17" t="s">
        <v>232</v>
      </c>
      <c r="BY948" s="19">
        <v>46051.35934027778</v>
      </c>
      <c r="BZ948" s="13" t="s">
        <v>186</v>
      </c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5" t="s">
        <v>185</v>
      </c>
      <c r="DF948" s="15" t="s">
        <v>189</v>
      </c>
      <c r="DG948" s="16"/>
      <c r="DH948" s="17" t="s">
        <v>189</v>
      </c>
      <c r="DI948" s="16"/>
      <c r="DJ948" s="17" t="s">
        <v>189</v>
      </c>
      <c r="DK948" s="16"/>
      <c r="DL948" s="13" t="s">
        <v>187</v>
      </c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5" t="s">
        <v>185</v>
      </c>
      <c r="EJ948" s="15" t="s">
        <v>185</v>
      </c>
      <c r="EK948" s="16"/>
      <c r="EL948" s="13" t="s">
        <v>188</v>
      </c>
      <c r="EM948" s="14"/>
      <c r="EN948" s="14"/>
      <c r="EO948" s="14"/>
      <c r="EP948" s="14"/>
      <c r="EQ948" s="14"/>
      <c r="ER948" s="14"/>
      <c r="ES948" s="14"/>
      <c r="ET948" s="14"/>
      <c r="EU948" s="14"/>
      <c r="EV948" s="14"/>
      <c r="EW948" s="14"/>
      <c r="EX948" s="14"/>
      <c r="EY948" s="14"/>
      <c r="EZ948" s="14"/>
      <c r="FA948" s="14"/>
      <c r="FB948" s="14"/>
      <c r="FC948" s="14"/>
      <c r="FD948" s="14"/>
      <c r="FE948" s="14"/>
      <c r="FF948" s="14"/>
      <c r="FG948" s="14"/>
      <c r="FH948" s="14"/>
      <c r="FI948" s="15" t="s">
        <v>185</v>
      </c>
      <c r="FJ948" s="15" t="s">
        <v>185</v>
      </c>
      <c r="FK948" s="16"/>
      <c r="FL948" s="18"/>
      <c r="FM948" s="18"/>
      <c r="FN948" s="17" t="s">
        <v>190</v>
      </c>
      <c r="FO948" s="16"/>
      <c r="FP948" s="18" t="s">
        <v>6310</v>
      </c>
      <c r="FQ948" s="18" t="s">
        <v>6315</v>
      </c>
      <c r="FR948" s="18" t="s">
        <v>6310</v>
      </c>
      <c r="FS948" s="14"/>
      <c r="FT948" s="14"/>
      <c r="FU948" s="14" t="str">
        <f t="shared" si="2"/>
        <v>Base de Dados_Images/T - 4413.Imagem do Equipamento-.113723.jpg</v>
      </c>
      <c r="FV948" s="14"/>
      <c r="FW948" s="14"/>
    </row>
    <row r="949" ht="15.75" customHeight="1">
      <c r="A949" s="11" t="s">
        <v>4736</v>
      </c>
      <c r="B949" s="11" t="s">
        <v>6269</v>
      </c>
      <c r="C949" s="11" t="s">
        <v>550</v>
      </c>
      <c r="D949" s="11" t="s">
        <v>6316</v>
      </c>
      <c r="E949" s="12" t="s">
        <v>6317</v>
      </c>
      <c r="F949" s="13" t="s">
        <v>184</v>
      </c>
      <c r="G949" s="18" t="s">
        <v>199</v>
      </c>
      <c r="H949" s="18" t="s">
        <v>6318</v>
      </c>
      <c r="I949" s="18" t="s">
        <v>199</v>
      </c>
      <c r="J949" s="18" t="s">
        <v>6319</v>
      </c>
      <c r="K949" s="18" t="s">
        <v>199</v>
      </c>
      <c r="L949" s="18" t="s">
        <v>6320</v>
      </c>
      <c r="M949" s="18" t="s">
        <v>255</v>
      </c>
      <c r="N949" s="18" t="s">
        <v>6321</v>
      </c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5" t="s">
        <v>185</v>
      </c>
      <c r="BT949" s="17" t="s">
        <v>232</v>
      </c>
      <c r="BU949" s="19">
        <v>46048.64429398148</v>
      </c>
      <c r="BV949" s="17" t="s">
        <v>232</v>
      </c>
      <c r="BW949" s="19">
        <v>46048.644583333335</v>
      </c>
      <c r="BX949" s="17" t="s">
        <v>232</v>
      </c>
      <c r="BY949" s="19">
        <v>46048.644583333335</v>
      </c>
      <c r="BZ949" s="13" t="s">
        <v>186</v>
      </c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5" t="s">
        <v>185</v>
      </c>
      <c r="DF949" s="15" t="s">
        <v>189</v>
      </c>
      <c r="DG949" s="16"/>
      <c r="DH949" s="15" t="s">
        <v>185</v>
      </c>
      <c r="DI949" s="16"/>
      <c r="DJ949" s="15" t="s">
        <v>185</v>
      </c>
      <c r="DK949" s="16"/>
      <c r="DL949" s="13" t="s">
        <v>187</v>
      </c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5" t="s">
        <v>185</v>
      </c>
      <c r="EJ949" s="15" t="s">
        <v>185</v>
      </c>
      <c r="EK949" s="16"/>
      <c r="EL949" s="13" t="s">
        <v>188</v>
      </c>
      <c r="EM949" s="14"/>
      <c r="EN949" s="14"/>
      <c r="EO949" s="14"/>
      <c r="EP949" s="14"/>
      <c r="EQ949" s="14"/>
      <c r="ER949" s="14"/>
      <c r="ES949" s="14"/>
      <c r="ET949" s="14"/>
      <c r="EU949" s="14"/>
      <c r="EV949" s="14"/>
      <c r="EW949" s="14"/>
      <c r="EX949" s="14"/>
      <c r="EY949" s="14"/>
      <c r="EZ949" s="14"/>
      <c r="FA949" s="14"/>
      <c r="FB949" s="14"/>
      <c r="FC949" s="14"/>
      <c r="FD949" s="14"/>
      <c r="FE949" s="14"/>
      <c r="FF949" s="14"/>
      <c r="FG949" s="14"/>
      <c r="FH949" s="14"/>
      <c r="FI949" s="15" t="s">
        <v>185</v>
      </c>
      <c r="FJ949" s="15" t="s">
        <v>185</v>
      </c>
      <c r="FK949" s="16"/>
      <c r="FL949" s="18"/>
      <c r="FM949" s="18"/>
      <c r="FN949" s="17" t="s">
        <v>190</v>
      </c>
      <c r="FO949" s="16"/>
      <c r="FP949" s="18" t="s">
        <v>6321</v>
      </c>
      <c r="FQ949" s="18" t="s">
        <v>6322</v>
      </c>
      <c r="FR949" s="18" t="s">
        <v>6320</v>
      </c>
      <c r="FS949" s="14"/>
      <c r="FT949" s="14"/>
      <c r="FU949" s="14" t="str">
        <f t="shared" si="2"/>
        <v>Base de Dados_Images/LIT-4413.Imagem do Equipamento-.182742.jpg</v>
      </c>
      <c r="FV949" s="14"/>
      <c r="FW949" s="14"/>
    </row>
    <row r="950" ht="15.75" customHeight="1">
      <c r="A950" s="11" t="s">
        <v>4736</v>
      </c>
      <c r="B950" s="11" t="s">
        <v>6269</v>
      </c>
      <c r="C950" s="11" t="s">
        <v>550</v>
      </c>
      <c r="D950" s="11" t="s">
        <v>6323</v>
      </c>
      <c r="E950" s="12" t="s">
        <v>6324</v>
      </c>
      <c r="F950" s="13" t="s">
        <v>184</v>
      </c>
      <c r="G950" s="18" t="s">
        <v>199</v>
      </c>
      <c r="H950" s="18" t="s">
        <v>6325</v>
      </c>
      <c r="I950" s="18" t="s">
        <v>199</v>
      </c>
      <c r="J950" s="18" t="s">
        <v>6325</v>
      </c>
      <c r="K950" s="18" t="s">
        <v>199</v>
      </c>
      <c r="L950" s="18" t="s">
        <v>6326</v>
      </c>
      <c r="M950" s="18" t="s">
        <v>199</v>
      </c>
      <c r="N950" s="18" t="s">
        <v>6326</v>
      </c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5" t="s">
        <v>185</v>
      </c>
      <c r="BT950" s="17" t="s">
        <v>232</v>
      </c>
      <c r="BU950" s="19">
        <v>46051.59991898148</v>
      </c>
      <c r="BV950" s="17" t="s">
        <v>232</v>
      </c>
      <c r="BW950" s="19">
        <v>46051.599953703706</v>
      </c>
      <c r="BX950" s="17" t="s">
        <v>232</v>
      </c>
      <c r="BY950" s="19">
        <v>46051.599953703706</v>
      </c>
      <c r="BZ950" s="13" t="s">
        <v>186</v>
      </c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5" t="s">
        <v>185</v>
      </c>
      <c r="DF950" s="17" t="s">
        <v>189</v>
      </c>
      <c r="DG950" s="16"/>
      <c r="DH950" s="15" t="s">
        <v>185</v>
      </c>
      <c r="DI950" s="16"/>
      <c r="DJ950" s="15" t="s">
        <v>185</v>
      </c>
      <c r="DK950" s="16"/>
      <c r="DL950" s="13" t="s">
        <v>187</v>
      </c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5" t="s">
        <v>185</v>
      </c>
      <c r="EJ950" s="15" t="s">
        <v>185</v>
      </c>
      <c r="EK950" s="16"/>
      <c r="EL950" s="13" t="s">
        <v>188</v>
      </c>
      <c r="EM950" s="14"/>
      <c r="EN950" s="14"/>
      <c r="EO950" s="14"/>
      <c r="EP950" s="14"/>
      <c r="EQ950" s="14"/>
      <c r="ER950" s="14"/>
      <c r="ES950" s="14"/>
      <c r="ET950" s="14"/>
      <c r="EU950" s="14"/>
      <c r="EV950" s="14"/>
      <c r="EW950" s="14"/>
      <c r="EX950" s="14"/>
      <c r="EY950" s="14"/>
      <c r="EZ950" s="14"/>
      <c r="FA950" s="14"/>
      <c r="FB950" s="14"/>
      <c r="FC950" s="14"/>
      <c r="FD950" s="14"/>
      <c r="FE950" s="14"/>
      <c r="FF950" s="14"/>
      <c r="FG950" s="14"/>
      <c r="FH950" s="14"/>
      <c r="FI950" s="15" t="s">
        <v>185</v>
      </c>
      <c r="FJ950" s="15" t="s">
        <v>185</v>
      </c>
      <c r="FK950" s="16"/>
      <c r="FL950" s="18"/>
      <c r="FM950" s="18"/>
      <c r="FN950" s="17" t="s">
        <v>190</v>
      </c>
      <c r="FO950" s="16"/>
      <c r="FP950" s="18" t="s">
        <v>6326</v>
      </c>
      <c r="FQ950" s="18" t="s">
        <v>6327</v>
      </c>
      <c r="FR950" s="18" t="s">
        <v>6326</v>
      </c>
      <c r="FS950" s="14"/>
      <c r="FT950" s="14"/>
      <c r="FU950" s="14" t="str">
        <f t="shared" si="2"/>
        <v>Base de Dados_Images/PSH-4426.Imagem do Equipamento-.172355.jpg</v>
      </c>
      <c r="FV950" s="14"/>
      <c r="FW950" s="14"/>
    </row>
    <row r="951" ht="15.75" customHeight="1">
      <c r="A951" s="11" t="s">
        <v>4736</v>
      </c>
      <c r="B951" s="11" t="s">
        <v>6269</v>
      </c>
      <c r="C951" s="11" t="s">
        <v>327</v>
      </c>
      <c r="D951" s="11" t="s">
        <v>6328</v>
      </c>
      <c r="E951" s="12" t="s">
        <v>6329</v>
      </c>
      <c r="F951" s="13" t="s">
        <v>184</v>
      </c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5" t="s">
        <v>185</v>
      </c>
      <c r="BT951" s="17" t="s">
        <v>189</v>
      </c>
      <c r="BU951" s="16"/>
      <c r="BV951" s="15" t="s">
        <v>185</v>
      </c>
      <c r="BW951" s="16"/>
      <c r="BX951" s="15" t="s">
        <v>185</v>
      </c>
      <c r="BY951" s="16"/>
      <c r="BZ951" s="13" t="s">
        <v>186</v>
      </c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5" t="s">
        <v>185</v>
      </c>
      <c r="DF951" s="17" t="s">
        <v>189</v>
      </c>
      <c r="DG951" s="16"/>
      <c r="DH951" s="15" t="s">
        <v>185</v>
      </c>
      <c r="DI951" s="16"/>
      <c r="DJ951" s="15" t="s">
        <v>185</v>
      </c>
      <c r="DK951" s="16"/>
      <c r="DL951" s="13" t="s">
        <v>187</v>
      </c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5" t="s">
        <v>185</v>
      </c>
      <c r="EJ951" s="15" t="s">
        <v>185</v>
      </c>
      <c r="EK951" s="16"/>
      <c r="EL951" s="13" t="s">
        <v>188</v>
      </c>
      <c r="EM951" s="14"/>
      <c r="EN951" s="14"/>
      <c r="EO951" s="14"/>
      <c r="EP951" s="14"/>
      <c r="EQ951" s="14"/>
      <c r="ER951" s="14"/>
      <c r="ES951" s="14"/>
      <c r="ET951" s="14"/>
      <c r="EU951" s="14"/>
      <c r="EV951" s="14"/>
      <c r="EW951" s="14"/>
      <c r="EX951" s="14"/>
      <c r="EY951" s="14"/>
      <c r="EZ951" s="14"/>
      <c r="FA951" s="14"/>
      <c r="FB951" s="14"/>
      <c r="FC951" s="14"/>
      <c r="FD951" s="14"/>
      <c r="FE951" s="14"/>
      <c r="FF951" s="14"/>
      <c r="FG951" s="14"/>
      <c r="FH951" s="14"/>
      <c r="FI951" s="15" t="s">
        <v>185</v>
      </c>
      <c r="FJ951" s="15" t="s">
        <v>185</v>
      </c>
      <c r="FK951" s="16"/>
      <c r="FL951" s="18"/>
      <c r="FM951" s="18"/>
      <c r="FN951" s="17" t="s">
        <v>190</v>
      </c>
      <c r="FO951" s="16"/>
      <c r="FP951" s="18"/>
      <c r="FQ951" s="14"/>
      <c r="FR951" s="14"/>
      <c r="FS951" s="14"/>
      <c r="FT951" s="14"/>
      <c r="FU951" s="14" t="str">
        <f t="shared" si="2"/>
        <v/>
      </c>
      <c r="FV951" s="14"/>
      <c r="FW951" s="14"/>
    </row>
    <row r="952" ht="15.75" customHeight="1">
      <c r="A952" s="11" t="s">
        <v>4736</v>
      </c>
      <c r="B952" s="11" t="s">
        <v>6330</v>
      </c>
      <c r="C952" s="11" t="s">
        <v>2175</v>
      </c>
      <c r="D952" s="11" t="s">
        <v>6331</v>
      </c>
      <c r="E952" s="12" t="s">
        <v>6332</v>
      </c>
      <c r="F952" s="13" t="s">
        <v>184</v>
      </c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5" t="s">
        <v>185</v>
      </c>
      <c r="BT952" s="15" t="s">
        <v>185</v>
      </c>
      <c r="BU952" s="16"/>
      <c r="BV952" s="15" t="s">
        <v>185</v>
      </c>
      <c r="BW952" s="16"/>
      <c r="BX952" s="15" t="s">
        <v>185</v>
      </c>
      <c r="BY952" s="16"/>
      <c r="BZ952" s="13" t="s">
        <v>186</v>
      </c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5" t="s">
        <v>185</v>
      </c>
      <c r="DF952" s="15" t="s">
        <v>185</v>
      </c>
      <c r="DG952" s="16"/>
      <c r="DH952" s="15" t="s">
        <v>185</v>
      </c>
      <c r="DI952" s="16"/>
      <c r="DJ952" s="15" t="s">
        <v>185</v>
      </c>
      <c r="DK952" s="16"/>
      <c r="DL952" s="13" t="s">
        <v>187</v>
      </c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5" t="s">
        <v>185</v>
      </c>
      <c r="EJ952" s="15" t="s">
        <v>185</v>
      </c>
      <c r="EK952" s="16"/>
      <c r="EL952" s="13" t="s">
        <v>188</v>
      </c>
      <c r="EM952" s="14"/>
      <c r="EN952" s="14"/>
      <c r="EO952" s="14"/>
      <c r="EP952" s="14"/>
      <c r="EQ952" s="14"/>
      <c r="ER952" s="14"/>
      <c r="ES952" s="14"/>
      <c r="ET952" s="14"/>
      <c r="EU952" s="14"/>
      <c r="EV952" s="14"/>
      <c r="EW952" s="14"/>
      <c r="EX952" s="14"/>
      <c r="EY952" s="14"/>
      <c r="EZ952" s="14"/>
      <c r="FA952" s="14"/>
      <c r="FB952" s="14"/>
      <c r="FC952" s="14"/>
      <c r="FD952" s="14"/>
      <c r="FE952" s="14"/>
      <c r="FF952" s="14"/>
      <c r="FG952" s="14"/>
      <c r="FH952" s="14"/>
      <c r="FI952" s="15" t="s">
        <v>185</v>
      </c>
      <c r="FJ952" s="15" t="s">
        <v>185</v>
      </c>
      <c r="FK952" s="16"/>
      <c r="FL952" s="18"/>
      <c r="FM952" s="18"/>
      <c r="FN952" s="17" t="s">
        <v>190</v>
      </c>
      <c r="FO952" s="16"/>
      <c r="FP952" s="18"/>
      <c r="FQ952" s="14"/>
      <c r="FR952" s="14"/>
      <c r="FS952" s="14"/>
      <c r="FT952" s="14"/>
      <c r="FU952" s="14" t="str">
        <f t="shared" si="2"/>
        <v/>
      </c>
      <c r="FV952" s="14"/>
      <c r="FW952" s="14"/>
    </row>
    <row r="953" ht="15.75" customHeight="1">
      <c r="A953" s="11" t="s">
        <v>4736</v>
      </c>
      <c r="B953" s="11" t="s">
        <v>6330</v>
      </c>
      <c r="C953" s="11" t="s">
        <v>2175</v>
      </c>
      <c r="D953" s="11" t="s">
        <v>6333</v>
      </c>
      <c r="E953" s="12" t="s">
        <v>6332</v>
      </c>
      <c r="F953" s="13" t="s">
        <v>184</v>
      </c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5" t="s">
        <v>185</v>
      </c>
      <c r="BT953" s="15" t="s">
        <v>185</v>
      </c>
      <c r="BU953" s="16"/>
      <c r="BV953" s="15" t="s">
        <v>185</v>
      </c>
      <c r="BW953" s="16"/>
      <c r="BX953" s="15" t="s">
        <v>185</v>
      </c>
      <c r="BY953" s="16"/>
      <c r="BZ953" s="13" t="s">
        <v>186</v>
      </c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5" t="s">
        <v>185</v>
      </c>
      <c r="DF953" s="15" t="s">
        <v>185</v>
      </c>
      <c r="DG953" s="16"/>
      <c r="DH953" s="15" t="s">
        <v>185</v>
      </c>
      <c r="DI953" s="16"/>
      <c r="DJ953" s="15" t="s">
        <v>185</v>
      </c>
      <c r="DK953" s="16"/>
      <c r="DL953" s="13" t="s">
        <v>187</v>
      </c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5" t="s">
        <v>185</v>
      </c>
      <c r="EJ953" s="15" t="s">
        <v>185</v>
      </c>
      <c r="EK953" s="16"/>
      <c r="EL953" s="13" t="s">
        <v>188</v>
      </c>
      <c r="EM953" s="14"/>
      <c r="EN953" s="14"/>
      <c r="EO953" s="14"/>
      <c r="EP953" s="14"/>
      <c r="EQ953" s="14"/>
      <c r="ER953" s="14"/>
      <c r="ES953" s="14"/>
      <c r="ET953" s="14"/>
      <c r="EU953" s="14"/>
      <c r="EV953" s="14"/>
      <c r="EW953" s="14"/>
      <c r="EX953" s="14"/>
      <c r="EY953" s="14"/>
      <c r="EZ953" s="14"/>
      <c r="FA953" s="14"/>
      <c r="FB953" s="14"/>
      <c r="FC953" s="14"/>
      <c r="FD953" s="14"/>
      <c r="FE953" s="14"/>
      <c r="FF953" s="14"/>
      <c r="FG953" s="14"/>
      <c r="FH953" s="14"/>
      <c r="FI953" s="15" t="s">
        <v>185</v>
      </c>
      <c r="FJ953" s="15" t="s">
        <v>185</v>
      </c>
      <c r="FK953" s="16"/>
      <c r="FL953" s="18"/>
      <c r="FM953" s="18"/>
      <c r="FN953" s="17" t="s">
        <v>190</v>
      </c>
      <c r="FO953" s="16"/>
      <c r="FP953" s="18"/>
      <c r="FQ953" s="14"/>
      <c r="FR953" s="14"/>
      <c r="FS953" s="14"/>
      <c r="FT953" s="14"/>
      <c r="FU953" s="14" t="str">
        <f t="shared" si="2"/>
        <v/>
      </c>
      <c r="FV953" s="14"/>
      <c r="FW953" s="14"/>
    </row>
    <row r="954" ht="15.75" customHeight="1">
      <c r="A954" s="11" t="s">
        <v>4736</v>
      </c>
      <c r="B954" s="11" t="s">
        <v>6330</v>
      </c>
      <c r="C954" s="11" t="s">
        <v>702</v>
      </c>
      <c r="D954" s="11" t="s">
        <v>6334</v>
      </c>
      <c r="E954" s="12" t="s">
        <v>6335</v>
      </c>
      <c r="F954" s="13" t="s">
        <v>184</v>
      </c>
      <c r="G954" s="18" t="s">
        <v>199</v>
      </c>
      <c r="H954" s="18" t="s">
        <v>6336</v>
      </c>
      <c r="I954" s="18" t="s">
        <v>199</v>
      </c>
      <c r="J954" s="18" t="s">
        <v>6337</v>
      </c>
      <c r="K954" s="18" t="s">
        <v>199</v>
      </c>
      <c r="L954" s="18" t="s">
        <v>6337</v>
      </c>
      <c r="M954" s="18" t="s">
        <v>199</v>
      </c>
      <c r="N954" s="18" t="s">
        <v>6338</v>
      </c>
      <c r="O954" s="18" t="s">
        <v>199</v>
      </c>
      <c r="P954" s="18" t="s">
        <v>6339</v>
      </c>
      <c r="Q954" s="18" t="s">
        <v>199</v>
      </c>
      <c r="R954" s="18" t="s">
        <v>6340</v>
      </c>
      <c r="S954" s="18" t="s">
        <v>199</v>
      </c>
      <c r="T954" s="18" t="s">
        <v>6340</v>
      </c>
      <c r="U954" s="18" t="s">
        <v>199</v>
      </c>
      <c r="V954" s="18" t="s">
        <v>6341</v>
      </c>
      <c r="W954" s="18" t="s">
        <v>199</v>
      </c>
      <c r="X954" s="18" t="s">
        <v>6341</v>
      </c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5" t="s">
        <v>185</v>
      </c>
      <c r="BT954" s="17" t="s">
        <v>232</v>
      </c>
      <c r="BU954" s="19">
        <v>46050.65689814815</v>
      </c>
      <c r="BV954" s="17" t="s">
        <v>232</v>
      </c>
      <c r="BW954" s="19">
        <v>46050.6568287037</v>
      </c>
      <c r="BX954" s="17" t="s">
        <v>232</v>
      </c>
      <c r="BY954" s="19">
        <v>46050.65689814815</v>
      </c>
      <c r="BZ954" s="13" t="s">
        <v>186</v>
      </c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5" t="s">
        <v>185</v>
      </c>
      <c r="DF954" s="15" t="s">
        <v>189</v>
      </c>
      <c r="DG954" s="16"/>
      <c r="DH954" s="17" t="s">
        <v>189</v>
      </c>
      <c r="DI954" s="16"/>
      <c r="DJ954" s="17" t="s">
        <v>189</v>
      </c>
      <c r="DK954" s="16"/>
      <c r="DL954" s="13" t="s">
        <v>187</v>
      </c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5" t="s">
        <v>185</v>
      </c>
      <c r="EJ954" s="15" t="s">
        <v>185</v>
      </c>
      <c r="EK954" s="16"/>
      <c r="EL954" s="13" t="s">
        <v>188</v>
      </c>
      <c r="EM954" s="14"/>
      <c r="EN954" s="14"/>
      <c r="EO954" s="14"/>
      <c r="EP954" s="14"/>
      <c r="EQ954" s="14"/>
      <c r="ER954" s="14"/>
      <c r="ES954" s="14"/>
      <c r="ET954" s="14"/>
      <c r="EU954" s="14"/>
      <c r="EV954" s="14"/>
      <c r="EW954" s="14"/>
      <c r="EX954" s="14"/>
      <c r="EY954" s="14"/>
      <c r="EZ954" s="14"/>
      <c r="FA954" s="14"/>
      <c r="FB954" s="14"/>
      <c r="FC954" s="14"/>
      <c r="FD954" s="14"/>
      <c r="FE954" s="14"/>
      <c r="FF954" s="14"/>
      <c r="FG954" s="14"/>
      <c r="FH954" s="14"/>
      <c r="FI954" s="15" t="s">
        <v>185</v>
      </c>
      <c r="FJ954" s="15" t="s">
        <v>185</v>
      </c>
      <c r="FK954" s="16"/>
      <c r="FL954" s="18"/>
      <c r="FM954" s="18"/>
      <c r="FN954" s="17" t="s">
        <v>190</v>
      </c>
      <c r="FO954" s="16"/>
      <c r="FP954" s="18" t="s">
        <v>6339</v>
      </c>
      <c r="FQ954" s="18" t="s">
        <v>6342</v>
      </c>
      <c r="FR954" s="18" t="s">
        <v>6339</v>
      </c>
      <c r="FS954" s="14"/>
      <c r="FT954" s="14"/>
      <c r="FU954" s="14" t="str">
        <f t="shared" si="2"/>
        <v>Base de Dados_Images/T-4411.Imagem do Equipamento-.184548.jpg</v>
      </c>
      <c r="FV954" s="14"/>
      <c r="FW954" s="14"/>
    </row>
    <row r="955" ht="15.75" customHeight="1">
      <c r="A955" s="11" t="s">
        <v>4736</v>
      </c>
      <c r="B955" s="11" t="s">
        <v>6330</v>
      </c>
      <c r="C955" s="11" t="s">
        <v>702</v>
      </c>
      <c r="D955" s="11" t="s">
        <v>6343</v>
      </c>
      <c r="E955" s="12" t="s">
        <v>6344</v>
      </c>
      <c r="F955" s="13" t="s">
        <v>184</v>
      </c>
      <c r="G955" s="18" t="s">
        <v>199</v>
      </c>
      <c r="H955" s="18" t="s">
        <v>6345</v>
      </c>
      <c r="I955" s="18" t="s">
        <v>199</v>
      </c>
      <c r="J955" s="18" t="s">
        <v>6346</v>
      </c>
      <c r="K955" s="18" t="s">
        <v>199</v>
      </c>
      <c r="L955" s="18" t="s">
        <v>6346</v>
      </c>
      <c r="M955" s="18" t="s">
        <v>199</v>
      </c>
      <c r="N955" s="18" t="s">
        <v>6347</v>
      </c>
      <c r="O955" s="18" t="s">
        <v>199</v>
      </c>
      <c r="P955" s="18" t="s">
        <v>6348</v>
      </c>
      <c r="Q955" s="18" t="s">
        <v>199</v>
      </c>
      <c r="R955" s="18" t="s">
        <v>6349</v>
      </c>
      <c r="S955" s="18" t="s">
        <v>199</v>
      </c>
      <c r="T955" s="18" t="s">
        <v>6349</v>
      </c>
      <c r="U955" s="18" t="s">
        <v>199</v>
      </c>
      <c r="V955" s="18" t="s">
        <v>6350</v>
      </c>
      <c r="W955" s="18" t="s">
        <v>199</v>
      </c>
      <c r="X955" s="18" t="s">
        <v>6350</v>
      </c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5" t="s">
        <v>185</v>
      </c>
      <c r="BT955" s="17" t="s">
        <v>232</v>
      </c>
      <c r="BU955" s="19">
        <v>46051.38780092593</v>
      </c>
      <c r="BV955" s="17" t="s">
        <v>232</v>
      </c>
      <c r="BW955" s="19">
        <v>46051.3878125</v>
      </c>
      <c r="BX955" s="17" t="s">
        <v>232</v>
      </c>
      <c r="BY955" s="19">
        <v>46051.3878125</v>
      </c>
      <c r="BZ955" s="13" t="s">
        <v>186</v>
      </c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5" t="s">
        <v>185</v>
      </c>
      <c r="DF955" s="17" t="s">
        <v>189</v>
      </c>
      <c r="DG955" s="16"/>
      <c r="DH955" s="17" t="s">
        <v>189</v>
      </c>
      <c r="DI955" s="16"/>
      <c r="DJ955" s="17" t="s">
        <v>189</v>
      </c>
      <c r="DK955" s="16"/>
      <c r="DL955" s="13" t="s">
        <v>187</v>
      </c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5" t="s">
        <v>185</v>
      </c>
      <c r="EJ955" s="15" t="s">
        <v>185</v>
      </c>
      <c r="EK955" s="16"/>
      <c r="EL955" s="13" t="s">
        <v>188</v>
      </c>
      <c r="EM955" s="14"/>
      <c r="EN955" s="14"/>
      <c r="EO955" s="14"/>
      <c r="EP955" s="14"/>
      <c r="EQ955" s="14"/>
      <c r="ER955" s="14"/>
      <c r="ES955" s="14"/>
      <c r="ET955" s="14"/>
      <c r="EU955" s="14"/>
      <c r="EV955" s="14"/>
      <c r="EW955" s="14"/>
      <c r="EX955" s="14"/>
      <c r="EY955" s="14"/>
      <c r="EZ955" s="14"/>
      <c r="FA955" s="14"/>
      <c r="FB955" s="14"/>
      <c r="FC955" s="14"/>
      <c r="FD955" s="14"/>
      <c r="FE955" s="14"/>
      <c r="FF955" s="14"/>
      <c r="FG955" s="14"/>
      <c r="FH955" s="14"/>
      <c r="FI955" s="15" t="s">
        <v>185</v>
      </c>
      <c r="FJ955" s="15" t="s">
        <v>185</v>
      </c>
      <c r="FK955" s="16"/>
      <c r="FL955" s="18"/>
      <c r="FM955" s="18"/>
      <c r="FN955" s="17" t="s">
        <v>190</v>
      </c>
      <c r="FO955" s="16"/>
      <c r="FP955" s="18" t="s">
        <v>6350</v>
      </c>
      <c r="FQ955" s="18" t="s">
        <v>6351</v>
      </c>
      <c r="FR955" s="18" t="s">
        <v>6350</v>
      </c>
      <c r="FS955" s="14"/>
      <c r="FT955" s="14"/>
      <c r="FU955" s="14" t="str">
        <f t="shared" si="2"/>
        <v>Base de Dados_Images/T-4431.Imagem do Equipamento-.121825.jpg</v>
      </c>
      <c r="FV955" s="14"/>
      <c r="FW955" s="14"/>
    </row>
    <row r="956" ht="15.75" customHeight="1">
      <c r="A956" s="11" t="s">
        <v>4736</v>
      </c>
      <c r="B956" s="11" t="s">
        <v>6330</v>
      </c>
      <c r="C956" s="11" t="s">
        <v>702</v>
      </c>
      <c r="D956" s="11" t="s">
        <v>6352</v>
      </c>
      <c r="E956" s="12" t="s">
        <v>6344</v>
      </c>
      <c r="F956" s="13" t="s">
        <v>184</v>
      </c>
      <c r="G956" s="18" t="s">
        <v>199</v>
      </c>
      <c r="H956" s="18" t="s">
        <v>6353</v>
      </c>
      <c r="I956" s="18" t="s">
        <v>199</v>
      </c>
      <c r="J956" s="18" t="s">
        <v>6354</v>
      </c>
      <c r="K956" s="18" t="s">
        <v>199</v>
      </c>
      <c r="L956" s="18" t="s">
        <v>6355</v>
      </c>
      <c r="M956" s="18" t="s">
        <v>199</v>
      </c>
      <c r="N956" s="18" t="s">
        <v>6355</v>
      </c>
      <c r="O956" s="18" t="s">
        <v>199</v>
      </c>
      <c r="P956" s="18" t="s">
        <v>6356</v>
      </c>
      <c r="Q956" s="18" t="s">
        <v>199</v>
      </c>
      <c r="R956" s="18" t="s">
        <v>6357</v>
      </c>
      <c r="S956" s="18" t="s">
        <v>199</v>
      </c>
      <c r="T956" s="18" t="s">
        <v>6358</v>
      </c>
      <c r="U956" s="18" t="s">
        <v>199</v>
      </c>
      <c r="V956" s="18" t="s">
        <v>6358</v>
      </c>
      <c r="W956" s="18" t="s">
        <v>199</v>
      </c>
      <c r="X956" s="18" t="s">
        <v>6359</v>
      </c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5" t="s">
        <v>185</v>
      </c>
      <c r="BT956" s="17" t="s">
        <v>232</v>
      </c>
      <c r="BU956" s="19">
        <v>46051.386342592596</v>
      </c>
      <c r="BV956" s="17" t="s">
        <v>232</v>
      </c>
      <c r="BW956" s="19">
        <v>46051.386354166665</v>
      </c>
      <c r="BX956" s="17" t="s">
        <v>232</v>
      </c>
      <c r="BY956" s="19">
        <v>46051.386354166665</v>
      </c>
      <c r="BZ956" s="13" t="s">
        <v>186</v>
      </c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5" t="s">
        <v>185</v>
      </c>
      <c r="DF956" s="15" t="s">
        <v>189</v>
      </c>
      <c r="DG956" s="16"/>
      <c r="DH956" s="17" t="s">
        <v>189</v>
      </c>
      <c r="DI956" s="16"/>
      <c r="DJ956" s="17" t="s">
        <v>189</v>
      </c>
      <c r="DK956" s="16"/>
      <c r="DL956" s="13" t="s">
        <v>187</v>
      </c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5" t="s">
        <v>185</v>
      </c>
      <c r="EJ956" s="15" t="s">
        <v>185</v>
      </c>
      <c r="EK956" s="16"/>
      <c r="EL956" s="13" t="s">
        <v>188</v>
      </c>
      <c r="EM956" s="14"/>
      <c r="EN956" s="14"/>
      <c r="EO956" s="14"/>
      <c r="EP956" s="14"/>
      <c r="EQ956" s="14"/>
      <c r="ER956" s="14"/>
      <c r="ES956" s="14"/>
      <c r="ET956" s="14"/>
      <c r="EU956" s="14"/>
      <c r="EV956" s="14"/>
      <c r="EW956" s="14"/>
      <c r="EX956" s="14"/>
      <c r="EY956" s="14"/>
      <c r="EZ956" s="14"/>
      <c r="FA956" s="14"/>
      <c r="FB956" s="14"/>
      <c r="FC956" s="14"/>
      <c r="FD956" s="14"/>
      <c r="FE956" s="14"/>
      <c r="FF956" s="14"/>
      <c r="FG956" s="14"/>
      <c r="FH956" s="14"/>
      <c r="FI956" s="15" t="s">
        <v>185</v>
      </c>
      <c r="FJ956" s="15" t="s">
        <v>185</v>
      </c>
      <c r="FK956" s="16"/>
      <c r="FL956" s="18"/>
      <c r="FM956" s="18"/>
      <c r="FN956" s="17" t="s">
        <v>190</v>
      </c>
      <c r="FO956" s="16"/>
      <c r="FP956" s="18" t="s">
        <v>6359</v>
      </c>
      <c r="FQ956" s="18" t="s">
        <v>6360</v>
      </c>
      <c r="FR956" s="18" t="s">
        <v>6359</v>
      </c>
      <c r="FS956" s="14"/>
      <c r="FT956" s="14"/>
      <c r="FU956" s="14" t="str">
        <f t="shared" si="2"/>
        <v>Base de Dados_Images/T-4430.Imagem do Equipamento-.121611.jpg</v>
      </c>
      <c r="FV956" s="14"/>
      <c r="FW956" s="14"/>
    </row>
    <row r="957" ht="15.75" customHeight="1">
      <c r="A957" s="11" t="s">
        <v>4736</v>
      </c>
      <c r="B957" s="11" t="s">
        <v>6330</v>
      </c>
      <c r="C957" s="11" t="s">
        <v>550</v>
      </c>
      <c r="D957" s="11" t="s">
        <v>6361</v>
      </c>
      <c r="E957" s="12" t="s">
        <v>6362</v>
      </c>
      <c r="F957" s="13" t="s">
        <v>184</v>
      </c>
      <c r="G957" s="18" t="s">
        <v>199</v>
      </c>
      <c r="H957" s="18" t="s">
        <v>6363</v>
      </c>
      <c r="I957" s="18" t="s">
        <v>199</v>
      </c>
      <c r="J957" s="18" t="s">
        <v>6364</v>
      </c>
      <c r="K957" s="18" t="s">
        <v>199</v>
      </c>
      <c r="L957" s="18" t="s">
        <v>6364</v>
      </c>
      <c r="M957" s="18" t="s">
        <v>199</v>
      </c>
      <c r="N957" s="18" t="s">
        <v>6365</v>
      </c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5" t="s">
        <v>185</v>
      </c>
      <c r="BT957" s="17" t="s">
        <v>232</v>
      </c>
      <c r="BU957" s="19">
        <v>46038.67787037037</v>
      </c>
      <c r="BV957" s="17" t="s">
        <v>232</v>
      </c>
      <c r="BW957" s="19">
        <v>46038.67789351852</v>
      </c>
      <c r="BX957" s="17" t="s">
        <v>232</v>
      </c>
      <c r="BY957" s="19">
        <v>46038.67789351852</v>
      </c>
      <c r="BZ957" s="13" t="s">
        <v>186</v>
      </c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5" t="s">
        <v>185</v>
      </c>
      <c r="DF957" s="15" t="s">
        <v>189</v>
      </c>
      <c r="DG957" s="16"/>
      <c r="DH957" s="17" t="s">
        <v>185</v>
      </c>
      <c r="DI957" s="16"/>
      <c r="DJ957" s="17" t="s">
        <v>185</v>
      </c>
      <c r="DK957" s="16"/>
      <c r="DL957" s="13" t="s">
        <v>187</v>
      </c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5" t="s">
        <v>185</v>
      </c>
      <c r="EJ957" s="15" t="s">
        <v>185</v>
      </c>
      <c r="EK957" s="16"/>
      <c r="EL957" s="13" t="s">
        <v>188</v>
      </c>
      <c r="EM957" s="14"/>
      <c r="EN957" s="14"/>
      <c r="EO957" s="14"/>
      <c r="EP957" s="14"/>
      <c r="EQ957" s="14"/>
      <c r="ER957" s="14"/>
      <c r="ES957" s="14"/>
      <c r="ET957" s="14"/>
      <c r="EU957" s="14"/>
      <c r="EV957" s="14"/>
      <c r="EW957" s="14"/>
      <c r="EX957" s="14"/>
      <c r="EY957" s="14"/>
      <c r="EZ957" s="14"/>
      <c r="FA957" s="14"/>
      <c r="FB957" s="14"/>
      <c r="FC957" s="14"/>
      <c r="FD957" s="14"/>
      <c r="FE957" s="14"/>
      <c r="FF957" s="14"/>
      <c r="FG957" s="14"/>
      <c r="FH957" s="14"/>
      <c r="FI957" s="15" t="s">
        <v>185</v>
      </c>
      <c r="FJ957" s="15" t="s">
        <v>185</v>
      </c>
      <c r="FK957" s="16"/>
      <c r="FL957" s="18"/>
      <c r="FM957" s="18"/>
      <c r="FN957" s="17" t="s">
        <v>190</v>
      </c>
      <c r="FO957" s="16"/>
      <c r="FP957" s="18" t="s">
        <v>6365</v>
      </c>
      <c r="FQ957" s="18" t="s">
        <v>6366</v>
      </c>
      <c r="FR957" s="18" t="s">
        <v>6365</v>
      </c>
      <c r="FS957" s="14"/>
      <c r="FT957" s="14"/>
      <c r="FU957" s="14" t="str">
        <f t="shared" si="2"/>
        <v>Base de Dados_Images/LIT-4411.Imagem do Equipamento-.191610.jpg</v>
      </c>
      <c r="FV957" s="14"/>
      <c r="FW957" s="14"/>
    </row>
    <row r="958" ht="15.75" customHeight="1">
      <c r="A958" s="11"/>
      <c r="B958" s="11"/>
      <c r="C958" s="11"/>
      <c r="D958" s="11"/>
      <c r="E958" s="12"/>
      <c r="F958" s="13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5"/>
      <c r="BT958" s="15"/>
      <c r="BU958" s="16"/>
      <c r="BV958" s="15"/>
      <c r="BW958" s="16"/>
      <c r="BX958" s="15"/>
      <c r="BY958" s="16"/>
      <c r="BZ958" s="13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5"/>
      <c r="DF958" s="15"/>
      <c r="DG958" s="16"/>
      <c r="DH958" s="15"/>
      <c r="DI958" s="16"/>
      <c r="DJ958" s="15"/>
      <c r="DK958" s="16"/>
      <c r="DL958" s="13"/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5"/>
      <c r="EJ958" s="15"/>
      <c r="EK958" s="16"/>
      <c r="EL958" s="13"/>
      <c r="EM958" s="14"/>
      <c r="EN958" s="14"/>
      <c r="EO958" s="14"/>
      <c r="EP958" s="14"/>
      <c r="EQ958" s="14"/>
      <c r="ER958" s="14"/>
      <c r="ES958" s="14"/>
      <c r="ET958" s="14"/>
      <c r="EU958" s="14"/>
      <c r="EV958" s="14"/>
      <c r="EW958" s="14"/>
      <c r="EX958" s="14"/>
      <c r="EY958" s="14"/>
      <c r="EZ958" s="14"/>
      <c r="FA958" s="14"/>
      <c r="FB958" s="14"/>
      <c r="FC958" s="14"/>
      <c r="FD958" s="14"/>
      <c r="FE958" s="14"/>
      <c r="FF958" s="14"/>
      <c r="FG958" s="14"/>
      <c r="FH958" s="14"/>
      <c r="FI958" s="15"/>
      <c r="FJ958" s="15"/>
      <c r="FK958" s="16"/>
      <c r="FL958" s="18"/>
      <c r="FM958" s="18"/>
      <c r="FN958" s="17"/>
      <c r="FO958" s="16"/>
      <c r="FP958" s="18"/>
      <c r="FQ958" s="14"/>
      <c r="FR958" s="14"/>
      <c r="FS958" s="14"/>
      <c r="FT958" s="14"/>
      <c r="FU958" s="14"/>
      <c r="FV958" s="18"/>
      <c r="FW958" s="18"/>
    </row>
    <row r="959" ht="15.75" customHeight="1">
      <c r="A959" s="11" t="s">
        <v>4736</v>
      </c>
      <c r="B959" s="11" t="s">
        <v>6330</v>
      </c>
      <c r="C959" s="11" t="s">
        <v>550</v>
      </c>
      <c r="D959" s="11" t="s">
        <v>6367</v>
      </c>
      <c r="E959" s="12" t="s">
        <v>6368</v>
      </c>
      <c r="F959" s="13" t="s">
        <v>184</v>
      </c>
      <c r="G959" s="18" t="s">
        <v>199</v>
      </c>
      <c r="H959" s="18" t="s">
        <v>6369</v>
      </c>
      <c r="I959" s="18" t="s">
        <v>199</v>
      </c>
      <c r="J959" s="18" t="s">
        <v>6370</v>
      </c>
      <c r="K959" s="18" t="s">
        <v>199</v>
      </c>
      <c r="L959" s="18" t="s">
        <v>6371</v>
      </c>
      <c r="M959" s="18" t="s">
        <v>199</v>
      </c>
      <c r="N959" s="18" t="s">
        <v>6371</v>
      </c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5" t="s">
        <v>185</v>
      </c>
      <c r="BT959" s="17" t="s">
        <v>232</v>
      </c>
      <c r="BU959" s="19">
        <v>46038.670810185184</v>
      </c>
      <c r="BV959" s="17" t="s">
        <v>232</v>
      </c>
      <c r="BW959" s="19">
        <v>46038.67083333333</v>
      </c>
      <c r="BX959" s="17" t="s">
        <v>232</v>
      </c>
      <c r="BY959" s="19">
        <v>46038.67083333333</v>
      </c>
      <c r="BZ959" s="13" t="s">
        <v>186</v>
      </c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5" t="s">
        <v>185</v>
      </c>
      <c r="DF959" s="15" t="s">
        <v>189</v>
      </c>
      <c r="DG959" s="16"/>
      <c r="DH959" s="15" t="s">
        <v>185</v>
      </c>
      <c r="DI959" s="16"/>
      <c r="DJ959" s="15" t="s">
        <v>185</v>
      </c>
      <c r="DK959" s="16"/>
      <c r="DL959" s="13" t="s">
        <v>187</v>
      </c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5" t="s">
        <v>185</v>
      </c>
      <c r="EJ959" s="15" t="s">
        <v>185</v>
      </c>
      <c r="EK959" s="16"/>
      <c r="EL959" s="13" t="s">
        <v>188</v>
      </c>
      <c r="EM959" s="14"/>
      <c r="EN959" s="14"/>
      <c r="EO959" s="14"/>
      <c r="EP959" s="14"/>
      <c r="EQ959" s="14"/>
      <c r="ER959" s="14"/>
      <c r="ES959" s="14"/>
      <c r="ET959" s="14"/>
      <c r="EU959" s="14"/>
      <c r="EV959" s="14"/>
      <c r="EW959" s="14"/>
      <c r="EX959" s="14"/>
      <c r="EY959" s="14"/>
      <c r="EZ959" s="14"/>
      <c r="FA959" s="14"/>
      <c r="FB959" s="14"/>
      <c r="FC959" s="14"/>
      <c r="FD959" s="14"/>
      <c r="FE959" s="14"/>
      <c r="FF959" s="14"/>
      <c r="FG959" s="14"/>
      <c r="FH959" s="14"/>
      <c r="FI959" s="15" t="s">
        <v>185</v>
      </c>
      <c r="FJ959" s="15" t="s">
        <v>185</v>
      </c>
      <c r="FK959" s="16"/>
      <c r="FL959" s="18"/>
      <c r="FM959" s="18"/>
      <c r="FN959" s="17" t="s">
        <v>190</v>
      </c>
      <c r="FO959" s="16"/>
      <c r="FP959" s="18" t="s">
        <v>6371</v>
      </c>
      <c r="FQ959" s="18" t="s">
        <v>6372</v>
      </c>
      <c r="FR959" s="18" t="s">
        <v>6371</v>
      </c>
      <c r="FS959" s="14"/>
      <c r="FT959" s="14"/>
      <c r="FU959" s="14" t="str">
        <f t="shared" ref="FU959:FU965" si="3">FQ959</f>
        <v>Base de Dados_Images/FIT-4410.Imagem do Equipamento-.190603.jpg</v>
      </c>
      <c r="FV959" s="14"/>
      <c r="FW959" s="14"/>
    </row>
    <row r="960" ht="15.75" customHeight="1">
      <c r="A960" s="11" t="s">
        <v>4736</v>
      </c>
      <c r="B960" s="11" t="s">
        <v>6330</v>
      </c>
      <c r="C960" s="11" t="s">
        <v>327</v>
      </c>
      <c r="D960" s="11" t="s">
        <v>6373</v>
      </c>
      <c r="E960" s="12" t="s">
        <v>6374</v>
      </c>
      <c r="F960" s="13" t="s">
        <v>184</v>
      </c>
      <c r="G960" s="18" t="s">
        <v>199</v>
      </c>
      <c r="H960" s="18" t="s">
        <v>6375</v>
      </c>
      <c r="I960" s="18" t="s">
        <v>199</v>
      </c>
      <c r="J960" s="18" t="s">
        <v>6376</v>
      </c>
      <c r="K960" s="18" t="s">
        <v>199</v>
      </c>
      <c r="L960" s="18" t="s">
        <v>6376</v>
      </c>
      <c r="M960" s="18" t="s">
        <v>199</v>
      </c>
      <c r="N960" s="18" t="s">
        <v>6377</v>
      </c>
      <c r="O960" s="18" t="s">
        <v>199</v>
      </c>
      <c r="P960" s="18" t="s">
        <v>6378</v>
      </c>
      <c r="Q960" s="18" t="s">
        <v>199</v>
      </c>
      <c r="R960" s="18" t="s">
        <v>6378</v>
      </c>
      <c r="S960" s="18" t="s">
        <v>199</v>
      </c>
      <c r="T960" s="18" t="s">
        <v>6379</v>
      </c>
      <c r="U960" s="18" t="s">
        <v>199</v>
      </c>
      <c r="V960" s="18" t="s">
        <v>6379</v>
      </c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5" t="s">
        <v>185</v>
      </c>
      <c r="BT960" s="17" t="s">
        <v>189</v>
      </c>
      <c r="BU960" s="16"/>
      <c r="BV960" s="17" t="s">
        <v>232</v>
      </c>
      <c r="BW960" s="19">
        <v>46038.670439814814</v>
      </c>
      <c r="BX960" s="17" t="s">
        <v>232</v>
      </c>
      <c r="BY960" s="19">
        <v>46038.670439814814</v>
      </c>
      <c r="BZ960" s="13" t="s">
        <v>186</v>
      </c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5" t="s">
        <v>185</v>
      </c>
      <c r="DF960" s="15" t="s">
        <v>189</v>
      </c>
      <c r="DG960" s="16"/>
      <c r="DH960" s="15" t="s">
        <v>185</v>
      </c>
      <c r="DI960" s="16"/>
      <c r="DJ960" s="15" t="s">
        <v>185</v>
      </c>
      <c r="DK960" s="16"/>
      <c r="DL960" s="13" t="s">
        <v>187</v>
      </c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5" t="s">
        <v>185</v>
      </c>
      <c r="EJ960" s="15" t="s">
        <v>185</v>
      </c>
      <c r="EK960" s="16"/>
      <c r="EL960" s="13" t="s">
        <v>188</v>
      </c>
      <c r="EM960" s="14"/>
      <c r="EN960" s="14"/>
      <c r="EO960" s="14"/>
      <c r="EP960" s="14"/>
      <c r="EQ960" s="14"/>
      <c r="ER960" s="14"/>
      <c r="ES960" s="14"/>
      <c r="ET960" s="14"/>
      <c r="EU960" s="14"/>
      <c r="EV960" s="14"/>
      <c r="EW960" s="14"/>
      <c r="EX960" s="14"/>
      <c r="EY960" s="14"/>
      <c r="EZ960" s="14"/>
      <c r="FA960" s="14"/>
      <c r="FB960" s="14"/>
      <c r="FC960" s="14"/>
      <c r="FD960" s="14"/>
      <c r="FE960" s="14"/>
      <c r="FF960" s="14"/>
      <c r="FG960" s="14"/>
      <c r="FH960" s="14"/>
      <c r="FI960" s="15" t="s">
        <v>185</v>
      </c>
      <c r="FJ960" s="15" t="s">
        <v>185</v>
      </c>
      <c r="FK960" s="16"/>
      <c r="FL960" s="18"/>
      <c r="FM960" s="18"/>
      <c r="FN960" s="17" t="s">
        <v>190</v>
      </c>
      <c r="FO960" s="16"/>
      <c r="FP960" s="18" t="s">
        <v>6379</v>
      </c>
      <c r="FQ960" s="18" t="s">
        <v>6380</v>
      </c>
      <c r="FR960" s="18" t="s">
        <v>6379</v>
      </c>
      <c r="FS960" s="14"/>
      <c r="FT960" s="14"/>
      <c r="FU960" s="14" t="str">
        <f t="shared" si="3"/>
        <v>Base de Dados_Images/DCV-4430.Imagem do Equipamento-.190524.jpg</v>
      </c>
      <c r="FV960" s="14"/>
      <c r="FW960" s="14"/>
    </row>
    <row r="961" ht="15.75" customHeight="1">
      <c r="A961" s="11" t="s">
        <v>4736</v>
      </c>
      <c r="B961" s="11" t="s">
        <v>6330</v>
      </c>
      <c r="C961" s="11" t="s">
        <v>327</v>
      </c>
      <c r="D961" s="11" t="s">
        <v>6381</v>
      </c>
      <c r="E961" s="12" t="s">
        <v>6382</v>
      </c>
      <c r="F961" s="13" t="s">
        <v>184</v>
      </c>
      <c r="G961" s="18" t="s">
        <v>199</v>
      </c>
      <c r="H961" s="18" t="s">
        <v>6383</v>
      </c>
      <c r="I961" s="18" t="s">
        <v>199</v>
      </c>
      <c r="J961" s="18" t="s">
        <v>6384</v>
      </c>
      <c r="K961" s="18" t="s">
        <v>199</v>
      </c>
      <c r="L961" s="18" t="s">
        <v>6384</v>
      </c>
      <c r="M961" s="18" t="s">
        <v>199</v>
      </c>
      <c r="N961" s="18" t="s">
        <v>6385</v>
      </c>
      <c r="O961" s="18" t="s">
        <v>199</v>
      </c>
      <c r="P961" s="18" t="s">
        <v>6385</v>
      </c>
      <c r="Q961" s="18" t="s">
        <v>199</v>
      </c>
      <c r="R961" s="18" t="s">
        <v>6386</v>
      </c>
      <c r="S961" s="18" t="s">
        <v>199</v>
      </c>
      <c r="T961" s="18" t="s">
        <v>6386</v>
      </c>
      <c r="U961" s="18" t="s">
        <v>199</v>
      </c>
      <c r="V961" s="18" t="s">
        <v>6387</v>
      </c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5" t="s">
        <v>185</v>
      </c>
      <c r="BT961" s="17" t="s">
        <v>189</v>
      </c>
      <c r="BU961" s="16"/>
      <c r="BV961" s="17" t="s">
        <v>232</v>
      </c>
      <c r="BW961" s="19">
        <v>46038.670023148145</v>
      </c>
      <c r="BX961" s="17" t="s">
        <v>232</v>
      </c>
      <c r="BY961" s="19">
        <v>46038.670023148145</v>
      </c>
      <c r="BZ961" s="13" t="s">
        <v>186</v>
      </c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5" t="s">
        <v>185</v>
      </c>
      <c r="DF961" s="15" t="s">
        <v>189</v>
      </c>
      <c r="DG961" s="16"/>
      <c r="DH961" s="15" t="s">
        <v>185</v>
      </c>
      <c r="DI961" s="16"/>
      <c r="DJ961" s="15" t="s">
        <v>185</v>
      </c>
      <c r="DK961" s="16"/>
      <c r="DL961" s="13" t="s">
        <v>187</v>
      </c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5" t="s">
        <v>185</v>
      </c>
      <c r="EJ961" s="15" t="s">
        <v>185</v>
      </c>
      <c r="EK961" s="16"/>
      <c r="EL961" s="13" t="s">
        <v>188</v>
      </c>
      <c r="EM961" s="14"/>
      <c r="EN961" s="14"/>
      <c r="EO961" s="14"/>
      <c r="EP961" s="14"/>
      <c r="EQ961" s="14"/>
      <c r="ER961" s="14"/>
      <c r="ES961" s="14"/>
      <c r="ET961" s="14"/>
      <c r="EU961" s="14"/>
      <c r="EV961" s="14"/>
      <c r="EW961" s="14"/>
      <c r="EX961" s="14"/>
      <c r="EY961" s="14"/>
      <c r="EZ961" s="14"/>
      <c r="FA961" s="14"/>
      <c r="FB961" s="14"/>
      <c r="FC961" s="14"/>
      <c r="FD961" s="14"/>
      <c r="FE961" s="14"/>
      <c r="FF961" s="14"/>
      <c r="FG961" s="14"/>
      <c r="FH961" s="14"/>
      <c r="FI961" s="15" t="s">
        <v>185</v>
      </c>
      <c r="FJ961" s="15" t="s">
        <v>185</v>
      </c>
      <c r="FK961" s="16"/>
      <c r="FL961" s="18"/>
      <c r="FM961" s="18"/>
      <c r="FN961" s="17" t="s">
        <v>190</v>
      </c>
      <c r="FO961" s="16"/>
      <c r="FP961" s="18" t="s">
        <v>6387</v>
      </c>
      <c r="FQ961" s="18" t="s">
        <v>6388</v>
      </c>
      <c r="FR961" s="18" t="s">
        <v>6387</v>
      </c>
      <c r="FS961" s="14"/>
      <c r="FT961" s="14"/>
      <c r="FU961" s="14" t="str">
        <f t="shared" si="3"/>
        <v>Base de Dados_Images/TCV-4430.Imagem do Equipamento-.190447.jpg</v>
      </c>
      <c r="FV961" s="14"/>
      <c r="FW961" s="14"/>
    </row>
    <row r="962" ht="15.75" customHeight="1">
      <c r="A962" s="11" t="s">
        <v>4736</v>
      </c>
      <c r="B962" s="11" t="s">
        <v>6389</v>
      </c>
      <c r="C962" s="11" t="s">
        <v>597</v>
      </c>
      <c r="D962" s="11" t="s">
        <v>6390</v>
      </c>
      <c r="E962" s="12" t="s">
        <v>6391</v>
      </c>
      <c r="F962" s="13" t="s">
        <v>184</v>
      </c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5" t="s">
        <v>185</v>
      </c>
      <c r="BT962" s="15" t="s">
        <v>189</v>
      </c>
      <c r="BU962" s="16"/>
      <c r="BV962" s="17" t="s">
        <v>189</v>
      </c>
      <c r="BW962" s="16"/>
      <c r="BX962" s="17" t="s">
        <v>189</v>
      </c>
      <c r="BY962" s="16"/>
      <c r="BZ962" s="13" t="s">
        <v>186</v>
      </c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5" t="s">
        <v>185</v>
      </c>
      <c r="DF962" s="15" t="s">
        <v>189</v>
      </c>
      <c r="DG962" s="16"/>
      <c r="DH962" s="17" t="s">
        <v>189</v>
      </c>
      <c r="DI962" s="16"/>
      <c r="DJ962" s="17" t="s">
        <v>189</v>
      </c>
      <c r="DK962" s="16"/>
      <c r="DL962" s="13" t="s">
        <v>187</v>
      </c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5" t="s">
        <v>185</v>
      </c>
      <c r="EJ962" s="15" t="s">
        <v>185</v>
      </c>
      <c r="EK962" s="16"/>
      <c r="EL962" s="13" t="s">
        <v>188</v>
      </c>
      <c r="EM962" s="14"/>
      <c r="EN962" s="14"/>
      <c r="EO962" s="14"/>
      <c r="EP962" s="14"/>
      <c r="EQ962" s="14"/>
      <c r="ER962" s="14"/>
      <c r="ES962" s="14"/>
      <c r="ET962" s="14"/>
      <c r="EU962" s="14"/>
      <c r="EV962" s="14"/>
      <c r="EW962" s="14"/>
      <c r="EX962" s="14"/>
      <c r="EY962" s="14"/>
      <c r="EZ962" s="14"/>
      <c r="FA962" s="14"/>
      <c r="FB962" s="14"/>
      <c r="FC962" s="14"/>
      <c r="FD962" s="14"/>
      <c r="FE962" s="14"/>
      <c r="FF962" s="14"/>
      <c r="FG962" s="14"/>
      <c r="FH962" s="14"/>
      <c r="FI962" s="15" t="s">
        <v>185</v>
      </c>
      <c r="FJ962" s="15" t="s">
        <v>185</v>
      </c>
      <c r="FK962" s="16"/>
      <c r="FL962" s="18"/>
      <c r="FM962" s="18"/>
      <c r="FN962" s="17" t="s">
        <v>190</v>
      </c>
      <c r="FO962" s="16"/>
      <c r="FP962" s="18"/>
      <c r="FQ962" s="14"/>
      <c r="FR962" s="14"/>
      <c r="FS962" s="14"/>
      <c r="FT962" s="14"/>
      <c r="FU962" s="14" t="str">
        <f t="shared" si="3"/>
        <v/>
      </c>
      <c r="FV962" s="14"/>
      <c r="FW962" s="14"/>
    </row>
    <row r="963" ht="15.75" customHeight="1">
      <c r="A963" s="11" t="s">
        <v>4736</v>
      </c>
      <c r="B963" s="11" t="s">
        <v>6389</v>
      </c>
      <c r="C963" s="11" t="s">
        <v>702</v>
      </c>
      <c r="D963" s="11" t="s">
        <v>6392</v>
      </c>
      <c r="E963" s="12" t="s">
        <v>6393</v>
      </c>
      <c r="F963" s="13" t="s">
        <v>184</v>
      </c>
      <c r="G963" s="18" t="s">
        <v>199</v>
      </c>
      <c r="H963" s="18" t="s">
        <v>6394</v>
      </c>
      <c r="I963" s="18" t="s">
        <v>199</v>
      </c>
      <c r="J963" s="18" t="s">
        <v>6395</v>
      </c>
      <c r="K963" s="18" t="s">
        <v>199</v>
      </c>
      <c r="L963" s="18" t="s">
        <v>6395</v>
      </c>
      <c r="M963" s="18" t="s">
        <v>199</v>
      </c>
      <c r="N963" s="18" t="s">
        <v>6396</v>
      </c>
      <c r="O963" s="18" t="s">
        <v>199</v>
      </c>
      <c r="P963" s="18" t="s">
        <v>6397</v>
      </c>
      <c r="Q963" s="18" t="s">
        <v>199</v>
      </c>
      <c r="R963" s="18" t="s">
        <v>6398</v>
      </c>
      <c r="S963" s="18" t="s">
        <v>199</v>
      </c>
      <c r="T963" s="18" t="s">
        <v>6398</v>
      </c>
      <c r="U963" s="18" t="s">
        <v>199</v>
      </c>
      <c r="V963" s="18" t="s">
        <v>6399</v>
      </c>
      <c r="W963" s="18" t="s">
        <v>199</v>
      </c>
      <c r="X963" s="18" t="s">
        <v>6400</v>
      </c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5" t="s">
        <v>185</v>
      </c>
      <c r="BT963" s="17" t="s">
        <v>232</v>
      </c>
      <c r="BU963" s="19">
        <v>46050.65341435185</v>
      </c>
      <c r="BV963" s="17" t="s">
        <v>232</v>
      </c>
      <c r="BW963" s="19">
        <v>46050.6534375</v>
      </c>
      <c r="BX963" s="17" t="s">
        <v>232</v>
      </c>
      <c r="BY963" s="19">
        <v>46050.6534375</v>
      </c>
      <c r="BZ963" s="13" t="s">
        <v>186</v>
      </c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5" t="s">
        <v>185</v>
      </c>
      <c r="DF963" s="15" t="s">
        <v>189</v>
      </c>
      <c r="DG963" s="16"/>
      <c r="DH963" s="17" t="s">
        <v>189</v>
      </c>
      <c r="DI963" s="16"/>
      <c r="DJ963" s="17" t="s">
        <v>189</v>
      </c>
      <c r="DK963" s="16"/>
      <c r="DL963" s="13" t="s">
        <v>187</v>
      </c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5" t="s">
        <v>185</v>
      </c>
      <c r="EJ963" s="15" t="s">
        <v>185</v>
      </c>
      <c r="EK963" s="16"/>
      <c r="EL963" s="13" t="s">
        <v>188</v>
      </c>
      <c r="EM963" s="14"/>
      <c r="EN963" s="14"/>
      <c r="EO963" s="14"/>
      <c r="EP963" s="14"/>
      <c r="EQ963" s="14"/>
      <c r="ER963" s="14"/>
      <c r="ES963" s="14"/>
      <c r="ET963" s="14"/>
      <c r="EU963" s="14"/>
      <c r="EV963" s="14"/>
      <c r="EW963" s="14"/>
      <c r="EX963" s="14"/>
      <c r="EY963" s="14"/>
      <c r="EZ963" s="14"/>
      <c r="FA963" s="14"/>
      <c r="FB963" s="14"/>
      <c r="FC963" s="14"/>
      <c r="FD963" s="14"/>
      <c r="FE963" s="14"/>
      <c r="FF963" s="14"/>
      <c r="FG963" s="14"/>
      <c r="FH963" s="14"/>
      <c r="FI963" s="15" t="s">
        <v>185</v>
      </c>
      <c r="FJ963" s="15" t="s">
        <v>185</v>
      </c>
      <c r="FK963" s="16"/>
      <c r="FL963" s="18"/>
      <c r="FM963" s="18"/>
      <c r="FN963" s="17" t="s">
        <v>190</v>
      </c>
      <c r="FO963" s="16"/>
      <c r="FP963" s="18" t="s">
        <v>6400</v>
      </c>
      <c r="FQ963" s="18" t="s">
        <v>6401</v>
      </c>
      <c r="FR963" s="18" t="s">
        <v>6400</v>
      </c>
      <c r="FS963" s="14"/>
      <c r="FT963" s="14"/>
      <c r="FU963" s="14" t="str">
        <f t="shared" si="3"/>
        <v>Base de Dados_Images/T - 4460.Imagem do Equipamento-.184142.jpg</v>
      </c>
      <c r="FV963" s="14"/>
      <c r="FW963" s="14"/>
    </row>
    <row r="964" ht="15.75" customHeight="1">
      <c r="A964" s="11" t="s">
        <v>4736</v>
      </c>
      <c r="B964" s="11" t="s">
        <v>6389</v>
      </c>
      <c r="C964" s="11" t="s">
        <v>550</v>
      </c>
      <c r="D964" s="11" t="s">
        <v>6402</v>
      </c>
      <c r="E964" s="12" t="s">
        <v>6403</v>
      </c>
      <c r="F964" s="13" t="s">
        <v>184</v>
      </c>
      <c r="G964" s="18" t="s">
        <v>199</v>
      </c>
      <c r="H964" s="18" t="s">
        <v>6404</v>
      </c>
      <c r="I964" s="18" t="s">
        <v>199</v>
      </c>
      <c r="J964" s="18" t="s">
        <v>6404</v>
      </c>
      <c r="K964" s="18" t="s">
        <v>199</v>
      </c>
      <c r="L964" s="18" t="s">
        <v>6405</v>
      </c>
      <c r="M964" s="18" t="s">
        <v>199</v>
      </c>
      <c r="N964" s="18" t="s">
        <v>6405</v>
      </c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5" t="s">
        <v>185</v>
      </c>
      <c r="BT964" s="17" t="s">
        <v>232</v>
      </c>
      <c r="BU964" s="19">
        <v>46050.65403935185</v>
      </c>
      <c r="BV964" s="17" t="s">
        <v>232</v>
      </c>
      <c r="BW964" s="19">
        <v>46050.65405092593</v>
      </c>
      <c r="BX964" s="17" t="s">
        <v>232</v>
      </c>
      <c r="BY964" s="19">
        <v>46050.65405092593</v>
      </c>
      <c r="BZ964" s="13" t="s">
        <v>186</v>
      </c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5" t="s">
        <v>185</v>
      </c>
      <c r="DF964" s="15" t="s">
        <v>189</v>
      </c>
      <c r="DG964" s="16"/>
      <c r="DH964" s="15" t="s">
        <v>185</v>
      </c>
      <c r="DI964" s="16"/>
      <c r="DJ964" s="15" t="s">
        <v>185</v>
      </c>
      <c r="DK964" s="16"/>
      <c r="DL964" s="13" t="s">
        <v>187</v>
      </c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5" t="s">
        <v>185</v>
      </c>
      <c r="EJ964" s="15" t="s">
        <v>185</v>
      </c>
      <c r="EK964" s="16"/>
      <c r="EL964" s="13" t="s">
        <v>188</v>
      </c>
      <c r="EM964" s="14"/>
      <c r="EN964" s="14"/>
      <c r="EO964" s="14"/>
      <c r="EP964" s="14"/>
      <c r="EQ964" s="14"/>
      <c r="ER964" s="14"/>
      <c r="ES964" s="14"/>
      <c r="ET964" s="14"/>
      <c r="EU964" s="14"/>
      <c r="EV964" s="14"/>
      <c r="EW964" s="14"/>
      <c r="EX964" s="14"/>
      <c r="EY964" s="14"/>
      <c r="EZ964" s="14"/>
      <c r="FA964" s="14"/>
      <c r="FB964" s="14"/>
      <c r="FC964" s="14"/>
      <c r="FD964" s="14"/>
      <c r="FE964" s="14"/>
      <c r="FF964" s="14"/>
      <c r="FG964" s="14"/>
      <c r="FH964" s="14"/>
      <c r="FI964" s="15" t="s">
        <v>185</v>
      </c>
      <c r="FJ964" s="15" t="s">
        <v>185</v>
      </c>
      <c r="FK964" s="16"/>
      <c r="FL964" s="18"/>
      <c r="FM964" s="18"/>
      <c r="FN964" s="17" t="s">
        <v>190</v>
      </c>
      <c r="FO964" s="16"/>
      <c r="FP964" s="18" t="s">
        <v>6405</v>
      </c>
      <c r="FQ964" s="18" t="s">
        <v>6406</v>
      </c>
      <c r="FR964" s="18" t="s">
        <v>6405</v>
      </c>
      <c r="FS964" s="14"/>
      <c r="FT964" s="14"/>
      <c r="FU964" s="14" t="str">
        <f t="shared" si="3"/>
        <v>Base de Dados_Images/LIT-4460.Imagem do Equipamento-.184248.jpg</v>
      </c>
      <c r="FV964" s="14"/>
      <c r="FW964" s="14"/>
    </row>
    <row r="965" ht="15.75" customHeight="1">
      <c r="A965" s="11" t="s">
        <v>4736</v>
      </c>
      <c r="B965" s="11" t="s">
        <v>6389</v>
      </c>
      <c r="C965" s="11" t="s">
        <v>550</v>
      </c>
      <c r="D965" s="11" t="s">
        <v>6407</v>
      </c>
      <c r="E965" s="12" t="s">
        <v>6408</v>
      </c>
      <c r="F965" s="13" t="s">
        <v>184</v>
      </c>
      <c r="G965" s="18" t="s">
        <v>199</v>
      </c>
      <c r="H965" s="18" t="s">
        <v>6409</v>
      </c>
      <c r="I965" s="18" t="s">
        <v>199</v>
      </c>
      <c r="J965" s="18" t="s">
        <v>6410</v>
      </c>
      <c r="K965" s="18" t="s">
        <v>199</v>
      </c>
      <c r="L965" s="18" t="s">
        <v>6410</v>
      </c>
      <c r="M965" s="18" t="s">
        <v>199</v>
      </c>
      <c r="N965" s="18" t="s">
        <v>6410</v>
      </c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5" t="s">
        <v>185</v>
      </c>
      <c r="BT965" s="17" t="s">
        <v>232</v>
      </c>
      <c r="BU965" s="19">
        <v>46050.65372685185</v>
      </c>
      <c r="BV965" s="17" t="s">
        <v>232</v>
      </c>
      <c r="BW965" s="19">
        <v>46050.65373842593</v>
      </c>
      <c r="BX965" s="17" t="s">
        <v>232</v>
      </c>
      <c r="BY965" s="19">
        <v>46050.65373842593</v>
      </c>
      <c r="BZ965" s="13" t="s">
        <v>186</v>
      </c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5" t="s">
        <v>185</v>
      </c>
      <c r="DF965" s="15" t="s">
        <v>189</v>
      </c>
      <c r="DG965" s="16"/>
      <c r="DH965" s="15" t="s">
        <v>185</v>
      </c>
      <c r="DI965" s="16"/>
      <c r="DJ965" s="15" t="s">
        <v>185</v>
      </c>
      <c r="DK965" s="16"/>
      <c r="DL965" s="13" t="s">
        <v>187</v>
      </c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5" t="s">
        <v>185</v>
      </c>
      <c r="EJ965" s="15" t="s">
        <v>185</v>
      </c>
      <c r="EK965" s="16"/>
      <c r="EL965" s="13" t="s">
        <v>188</v>
      </c>
      <c r="EM965" s="14"/>
      <c r="EN965" s="14"/>
      <c r="EO965" s="14"/>
      <c r="EP965" s="14"/>
      <c r="EQ965" s="14"/>
      <c r="ER965" s="14"/>
      <c r="ES965" s="14"/>
      <c r="ET965" s="14"/>
      <c r="EU965" s="14"/>
      <c r="EV965" s="14"/>
      <c r="EW965" s="14"/>
      <c r="EX965" s="14"/>
      <c r="EY965" s="14"/>
      <c r="EZ965" s="14"/>
      <c r="FA965" s="14"/>
      <c r="FB965" s="14"/>
      <c r="FC965" s="14"/>
      <c r="FD965" s="14"/>
      <c r="FE965" s="14"/>
      <c r="FF965" s="14"/>
      <c r="FG965" s="14"/>
      <c r="FH965" s="14"/>
      <c r="FI965" s="15" t="s">
        <v>185</v>
      </c>
      <c r="FJ965" s="15" t="s">
        <v>185</v>
      </c>
      <c r="FK965" s="16"/>
      <c r="FL965" s="18"/>
      <c r="FM965" s="18"/>
      <c r="FN965" s="17" t="s">
        <v>190</v>
      </c>
      <c r="FO965" s="16"/>
      <c r="FP965" s="18" t="s">
        <v>6410</v>
      </c>
      <c r="FQ965" s="18" t="s">
        <v>6411</v>
      </c>
      <c r="FR965" s="18" t="s">
        <v>6410</v>
      </c>
      <c r="FS965" s="14"/>
      <c r="FT965" s="14"/>
      <c r="FU965" s="14" t="str">
        <f t="shared" si="3"/>
        <v>Base de Dados_Images/TIT - 4404.Imagem do Equipamento-.184224.jpg</v>
      </c>
      <c r="FV965" s="14"/>
      <c r="FW965" s="14"/>
    </row>
    <row r="966" ht="15.75" customHeight="1">
      <c r="A966" s="11"/>
      <c r="B966" s="11"/>
      <c r="C966" s="11"/>
      <c r="D966" s="11"/>
      <c r="E966" s="12"/>
      <c r="F966" s="13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5"/>
      <c r="BT966" s="15"/>
      <c r="BU966" s="16"/>
      <c r="BV966" s="15"/>
      <c r="BW966" s="16"/>
      <c r="BX966" s="15"/>
      <c r="BY966" s="16"/>
      <c r="BZ966" s="13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5"/>
      <c r="DF966" s="15"/>
      <c r="DG966" s="16"/>
      <c r="DH966" s="15"/>
      <c r="DI966" s="16"/>
      <c r="DJ966" s="15"/>
      <c r="DK966" s="16"/>
      <c r="DL966" s="13"/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5"/>
      <c r="EJ966" s="15"/>
      <c r="EK966" s="16"/>
      <c r="EL966" s="13"/>
      <c r="EM966" s="14"/>
      <c r="EN966" s="14"/>
      <c r="EO966" s="14"/>
      <c r="EP966" s="14"/>
      <c r="EQ966" s="14"/>
      <c r="ER966" s="14"/>
      <c r="ES966" s="14"/>
      <c r="ET966" s="14"/>
      <c r="EU966" s="14"/>
      <c r="EV966" s="14"/>
      <c r="EW966" s="14"/>
      <c r="EX966" s="14"/>
      <c r="EY966" s="14"/>
      <c r="EZ966" s="14"/>
      <c r="FA966" s="14"/>
      <c r="FB966" s="14"/>
      <c r="FC966" s="14"/>
      <c r="FD966" s="14"/>
      <c r="FE966" s="14"/>
      <c r="FF966" s="14"/>
      <c r="FG966" s="14"/>
      <c r="FH966" s="14"/>
      <c r="FI966" s="15"/>
      <c r="FJ966" s="15"/>
      <c r="FK966" s="16"/>
      <c r="FL966" s="18"/>
      <c r="FM966" s="18"/>
      <c r="FN966" s="17"/>
      <c r="FO966" s="16"/>
      <c r="FP966" s="18"/>
      <c r="FQ966" s="14"/>
      <c r="FR966" s="14"/>
      <c r="FS966" s="14"/>
      <c r="FT966" s="14"/>
      <c r="FU966" s="14"/>
      <c r="FV966" s="18"/>
      <c r="FW966" s="18"/>
    </row>
    <row r="967" ht="15.75" customHeight="1">
      <c r="A967" s="11" t="s">
        <v>4736</v>
      </c>
      <c r="B967" s="11" t="s">
        <v>6412</v>
      </c>
      <c r="C967" s="11" t="s">
        <v>441</v>
      </c>
      <c r="D967" s="11" t="s">
        <v>6413</v>
      </c>
      <c r="E967" s="12" t="s">
        <v>6414</v>
      </c>
      <c r="F967" s="13" t="s">
        <v>184</v>
      </c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5" t="s">
        <v>185</v>
      </c>
      <c r="BT967" s="17" t="s">
        <v>185</v>
      </c>
      <c r="BU967" s="16"/>
      <c r="BV967" s="15" t="s">
        <v>185</v>
      </c>
      <c r="BW967" s="16"/>
      <c r="BX967" s="15" t="s">
        <v>185</v>
      </c>
      <c r="BY967" s="16"/>
      <c r="BZ967" s="13" t="s">
        <v>186</v>
      </c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5" t="s">
        <v>185</v>
      </c>
      <c r="DF967" s="17" t="s">
        <v>185</v>
      </c>
      <c r="DG967" s="16"/>
      <c r="DH967" s="15" t="s">
        <v>185</v>
      </c>
      <c r="DI967" s="16"/>
      <c r="DJ967" s="15" t="s">
        <v>185</v>
      </c>
      <c r="DK967" s="16"/>
      <c r="DL967" s="13" t="s">
        <v>187</v>
      </c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5" t="s">
        <v>185</v>
      </c>
      <c r="EJ967" s="15" t="s">
        <v>185</v>
      </c>
      <c r="EK967" s="16"/>
      <c r="EL967" s="13" t="s">
        <v>188</v>
      </c>
      <c r="EM967" s="14"/>
      <c r="EN967" s="14"/>
      <c r="EO967" s="14"/>
      <c r="EP967" s="14"/>
      <c r="EQ967" s="14"/>
      <c r="ER967" s="14"/>
      <c r="ES967" s="14"/>
      <c r="ET967" s="14"/>
      <c r="EU967" s="14"/>
      <c r="EV967" s="14"/>
      <c r="EW967" s="14"/>
      <c r="EX967" s="14"/>
      <c r="EY967" s="14"/>
      <c r="EZ967" s="14"/>
      <c r="FA967" s="14"/>
      <c r="FB967" s="14"/>
      <c r="FC967" s="14"/>
      <c r="FD967" s="14"/>
      <c r="FE967" s="14"/>
      <c r="FF967" s="14"/>
      <c r="FG967" s="14"/>
      <c r="FH967" s="14"/>
      <c r="FI967" s="15" t="s">
        <v>185</v>
      </c>
      <c r="FJ967" s="15" t="s">
        <v>185</v>
      </c>
      <c r="FK967" s="16"/>
      <c r="FL967" s="18"/>
      <c r="FM967" s="18"/>
      <c r="FN967" s="17" t="s">
        <v>190</v>
      </c>
      <c r="FO967" s="16"/>
      <c r="FP967" s="18"/>
      <c r="FQ967" s="14"/>
      <c r="FR967" s="14"/>
      <c r="FS967" s="14"/>
      <c r="FT967" s="14"/>
      <c r="FU967" s="14" t="str">
        <f t="shared" ref="FU967:FU2080" si="4">FQ967</f>
        <v/>
      </c>
      <c r="FV967" s="14"/>
      <c r="FW967" s="14"/>
    </row>
    <row r="968" ht="15.75" customHeight="1">
      <c r="A968" s="11" t="s">
        <v>4736</v>
      </c>
      <c r="B968" s="11" t="s">
        <v>6412</v>
      </c>
      <c r="C968" s="11" t="s">
        <v>441</v>
      </c>
      <c r="D968" s="11" t="s">
        <v>6415</v>
      </c>
      <c r="E968" s="12" t="s">
        <v>6416</v>
      </c>
      <c r="F968" s="13" t="s">
        <v>184</v>
      </c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5" t="s">
        <v>185</v>
      </c>
      <c r="BT968" s="17" t="s">
        <v>185</v>
      </c>
      <c r="BU968" s="16"/>
      <c r="BV968" s="15" t="s">
        <v>185</v>
      </c>
      <c r="BW968" s="16"/>
      <c r="BX968" s="15" t="s">
        <v>185</v>
      </c>
      <c r="BY968" s="16"/>
      <c r="BZ968" s="13" t="s">
        <v>186</v>
      </c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5" t="s">
        <v>185</v>
      </c>
      <c r="DF968" s="17" t="s">
        <v>185</v>
      </c>
      <c r="DG968" s="16"/>
      <c r="DH968" s="15" t="s">
        <v>185</v>
      </c>
      <c r="DI968" s="16"/>
      <c r="DJ968" s="15" t="s">
        <v>185</v>
      </c>
      <c r="DK968" s="16"/>
      <c r="DL968" s="13" t="s">
        <v>187</v>
      </c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5" t="s">
        <v>185</v>
      </c>
      <c r="EJ968" s="15" t="s">
        <v>185</v>
      </c>
      <c r="EK968" s="16"/>
      <c r="EL968" s="13" t="s">
        <v>188</v>
      </c>
      <c r="EM968" s="14"/>
      <c r="EN968" s="14"/>
      <c r="EO968" s="14"/>
      <c r="EP968" s="14"/>
      <c r="EQ968" s="14"/>
      <c r="ER968" s="14"/>
      <c r="ES968" s="14"/>
      <c r="ET968" s="14"/>
      <c r="EU968" s="14"/>
      <c r="EV968" s="14"/>
      <c r="EW968" s="14"/>
      <c r="EX968" s="14"/>
      <c r="EY968" s="14"/>
      <c r="EZ968" s="14"/>
      <c r="FA968" s="14"/>
      <c r="FB968" s="14"/>
      <c r="FC968" s="14"/>
      <c r="FD968" s="14"/>
      <c r="FE968" s="14"/>
      <c r="FF968" s="14"/>
      <c r="FG968" s="14"/>
      <c r="FH968" s="14"/>
      <c r="FI968" s="15" t="s">
        <v>185</v>
      </c>
      <c r="FJ968" s="15" t="s">
        <v>185</v>
      </c>
      <c r="FK968" s="16"/>
      <c r="FL968" s="18"/>
      <c r="FM968" s="18"/>
      <c r="FN968" s="17" t="s">
        <v>190</v>
      </c>
      <c r="FO968" s="16"/>
      <c r="FP968" s="18"/>
      <c r="FQ968" s="14"/>
      <c r="FR968" s="14"/>
      <c r="FS968" s="14"/>
      <c r="FT968" s="14"/>
      <c r="FU968" s="14" t="str">
        <f t="shared" si="4"/>
        <v/>
      </c>
      <c r="FV968" s="14"/>
      <c r="FW968" s="14"/>
    </row>
    <row r="969" ht="15.75" customHeight="1">
      <c r="A969" s="11" t="s">
        <v>4736</v>
      </c>
      <c r="B969" s="11" t="s">
        <v>6412</v>
      </c>
      <c r="C969" s="11" t="s">
        <v>441</v>
      </c>
      <c r="D969" s="11" t="s">
        <v>6417</v>
      </c>
      <c r="E969" s="12" t="s">
        <v>6271</v>
      </c>
      <c r="F969" s="13" t="s">
        <v>184</v>
      </c>
      <c r="G969" s="18" t="s">
        <v>199</v>
      </c>
      <c r="H969" s="18" t="s">
        <v>6418</v>
      </c>
      <c r="I969" s="14"/>
      <c r="J969" s="14"/>
      <c r="K969" s="18" t="s">
        <v>199</v>
      </c>
      <c r="L969" s="18" t="s">
        <v>6419</v>
      </c>
      <c r="M969" s="14"/>
      <c r="N969" s="14"/>
      <c r="O969" s="14"/>
      <c r="P969" s="14"/>
      <c r="Q969" s="18" t="s">
        <v>199</v>
      </c>
      <c r="R969" s="18" t="s">
        <v>6420</v>
      </c>
      <c r="S969" s="14"/>
      <c r="T969" s="14"/>
      <c r="U969" s="14"/>
      <c r="V969" s="14"/>
      <c r="W969" s="14"/>
      <c r="X969" s="14"/>
      <c r="Y969" s="14"/>
      <c r="Z969" s="14"/>
      <c r="AA969" s="18" t="s">
        <v>199</v>
      </c>
      <c r="AB969" s="18" t="s">
        <v>6421</v>
      </c>
      <c r="AC969" s="18" t="s">
        <v>199</v>
      </c>
      <c r="AD969" s="18" t="s">
        <v>6422</v>
      </c>
      <c r="AE969" s="18" t="s">
        <v>199</v>
      </c>
      <c r="AF969" s="18" t="s">
        <v>6423</v>
      </c>
      <c r="AG969" s="18" t="s">
        <v>3655</v>
      </c>
      <c r="AH969" s="18" t="s">
        <v>6424</v>
      </c>
      <c r="AI969" s="18" t="s">
        <v>3655</v>
      </c>
      <c r="AJ969" s="18" t="s">
        <v>6425</v>
      </c>
      <c r="AK969" s="18" t="s">
        <v>199</v>
      </c>
      <c r="AL969" s="18" t="s">
        <v>6426</v>
      </c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7" t="s">
        <v>232</v>
      </c>
      <c r="BT969" s="17" t="s">
        <v>185</v>
      </c>
      <c r="BU969" s="16"/>
      <c r="BV969" s="15" t="s">
        <v>185</v>
      </c>
      <c r="BW969" s="16"/>
      <c r="BX969" s="15" t="s">
        <v>185</v>
      </c>
      <c r="BY969" s="16"/>
      <c r="BZ969" s="13" t="s">
        <v>186</v>
      </c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5" t="s">
        <v>185</v>
      </c>
      <c r="DF969" s="17" t="s">
        <v>185</v>
      </c>
      <c r="DG969" s="16"/>
      <c r="DH969" s="15" t="s">
        <v>185</v>
      </c>
      <c r="DI969" s="16"/>
      <c r="DJ969" s="15" t="s">
        <v>185</v>
      </c>
      <c r="DK969" s="16"/>
      <c r="DL969" s="13" t="s">
        <v>187</v>
      </c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5" t="s">
        <v>185</v>
      </c>
      <c r="EJ969" s="15" t="s">
        <v>185</v>
      </c>
      <c r="EK969" s="16"/>
      <c r="EL969" s="13" t="s">
        <v>188</v>
      </c>
      <c r="EM969" s="14"/>
      <c r="EN969" s="14"/>
      <c r="EO969" s="14"/>
      <c r="EP969" s="14"/>
      <c r="EQ969" s="14"/>
      <c r="ER969" s="14"/>
      <c r="ES969" s="14"/>
      <c r="ET969" s="14"/>
      <c r="EU969" s="14"/>
      <c r="EV969" s="14"/>
      <c r="EW969" s="14"/>
      <c r="EX969" s="14"/>
      <c r="EY969" s="14"/>
      <c r="EZ969" s="14"/>
      <c r="FA969" s="14"/>
      <c r="FB969" s="14"/>
      <c r="FC969" s="14"/>
      <c r="FD969" s="14"/>
      <c r="FE969" s="14"/>
      <c r="FF969" s="14"/>
      <c r="FG969" s="14"/>
      <c r="FH969" s="14"/>
      <c r="FI969" s="15" t="s">
        <v>185</v>
      </c>
      <c r="FJ969" s="15" t="s">
        <v>185</v>
      </c>
      <c r="FK969" s="16"/>
      <c r="FL969" s="18"/>
      <c r="FM969" s="18"/>
      <c r="FN969" s="17" t="s">
        <v>190</v>
      </c>
      <c r="FO969" s="16"/>
      <c r="FP969" s="18" t="s">
        <v>6421</v>
      </c>
      <c r="FQ969" s="18" t="s">
        <v>6427</v>
      </c>
      <c r="FR969" s="18" t="s">
        <v>6421</v>
      </c>
      <c r="FS969" s="18" t="s">
        <v>6428</v>
      </c>
      <c r="FT969" s="18" t="s">
        <v>6421</v>
      </c>
      <c r="FU969" s="14" t="str">
        <f t="shared" si="4"/>
        <v>Base de Dados_Images/BH-4408.Imagem do Equipamento-.103605.jpg</v>
      </c>
      <c r="FV969" s="14"/>
      <c r="FW969" s="14"/>
    </row>
    <row r="970" ht="15.75" customHeight="1">
      <c r="A970" s="11" t="s">
        <v>4736</v>
      </c>
      <c r="B970" s="11" t="s">
        <v>6412</v>
      </c>
      <c r="C970" s="11" t="s">
        <v>441</v>
      </c>
      <c r="D970" s="11" t="s">
        <v>6429</v>
      </c>
      <c r="E970" s="12" t="s">
        <v>6287</v>
      </c>
      <c r="F970" s="13" t="s">
        <v>184</v>
      </c>
      <c r="G970" s="18" t="s">
        <v>199</v>
      </c>
      <c r="H970" s="18" t="s">
        <v>6430</v>
      </c>
      <c r="I970" s="18" t="s">
        <v>199</v>
      </c>
      <c r="J970" s="18" t="s">
        <v>6430</v>
      </c>
      <c r="K970" s="18" t="s">
        <v>199</v>
      </c>
      <c r="L970" s="18" t="s">
        <v>6431</v>
      </c>
      <c r="M970" s="18" t="s">
        <v>199</v>
      </c>
      <c r="N970" s="18" t="s">
        <v>6431</v>
      </c>
      <c r="O970" s="18" t="s">
        <v>199</v>
      </c>
      <c r="P970" s="18" t="s">
        <v>6432</v>
      </c>
      <c r="Q970" s="18" t="s">
        <v>199</v>
      </c>
      <c r="R970" s="18" t="s">
        <v>6433</v>
      </c>
      <c r="S970" s="18" t="s">
        <v>199</v>
      </c>
      <c r="T970" s="18" t="s">
        <v>6434</v>
      </c>
      <c r="U970" s="18" t="s">
        <v>199</v>
      </c>
      <c r="V970" s="18" t="s">
        <v>6435</v>
      </c>
      <c r="W970" s="18" t="s">
        <v>199</v>
      </c>
      <c r="X970" s="18" t="s">
        <v>6435</v>
      </c>
      <c r="Y970" s="18" t="s">
        <v>199</v>
      </c>
      <c r="Z970" s="18" t="s">
        <v>6436</v>
      </c>
      <c r="AA970" s="18" t="s">
        <v>199</v>
      </c>
      <c r="AB970" s="18" t="s">
        <v>6437</v>
      </c>
      <c r="AC970" s="18" t="s">
        <v>199</v>
      </c>
      <c r="AD970" s="18" t="s">
        <v>6438</v>
      </c>
      <c r="AE970" s="18" t="s">
        <v>199</v>
      </c>
      <c r="AF970" s="18" t="s">
        <v>6438</v>
      </c>
      <c r="AG970" s="18" t="s">
        <v>255</v>
      </c>
      <c r="AH970" s="18" t="s">
        <v>6439</v>
      </c>
      <c r="AI970" s="18" t="s">
        <v>199</v>
      </c>
      <c r="AJ970" s="18" t="s">
        <v>6440</v>
      </c>
      <c r="AK970" s="18" t="s">
        <v>199</v>
      </c>
      <c r="AL970" s="18" t="s">
        <v>6440</v>
      </c>
      <c r="AM970" s="18" t="s">
        <v>255</v>
      </c>
      <c r="AN970" s="18" t="s">
        <v>6441</v>
      </c>
      <c r="AO970" s="18" t="s">
        <v>255</v>
      </c>
      <c r="AP970" s="18" t="s">
        <v>6442</v>
      </c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5" t="s">
        <v>185</v>
      </c>
      <c r="BT970" s="17" t="s">
        <v>232</v>
      </c>
      <c r="BU970" s="19">
        <v>46051.367581018516</v>
      </c>
      <c r="BV970" s="17" t="s">
        <v>232</v>
      </c>
      <c r="BW970" s="19">
        <v>46051.36767361111</v>
      </c>
      <c r="BX970" s="17" t="s">
        <v>232</v>
      </c>
      <c r="BY970" s="19">
        <v>46051.367743055554</v>
      </c>
      <c r="BZ970" s="13" t="s">
        <v>186</v>
      </c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5" t="s">
        <v>185</v>
      </c>
      <c r="DF970" s="17" t="s">
        <v>185</v>
      </c>
      <c r="DG970" s="16"/>
      <c r="DH970" s="15" t="s">
        <v>185</v>
      </c>
      <c r="DI970" s="16"/>
      <c r="DJ970" s="15" t="s">
        <v>185</v>
      </c>
      <c r="DK970" s="16"/>
      <c r="DL970" s="13" t="s">
        <v>187</v>
      </c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5" t="s">
        <v>185</v>
      </c>
      <c r="EJ970" s="15" t="s">
        <v>185</v>
      </c>
      <c r="EK970" s="16"/>
      <c r="EL970" s="13" t="s">
        <v>188</v>
      </c>
      <c r="EM970" s="14"/>
      <c r="EN970" s="14"/>
      <c r="EO970" s="14"/>
      <c r="EP970" s="14"/>
      <c r="EQ970" s="14"/>
      <c r="ER970" s="14"/>
      <c r="ES970" s="14"/>
      <c r="ET970" s="14"/>
      <c r="EU970" s="14"/>
      <c r="EV970" s="14"/>
      <c r="EW970" s="14"/>
      <c r="EX970" s="14"/>
      <c r="EY970" s="14"/>
      <c r="EZ970" s="14"/>
      <c r="FA970" s="14"/>
      <c r="FB970" s="14"/>
      <c r="FC970" s="14"/>
      <c r="FD970" s="14"/>
      <c r="FE970" s="14"/>
      <c r="FF970" s="14"/>
      <c r="FG970" s="14"/>
      <c r="FH970" s="14"/>
      <c r="FI970" s="15" t="s">
        <v>185</v>
      </c>
      <c r="FJ970" s="15" t="s">
        <v>185</v>
      </c>
      <c r="FK970" s="16"/>
      <c r="FL970" s="18"/>
      <c r="FM970" s="18"/>
      <c r="FN970" s="17" t="s">
        <v>190</v>
      </c>
      <c r="FO970" s="16"/>
      <c r="FP970" s="18" t="s">
        <v>6442</v>
      </c>
      <c r="FQ970" s="18" t="s">
        <v>6443</v>
      </c>
      <c r="FR970" s="18" t="s">
        <v>6442</v>
      </c>
      <c r="FS970" s="18" t="s">
        <v>6444</v>
      </c>
      <c r="FT970" s="18" t="s">
        <v>6442</v>
      </c>
      <c r="FU970" s="14" t="str">
        <f t="shared" si="4"/>
        <v>Base de Dados_Images/BH-4409.Imagem do Equipamento-.114908.jpg</v>
      </c>
      <c r="FV970" s="14"/>
      <c r="FW970" s="14"/>
    </row>
    <row r="971" ht="15.75" customHeight="1">
      <c r="A971" s="11" t="s">
        <v>4736</v>
      </c>
      <c r="B971" s="11" t="s">
        <v>6412</v>
      </c>
      <c r="C971" s="11" t="s">
        <v>702</v>
      </c>
      <c r="D971" s="11" t="s">
        <v>6445</v>
      </c>
      <c r="E971" s="12" t="s">
        <v>6446</v>
      </c>
      <c r="F971" s="13" t="s">
        <v>184</v>
      </c>
      <c r="G971" s="18" t="s">
        <v>199</v>
      </c>
      <c r="H971" s="18" t="s">
        <v>6447</v>
      </c>
      <c r="I971" s="18" t="s">
        <v>199</v>
      </c>
      <c r="J971" s="18" t="s">
        <v>6448</v>
      </c>
      <c r="K971" s="18" t="s">
        <v>199</v>
      </c>
      <c r="L971" s="18" t="s">
        <v>6448</v>
      </c>
      <c r="M971" s="18" t="s">
        <v>255</v>
      </c>
      <c r="N971" s="18" t="s">
        <v>6449</v>
      </c>
      <c r="O971" s="18" t="s">
        <v>199</v>
      </c>
      <c r="P971" s="18" t="s">
        <v>6450</v>
      </c>
      <c r="Q971" s="18" t="s">
        <v>199</v>
      </c>
      <c r="R971" s="18" t="s">
        <v>6450</v>
      </c>
      <c r="S971" s="18" t="s">
        <v>199</v>
      </c>
      <c r="T971" s="18" t="s">
        <v>6451</v>
      </c>
      <c r="U971" s="18" t="s">
        <v>199</v>
      </c>
      <c r="V971" s="18" t="s">
        <v>6452</v>
      </c>
      <c r="W971" s="18" t="s">
        <v>199</v>
      </c>
      <c r="X971" s="18" t="s">
        <v>6452</v>
      </c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5" t="s">
        <v>185</v>
      </c>
      <c r="BT971" s="17" t="s">
        <v>232</v>
      </c>
      <c r="BU971" s="19">
        <v>46051.37846064815</v>
      </c>
      <c r="BV971" s="17" t="s">
        <v>232</v>
      </c>
      <c r="BW971" s="19">
        <v>46051.37847222222</v>
      </c>
      <c r="BX971" s="17" t="s">
        <v>232</v>
      </c>
      <c r="BY971" s="19">
        <v>46051.37847222222</v>
      </c>
      <c r="BZ971" s="13" t="s">
        <v>186</v>
      </c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5" t="s">
        <v>185</v>
      </c>
      <c r="DF971" s="17" t="s">
        <v>189</v>
      </c>
      <c r="DG971" s="16"/>
      <c r="DH971" s="17" t="s">
        <v>189</v>
      </c>
      <c r="DI971" s="16"/>
      <c r="DJ971" s="17" t="s">
        <v>189</v>
      </c>
      <c r="DK971" s="16"/>
      <c r="DL971" s="13" t="s">
        <v>187</v>
      </c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5" t="s">
        <v>185</v>
      </c>
      <c r="EJ971" s="15" t="s">
        <v>185</v>
      </c>
      <c r="EK971" s="16"/>
      <c r="EL971" s="13" t="s">
        <v>188</v>
      </c>
      <c r="EM971" s="14"/>
      <c r="EN971" s="14"/>
      <c r="EO971" s="14"/>
      <c r="EP971" s="14"/>
      <c r="EQ971" s="14"/>
      <c r="ER971" s="14"/>
      <c r="ES971" s="14"/>
      <c r="ET971" s="14"/>
      <c r="EU971" s="14"/>
      <c r="EV971" s="14"/>
      <c r="EW971" s="14"/>
      <c r="EX971" s="14"/>
      <c r="EY971" s="14"/>
      <c r="EZ971" s="14"/>
      <c r="FA971" s="14"/>
      <c r="FB971" s="14"/>
      <c r="FC971" s="14"/>
      <c r="FD971" s="14"/>
      <c r="FE971" s="14"/>
      <c r="FF971" s="14"/>
      <c r="FG971" s="14"/>
      <c r="FH971" s="14"/>
      <c r="FI971" s="15" t="s">
        <v>185</v>
      </c>
      <c r="FJ971" s="15" t="s">
        <v>185</v>
      </c>
      <c r="FK971" s="16"/>
      <c r="FL971" s="18"/>
      <c r="FM971" s="18"/>
      <c r="FN971" s="17" t="s">
        <v>190</v>
      </c>
      <c r="FO971" s="16"/>
      <c r="FP971" s="18" t="s">
        <v>6452</v>
      </c>
      <c r="FQ971" s="18" t="s">
        <v>6453</v>
      </c>
      <c r="FR971" s="18" t="s">
        <v>6452</v>
      </c>
      <c r="FS971" s="14"/>
      <c r="FT971" s="14"/>
      <c r="FU971" s="14" t="str">
        <f t="shared" si="4"/>
        <v>Base de Dados_Images/T - 4404.Imagem do Equipamento-.120457.jpg</v>
      </c>
      <c r="FV971" s="14"/>
      <c r="FW971" s="14"/>
    </row>
    <row r="972" ht="15.75" customHeight="1">
      <c r="A972" s="11" t="s">
        <v>4736</v>
      </c>
      <c r="B972" s="11" t="s">
        <v>6412</v>
      </c>
      <c r="C972" s="11" t="s">
        <v>702</v>
      </c>
      <c r="D972" s="11" t="s">
        <v>6454</v>
      </c>
      <c r="E972" s="12" t="s">
        <v>6455</v>
      </c>
      <c r="F972" s="13" t="s">
        <v>184</v>
      </c>
      <c r="G972" s="18" t="s">
        <v>199</v>
      </c>
      <c r="H972" s="18" t="s">
        <v>6456</v>
      </c>
      <c r="I972" s="18" t="s">
        <v>199</v>
      </c>
      <c r="J972" s="18" t="s">
        <v>6456</v>
      </c>
      <c r="K972" s="18" t="s">
        <v>199</v>
      </c>
      <c r="L972" s="18" t="s">
        <v>6457</v>
      </c>
      <c r="M972" s="18" t="s">
        <v>255</v>
      </c>
      <c r="N972" s="18" t="s">
        <v>6458</v>
      </c>
      <c r="O972" s="18" t="s">
        <v>199</v>
      </c>
      <c r="P972" s="18" t="s">
        <v>6459</v>
      </c>
      <c r="Q972" s="18" t="s">
        <v>199</v>
      </c>
      <c r="R972" s="18" t="s">
        <v>6460</v>
      </c>
      <c r="S972" s="18" t="s">
        <v>199</v>
      </c>
      <c r="T972" s="18" t="s">
        <v>6461</v>
      </c>
      <c r="U972" s="18" t="s">
        <v>199</v>
      </c>
      <c r="V972" s="18" t="s">
        <v>6462</v>
      </c>
      <c r="W972" s="18" t="s">
        <v>199</v>
      </c>
      <c r="X972" s="18" t="s">
        <v>6462</v>
      </c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5" t="s">
        <v>185</v>
      </c>
      <c r="BT972" s="17" t="s">
        <v>232</v>
      </c>
      <c r="BU972" s="19">
        <v>46051.37803240741</v>
      </c>
      <c r="BV972" s="17" t="s">
        <v>232</v>
      </c>
      <c r="BW972" s="19">
        <v>46051.37805555556</v>
      </c>
      <c r="BX972" s="17" t="s">
        <v>232</v>
      </c>
      <c r="BY972" s="19">
        <v>46051.37805555556</v>
      </c>
      <c r="BZ972" s="13" t="s">
        <v>186</v>
      </c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5" t="s">
        <v>185</v>
      </c>
      <c r="DF972" s="15" t="s">
        <v>189</v>
      </c>
      <c r="DG972" s="16"/>
      <c r="DH972" s="17" t="s">
        <v>189</v>
      </c>
      <c r="DI972" s="16"/>
      <c r="DJ972" s="17" t="s">
        <v>189</v>
      </c>
      <c r="DK972" s="16"/>
      <c r="DL972" s="13" t="s">
        <v>187</v>
      </c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5" t="s">
        <v>185</v>
      </c>
      <c r="EJ972" s="15" t="s">
        <v>185</v>
      </c>
      <c r="EK972" s="16"/>
      <c r="EL972" s="13" t="s">
        <v>188</v>
      </c>
      <c r="EM972" s="14"/>
      <c r="EN972" s="14"/>
      <c r="EO972" s="14"/>
      <c r="EP972" s="14"/>
      <c r="EQ972" s="14"/>
      <c r="ER972" s="14"/>
      <c r="ES972" s="14"/>
      <c r="ET972" s="14"/>
      <c r="EU972" s="14"/>
      <c r="EV972" s="14"/>
      <c r="EW972" s="14"/>
      <c r="EX972" s="14"/>
      <c r="EY972" s="14"/>
      <c r="EZ972" s="14"/>
      <c r="FA972" s="14"/>
      <c r="FB972" s="14"/>
      <c r="FC972" s="14"/>
      <c r="FD972" s="14"/>
      <c r="FE972" s="14"/>
      <c r="FF972" s="14"/>
      <c r="FG972" s="14"/>
      <c r="FH972" s="14"/>
      <c r="FI972" s="15" t="s">
        <v>185</v>
      </c>
      <c r="FJ972" s="15" t="s">
        <v>185</v>
      </c>
      <c r="FK972" s="16"/>
      <c r="FL972" s="18"/>
      <c r="FM972" s="18"/>
      <c r="FN972" s="17" t="s">
        <v>190</v>
      </c>
      <c r="FO972" s="16"/>
      <c r="FP972" s="18" t="s">
        <v>6462</v>
      </c>
      <c r="FQ972" s="18" t="s">
        <v>6463</v>
      </c>
      <c r="FR972" s="18" t="s">
        <v>6462</v>
      </c>
      <c r="FS972" s="14"/>
      <c r="FT972" s="14"/>
      <c r="FU972" s="14" t="str">
        <f t="shared" si="4"/>
        <v>Base de Dados_Images/T- 4407.Imagem do Equipamento-.120413.jpg</v>
      </c>
      <c r="FV972" s="14"/>
      <c r="FW972" s="14"/>
    </row>
    <row r="973" ht="15.75" customHeight="1">
      <c r="A973" s="11" t="s">
        <v>4736</v>
      </c>
      <c r="B973" s="11" t="s">
        <v>6412</v>
      </c>
      <c r="C973" s="11" t="s">
        <v>550</v>
      </c>
      <c r="D973" s="11" t="s">
        <v>6464</v>
      </c>
      <c r="E973" s="12" t="s">
        <v>6465</v>
      </c>
      <c r="F973" s="13" t="s">
        <v>184</v>
      </c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5" t="s">
        <v>185</v>
      </c>
      <c r="BT973" s="15" t="s">
        <v>185</v>
      </c>
      <c r="BU973" s="16"/>
      <c r="BV973" s="15" t="s">
        <v>185</v>
      </c>
      <c r="BW973" s="16"/>
      <c r="BX973" s="15" t="s">
        <v>185</v>
      </c>
      <c r="BY973" s="16"/>
      <c r="BZ973" s="13" t="s">
        <v>186</v>
      </c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5" t="s">
        <v>185</v>
      </c>
      <c r="DF973" s="15" t="s">
        <v>189</v>
      </c>
      <c r="DG973" s="16"/>
      <c r="DH973" s="17" t="s">
        <v>185</v>
      </c>
      <c r="DI973" s="16"/>
      <c r="DJ973" s="17" t="s">
        <v>185</v>
      </c>
      <c r="DK973" s="16"/>
      <c r="DL973" s="13" t="s">
        <v>187</v>
      </c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5" t="s">
        <v>185</v>
      </c>
      <c r="EJ973" s="15" t="s">
        <v>185</v>
      </c>
      <c r="EK973" s="16"/>
      <c r="EL973" s="13" t="s">
        <v>188</v>
      </c>
      <c r="EM973" s="14"/>
      <c r="EN973" s="14"/>
      <c r="EO973" s="14"/>
      <c r="EP973" s="14"/>
      <c r="EQ973" s="14"/>
      <c r="ER973" s="14"/>
      <c r="ES973" s="14"/>
      <c r="ET973" s="14"/>
      <c r="EU973" s="14"/>
      <c r="EV973" s="14"/>
      <c r="EW973" s="14"/>
      <c r="EX973" s="14"/>
      <c r="EY973" s="14"/>
      <c r="EZ973" s="14"/>
      <c r="FA973" s="14"/>
      <c r="FB973" s="14"/>
      <c r="FC973" s="14"/>
      <c r="FD973" s="14"/>
      <c r="FE973" s="14"/>
      <c r="FF973" s="14"/>
      <c r="FG973" s="14"/>
      <c r="FH973" s="14"/>
      <c r="FI973" s="15" t="s">
        <v>185</v>
      </c>
      <c r="FJ973" s="15" t="s">
        <v>185</v>
      </c>
      <c r="FK973" s="16"/>
      <c r="FL973" s="18"/>
      <c r="FM973" s="18"/>
      <c r="FN973" s="17" t="s">
        <v>190</v>
      </c>
      <c r="FO973" s="16"/>
      <c r="FP973" s="18"/>
      <c r="FQ973" s="14"/>
      <c r="FR973" s="14"/>
      <c r="FS973" s="14"/>
      <c r="FT973" s="14"/>
      <c r="FU973" s="14" t="str">
        <f t="shared" si="4"/>
        <v/>
      </c>
      <c r="FV973" s="14"/>
      <c r="FW973" s="14"/>
    </row>
    <row r="974" ht="15.75" customHeight="1">
      <c r="A974" s="11" t="s">
        <v>4736</v>
      </c>
      <c r="B974" s="11" t="s">
        <v>6412</v>
      </c>
      <c r="C974" s="11" t="s">
        <v>550</v>
      </c>
      <c r="D974" s="11" t="s">
        <v>6466</v>
      </c>
      <c r="E974" s="12" t="s">
        <v>6467</v>
      </c>
      <c r="F974" s="13" t="s">
        <v>184</v>
      </c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5" t="s">
        <v>185</v>
      </c>
      <c r="BT974" s="15" t="s">
        <v>185</v>
      </c>
      <c r="BU974" s="16"/>
      <c r="BV974" s="15" t="s">
        <v>185</v>
      </c>
      <c r="BW974" s="16"/>
      <c r="BX974" s="15" t="s">
        <v>185</v>
      </c>
      <c r="BY974" s="16"/>
      <c r="BZ974" s="13" t="s">
        <v>186</v>
      </c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5" t="s">
        <v>185</v>
      </c>
      <c r="DF974" s="15" t="s">
        <v>189</v>
      </c>
      <c r="DG974" s="16"/>
      <c r="DH974" s="15" t="s">
        <v>185</v>
      </c>
      <c r="DI974" s="16"/>
      <c r="DJ974" s="15" t="s">
        <v>185</v>
      </c>
      <c r="DK974" s="16"/>
      <c r="DL974" s="13" t="s">
        <v>187</v>
      </c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5" t="s">
        <v>185</v>
      </c>
      <c r="EJ974" s="15" t="s">
        <v>185</v>
      </c>
      <c r="EK974" s="16"/>
      <c r="EL974" s="13" t="s">
        <v>188</v>
      </c>
      <c r="EM974" s="14"/>
      <c r="EN974" s="14"/>
      <c r="EO974" s="14"/>
      <c r="EP974" s="14"/>
      <c r="EQ974" s="14"/>
      <c r="ER974" s="14"/>
      <c r="ES974" s="14"/>
      <c r="ET974" s="14"/>
      <c r="EU974" s="14"/>
      <c r="EV974" s="14"/>
      <c r="EW974" s="14"/>
      <c r="EX974" s="14"/>
      <c r="EY974" s="14"/>
      <c r="EZ974" s="14"/>
      <c r="FA974" s="14"/>
      <c r="FB974" s="14"/>
      <c r="FC974" s="14"/>
      <c r="FD974" s="14"/>
      <c r="FE974" s="14"/>
      <c r="FF974" s="14"/>
      <c r="FG974" s="14"/>
      <c r="FH974" s="14"/>
      <c r="FI974" s="15" t="s">
        <v>185</v>
      </c>
      <c r="FJ974" s="15" t="s">
        <v>185</v>
      </c>
      <c r="FK974" s="16"/>
      <c r="FL974" s="18"/>
      <c r="FM974" s="18"/>
      <c r="FN974" s="17" t="s">
        <v>190</v>
      </c>
      <c r="FO974" s="16"/>
      <c r="FP974" s="18"/>
      <c r="FQ974" s="14"/>
      <c r="FR974" s="14"/>
      <c r="FS974" s="14"/>
      <c r="FT974" s="14"/>
      <c r="FU974" s="14" t="str">
        <f t="shared" si="4"/>
        <v/>
      </c>
      <c r="FV974" s="14"/>
      <c r="FW974" s="14"/>
    </row>
    <row r="975" ht="15.75" customHeight="1">
      <c r="A975" s="11" t="s">
        <v>4736</v>
      </c>
      <c r="B975" s="11" t="s">
        <v>6468</v>
      </c>
      <c r="C975" s="11" t="s">
        <v>441</v>
      </c>
      <c r="D975" s="11" t="s">
        <v>6469</v>
      </c>
      <c r="E975" s="12" t="s">
        <v>6470</v>
      </c>
      <c r="F975" s="13" t="s">
        <v>184</v>
      </c>
      <c r="G975" s="18" t="s">
        <v>199</v>
      </c>
      <c r="H975" s="18" t="s">
        <v>6471</v>
      </c>
      <c r="I975" s="18" t="s">
        <v>199</v>
      </c>
      <c r="J975" s="18" t="s">
        <v>6472</v>
      </c>
      <c r="K975" s="18" t="s">
        <v>199</v>
      </c>
      <c r="L975" s="18" t="s">
        <v>6472</v>
      </c>
      <c r="M975" s="18" t="s">
        <v>199</v>
      </c>
      <c r="N975" s="18" t="s">
        <v>6473</v>
      </c>
      <c r="O975" s="18" t="s">
        <v>199</v>
      </c>
      <c r="P975" s="18" t="s">
        <v>6474</v>
      </c>
      <c r="Q975" s="18" t="s">
        <v>199</v>
      </c>
      <c r="R975" s="18" t="s">
        <v>6474</v>
      </c>
      <c r="S975" s="18" t="s">
        <v>199</v>
      </c>
      <c r="T975" s="18" t="s">
        <v>6475</v>
      </c>
      <c r="U975" s="18" t="s">
        <v>199</v>
      </c>
      <c r="V975" s="18" t="s">
        <v>6476</v>
      </c>
      <c r="W975" s="18" t="s">
        <v>199</v>
      </c>
      <c r="X975" s="18" t="s">
        <v>6477</v>
      </c>
      <c r="Y975" s="18" t="s">
        <v>199</v>
      </c>
      <c r="Z975" s="18" t="s">
        <v>6478</v>
      </c>
      <c r="AA975" s="18" t="s">
        <v>199</v>
      </c>
      <c r="AB975" s="18" t="s">
        <v>6479</v>
      </c>
      <c r="AC975" s="18" t="s">
        <v>199</v>
      </c>
      <c r="AD975" s="18" t="s">
        <v>6480</v>
      </c>
      <c r="AE975" s="18" t="s">
        <v>199</v>
      </c>
      <c r="AF975" s="18" t="s">
        <v>6481</v>
      </c>
      <c r="AG975" s="18" t="s">
        <v>199</v>
      </c>
      <c r="AH975" s="18" t="s">
        <v>6481</v>
      </c>
      <c r="AI975" s="18" t="s">
        <v>199</v>
      </c>
      <c r="AJ975" s="18" t="s">
        <v>6482</v>
      </c>
      <c r="AK975" s="18" t="s">
        <v>199</v>
      </c>
      <c r="AL975" s="18" t="s">
        <v>6482</v>
      </c>
      <c r="AM975" s="18" t="s">
        <v>255</v>
      </c>
      <c r="AN975" s="18" t="s">
        <v>6483</v>
      </c>
      <c r="AO975" s="18" t="s">
        <v>255</v>
      </c>
      <c r="AP975" s="18" t="s">
        <v>6483</v>
      </c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5" t="s">
        <v>185</v>
      </c>
      <c r="BT975" s="17" t="s">
        <v>232</v>
      </c>
      <c r="BU975" s="19">
        <v>46038.65888888889</v>
      </c>
      <c r="BV975" s="17" t="s">
        <v>232</v>
      </c>
      <c r="BW975" s="19">
        <v>46038.65895833333</v>
      </c>
      <c r="BX975" s="17" t="s">
        <v>232</v>
      </c>
      <c r="BY975" s="19">
        <v>46038.65899305556</v>
      </c>
      <c r="BZ975" s="13" t="s">
        <v>186</v>
      </c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5" t="s">
        <v>185</v>
      </c>
      <c r="DF975" s="17" t="s">
        <v>185</v>
      </c>
      <c r="DG975" s="16"/>
      <c r="DH975" s="15" t="s">
        <v>185</v>
      </c>
      <c r="DI975" s="16"/>
      <c r="DJ975" s="15" t="s">
        <v>185</v>
      </c>
      <c r="DK975" s="16"/>
      <c r="DL975" s="13" t="s">
        <v>187</v>
      </c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5" t="s">
        <v>185</v>
      </c>
      <c r="EJ975" s="15" t="s">
        <v>185</v>
      </c>
      <c r="EK975" s="16"/>
      <c r="EL975" s="13" t="s">
        <v>188</v>
      </c>
      <c r="EM975" s="14"/>
      <c r="EN975" s="14"/>
      <c r="EO975" s="14"/>
      <c r="EP975" s="14"/>
      <c r="EQ975" s="14"/>
      <c r="ER975" s="14"/>
      <c r="ES975" s="14"/>
      <c r="ET975" s="14"/>
      <c r="EU975" s="14"/>
      <c r="EV975" s="14"/>
      <c r="EW975" s="14"/>
      <c r="EX975" s="14"/>
      <c r="EY975" s="14"/>
      <c r="EZ975" s="14"/>
      <c r="FA975" s="14"/>
      <c r="FB975" s="14"/>
      <c r="FC975" s="14"/>
      <c r="FD975" s="14"/>
      <c r="FE975" s="14"/>
      <c r="FF975" s="14"/>
      <c r="FG975" s="14"/>
      <c r="FH975" s="14"/>
      <c r="FI975" s="15" t="s">
        <v>185</v>
      </c>
      <c r="FJ975" s="15" t="s">
        <v>185</v>
      </c>
      <c r="FK975" s="16"/>
      <c r="FL975" s="18"/>
      <c r="FM975" s="18"/>
      <c r="FN975" s="17" t="s">
        <v>190</v>
      </c>
      <c r="FO975" s="16"/>
      <c r="FP975" s="18" t="s">
        <v>6483</v>
      </c>
      <c r="FQ975" s="18" t="s">
        <v>6484</v>
      </c>
      <c r="FR975" s="18" t="s">
        <v>6483</v>
      </c>
      <c r="FS975" s="18" t="s">
        <v>6485</v>
      </c>
      <c r="FT975" s="18" t="s">
        <v>6483</v>
      </c>
      <c r="FU975" s="14" t="str">
        <f t="shared" si="4"/>
        <v>Base de Dados_Images/B-4428.Imagem do Equipamento-.184838.jpg</v>
      </c>
      <c r="FV975" s="14"/>
      <c r="FW975" s="14"/>
    </row>
    <row r="976" ht="15.75" customHeight="1">
      <c r="A976" s="11" t="s">
        <v>4736</v>
      </c>
      <c r="B976" s="11" t="s">
        <v>6468</v>
      </c>
      <c r="C976" s="11" t="s">
        <v>441</v>
      </c>
      <c r="D976" s="11" t="s">
        <v>6486</v>
      </c>
      <c r="E976" s="12" t="s">
        <v>6487</v>
      </c>
      <c r="F976" s="13" t="s">
        <v>184</v>
      </c>
      <c r="G976" s="18" t="s">
        <v>199</v>
      </c>
      <c r="H976" s="18" t="s">
        <v>6488</v>
      </c>
      <c r="I976" s="18" t="s">
        <v>199</v>
      </c>
      <c r="J976" s="18" t="s">
        <v>6488</v>
      </c>
      <c r="K976" s="18" t="s">
        <v>199</v>
      </c>
      <c r="L976" s="18" t="s">
        <v>6489</v>
      </c>
      <c r="M976" s="18" t="s">
        <v>199</v>
      </c>
      <c r="N976" s="18" t="s">
        <v>6490</v>
      </c>
      <c r="O976" s="18" t="s">
        <v>199</v>
      </c>
      <c r="P976" s="18" t="s">
        <v>6491</v>
      </c>
      <c r="Q976" s="18" t="s">
        <v>199</v>
      </c>
      <c r="R976" s="18" t="s">
        <v>6491</v>
      </c>
      <c r="S976" s="18" t="s">
        <v>199</v>
      </c>
      <c r="T976" s="18" t="s">
        <v>6492</v>
      </c>
      <c r="U976" s="18" t="s">
        <v>199</v>
      </c>
      <c r="V976" s="18" t="s">
        <v>6493</v>
      </c>
      <c r="W976" s="18" t="s">
        <v>199</v>
      </c>
      <c r="X976" s="18" t="s">
        <v>6493</v>
      </c>
      <c r="Y976" s="18" t="s">
        <v>199</v>
      </c>
      <c r="Z976" s="18" t="s">
        <v>6494</v>
      </c>
      <c r="AA976" s="18" t="s">
        <v>199</v>
      </c>
      <c r="AB976" s="18" t="s">
        <v>6495</v>
      </c>
      <c r="AC976" s="18" t="s">
        <v>199</v>
      </c>
      <c r="AD976" s="18" t="s">
        <v>6495</v>
      </c>
      <c r="AE976" s="18" t="s">
        <v>199</v>
      </c>
      <c r="AF976" s="18" t="s">
        <v>6496</v>
      </c>
      <c r="AG976" s="18" t="s">
        <v>199</v>
      </c>
      <c r="AH976" s="18" t="s">
        <v>6497</v>
      </c>
      <c r="AI976" s="18" t="s">
        <v>199</v>
      </c>
      <c r="AJ976" s="18" t="s">
        <v>6498</v>
      </c>
      <c r="AK976" s="18" t="s">
        <v>199</v>
      </c>
      <c r="AL976" s="18" t="s">
        <v>6499</v>
      </c>
      <c r="AM976" s="18" t="s">
        <v>255</v>
      </c>
      <c r="AN976" s="18" t="s">
        <v>6500</v>
      </c>
      <c r="AO976" s="18" t="s">
        <v>255</v>
      </c>
      <c r="AP976" s="18" t="s">
        <v>6500</v>
      </c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5" t="s">
        <v>185</v>
      </c>
      <c r="BT976" s="17" t="s">
        <v>232</v>
      </c>
      <c r="BU976" s="19">
        <v>46038.65969907407</v>
      </c>
      <c r="BV976" s="17" t="s">
        <v>232</v>
      </c>
      <c r="BW976" s="19">
        <v>46038.659780092596</v>
      </c>
      <c r="BX976" s="17" t="s">
        <v>232</v>
      </c>
      <c r="BY976" s="19">
        <v>46038.65980324074</v>
      </c>
      <c r="BZ976" s="13" t="s">
        <v>186</v>
      </c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5" t="s">
        <v>185</v>
      </c>
      <c r="DF976" s="17" t="s">
        <v>185</v>
      </c>
      <c r="DG976" s="16"/>
      <c r="DH976" s="15" t="s">
        <v>185</v>
      </c>
      <c r="DI976" s="16"/>
      <c r="DJ976" s="15" t="s">
        <v>185</v>
      </c>
      <c r="DK976" s="16"/>
      <c r="DL976" s="13" t="s">
        <v>187</v>
      </c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5" t="s">
        <v>185</v>
      </c>
      <c r="EJ976" s="15" t="s">
        <v>185</v>
      </c>
      <c r="EK976" s="16"/>
      <c r="EL976" s="13" t="s">
        <v>188</v>
      </c>
      <c r="EM976" s="14"/>
      <c r="EN976" s="14"/>
      <c r="EO976" s="14"/>
      <c r="EP976" s="14"/>
      <c r="EQ976" s="14"/>
      <c r="ER976" s="14"/>
      <c r="ES976" s="14"/>
      <c r="ET976" s="14"/>
      <c r="EU976" s="14"/>
      <c r="EV976" s="14"/>
      <c r="EW976" s="14"/>
      <c r="EX976" s="14"/>
      <c r="EY976" s="14"/>
      <c r="EZ976" s="14"/>
      <c r="FA976" s="14"/>
      <c r="FB976" s="14"/>
      <c r="FC976" s="14"/>
      <c r="FD976" s="14"/>
      <c r="FE976" s="14"/>
      <c r="FF976" s="14"/>
      <c r="FG976" s="14"/>
      <c r="FH976" s="14"/>
      <c r="FI976" s="15" t="s">
        <v>185</v>
      </c>
      <c r="FJ976" s="15" t="s">
        <v>185</v>
      </c>
      <c r="FK976" s="16"/>
      <c r="FL976" s="18"/>
      <c r="FM976" s="18"/>
      <c r="FN976" s="17" t="s">
        <v>190</v>
      </c>
      <c r="FO976" s="16"/>
      <c r="FP976" s="18" t="s">
        <v>6500</v>
      </c>
      <c r="FQ976" s="18" t="s">
        <v>6501</v>
      </c>
      <c r="FR976" s="18" t="s">
        <v>6500</v>
      </c>
      <c r="FS976" s="18" t="s">
        <v>6502</v>
      </c>
      <c r="FT976" s="18" t="s">
        <v>6500</v>
      </c>
      <c r="FU976" s="14" t="str">
        <f t="shared" si="4"/>
        <v>Base de Dados_Images/B-4429.Imagem do Equipamento-.185009.jpg</v>
      </c>
      <c r="FV976" s="14"/>
      <c r="FW976" s="14"/>
    </row>
    <row r="977" ht="15.75" customHeight="1">
      <c r="A977" s="11" t="s">
        <v>4736</v>
      </c>
      <c r="B977" s="11" t="s">
        <v>6468</v>
      </c>
      <c r="C977" s="11" t="s">
        <v>702</v>
      </c>
      <c r="D977" s="11" t="s">
        <v>6503</v>
      </c>
      <c r="E977" s="12" t="s">
        <v>6504</v>
      </c>
      <c r="F977" s="13" t="s">
        <v>184</v>
      </c>
      <c r="G977" s="18" t="s">
        <v>199</v>
      </c>
      <c r="H977" s="18" t="s">
        <v>6505</v>
      </c>
      <c r="I977" s="18" t="s">
        <v>199</v>
      </c>
      <c r="J977" s="18" t="s">
        <v>6505</v>
      </c>
      <c r="K977" s="18" t="s">
        <v>199</v>
      </c>
      <c r="L977" s="18" t="s">
        <v>6506</v>
      </c>
      <c r="M977" s="18" t="s">
        <v>199</v>
      </c>
      <c r="N977" s="18" t="s">
        <v>6506</v>
      </c>
      <c r="O977" s="18" t="s">
        <v>199</v>
      </c>
      <c r="P977" s="18" t="s">
        <v>6507</v>
      </c>
      <c r="Q977" s="18" t="s">
        <v>199</v>
      </c>
      <c r="R977" s="18" t="s">
        <v>6508</v>
      </c>
      <c r="S977" s="18" t="s">
        <v>199</v>
      </c>
      <c r="T977" s="18" t="s">
        <v>6508</v>
      </c>
      <c r="U977" s="18" t="s">
        <v>199</v>
      </c>
      <c r="V977" s="18" t="s">
        <v>6508</v>
      </c>
      <c r="W977" s="18" t="s">
        <v>199</v>
      </c>
      <c r="X977" s="18" t="s">
        <v>6509</v>
      </c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5" t="s">
        <v>185</v>
      </c>
      <c r="BT977" s="17" t="s">
        <v>232</v>
      </c>
      <c r="BU977" s="19">
        <v>46050.653078703705</v>
      </c>
      <c r="BV977" s="17" t="s">
        <v>232</v>
      </c>
      <c r="BW977" s="19">
        <v>46050.65310185185</v>
      </c>
      <c r="BX977" s="17" t="s">
        <v>232</v>
      </c>
      <c r="BY977" s="19">
        <v>46050.65310185185</v>
      </c>
      <c r="BZ977" s="13" t="s">
        <v>186</v>
      </c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5" t="s">
        <v>185</v>
      </c>
      <c r="DF977" s="15" t="s">
        <v>189</v>
      </c>
      <c r="DG977" s="16"/>
      <c r="DH977" s="17" t="s">
        <v>189</v>
      </c>
      <c r="DI977" s="16"/>
      <c r="DJ977" s="17" t="s">
        <v>189</v>
      </c>
      <c r="DK977" s="16"/>
      <c r="DL977" s="13" t="s">
        <v>187</v>
      </c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5" t="s">
        <v>185</v>
      </c>
      <c r="EJ977" s="15" t="s">
        <v>185</v>
      </c>
      <c r="EK977" s="16"/>
      <c r="EL977" s="13" t="s">
        <v>188</v>
      </c>
      <c r="EM977" s="14"/>
      <c r="EN977" s="14"/>
      <c r="EO977" s="14"/>
      <c r="EP977" s="14"/>
      <c r="EQ977" s="14"/>
      <c r="ER977" s="14"/>
      <c r="ES977" s="14"/>
      <c r="ET977" s="14"/>
      <c r="EU977" s="14"/>
      <c r="EV977" s="14"/>
      <c r="EW977" s="14"/>
      <c r="EX977" s="14"/>
      <c r="EY977" s="14"/>
      <c r="EZ977" s="14"/>
      <c r="FA977" s="14"/>
      <c r="FB977" s="14"/>
      <c r="FC977" s="14"/>
      <c r="FD977" s="14"/>
      <c r="FE977" s="14"/>
      <c r="FF977" s="14"/>
      <c r="FG977" s="14"/>
      <c r="FH977" s="14"/>
      <c r="FI977" s="15" t="s">
        <v>185</v>
      </c>
      <c r="FJ977" s="15" t="s">
        <v>185</v>
      </c>
      <c r="FK977" s="16"/>
      <c r="FL977" s="18"/>
      <c r="FM977" s="18"/>
      <c r="FN977" s="17" t="s">
        <v>190</v>
      </c>
      <c r="FO977" s="16"/>
      <c r="FP977" s="18" t="s">
        <v>6509</v>
      </c>
      <c r="FQ977" s="18" t="s">
        <v>6510</v>
      </c>
      <c r="FR977" s="18" t="s">
        <v>6509</v>
      </c>
      <c r="FS977" s="14"/>
      <c r="FT977" s="14"/>
      <c r="FU977" s="14" t="str">
        <f t="shared" si="4"/>
        <v>Base de Dados_Images/T-4424.Imagem do Equipamento-.184058.jpg</v>
      </c>
      <c r="FV977" s="14"/>
      <c r="FW977" s="14"/>
    </row>
    <row r="978" ht="15.75" customHeight="1">
      <c r="A978" s="11" t="s">
        <v>4736</v>
      </c>
      <c r="B978" s="11" t="s">
        <v>6468</v>
      </c>
      <c r="C978" s="11" t="s">
        <v>702</v>
      </c>
      <c r="D978" s="11" t="s">
        <v>6511</v>
      </c>
      <c r="E978" s="12" t="s">
        <v>6512</v>
      </c>
      <c r="F978" s="13" t="s">
        <v>184</v>
      </c>
      <c r="G978" s="18" t="s">
        <v>199</v>
      </c>
      <c r="H978" s="18" t="s">
        <v>6513</v>
      </c>
      <c r="I978" s="18" t="s">
        <v>199</v>
      </c>
      <c r="J978" s="18" t="s">
        <v>6513</v>
      </c>
      <c r="K978" s="18" t="s">
        <v>199</v>
      </c>
      <c r="L978" s="18" t="s">
        <v>6514</v>
      </c>
      <c r="M978" s="18" t="s">
        <v>199</v>
      </c>
      <c r="N978" s="18" t="s">
        <v>6514</v>
      </c>
      <c r="O978" s="18" t="s">
        <v>199</v>
      </c>
      <c r="P978" s="18" t="s">
        <v>6515</v>
      </c>
      <c r="Q978" s="18" t="s">
        <v>199</v>
      </c>
      <c r="R978" s="18" t="s">
        <v>6516</v>
      </c>
      <c r="S978" s="18" t="s">
        <v>199</v>
      </c>
      <c r="T978" s="18" t="s">
        <v>6516</v>
      </c>
      <c r="U978" s="18" t="s">
        <v>199</v>
      </c>
      <c r="V978" s="18" t="s">
        <v>6517</v>
      </c>
      <c r="W978" s="18" t="s">
        <v>199</v>
      </c>
      <c r="X978" s="18" t="s">
        <v>6517</v>
      </c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5" t="s">
        <v>185</v>
      </c>
      <c r="BT978" s="17" t="s">
        <v>232</v>
      </c>
      <c r="BU978" s="19">
        <v>46051.36116898148</v>
      </c>
      <c r="BV978" s="17" t="s">
        <v>232</v>
      </c>
      <c r="BW978" s="19">
        <v>46051.361180555556</v>
      </c>
      <c r="BX978" s="17" t="s">
        <v>232</v>
      </c>
      <c r="BY978" s="19">
        <v>46051.361180555556</v>
      </c>
      <c r="BZ978" s="13" t="s">
        <v>186</v>
      </c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5" t="s">
        <v>185</v>
      </c>
      <c r="DF978" s="15" t="s">
        <v>189</v>
      </c>
      <c r="DG978" s="16"/>
      <c r="DH978" s="17" t="s">
        <v>189</v>
      </c>
      <c r="DI978" s="16"/>
      <c r="DJ978" s="17" t="s">
        <v>189</v>
      </c>
      <c r="DK978" s="16"/>
      <c r="DL978" s="13" t="s">
        <v>187</v>
      </c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5" t="s">
        <v>185</v>
      </c>
      <c r="EJ978" s="15" t="s">
        <v>185</v>
      </c>
      <c r="EK978" s="16"/>
      <c r="EL978" s="13" t="s">
        <v>188</v>
      </c>
      <c r="EM978" s="14"/>
      <c r="EN978" s="14"/>
      <c r="EO978" s="14"/>
      <c r="EP978" s="14"/>
      <c r="EQ978" s="14"/>
      <c r="ER978" s="14"/>
      <c r="ES978" s="14"/>
      <c r="ET978" s="14"/>
      <c r="EU978" s="14"/>
      <c r="EV978" s="14"/>
      <c r="EW978" s="14"/>
      <c r="EX978" s="14"/>
      <c r="EY978" s="14"/>
      <c r="EZ978" s="14"/>
      <c r="FA978" s="14"/>
      <c r="FB978" s="14"/>
      <c r="FC978" s="14"/>
      <c r="FD978" s="14"/>
      <c r="FE978" s="14"/>
      <c r="FF978" s="14"/>
      <c r="FG978" s="14"/>
      <c r="FH978" s="14"/>
      <c r="FI978" s="15" t="s">
        <v>185</v>
      </c>
      <c r="FJ978" s="15" t="s">
        <v>185</v>
      </c>
      <c r="FK978" s="16"/>
      <c r="FL978" s="18"/>
      <c r="FM978" s="18"/>
      <c r="FN978" s="17" t="s">
        <v>190</v>
      </c>
      <c r="FO978" s="16"/>
      <c r="FP978" s="18" t="s">
        <v>6517</v>
      </c>
      <c r="FQ978" s="18" t="s">
        <v>6518</v>
      </c>
      <c r="FR978" s="18" t="s">
        <v>6517</v>
      </c>
      <c r="FS978" s="14"/>
      <c r="FT978" s="14"/>
      <c r="FU978" s="14" t="str">
        <f t="shared" si="4"/>
        <v>Base de Dados_Images/T- 4412.Imagem do Equipamento-.114004.jpg</v>
      </c>
      <c r="FV978" s="14"/>
      <c r="FW978" s="14"/>
    </row>
    <row r="979" ht="15.75" customHeight="1">
      <c r="A979" s="11" t="s">
        <v>4736</v>
      </c>
      <c r="B979" s="11" t="s">
        <v>6468</v>
      </c>
      <c r="C979" s="11" t="s">
        <v>550</v>
      </c>
      <c r="D979" s="11" t="s">
        <v>6519</v>
      </c>
      <c r="E979" s="12" t="s">
        <v>6520</v>
      </c>
      <c r="F979" s="13" t="s">
        <v>184</v>
      </c>
      <c r="G979" s="18" t="s">
        <v>199</v>
      </c>
      <c r="H979" s="18" t="s">
        <v>6521</v>
      </c>
      <c r="I979" s="18" t="s">
        <v>199</v>
      </c>
      <c r="J979" s="18" t="s">
        <v>6522</v>
      </c>
      <c r="K979" s="18" t="s">
        <v>199</v>
      </c>
      <c r="L979" s="18" t="s">
        <v>6523</v>
      </c>
      <c r="M979" s="18" t="s">
        <v>255</v>
      </c>
      <c r="N979" s="18" t="s">
        <v>6524</v>
      </c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5" t="s">
        <v>185</v>
      </c>
      <c r="BT979" s="17" t="s">
        <v>232</v>
      </c>
      <c r="BU979" s="19">
        <v>46048.64287037037</v>
      </c>
      <c r="BV979" s="17" t="s">
        <v>232</v>
      </c>
      <c r="BW979" s="19">
        <v>46048.64314814815</v>
      </c>
      <c r="BX979" s="17" t="s">
        <v>232</v>
      </c>
      <c r="BY979" s="19">
        <v>46048.64314814815</v>
      </c>
      <c r="BZ979" s="13" t="s">
        <v>186</v>
      </c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5" t="s">
        <v>185</v>
      </c>
      <c r="DF979" s="15" t="s">
        <v>189</v>
      </c>
      <c r="DG979" s="16"/>
      <c r="DH979" s="15" t="s">
        <v>185</v>
      </c>
      <c r="DI979" s="16"/>
      <c r="DJ979" s="15" t="s">
        <v>185</v>
      </c>
      <c r="DK979" s="16"/>
      <c r="DL979" s="13" t="s">
        <v>187</v>
      </c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5" t="s">
        <v>185</v>
      </c>
      <c r="EJ979" s="15" t="s">
        <v>185</v>
      </c>
      <c r="EK979" s="16"/>
      <c r="EL979" s="13" t="s">
        <v>188</v>
      </c>
      <c r="EM979" s="14"/>
      <c r="EN979" s="14"/>
      <c r="EO979" s="14"/>
      <c r="EP979" s="14"/>
      <c r="EQ979" s="14"/>
      <c r="ER979" s="14"/>
      <c r="ES979" s="14"/>
      <c r="ET979" s="14"/>
      <c r="EU979" s="14"/>
      <c r="EV979" s="14"/>
      <c r="EW979" s="14"/>
      <c r="EX979" s="14"/>
      <c r="EY979" s="14"/>
      <c r="EZ979" s="14"/>
      <c r="FA979" s="14"/>
      <c r="FB979" s="14"/>
      <c r="FC979" s="14"/>
      <c r="FD979" s="14"/>
      <c r="FE979" s="14"/>
      <c r="FF979" s="14"/>
      <c r="FG979" s="14"/>
      <c r="FH979" s="14"/>
      <c r="FI979" s="15" t="s">
        <v>185</v>
      </c>
      <c r="FJ979" s="15" t="s">
        <v>185</v>
      </c>
      <c r="FK979" s="16"/>
      <c r="FL979" s="18"/>
      <c r="FM979" s="18"/>
      <c r="FN979" s="17" t="s">
        <v>190</v>
      </c>
      <c r="FO979" s="16"/>
      <c r="FP979" s="18" t="s">
        <v>6524</v>
      </c>
      <c r="FQ979" s="18" t="s">
        <v>6525</v>
      </c>
      <c r="FR979" s="18" t="s">
        <v>6524</v>
      </c>
      <c r="FS979" s="14"/>
      <c r="FT979" s="14"/>
      <c r="FU979" s="14" t="str">
        <f t="shared" si="4"/>
        <v>Base de Dados_Images/LIT-4412.Imagem do Equipamento-.182534.jpg</v>
      </c>
      <c r="FV979" s="14"/>
      <c r="FW979" s="14"/>
    </row>
    <row r="980" ht="15.75" customHeight="1">
      <c r="A980" s="11" t="s">
        <v>4736</v>
      </c>
      <c r="B980" s="11" t="s">
        <v>6468</v>
      </c>
      <c r="C980" s="11" t="s">
        <v>550</v>
      </c>
      <c r="D980" s="11" t="s">
        <v>6526</v>
      </c>
      <c r="E980" s="12" t="s">
        <v>6527</v>
      </c>
      <c r="F980" s="13" t="s">
        <v>184</v>
      </c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5" t="s">
        <v>185</v>
      </c>
      <c r="BT980" s="17" t="s">
        <v>185</v>
      </c>
      <c r="BU980" s="16"/>
      <c r="BV980" s="15" t="s">
        <v>185</v>
      </c>
      <c r="BW980" s="16"/>
      <c r="BX980" s="15" t="s">
        <v>185</v>
      </c>
      <c r="BY980" s="16"/>
      <c r="BZ980" s="13" t="s">
        <v>186</v>
      </c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5" t="s">
        <v>185</v>
      </c>
      <c r="DF980" s="15" t="s">
        <v>189</v>
      </c>
      <c r="DG980" s="16"/>
      <c r="DH980" s="15" t="s">
        <v>185</v>
      </c>
      <c r="DI980" s="16"/>
      <c r="DJ980" s="15" t="s">
        <v>185</v>
      </c>
      <c r="DK980" s="16"/>
      <c r="DL980" s="13" t="s">
        <v>187</v>
      </c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5" t="s">
        <v>185</v>
      </c>
      <c r="EJ980" s="15" t="s">
        <v>185</v>
      </c>
      <c r="EK980" s="16"/>
      <c r="EL980" s="13" t="s">
        <v>188</v>
      </c>
      <c r="EM980" s="14"/>
      <c r="EN980" s="14"/>
      <c r="EO980" s="14"/>
      <c r="EP980" s="14"/>
      <c r="EQ980" s="14"/>
      <c r="ER980" s="14"/>
      <c r="ES980" s="14"/>
      <c r="ET980" s="14"/>
      <c r="EU980" s="14"/>
      <c r="EV980" s="14"/>
      <c r="EW980" s="14"/>
      <c r="EX980" s="14"/>
      <c r="EY980" s="14"/>
      <c r="EZ980" s="14"/>
      <c r="FA980" s="14"/>
      <c r="FB980" s="14"/>
      <c r="FC980" s="14"/>
      <c r="FD980" s="14"/>
      <c r="FE980" s="14"/>
      <c r="FF980" s="14"/>
      <c r="FG980" s="14"/>
      <c r="FH980" s="14"/>
      <c r="FI980" s="15" t="s">
        <v>185</v>
      </c>
      <c r="FJ980" s="15" t="s">
        <v>185</v>
      </c>
      <c r="FK980" s="16"/>
      <c r="FL980" s="18"/>
      <c r="FM980" s="18"/>
      <c r="FN980" s="17" t="s">
        <v>190</v>
      </c>
      <c r="FO980" s="16"/>
      <c r="FP980" s="18"/>
      <c r="FQ980" s="14"/>
      <c r="FR980" s="14"/>
      <c r="FS980" s="14"/>
      <c r="FT980" s="14"/>
      <c r="FU980" s="14" t="str">
        <f t="shared" si="4"/>
        <v/>
      </c>
      <c r="FV980" s="14"/>
      <c r="FW980" s="14"/>
    </row>
    <row r="981" ht="15.75" customHeight="1">
      <c r="A981" s="11" t="s">
        <v>4736</v>
      </c>
      <c r="B981" s="11" t="s">
        <v>6468</v>
      </c>
      <c r="C981" s="11" t="s">
        <v>327</v>
      </c>
      <c r="D981" s="11" t="s">
        <v>6528</v>
      </c>
      <c r="E981" s="12" t="s">
        <v>6529</v>
      </c>
      <c r="F981" s="13" t="s">
        <v>184</v>
      </c>
      <c r="G981" s="18" t="s">
        <v>199</v>
      </c>
      <c r="H981" s="18" t="s">
        <v>6530</v>
      </c>
      <c r="I981" s="18" t="s">
        <v>255</v>
      </c>
      <c r="J981" s="18" t="s">
        <v>6531</v>
      </c>
      <c r="K981" s="18" t="s">
        <v>255</v>
      </c>
      <c r="L981" s="18" t="s">
        <v>6532</v>
      </c>
      <c r="M981" s="18" t="s">
        <v>199</v>
      </c>
      <c r="N981" s="18" t="s">
        <v>6533</v>
      </c>
      <c r="O981" s="18" t="s">
        <v>255</v>
      </c>
      <c r="P981" s="18" t="s">
        <v>6534</v>
      </c>
      <c r="Q981" s="18" t="s">
        <v>255</v>
      </c>
      <c r="R981" s="18" t="s">
        <v>6535</v>
      </c>
      <c r="S981" s="18" t="s">
        <v>255</v>
      </c>
      <c r="T981" s="18" t="s">
        <v>6536</v>
      </c>
      <c r="U981" s="18" t="s">
        <v>199</v>
      </c>
      <c r="V981" s="18" t="s">
        <v>6537</v>
      </c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5" t="s">
        <v>185</v>
      </c>
      <c r="BT981" s="15" t="s">
        <v>189</v>
      </c>
      <c r="BU981" s="16"/>
      <c r="BV981" s="17" t="s">
        <v>232</v>
      </c>
      <c r="BW981" s="19">
        <v>46051.37582175926</v>
      </c>
      <c r="BX981" s="17" t="s">
        <v>232</v>
      </c>
      <c r="BY981" s="19">
        <v>46051.37582175926</v>
      </c>
      <c r="BZ981" s="13" t="s">
        <v>186</v>
      </c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5" t="s">
        <v>185</v>
      </c>
      <c r="DF981" s="15" t="s">
        <v>189</v>
      </c>
      <c r="DG981" s="16"/>
      <c r="DH981" s="15" t="s">
        <v>185</v>
      </c>
      <c r="DI981" s="16"/>
      <c r="DJ981" s="15" t="s">
        <v>185</v>
      </c>
      <c r="DK981" s="16"/>
      <c r="DL981" s="13" t="s">
        <v>187</v>
      </c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5" t="s">
        <v>185</v>
      </c>
      <c r="EJ981" s="15" t="s">
        <v>185</v>
      </c>
      <c r="EK981" s="16"/>
      <c r="EL981" s="13" t="s">
        <v>188</v>
      </c>
      <c r="EM981" s="14"/>
      <c r="EN981" s="14"/>
      <c r="EO981" s="14"/>
      <c r="EP981" s="14"/>
      <c r="EQ981" s="14"/>
      <c r="ER981" s="14"/>
      <c r="ES981" s="14"/>
      <c r="ET981" s="14"/>
      <c r="EU981" s="14"/>
      <c r="EV981" s="14"/>
      <c r="EW981" s="14"/>
      <c r="EX981" s="14"/>
      <c r="EY981" s="14"/>
      <c r="EZ981" s="14"/>
      <c r="FA981" s="14"/>
      <c r="FB981" s="14"/>
      <c r="FC981" s="14"/>
      <c r="FD981" s="14"/>
      <c r="FE981" s="14"/>
      <c r="FF981" s="14"/>
      <c r="FG981" s="14"/>
      <c r="FH981" s="14"/>
      <c r="FI981" s="15" t="s">
        <v>185</v>
      </c>
      <c r="FJ981" s="15" t="s">
        <v>185</v>
      </c>
      <c r="FK981" s="16"/>
      <c r="FL981" s="18"/>
      <c r="FM981" s="18"/>
      <c r="FN981" s="17" t="s">
        <v>190</v>
      </c>
      <c r="FO981" s="16"/>
      <c r="FP981" s="18" t="s">
        <v>6537</v>
      </c>
      <c r="FQ981" s="18" t="s">
        <v>6538</v>
      </c>
      <c r="FR981" s="18" t="s">
        <v>6539</v>
      </c>
      <c r="FS981" s="14"/>
      <c r="FT981" s="14"/>
      <c r="FU981" s="14" t="str">
        <f t="shared" si="4"/>
        <v>Base de Dados_Images/FIC-4412.Imagem do Equipamento-.114316.jpg</v>
      </c>
      <c r="FV981" s="14"/>
      <c r="FW981" s="14"/>
    </row>
    <row r="982" ht="15.75" customHeight="1">
      <c r="A982" s="11" t="s">
        <v>6540</v>
      </c>
      <c r="B982" s="11" t="s">
        <v>6541</v>
      </c>
      <c r="C982" s="11" t="s">
        <v>392</v>
      </c>
      <c r="D982" s="11" t="s">
        <v>6542</v>
      </c>
      <c r="E982" s="12" t="s">
        <v>6543</v>
      </c>
      <c r="F982" s="13" t="s">
        <v>184</v>
      </c>
      <c r="G982" s="18" t="s">
        <v>199</v>
      </c>
      <c r="H982" s="18" t="s">
        <v>6544</v>
      </c>
      <c r="I982" s="18" t="s">
        <v>199</v>
      </c>
      <c r="J982" s="18" t="s">
        <v>6545</v>
      </c>
      <c r="K982" s="18" t="s">
        <v>199</v>
      </c>
      <c r="L982" s="18" t="s">
        <v>6546</v>
      </c>
      <c r="M982" s="18" t="s">
        <v>199</v>
      </c>
      <c r="N982" s="18" t="s">
        <v>6547</v>
      </c>
      <c r="O982" s="18" t="s">
        <v>199</v>
      </c>
      <c r="P982" s="18" t="s">
        <v>6548</v>
      </c>
      <c r="Q982" s="18" t="s">
        <v>199</v>
      </c>
      <c r="R982" s="18" t="s">
        <v>6549</v>
      </c>
      <c r="S982" s="18" t="s">
        <v>199</v>
      </c>
      <c r="T982" s="18" t="s">
        <v>6550</v>
      </c>
      <c r="U982" s="18" t="s">
        <v>199</v>
      </c>
      <c r="V982" s="18" t="s">
        <v>6551</v>
      </c>
      <c r="W982" s="18" t="s">
        <v>199</v>
      </c>
      <c r="X982" s="18" t="s">
        <v>6552</v>
      </c>
      <c r="Y982" s="18" t="s">
        <v>199</v>
      </c>
      <c r="Z982" s="18" t="s">
        <v>6553</v>
      </c>
      <c r="AA982" s="18" t="s">
        <v>199</v>
      </c>
      <c r="AB982" s="18" t="s">
        <v>6554</v>
      </c>
      <c r="AC982" s="18" t="s">
        <v>199</v>
      </c>
      <c r="AD982" s="18" t="s">
        <v>6555</v>
      </c>
      <c r="AE982" s="18" t="s">
        <v>199</v>
      </c>
      <c r="AF982" s="18" t="s">
        <v>6556</v>
      </c>
      <c r="AG982" s="18" t="s">
        <v>199</v>
      </c>
      <c r="AH982" s="18" t="s">
        <v>6557</v>
      </c>
      <c r="AI982" s="18" t="s">
        <v>255</v>
      </c>
      <c r="AJ982" s="18" t="s">
        <v>6558</v>
      </c>
      <c r="AK982" s="18" t="s">
        <v>255</v>
      </c>
      <c r="AL982" s="18" t="s">
        <v>6559</v>
      </c>
      <c r="AM982" s="18" t="s">
        <v>199</v>
      </c>
      <c r="AN982" s="18" t="s">
        <v>6560</v>
      </c>
      <c r="AO982" s="18" t="s">
        <v>199</v>
      </c>
      <c r="AP982" s="18" t="s">
        <v>6561</v>
      </c>
      <c r="AQ982" s="18" t="s">
        <v>199</v>
      </c>
      <c r="AR982" s="18" t="s">
        <v>6562</v>
      </c>
      <c r="AS982" s="18" t="s">
        <v>199</v>
      </c>
      <c r="AT982" s="18" t="s">
        <v>6563</v>
      </c>
      <c r="AU982" s="18" t="s">
        <v>199</v>
      </c>
      <c r="AV982" s="18" t="s">
        <v>6564</v>
      </c>
      <c r="AW982" s="18" t="s">
        <v>199</v>
      </c>
      <c r="AX982" s="18" t="s">
        <v>6565</v>
      </c>
      <c r="AY982" s="18" t="s">
        <v>199</v>
      </c>
      <c r="AZ982" s="18" t="s">
        <v>6566</v>
      </c>
      <c r="BA982" s="18" t="s">
        <v>199</v>
      </c>
      <c r="BB982" s="18" t="s">
        <v>6567</v>
      </c>
      <c r="BC982" s="18" t="s">
        <v>199</v>
      </c>
      <c r="BD982" s="18" t="s">
        <v>6568</v>
      </c>
      <c r="BE982" s="18" t="s">
        <v>199</v>
      </c>
      <c r="BF982" s="18" t="s">
        <v>6569</v>
      </c>
      <c r="BG982" s="18" t="s">
        <v>199</v>
      </c>
      <c r="BH982" s="18" t="s">
        <v>6570</v>
      </c>
      <c r="BI982" s="18" t="s">
        <v>199</v>
      </c>
      <c r="BJ982" s="18" t="s">
        <v>6571</v>
      </c>
      <c r="BK982" s="18" t="s">
        <v>255</v>
      </c>
      <c r="BL982" s="18" t="s">
        <v>6572</v>
      </c>
      <c r="BM982" s="18" t="s">
        <v>199</v>
      </c>
      <c r="BN982" s="18" t="s">
        <v>6573</v>
      </c>
      <c r="BO982" s="14"/>
      <c r="BP982" s="14"/>
      <c r="BQ982" s="14"/>
      <c r="BR982" s="14"/>
      <c r="BS982" s="15" t="s">
        <v>185</v>
      </c>
      <c r="BT982" s="17" t="s">
        <v>232</v>
      </c>
      <c r="BU982" s="19">
        <v>46044.39730324074</v>
      </c>
      <c r="BV982" s="17" t="s">
        <v>232</v>
      </c>
      <c r="BW982" s="19">
        <v>46044.396099537036</v>
      </c>
      <c r="BX982" s="17" t="s">
        <v>232</v>
      </c>
      <c r="BY982" s="19">
        <v>46044.39730324074</v>
      </c>
      <c r="BZ982" s="13" t="s">
        <v>186</v>
      </c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5" t="s">
        <v>185</v>
      </c>
      <c r="DF982" s="17" t="s">
        <v>185</v>
      </c>
      <c r="DG982" s="16"/>
      <c r="DH982" s="15" t="s">
        <v>185</v>
      </c>
      <c r="DI982" s="16"/>
      <c r="DJ982" s="15" t="s">
        <v>185</v>
      </c>
      <c r="DK982" s="16"/>
      <c r="DL982" s="13" t="s">
        <v>187</v>
      </c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5" t="s">
        <v>185</v>
      </c>
      <c r="EJ982" s="15" t="s">
        <v>185</v>
      </c>
      <c r="EK982" s="16"/>
      <c r="EL982" s="13" t="s">
        <v>188</v>
      </c>
      <c r="EM982" s="14"/>
      <c r="EN982" s="14"/>
      <c r="EO982" s="14"/>
      <c r="EP982" s="14"/>
      <c r="EQ982" s="14"/>
      <c r="ER982" s="14"/>
      <c r="ES982" s="14"/>
      <c r="ET982" s="14"/>
      <c r="EU982" s="14"/>
      <c r="EV982" s="14"/>
      <c r="EW982" s="14"/>
      <c r="EX982" s="14"/>
      <c r="EY982" s="14"/>
      <c r="EZ982" s="14"/>
      <c r="FA982" s="14"/>
      <c r="FB982" s="14"/>
      <c r="FC982" s="14"/>
      <c r="FD982" s="14"/>
      <c r="FE982" s="14"/>
      <c r="FF982" s="14"/>
      <c r="FG982" s="14"/>
      <c r="FH982" s="14"/>
      <c r="FI982" s="15" t="s">
        <v>185</v>
      </c>
      <c r="FJ982" s="15" t="s">
        <v>185</v>
      </c>
      <c r="FK982" s="16"/>
      <c r="FL982" s="18"/>
      <c r="FM982" s="18"/>
      <c r="FN982" s="17" t="s">
        <v>190</v>
      </c>
      <c r="FO982" s="16"/>
      <c r="FP982" s="18" t="s">
        <v>6553</v>
      </c>
      <c r="FQ982" s="18" t="s">
        <v>6574</v>
      </c>
      <c r="FR982" s="18" t="s">
        <v>6572</v>
      </c>
      <c r="FS982" s="14"/>
      <c r="FT982" s="14"/>
      <c r="FU982" s="14" t="str">
        <f t="shared" si="4"/>
        <v>Base de Dados_Images/EB - 5401.Imagem do Equipamento-.125959.jpg</v>
      </c>
      <c r="FV982" s="14"/>
      <c r="FW982" s="14"/>
    </row>
    <row r="983" ht="15.75" customHeight="1">
      <c r="A983" s="11" t="s">
        <v>6540</v>
      </c>
      <c r="B983" s="11" t="s">
        <v>6541</v>
      </c>
      <c r="C983" s="11" t="s">
        <v>392</v>
      </c>
      <c r="D983" s="11" t="s">
        <v>6575</v>
      </c>
      <c r="E983" s="12" t="s">
        <v>6543</v>
      </c>
      <c r="F983" s="13" t="s">
        <v>184</v>
      </c>
      <c r="G983" s="18" t="s">
        <v>199</v>
      </c>
      <c r="H983" s="18" t="s">
        <v>6576</v>
      </c>
      <c r="I983" s="18" t="s">
        <v>199</v>
      </c>
      <c r="J983" s="18" t="s">
        <v>6577</v>
      </c>
      <c r="K983" s="18" t="s">
        <v>199</v>
      </c>
      <c r="L983" s="18" t="s">
        <v>6577</v>
      </c>
      <c r="M983" s="18" t="s">
        <v>199</v>
      </c>
      <c r="N983" s="18" t="s">
        <v>6578</v>
      </c>
      <c r="O983" s="18" t="s">
        <v>199</v>
      </c>
      <c r="P983" s="18" t="s">
        <v>6579</v>
      </c>
      <c r="Q983" s="18" t="s">
        <v>199</v>
      </c>
      <c r="R983" s="18" t="s">
        <v>6579</v>
      </c>
      <c r="S983" s="18" t="s">
        <v>199</v>
      </c>
      <c r="T983" s="18" t="s">
        <v>6580</v>
      </c>
      <c r="U983" s="18" t="s">
        <v>199</v>
      </c>
      <c r="V983" s="18" t="s">
        <v>6580</v>
      </c>
      <c r="W983" s="18" t="s">
        <v>199</v>
      </c>
      <c r="X983" s="18" t="s">
        <v>6581</v>
      </c>
      <c r="Y983" s="18" t="s">
        <v>199</v>
      </c>
      <c r="Z983" s="18" t="s">
        <v>6581</v>
      </c>
      <c r="AA983" s="18" t="s">
        <v>199</v>
      </c>
      <c r="AB983" s="18" t="s">
        <v>6582</v>
      </c>
      <c r="AC983" s="18" t="s">
        <v>199</v>
      </c>
      <c r="AD983" s="18" t="s">
        <v>6582</v>
      </c>
      <c r="AE983" s="18" t="s">
        <v>199</v>
      </c>
      <c r="AF983" s="18" t="s">
        <v>6583</v>
      </c>
      <c r="AG983" s="18" t="s">
        <v>199</v>
      </c>
      <c r="AH983" s="18" t="s">
        <v>6583</v>
      </c>
      <c r="AI983" s="18" t="s">
        <v>255</v>
      </c>
      <c r="AJ983" s="18" t="s">
        <v>6584</v>
      </c>
      <c r="AK983" s="18" t="s">
        <v>255</v>
      </c>
      <c r="AL983" s="18" t="s">
        <v>6585</v>
      </c>
      <c r="AM983" s="18" t="s">
        <v>199</v>
      </c>
      <c r="AN983" s="18" t="s">
        <v>6586</v>
      </c>
      <c r="AO983" s="18" t="s">
        <v>199</v>
      </c>
      <c r="AP983" s="18" t="s">
        <v>6587</v>
      </c>
      <c r="AQ983" s="18" t="s">
        <v>199</v>
      </c>
      <c r="AR983" s="18" t="s">
        <v>6588</v>
      </c>
      <c r="AS983" s="18" t="s">
        <v>199</v>
      </c>
      <c r="AT983" s="18" t="s">
        <v>6588</v>
      </c>
      <c r="AU983" s="18" t="s">
        <v>199</v>
      </c>
      <c r="AV983" s="18" t="s">
        <v>6589</v>
      </c>
      <c r="AW983" s="18" t="s">
        <v>199</v>
      </c>
      <c r="AX983" s="18" t="s">
        <v>6589</v>
      </c>
      <c r="AY983" s="18" t="s">
        <v>199</v>
      </c>
      <c r="AZ983" s="18" t="s">
        <v>6590</v>
      </c>
      <c r="BA983" s="18" t="s">
        <v>199</v>
      </c>
      <c r="BB983" s="18" t="s">
        <v>6591</v>
      </c>
      <c r="BC983" s="18" t="s">
        <v>199</v>
      </c>
      <c r="BD983" s="18" t="s">
        <v>6591</v>
      </c>
      <c r="BE983" s="18" t="s">
        <v>199</v>
      </c>
      <c r="BF983" s="18" t="s">
        <v>6592</v>
      </c>
      <c r="BG983" s="18" t="s">
        <v>199</v>
      </c>
      <c r="BH983" s="18" t="s">
        <v>6593</v>
      </c>
      <c r="BI983" s="18" t="s">
        <v>199</v>
      </c>
      <c r="BJ983" s="18" t="s">
        <v>6593</v>
      </c>
      <c r="BK983" s="18" t="s">
        <v>255</v>
      </c>
      <c r="BL983" s="18" t="s">
        <v>6594</v>
      </c>
      <c r="BM983" s="18" t="s">
        <v>199</v>
      </c>
      <c r="BN983" s="18" t="s">
        <v>6595</v>
      </c>
      <c r="BO983" s="14"/>
      <c r="BP983" s="14"/>
      <c r="BQ983" s="14"/>
      <c r="BR983" s="14"/>
      <c r="BS983" s="15" t="s">
        <v>185</v>
      </c>
      <c r="BT983" s="17" t="s">
        <v>232</v>
      </c>
      <c r="BU983" s="19">
        <v>46044.38108796296</v>
      </c>
      <c r="BV983" s="17" t="s">
        <v>232</v>
      </c>
      <c r="BW983" s="19">
        <v>46044.381157407406</v>
      </c>
      <c r="BX983" s="17" t="s">
        <v>232</v>
      </c>
      <c r="BY983" s="19">
        <v>46044.381203703706</v>
      </c>
      <c r="BZ983" s="13" t="s">
        <v>186</v>
      </c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5" t="s">
        <v>185</v>
      </c>
      <c r="DF983" s="17" t="s">
        <v>185</v>
      </c>
      <c r="DG983" s="16"/>
      <c r="DH983" s="15" t="s">
        <v>185</v>
      </c>
      <c r="DI983" s="16"/>
      <c r="DJ983" s="15" t="s">
        <v>185</v>
      </c>
      <c r="DK983" s="16"/>
      <c r="DL983" s="13" t="s">
        <v>187</v>
      </c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5" t="s">
        <v>185</v>
      </c>
      <c r="EJ983" s="15" t="s">
        <v>185</v>
      </c>
      <c r="EK983" s="16"/>
      <c r="EL983" s="13" t="s">
        <v>188</v>
      </c>
      <c r="EM983" s="14"/>
      <c r="EN983" s="14"/>
      <c r="EO983" s="14"/>
      <c r="EP983" s="14"/>
      <c r="EQ983" s="14"/>
      <c r="ER983" s="14"/>
      <c r="ES983" s="14"/>
      <c r="ET983" s="14"/>
      <c r="EU983" s="14"/>
      <c r="EV983" s="14"/>
      <c r="EW983" s="14"/>
      <c r="EX983" s="14"/>
      <c r="EY983" s="14"/>
      <c r="EZ983" s="14"/>
      <c r="FA983" s="14"/>
      <c r="FB983" s="14"/>
      <c r="FC983" s="14"/>
      <c r="FD983" s="14"/>
      <c r="FE983" s="14"/>
      <c r="FF983" s="14"/>
      <c r="FG983" s="14"/>
      <c r="FH983" s="14"/>
      <c r="FI983" s="15" t="s">
        <v>185</v>
      </c>
      <c r="FJ983" s="15" t="s">
        <v>185</v>
      </c>
      <c r="FK983" s="16"/>
      <c r="FL983" s="18"/>
      <c r="FM983" s="18"/>
      <c r="FN983" s="17" t="s">
        <v>190</v>
      </c>
      <c r="FO983" s="16"/>
      <c r="FP983" s="18" t="s">
        <v>6594</v>
      </c>
      <c r="FQ983" s="18" t="s">
        <v>6596</v>
      </c>
      <c r="FR983" s="18" t="s">
        <v>6595</v>
      </c>
      <c r="FS983" s="14"/>
      <c r="FT983" s="14"/>
      <c r="FU983" s="14" t="str">
        <f t="shared" si="4"/>
        <v>Base de Dados_Images/EB - 5402.Imagem do Equipamento-.120829.jpg</v>
      </c>
      <c r="FV983" s="14"/>
      <c r="FW983" s="14"/>
    </row>
    <row r="984" ht="15.75" customHeight="1">
      <c r="A984" s="11" t="s">
        <v>6540</v>
      </c>
      <c r="B984" s="11" t="s">
        <v>6541</v>
      </c>
      <c r="C984" s="11" t="s">
        <v>392</v>
      </c>
      <c r="D984" s="11" t="s">
        <v>6597</v>
      </c>
      <c r="E984" s="12" t="s">
        <v>6543</v>
      </c>
      <c r="F984" s="13" t="s">
        <v>184</v>
      </c>
      <c r="G984" s="18" t="s">
        <v>199</v>
      </c>
      <c r="H984" s="18" t="s">
        <v>6598</v>
      </c>
      <c r="I984" s="18" t="s">
        <v>199</v>
      </c>
      <c r="J984" s="18" t="s">
        <v>6599</v>
      </c>
      <c r="K984" s="18" t="s">
        <v>199</v>
      </c>
      <c r="L984" s="18" t="s">
        <v>6600</v>
      </c>
      <c r="M984" s="18" t="s">
        <v>199</v>
      </c>
      <c r="N984" s="18" t="s">
        <v>6601</v>
      </c>
      <c r="O984" s="18" t="s">
        <v>199</v>
      </c>
      <c r="P984" s="18" t="s">
        <v>6602</v>
      </c>
      <c r="Q984" s="18" t="s">
        <v>199</v>
      </c>
      <c r="R984" s="18" t="s">
        <v>6603</v>
      </c>
      <c r="S984" s="18" t="s">
        <v>199</v>
      </c>
      <c r="T984" s="18" t="s">
        <v>6604</v>
      </c>
      <c r="U984" s="18" t="s">
        <v>199</v>
      </c>
      <c r="V984" s="18" t="s">
        <v>6605</v>
      </c>
      <c r="W984" s="18" t="s">
        <v>199</v>
      </c>
      <c r="X984" s="18" t="s">
        <v>6606</v>
      </c>
      <c r="Y984" s="18" t="s">
        <v>199</v>
      </c>
      <c r="Z984" s="18" t="s">
        <v>6607</v>
      </c>
      <c r="AA984" s="18" t="s">
        <v>199</v>
      </c>
      <c r="AB984" s="18" t="s">
        <v>6608</v>
      </c>
      <c r="AC984" s="18" t="s">
        <v>199</v>
      </c>
      <c r="AD984" s="18" t="s">
        <v>6609</v>
      </c>
      <c r="AE984" s="18" t="s">
        <v>199</v>
      </c>
      <c r="AF984" s="18" t="s">
        <v>6610</v>
      </c>
      <c r="AG984" s="18" t="s">
        <v>199</v>
      </c>
      <c r="AH984" s="18" t="s">
        <v>6611</v>
      </c>
      <c r="AI984" s="18" t="s">
        <v>255</v>
      </c>
      <c r="AJ984" s="18" t="s">
        <v>6612</v>
      </c>
      <c r="AK984" s="18" t="s">
        <v>255</v>
      </c>
      <c r="AL984" s="18" t="s">
        <v>6613</v>
      </c>
      <c r="AM984" s="18" t="s">
        <v>199</v>
      </c>
      <c r="AN984" s="18" t="s">
        <v>6614</v>
      </c>
      <c r="AO984" s="18" t="s">
        <v>199</v>
      </c>
      <c r="AP984" s="18" t="s">
        <v>6615</v>
      </c>
      <c r="AQ984" s="18" t="s">
        <v>199</v>
      </c>
      <c r="AR984" s="18" t="s">
        <v>6616</v>
      </c>
      <c r="AS984" s="18" t="s">
        <v>199</v>
      </c>
      <c r="AT984" s="18" t="s">
        <v>6617</v>
      </c>
      <c r="AU984" s="18" t="s">
        <v>199</v>
      </c>
      <c r="AV984" s="18" t="s">
        <v>6618</v>
      </c>
      <c r="AW984" s="18" t="s">
        <v>199</v>
      </c>
      <c r="AX984" s="18" t="s">
        <v>6619</v>
      </c>
      <c r="AY984" s="18" t="s">
        <v>199</v>
      </c>
      <c r="AZ984" s="18" t="s">
        <v>6620</v>
      </c>
      <c r="BA984" s="18" t="s">
        <v>199</v>
      </c>
      <c r="BB984" s="18" t="s">
        <v>6621</v>
      </c>
      <c r="BC984" s="18" t="s">
        <v>199</v>
      </c>
      <c r="BD984" s="18" t="s">
        <v>6622</v>
      </c>
      <c r="BE984" s="18" t="s">
        <v>199</v>
      </c>
      <c r="BF984" s="18" t="s">
        <v>6623</v>
      </c>
      <c r="BG984" s="18" t="s">
        <v>199</v>
      </c>
      <c r="BH984" s="18" t="s">
        <v>6624</v>
      </c>
      <c r="BI984" s="18" t="s">
        <v>199</v>
      </c>
      <c r="BJ984" s="18" t="s">
        <v>6625</v>
      </c>
      <c r="BK984" s="18" t="s">
        <v>255</v>
      </c>
      <c r="BL984" s="18" t="s">
        <v>6626</v>
      </c>
      <c r="BM984" s="18" t="s">
        <v>199</v>
      </c>
      <c r="BN984" s="18" t="s">
        <v>6627</v>
      </c>
      <c r="BO984" s="14"/>
      <c r="BP984" s="14"/>
      <c r="BQ984" s="14"/>
      <c r="BR984" s="14"/>
      <c r="BS984" s="15" t="s">
        <v>185</v>
      </c>
      <c r="BT984" s="17" t="s">
        <v>232</v>
      </c>
      <c r="BU984" s="19">
        <v>46044.38049768518</v>
      </c>
      <c r="BV984" s="17" t="s">
        <v>232</v>
      </c>
      <c r="BW984" s="19">
        <v>46044.38164351852</v>
      </c>
      <c r="BX984" s="17" t="s">
        <v>232</v>
      </c>
      <c r="BY984" s="19">
        <v>46044.38164351852</v>
      </c>
      <c r="BZ984" s="13" t="s">
        <v>186</v>
      </c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5" t="s">
        <v>185</v>
      </c>
      <c r="DF984" s="17" t="s">
        <v>185</v>
      </c>
      <c r="DG984" s="16"/>
      <c r="DH984" s="15" t="s">
        <v>185</v>
      </c>
      <c r="DI984" s="16"/>
      <c r="DJ984" s="15" t="s">
        <v>185</v>
      </c>
      <c r="DK984" s="16"/>
      <c r="DL984" s="13" t="s">
        <v>187</v>
      </c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5" t="s">
        <v>185</v>
      </c>
      <c r="EJ984" s="15" t="s">
        <v>185</v>
      </c>
      <c r="EK984" s="16"/>
      <c r="EL984" s="13" t="s">
        <v>188</v>
      </c>
      <c r="EM984" s="14"/>
      <c r="EN984" s="14"/>
      <c r="EO984" s="14"/>
      <c r="EP984" s="14"/>
      <c r="EQ984" s="14"/>
      <c r="ER984" s="14"/>
      <c r="ES984" s="14"/>
      <c r="ET984" s="14"/>
      <c r="EU984" s="14"/>
      <c r="EV984" s="14"/>
      <c r="EW984" s="14"/>
      <c r="EX984" s="14"/>
      <c r="EY984" s="14"/>
      <c r="EZ984" s="14"/>
      <c r="FA984" s="14"/>
      <c r="FB984" s="14"/>
      <c r="FC984" s="14"/>
      <c r="FD984" s="14"/>
      <c r="FE984" s="14"/>
      <c r="FF984" s="14"/>
      <c r="FG984" s="14"/>
      <c r="FH984" s="14"/>
      <c r="FI984" s="15" t="s">
        <v>185</v>
      </c>
      <c r="FJ984" s="15" t="s">
        <v>185</v>
      </c>
      <c r="FK984" s="16"/>
      <c r="FL984" s="18"/>
      <c r="FM984" s="18"/>
      <c r="FN984" s="17" t="s">
        <v>190</v>
      </c>
      <c r="FO984" s="16"/>
      <c r="FP984" s="18" t="s">
        <v>6626</v>
      </c>
      <c r="FQ984" s="18" t="s">
        <v>6628</v>
      </c>
      <c r="FR984" s="18" t="s">
        <v>6618</v>
      </c>
      <c r="FS984" s="14"/>
      <c r="FT984" s="14"/>
      <c r="FU984" s="14" t="str">
        <f t="shared" si="4"/>
        <v>Base de Dados_Images/EB - 5501.Imagem do Equipamento-.122251.jpg</v>
      </c>
      <c r="FV984" s="14"/>
      <c r="FW984" s="14"/>
    </row>
    <row r="985" ht="15.75" customHeight="1">
      <c r="A985" s="11" t="s">
        <v>6540</v>
      </c>
      <c r="B985" s="11" t="s">
        <v>6541</v>
      </c>
      <c r="C985" s="11" t="s">
        <v>392</v>
      </c>
      <c r="D985" s="11" t="s">
        <v>6629</v>
      </c>
      <c r="E985" s="12" t="s">
        <v>6543</v>
      </c>
      <c r="F985" s="13" t="s">
        <v>184</v>
      </c>
      <c r="G985" s="18" t="s">
        <v>199</v>
      </c>
      <c r="H985" s="18" t="s">
        <v>6630</v>
      </c>
      <c r="I985" s="18" t="s">
        <v>199</v>
      </c>
      <c r="J985" s="18" t="s">
        <v>6631</v>
      </c>
      <c r="K985" s="18" t="s">
        <v>199</v>
      </c>
      <c r="L985" s="18" t="s">
        <v>6632</v>
      </c>
      <c r="M985" s="18" t="s">
        <v>199</v>
      </c>
      <c r="N985" s="18" t="s">
        <v>6633</v>
      </c>
      <c r="O985" s="18" t="s">
        <v>199</v>
      </c>
      <c r="P985" s="18" t="s">
        <v>6634</v>
      </c>
      <c r="Q985" s="18" t="s">
        <v>199</v>
      </c>
      <c r="R985" s="18" t="s">
        <v>6635</v>
      </c>
      <c r="S985" s="18" t="s">
        <v>199</v>
      </c>
      <c r="T985" s="18" t="s">
        <v>6636</v>
      </c>
      <c r="U985" s="18" t="s">
        <v>199</v>
      </c>
      <c r="V985" s="18" t="s">
        <v>6637</v>
      </c>
      <c r="W985" s="18" t="s">
        <v>199</v>
      </c>
      <c r="X985" s="18" t="s">
        <v>6638</v>
      </c>
      <c r="Y985" s="18" t="s">
        <v>199</v>
      </c>
      <c r="Z985" s="18" t="s">
        <v>6639</v>
      </c>
      <c r="AA985" s="18" t="s">
        <v>199</v>
      </c>
      <c r="AB985" s="18" t="s">
        <v>6640</v>
      </c>
      <c r="AC985" s="18" t="s">
        <v>199</v>
      </c>
      <c r="AD985" s="18" t="s">
        <v>6641</v>
      </c>
      <c r="AE985" s="18" t="s">
        <v>199</v>
      </c>
      <c r="AF985" s="18" t="s">
        <v>6642</v>
      </c>
      <c r="AG985" s="18" t="s">
        <v>199</v>
      </c>
      <c r="AH985" s="18" t="s">
        <v>6643</v>
      </c>
      <c r="AI985" s="18" t="s">
        <v>255</v>
      </c>
      <c r="AJ985" s="18" t="s">
        <v>6644</v>
      </c>
      <c r="AK985" s="18" t="s">
        <v>255</v>
      </c>
      <c r="AL985" s="18" t="s">
        <v>6645</v>
      </c>
      <c r="AM985" s="18" t="s">
        <v>199</v>
      </c>
      <c r="AN985" s="18" t="s">
        <v>6646</v>
      </c>
      <c r="AO985" s="18" t="s">
        <v>199</v>
      </c>
      <c r="AP985" s="18" t="s">
        <v>6647</v>
      </c>
      <c r="AQ985" s="18" t="s">
        <v>199</v>
      </c>
      <c r="AR985" s="18" t="s">
        <v>6648</v>
      </c>
      <c r="AS985" s="18" t="s">
        <v>199</v>
      </c>
      <c r="AT985" s="18" t="s">
        <v>6649</v>
      </c>
      <c r="AU985" s="18" t="s">
        <v>199</v>
      </c>
      <c r="AV985" s="18" t="s">
        <v>6650</v>
      </c>
      <c r="AW985" s="18" t="s">
        <v>199</v>
      </c>
      <c r="AX985" s="18" t="s">
        <v>6651</v>
      </c>
      <c r="AY985" s="18" t="s">
        <v>199</v>
      </c>
      <c r="AZ985" s="18" t="s">
        <v>6652</v>
      </c>
      <c r="BA985" s="18" t="s">
        <v>199</v>
      </c>
      <c r="BB985" s="18" t="s">
        <v>6653</v>
      </c>
      <c r="BC985" s="18" t="s">
        <v>199</v>
      </c>
      <c r="BD985" s="18" t="s">
        <v>6654</v>
      </c>
      <c r="BE985" s="18" t="s">
        <v>199</v>
      </c>
      <c r="BF985" s="18" t="s">
        <v>6655</v>
      </c>
      <c r="BG985" s="18" t="s">
        <v>199</v>
      </c>
      <c r="BH985" s="18" t="s">
        <v>6656</v>
      </c>
      <c r="BI985" s="18" t="s">
        <v>199</v>
      </c>
      <c r="BJ985" s="18" t="s">
        <v>6657</v>
      </c>
      <c r="BK985" s="18" t="s">
        <v>255</v>
      </c>
      <c r="BL985" s="18" t="s">
        <v>6658</v>
      </c>
      <c r="BM985" s="18" t="s">
        <v>199</v>
      </c>
      <c r="BN985" s="18" t="s">
        <v>6659</v>
      </c>
      <c r="BO985" s="14"/>
      <c r="BP985" s="14"/>
      <c r="BQ985" s="14"/>
      <c r="BR985" s="14"/>
      <c r="BS985" s="15" t="s">
        <v>185</v>
      </c>
      <c r="BT985" s="17" t="s">
        <v>232</v>
      </c>
      <c r="BU985" s="19">
        <v>46044.38445601852</v>
      </c>
      <c r="BV985" s="17" t="s">
        <v>232</v>
      </c>
      <c r="BW985" s="19">
        <v>46044.38497685185</v>
      </c>
      <c r="BX985" s="17" t="s">
        <v>232</v>
      </c>
      <c r="BY985" s="19">
        <v>46044.38533564815</v>
      </c>
      <c r="BZ985" s="13" t="s">
        <v>186</v>
      </c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5" t="s">
        <v>185</v>
      </c>
      <c r="DF985" s="17" t="s">
        <v>185</v>
      </c>
      <c r="DG985" s="16"/>
      <c r="DH985" s="15" t="s">
        <v>185</v>
      </c>
      <c r="DI985" s="16"/>
      <c r="DJ985" s="15" t="s">
        <v>185</v>
      </c>
      <c r="DK985" s="16"/>
      <c r="DL985" s="13" t="s">
        <v>187</v>
      </c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5" t="s">
        <v>185</v>
      </c>
      <c r="EJ985" s="15" t="s">
        <v>185</v>
      </c>
      <c r="EK985" s="16"/>
      <c r="EL985" s="13" t="s">
        <v>188</v>
      </c>
      <c r="EM985" s="14"/>
      <c r="EN985" s="14"/>
      <c r="EO985" s="14"/>
      <c r="EP985" s="14"/>
      <c r="EQ985" s="14"/>
      <c r="ER985" s="14"/>
      <c r="ES985" s="14"/>
      <c r="ET985" s="14"/>
      <c r="EU985" s="14"/>
      <c r="EV985" s="14"/>
      <c r="EW985" s="14"/>
      <c r="EX985" s="14"/>
      <c r="EY985" s="14"/>
      <c r="EZ985" s="14"/>
      <c r="FA985" s="14"/>
      <c r="FB985" s="14"/>
      <c r="FC985" s="14"/>
      <c r="FD985" s="14"/>
      <c r="FE985" s="14"/>
      <c r="FF985" s="14"/>
      <c r="FG985" s="14"/>
      <c r="FH985" s="14"/>
      <c r="FI985" s="15" t="s">
        <v>185</v>
      </c>
      <c r="FJ985" s="15" t="s">
        <v>185</v>
      </c>
      <c r="FK985" s="16"/>
      <c r="FL985" s="18"/>
      <c r="FM985" s="18"/>
      <c r="FN985" s="17" t="s">
        <v>190</v>
      </c>
      <c r="FO985" s="16"/>
      <c r="FP985" s="18" t="s">
        <v>6658</v>
      </c>
      <c r="FQ985" s="18" t="s">
        <v>6660</v>
      </c>
      <c r="FR985" s="18" t="s">
        <v>6657</v>
      </c>
      <c r="FS985" s="14"/>
      <c r="FT985" s="14"/>
      <c r="FU985" s="14" t="str">
        <f t="shared" si="4"/>
        <v>Base de Dados_Images/EB - 5502.Imagem do Equipamento-.122446.jpg</v>
      </c>
      <c r="FV985" s="14"/>
      <c r="FW985" s="14"/>
    </row>
    <row r="986" ht="15.75" customHeight="1">
      <c r="A986" s="11" t="s">
        <v>6540</v>
      </c>
      <c r="B986" s="11" t="s">
        <v>6541</v>
      </c>
      <c r="C986" s="11" t="s">
        <v>327</v>
      </c>
      <c r="D986" s="11" t="s">
        <v>6661</v>
      </c>
      <c r="E986" s="12"/>
      <c r="F986" s="13" t="s">
        <v>184</v>
      </c>
      <c r="G986" s="18" t="s">
        <v>199</v>
      </c>
      <c r="H986" s="18" t="s">
        <v>6662</v>
      </c>
      <c r="I986" s="18" t="s">
        <v>199</v>
      </c>
      <c r="J986" s="18" t="s">
        <v>6663</v>
      </c>
      <c r="K986" s="18" t="s">
        <v>199</v>
      </c>
      <c r="L986" s="18" t="s">
        <v>6664</v>
      </c>
      <c r="M986" s="18" t="s">
        <v>199</v>
      </c>
      <c r="N986" s="18" t="s">
        <v>6665</v>
      </c>
      <c r="O986" s="18" t="s">
        <v>199</v>
      </c>
      <c r="P986" s="18" t="s">
        <v>6666</v>
      </c>
      <c r="Q986" s="18" t="s">
        <v>199</v>
      </c>
      <c r="R986" s="18" t="s">
        <v>6667</v>
      </c>
      <c r="S986" s="18" t="s">
        <v>199</v>
      </c>
      <c r="T986" s="18" t="s">
        <v>6668</v>
      </c>
      <c r="U986" s="18" t="s">
        <v>199</v>
      </c>
      <c r="V986" s="18" t="s">
        <v>6669</v>
      </c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5" t="s">
        <v>185</v>
      </c>
      <c r="BT986" s="15" t="s">
        <v>189</v>
      </c>
      <c r="BU986" s="16"/>
      <c r="BV986" s="17" t="s">
        <v>232</v>
      </c>
      <c r="BW986" s="19">
        <v>46044.38835648148</v>
      </c>
      <c r="BX986" s="17" t="s">
        <v>232</v>
      </c>
      <c r="BY986" s="19">
        <v>46044.38835648148</v>
      </c>
      <c r="BZ986" s="13" t="s">
        <v>186</v>
      </c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5" t="s">
        <v>185</v>
      </c>
      <c r="DF986" s="15" t="s">
        <v>189</v>
      </c>
      <c r="DG986" s="16"/>
      <c r="DH986" s="15" t="s">
        <v>185</v>
      </c>
      <c r="DI986" s="16"/>
      <c r="DJ986" s="15" t="s">
        <v>185</v>
      </c>
      <c r="DK986" s="16"/>
      <c r="DL986" s="13" t="s">
        <v>187</v>
      </c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5" t="s">
        <v>185</v>
      </c>
      <c r="EJ986" s="15" t="s">
        <v>185</v>
      </c>
      <c r="EK986" s="16"/>
      <c r="EL986" s="13" t="s">
        <v>188</v>
      </c>
      <c r="EM986" s="14"/>
      <c r="EN986" s="14"/>
      <c r="EO986" s="14"/>
      <c r="EP986" s="14"/>
      <c r="EQ986" s="14"/>
      <c r="ER986" s="14"/>
      <c r="ES986" s="14"/>
      <c r="ET986" s="14"/>
      <c r="EU986" s="14"/>
      <c r="EV986" s="14"/>
      <c r="EW986" s="14"/>
      <c r="EX986" s="14"/>
      <c r="EY986" s="14"/>
      <c r="EZ986" s="14"/>
      <c r="FA986" s="14"/>
      <c r="FB986" s="14"/>
      <c r="FC986" s="14"/>
      <c r="FD986" s="14"/>
      <c r="FE986" s="14"/>
      <c r="FF986" s="14"/>
      <c r="FG986" s="14"/>
      <c r="FH986" s="14"/>
      <c r="FI986" s="15" t="s">
        <v>185</v>
      </c>
      <c r="FJ986" s="15" t="s">
        <v>185</v>
      </c>
      <c r="FK986" s="16"/>
      <c r="FL986" s="18"/>
      <c r="FM986" s="18"/>
      <c r="FN986" s="17" t="s">
        <v>190</v>
      </c>
      <c r="FO986" s="16"/>
      <c r="FP986" s="18" t="s">
        <v>6669</v>
      </c>
      <c r="FQ986" s="18" t="s">
        <v>6670</v>
      </c>
      <c r="FR986" s="18" t="s">
        <v>6669</v>
      </c>
      <c r="FS986" s="14"/>
      <c r="FT986" s="14"/>
      <c r="FU986" s="14" t="str">
        <f t="shared" si="4"/>
        <v>Base de Dados_Images/XV - 5402.Imagem do Equipamento-.122645.jpg</v>
      </c>
      <c r="FV986" s="14"/>
      <c r="FW986" s="14"/>
    </row>
    <row r="987" ht="15.75" customHeight="1">
      <c r="A987" s="11" t="s">
        <v>6540</v>
      </c>
      <c r="B987" s="11" t="s">
        <v>6541</v>
      </c>
      <c r="C987" s="11" t="s">
        <v>327</v>
      </c>
      <c r="D987" s="11" t="s">
        <v>6671</v>
      </c>
      <c r="E987" s="12"/>
      <c r="F987" s="13" t="s">
        <v>184</v>
      </c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5" t="s">
        <v>185</v>
      </c>
      <c r="BT987" s="17" t="s">
        <v>189</v>
      </c>
      <c r="BU987" s="16"/>
      <c r="BV987" s="15" t="s">
        <v>185</v>
      </c>
      <c r="BW987" s="16"/>
      <c r="BX987" s="15" t="s">
        <v>185</v>
      </c>
      <c r="BY987" s="16"/>
      <c r="BZ987" s="13" t="s">
        <v>186</v>
      </c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5" t="s">
        <v>185</v>
      </c>
      <c r="DF987" s="17" t="s">
        <v>189</v>
      </c>
      <c r="DG987" s="16"/>
      <c r="DH987" s="15" t="s">
        <v>185</v>
      </c>
      <c r="DI987" s="16"/>
      <c r="DJ987" s="15" t="s">
        <v>185</v>
      </c>
      <c r="DK987" s="16"/>
      <c r="DL987" s="13" t="s">
        <v>187</v>
      </c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5" t="s">
        <v>185</v>
      </c>
      <c r="EJ987" s="15" t="s">
        <v>185</v>
      </c>
      <c r="EK987" s="16"/>
      <c r="EL987" s="13" t="s">
        <v>188</v>
      </c>
      <c r="EM987" s="14"/>
      <c r="EN987" s="14"/>
      <c r="EO987" s="14"/>
      <c r="EP987" s="14"/>
      <c r="EQ987" s="14"/>
      <c r="ER987" s="14"/>
      <c r="ES987" s="14"/>
      <c r="ET987" s="14"/>
      <c r="EU987" s="14"/>
      <c r="EV987" s="14"/>
      <c r="EW987" s="14"/>
      <c r="EX987" s="14"/>
      <c r="EY987" s="14"/>
      <c r="EZ987" s="14"/>
      <c r="FA987" s="14"/>
      <c r="FB987" s="14"/>
      <c r="FC987" s="14"/>
      <c r="FD987" s="14"/>
      <c r="FE987" s="14"/>
      <c r="FF987" s="14"/>
      <c r="FG987" s="14"/>
      <c r="FH987" s="14"/>
      <c r="FI987" s="15" t="s">
        <v>185</v>
      </c>
      <c r="FJ987" s="15" t="s">
        <v>185</v>
      </c>
      <c r="FK987" s="16"/>
      <c r="FL987" s="18"/>
      <c r="FM987" s="18"/>
      <c r="FN987" s="17" t="s">
        <v>190</v>
      </c>
      <c r="FO987" s="16"/>
      <c r="FP987" s="18"/>
      <c r="FQ987" s="14"/>
      <c r="FR987" s="14"/>
      <c r="FS987" s="14"/>
      <c r="FT987" s="14"/>
      <c r="FU987" s="14" t="str">
        <f t="shared" si="4"/>
        <v/>
      </c>
      <c r="FV987" s="14"/>
      <c r="FW987" s="14"/>
    </row>
    <row r="988" ht="15.75" customHeight="1">
      <c r="A988" s="11" t="s">
        <v>6540</v>
      </c>
      <c r="B988" s="11" t="s">
        <v>6541</v>
      </c>
      <c r="C988" s="11" t="s">
        <v>327</v>
      </c>
      <c r="D988" s="11" t="s">
        <v>6672</v>
      </c>
      <c r="E988" s="12"/>
      <c r="F988" s="13" t="s">
        <v>184</v>
      </c>
      <c r="G988" s="18" t="s">
        <v>199</v>
      </c>
      <c r="H988" s="18" t="s">
        <v>6673</v>
      </c>
      <c r="I988" s="18" t="s">
        <v>199</v>
      </c>
      <c r="J988" s="18" t="s">
        <v>6674</v>
      </c>
      <c r="K988" s="18" t="s">
        <v>199</v>
      </c>
      <c r="L988" s="18" t="s">
        <v>6675</v>
      </c>
      <c r="M988" s="18" t="s">
        <v>199</v>
      </c>
      <c r="N988" s="18" t="s">
        <v>6676</v>
      </c>
      <c r="O988" s="18" t="s">
        <v>199</v>
      </c>
      <c r="P988" s="18" t="s">
        <v>6677</v>
      </c>
      <c r="Q988" s="18" t="s">
        <v>199</v>
      </c>
      <c r="R988" s="18" t="s">
        <v>6678</v>
      </c>
      <c r="S988" s="18" t="s">
        <v>199</v>
      </c>
      <c r="T988" s="18" t="s">
        <v>6679</v>
      </c>
      <c r="U988" s="18" t="s">
        <v>199</v>
      </c>
      <c r="V988" s="18" t="s">
        <v>6680</v>
      </c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5" t="s">
        <v>185</v>
      </c>
      <c r="BT988" s="17" t="s">
        <v>189</v>
      </c>
      <c r="BU988" s="16"/>
      <c r="BV988" s="17" t="s">
        <v>232</v>
      </c>
      <c r="BW988" s="19">
        <v>46044.38775462963</v>
      </c>
      <c r="BX988" s="17" t="s">
        <v>232</v>
      </c>
      <c r="BY988" s="19">
        <v>46044.38775462963</v>
      </c>
      <c r="BZ988" s="13" t="s">
        <v>186</v>
      </c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5" t="s">
        <v>185</v>
      </c>
      <c r="DF988" s="15" t="s">
        <v>189</v>
      </c>
      <c r="DG988" s="16"/>
      <c r="DH988" s="15" t="s">
        <v>185</v>
      </c>
      <c r="DI988" s="16"/>
      <c r="DJ988" s="15" t="s">
        <v>185</v>
      </c>
      <c r="DK988" s="16"/>
      <c r="DL988" s="13" t="s">
        <v>187</v>
      </c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5" t="s">
        <v>185</v>
      </c>
      <c r="EJ988" s="15" t="s">
        <v>185</v>
      </c>
      <c r="EK988" s="16"/>
      <c r="EL988" s="13" t="s">
        <v>188</v>
      </c>
      <c r="EM988" s="14"/>
      <c r="EN988" s="14"/>
      <c r="EO988" s="14"/>
      <c r="EP988" s="14"/>
      <c r="EQ988" s="14"/>
      <c r="ER988" s="14"/>
      <c r="ES988" s="14"/>
      <c r="ET988" s="14"/>
      <c r="EU988" s="14"/>
      <c r="EV988" s="14"/>
      <c r="EW988" s="14"/>
      <c r="EX988" s="14"/>
      <c r="EY988" s="14"/>
      <c r="EZ988" s="14"/>
      <c r="FA988" s="14"/>
      <c r="FB988" s="14"/>
      <c r="FC988" s="14"/>
      <c r="FD988" s="14"/>
      <c r="FE988" s="14"/>
      <c r="FF988" s="14"/>
      <c r="FG988" s="14"/>
      <c r="FH988" s="14"/>
      <c r="FI988" s="15" t="s">
        <v>185</v>
      </c>
      <c r="FJ988" s="15" t="s">
        <v>185</v>
      </c>
      <c r="FK988" s="16"/>
      <c r="FL988" s="18"/>
      <c r="FM988" s="18"/>
      <c r="FN988" s="17" t="s">
        <v>190</v>
      </c>
      <c r="FO988" s="16"/>
      <c r="FP988" s="18" t="s">
        <v>6681</v>
      </c>
      <c r="FQ988" s="18" t="s">
        <v>6682</v>
      </c>
      <c r="FR988" s="18" t="s">
        <v>6681</v>
      </c>
      <c r="FS988" s="14"/>
      <c r="FT988" s="14"/>
      <c r="FU988" s="14" t="str">
        <f t="shared" si="4"/>
        <v>Base de Dados_Images/XV - 5502.Imagem do Equipamento-.184609.jpg</v>
      </c>
      <c r="FV988" s="14"/>
      <c r="FW988" s="14"/>
    </row>
    <row r="989" ht="15.75" customHeight="1">
      <c r="A989" s="11" t="s">
        <v>6540</v>
      </c>
      <c r="B989" s="11" t="s">
        <v>6541</v>
      </c>
      <c r="C989" s="11" t="s">
        <v>327</v>
      </c>
      <c r="D989" s="11" t="s">
        <v>6683</v>
      </c>
      <c r="E989" s="12"/>
      <c r="F989" s="13" t="s">
        <v>184</v>
      </c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5" t="s">
        <v>185</v>
      </c>
      <c r="BT989" s="17" t="s">
        <v>189</v>
      </c>
      <c r="BU989" s="16"/>
      <c r="BV989" s="15" t="s">
        <v>185</v>
      </c>
      <c r="BW989" s="16"/>
      <c r="BX989" s="15" t="s">
        <v>185</v>
      </c>
      <c r="BY989" s="16"/>
      <c r="BZ989" s="13" t="s">
        <v>186</v>
      </c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5" t="s">
        <v>185</v>
      </c>
      <c r="DF989" s="15" t="s">
        <v>189</v>
      </c>
      <c r="DG989" s="16"/>
      <c r="DH989" s="17" t="s">
        <v>185</v>
      </c>
      <c r="DI989" s="16"/>
      <c r="DJ989" s="17" t="s">
        <v>185</v>
      </c>
      <c r="DK989" s="16"/>
      <c r="DL989" s="13" t="s">
        <v>187</v>
      </c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5" t="s">
        <v>185</v>
      </c>
      <c r="EJ989" s="15" t="s">
        <v>185</v>
      </c>
      <c r="EK989" s="16"/>
      <c r="EL989" s="13" t="s">
        <v>188</v>
      </c>
      <c r="EM989" s="14"/>
      <c r="EN989" s="14"/>
      <c r="EO989" s="14"/>
      <c r="EP989" s="14"/>
      <c r="EQ989" s="14"/>
      <c r="ER989" s="14"/>
      <c r="ES989" s="14"/>
      <c r="ET989" s="14"/>
      <c r="EU989" s="14"/>
      <c r="EV989" s="14"/>
      <c r="EW989" s="14"/>
      <c r="EX989" s="14"/>
      <c r="EY989" s="14"/>
      <c r="EZ989" s="14"/>
      <c r="FA989" s="14"/>
      <c r="FB989" s="14"/>
      <c r="FC989" s="14"/>
      <c r="FD989" s="14"/>
      <c r="FE989" s="14"/>
      <c r="FF989" s="14"/>
      <c r="FG989" s="14"/>
      <c r="FH989" s="14"/>
      <c r="FI989" s="15" t="s">
        <v>185</v>
      </c>
      <c r="FJ989" s="15" t="s">
        <v>185</v>
      </c>
      <c r="FK989" s="16"/>
      <c r="FL989" s="18"/>
      <c r="FM989" s="18"/>
      <c r="FN989" s="17" t="s">
        <v>190</v>
      </c>
      <c r="FO989" s="16"/>
      <c r="FP989" s="18"/>
      <c r="FQ989" s="14"/>
      <c r="FR989" s="14"/>
      <c r="FS989" s="14"/>
      <c r="FT989" s="14"/>
      <c r="FU989" s="14" t="str">
        <f t="shared" si="4"/>
        <v/>
      </c>
      <c r="FV989" s="14"/>
      <c r="FW989" s="14"/>
    </row>
    <row r="990" ht="15.75" customHeight="1">
      <c r="A990" s="11" t="s">
        <v>6540</v>
      </c>
      <c r="B990" s="11" t="s">
        <v>6684</v>
      </c>
      <c r="C990" s="11" t="s">
        <v>241</v>
      </c>
      <c r="D990" s="11" t="s">
        <v>6685</v>
      </c>
      <c r="E990" s="12" t="s">
        <v>6686</v>
      </c>
      <c r="F990" s="13" t="s">
        <v>184</v>
      </c>
      <c r="G990" s="18" t="s">
        <v>199</v>
      </c>
      <c r="H990" s="18" t="s">
        <v>6687</v>
      </c>
      <c r="I990" s="18" t="s">
        <v>199</v>
      </c>
      <c r="J990" s="18" t="s">
        <v>6688</v>
      </c>
      <c r="K990" s="18" t="s">
        <v>199</v>
      </c>
      <c r="L990" s="18" t="s">
        <v>6689</v>
      </c>
      <c r="M990" s="18" t="s">
        <v>199</v>
      </c>
      <c r="N990" s="18" t="s">
        <v>6690</v>
      </c>
      <c r="O990" s="18" t="s">
        <v>199</v>
      </c>
      <c r="P990" s="18" t="s">
        <v>6691</v>
      </c>
      <c r="Q990" s="18" t="s">
        <v>199</v>
      </c>
      <c r="R990" s="18" t="s">
        <v>6692</v>
      </c>
      <c r="S990" s="18" t="s">
        <v>199</v>
      </c>
      <c r="T990" s="18" t="s">
        <v>6693</v>
      </c>
      <c r="U990" s="18" t="s">
        <v>199</v>
      </c>
      <c r="V990" s="18" t="s">
        <v>6694</v>
      </c>
      <c r="W990" s="18" t="s">
        <v>199</v>
      </c>
      <c r="X990" s="18" t="s">
        <v>6695</v>
      </c>
      <c r="Y990" s="18" t="s">
        <v>199</v>
      </c>
      <c r="Z990" s="18" t="s">
        <v>6696</v>
      </c>
      <c r="AA990" s="18" t="s">
        <v>199</v>
      </c>
      <c r="AB990" s="18" t="s">
        <v>6697</v>
      </c>
      <c r="AC990" s="18" t="s">
        <v>199</v>
      </c>
      <c r="AD990" s="18" t="s">
        <v>6698</v>
      </c>
      <c r="AE990" s="18" t="s">
        <v>199</v>
      </c>
      <c r="AF990" s="18" t="s">
        <v>6699</v>
      </c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5" t="s">
        <v>185</v>
      </c>
      <c r="BT990" s="17" t="s">
        <v>232</v>
      </c>
      <c r="BU990" s="19">
        <v>46044.38619212963</v>
      </c>
      <c r="BV990" s="17" t="s">
        <v>232</v>
      </c>
      <c r="BW990" s="19">
        <v>46044.386412037034</v>
      </c>
      <c r="BX990" s="17" t="s">
        <v>232</v>
      </c>
      <c r="BY990" s="19">
        <v>46044.38643518519</v>
      </c>
      <c r="BZ990" s="13" t="s">
        <v>186</v>
      </c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5" t="s">
        <v>185</v>
      </c>
      <c r="DF990" s="17" t="s">
        <v>185</v>
      </c>
      <c r="DG990" s="16"/>
      <c r="DH990" s="15" t="s">
        <v>185</v>
      </c>
      <c r="DI990" s="16"/>
      <c r="DJ990" s="15" t="s">
        <v>185</v>
      </c>
      <c r="DK990" s="16"/>
      <c r="DL990" s="13" t="s">
        <v>187</v>
      </c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5" t="s">
        <v>185</v>
      </c>
      <c r="EJ990" s="15" t="s">
        <v>185</v>
      </c>
      <c r="EK990" s="16"/>
      <c r="EL990" s="13" t="s">
        <v>188</v>
      </c>
      <c r="EM990" s="14"/>
      <c r="EN990" s="14"/>
      <c r="EO990" s="14"/>
      <c r="EP990" s="14"/>
      <c r="EQ990" s="14"/>
      <c r="ER990" s="14"/>
      <c r="ES990" s="14"/>
      <c r="ET990" s="14"/>
      <c r="EU990" s="14"/>
      <c r="EV990" s="14"/>
      <c r="EW990" s="14"/>
      <c r="EX990" s="14"/>
      <c r="EY990" s="14"/>
      <c r="EZ990" s="14"/>
      <c r="FA990" s="14"/>
      <c r="FB990" s="14"/>
      <c r="FC990" s="14"/>
      <c r="FD990" s="14"/>
      <c r="FE990" s="14"/>
      <c r="FF990" s="14"/>
      <c r="FG990" s="14"/>
      <c r="FH990" s="14"/>
      <c r="FI990" s="15" t="s">
        <v>185</v>
      </c>
      <c r="FJ990" s="15" t="s">
        <v>185</v>
      </c>
      <c r="FK990" s="16"/>
      <c r="FL990" s="18"/>
      <c r="FM990" s="18"/>
      <c r="FN990" s="17" t="s">
        <v>190</v>
      </c>
      <c r="FO990" s="16"/>
      <c r="FP990" s="18" t="s">
        <v>6699</v>
      </c>
      <c r="FQ990" s="18" t="s">
        <v>6700</v>
      </c>
      <c r="FR990" s="18" t="s">
        <v>6699</v>
      </c>
      <c r="FS990" s="14"/>
      <c r="FT990" s="14"/>
      <c r="FU990" s="14" t="str">
        <f t="shared" si="4"/>
        <v>Base de Dados_Images/PRO - 5002.Imagem do Equipamento-.121556.jpg</v>
      </c>
      <c r="FV990" s="14"/>
      <c r="FW990" s="14"/>
    </row>
    <row r="991" ht="15.75" customHeight="1">
      <c r="A991" s="11" t="s">
        <v>6540</v>
      </c>
      <c r="B991" s="11" t="s">
        <v>6684</v>
      </c>
      <c r="C991" s="11" t="s">
        <v>241</v>
      </c>
      <c r="D991" s="11" t="s">
        <v>6701</v>
      </c>
      <c r="E991" s="12" t="s">
        <v>6702</v>
      </c>
      <c r="F991" s="13" t="s">
        <v>184</v>
      </c>
      <c r="G991" s="18" t="s">
        <v>199</v>
      </c>
      <c r="H991" s="18" t="s">
        <v>6703</v>
      </c>
      <c r="I991" s="18" t="s">
        <v>199</v>
      </c>
      <c r="J991" s="18" t="s">
        <v>6703</v>
      </c>
      <c r="K991" s="18" t="s">
        <v>199</v>
      </c>
      <c r="L991" s="18" t="s">
        <v>6704</v>
      </c>
      <c r="M991" s="18" t="s">
        <v>199</v>
      </c>
      <c r="N991" s="18" t="s">
        <v>6705</v>
      </c>
      <c r="O991" s="18" t="s">
        <v>199</v>
      </c>
      <c r="P991" s="18" t="s">
        <v>6706</v>
      </c>
      <c r="Q991" s="18" t="s">
        <v>199</v>
      </c>
      <c r="R991" s="18" t="s">
        <v>6706</v>
      </c>
      <c r="S991" s="18" t="s">
        <v>199</v>
      </c>
      <c r="T991" s="18" t="s">
        <v>6707</v>
      </c>
      <c r="U991" s="18" t="s">
        <v>199</v>
      </c>
      <c r="V991" s="18" t="s">
        <v>6707</v>
      </c>
      <c r="W991" s="18" t="s">
        <v>199</v>
      </c>
      <c r="X991" s="18" t="s">
        <v>6708</v>
      </c>
      <c r="Y991" s="18" t="s">
        <v>199</v>
      </c>
      <c r="Z991" s="18" t="s">
        <v>6709</v>
      </c>
      <c r="AA991" s="18" t="s">
        <v>199</v>
      </c>
      <c r="AB991" s="18" t="s">
        <v>6710</v>
      </c>
      <c r="AC991" s="18" t="s">
        <v>199</v>
      </c>
      <c r="AD991" s="18" t="s">
        <v>6710</v>
      </c>
      <c r="AE991" s="18" t="s">
        <v>199</v>
      </c>
      <c r="AF991" s="18" t="s">
        <v>6711</v>
      </c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5" t="s">
        <v>185</v>
      </c>
      <c r="BT991" s="17" t="s">
        <v>232</v>
      </c>
      <c r="BU991" s="19">
        <v>46044.38476851852</v>
      </c>
      <c r="BV991" s="17" t="s">
        <v>232</v>
      </c>
      <c r="BW991" s="19">
        <v>46044.38482638889</v>
      </c>
      <c r="BX991" s="17" t="s">
        <v>232</v>
      </c>
      <c r="BY991" s="19">
        <v>46044.38486111111</v>
      </c>
      <c r="BZ991" s="13" t="s">
        <v>186</v>
      </c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5" t="s">
        <v>185</v>
      </c>
      <c r="DF991" s="17" t="s">
        <v>185</v>
      </c>
      <c r="DG991" s="16"/>
      <c r="DH991" s="15" t="s">
        <v>185</v>
      </c>
      <c r="DI991" s="16"/>
      <c r="DJ991" s="15" t="s">
        <v>185</v>
      </c>
      <c r="DK991" s="16"/>
      <c r="DL991" s="13" t="s">
        <v>187</v>
      </c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5" t="s">
        <v>185</v>
      </c>
      <c r="EJ991" s="15" t="s">
        <v>185</v>
      </c>
      <c r="EK991" s="16"/>
      <c r="EL991" s="13" t="s">
        <v>188</v>
      </c>
      <c r="EM991" s="14"/>
      <c r="EN991" s="14"/>
      <c r="EO991" s="14"/>
      <c r="EP991" s="14"/>
      <c r="EQ991" s="14"/>
      <c r="ER991" s="14"/>
      <c r="ES991" s="14"/>
      <c r="ET991" s="14"/>
      <c r="EU991" s="14"/>
      <c r="EV991" s="14"/>
      <c r="EW991" s="14"/>
      <c r="EX991" s="14"/>
      <c r="EY991" s="14"/>
      <c r="EZ991" s="14"/>
      <c r="FA991" s="14"/>
      <c r="FB991" s="14"/>
      <c r="FC991" s="14"/>
      <c r="FD991" s="14"/>
      <c r="FE991" s="14"/>
      <c r="FF991" s="14"/>
      <c r="FG991" s="14"/>
      <c r="FH991" s="14"/>
      <c r="FI991" s="15" t="s">
        <v>185</v>
      </c>
      <c r="FJ991" s="15" t="s">
        <v>185</v>
      </c>
      <c r="FK991" s="16"/>
      <c r="FL991" s="18"/>
      <c r="FM991" s="18"/>
      <c r="FN991" s="17" t="s">
        <v>190</v>
      </c>
      <c r="FO991" s="16"/>
      <c r="FP991" s="18" t="s">
        <v>6711</v>
      </c>
      <c r="FQ991" s="18" t="s">
        <v>6712</v>
      </c>
      <c r="FR991" s="18" t="s">
        <v>6711</v>
      </c>
      <c r="FS991" s="14"/>
      <c r="FT991" s="14"/>
      <c r="FU991" s="14" t="str">
        <f t="shared" si="4"/>
        <v>Base de Dados_Images/PRO - 5001.Imagem do Equipamento-.121358.jpg</v>
      </c>
      <c r="FV991" s="14"/>
      <c r="FW991" s="14"/>
    </row>
    <row r="992" ht="15.75" customHeight="1">
      <c r="A992" s="11" t="s">
        <v>6540</v>
      </c>
      <c r="B992" s="11" t="s">
        <v>6713</v>
      </c>
      <c r="C992" s="11" t="s">
        <v>1416</v>
      </c>
      <c r="D992" s="11" t="s">
        <v>6714</v>
      </c>
      <c r="E992" s="12" t="s">
        <v>2010</v>
      </c>
      <c r="F992" s="13" t="s">
        <v>184</v>
      </c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5" t="s">
        <v>185</v>
      </c>
      <c r="BT992" s="15" t="s">
        <v>185</v>
      </c>
      <c r="BU992" s="16"/>
      <c r="BV992" s="17" t="s">
        <v>189</v>
      </c>
      <c r="BW992" s="16"/>
      <c r="BX992" s="15" t="s">
        <v>185</v>
      </c>
      <c r="BY992" s="16"/>
      <c r="BZ992" s="13" t="s">
        <v>186</v>
      </c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5" t="s">
        <v>185</v>
      </c>
      <c r="DF992" s="17" t="s">
        <v>185</v>
      </c>
      <c r="DG992" s="16"/>
      <c r="DH992" s="17" t="s">
        <v>189</v>
      </c>
      <c r="DI992" s="16"/>
      <c r="DJ992" s="15" t="s">
        <v>185</v>
      </c>
      <c r="DK992" s="16"/>
      <c r="DL992" s="13" t="s">
        <v>187</v>
      </c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5" t="s">
        <v>185</v>
      </c>
      <c r="EJ992" s="17" t="s">
        <v>189</v>
      </c>
      <c r="EK992" s="16"/>
      <c r="EL992" s="13" t="s">
        <v>188</v>
      </c>
      <c r="EM992" s="14"/>
      <c r="EN992" s="14"/>
      <c r="EO992" s="14"/>
      <c r="EP992" s="14"/>
      <c r="EQ992" s="14"/>
      <c r="ER992" s="14"/>
      <c r="ES992" s="14"/>
      <c r="ET992" s="14"/>
      <c r="EU992" s="14"/>
      <c r="EV992" s="14"/>
      <c r="EW992" s="14"/>
      <c r="EX992" s="14"/>
      <c r="EY992" s="14"/>
      <c r="EZ992" s="14"/>
      <c r="FA992" s="14"/>
      <c r="FB992" s="14"/>
      <c r="FC992" s="14"/>
      <c r="FD992" s="14"/>
      <c r="FE992" s="14"/>
      <c r="FF992" s="14"/>
      <c r="FG992" s="14"/>
      <c r="FH992" s="14"/>
      <c r="FI992" s="15" t="s">
        <v>185</v>
      </c>
      <c r="FJ992" s="15" t="s">
        <v>185</v>
      </c>
      <c r="FK992" s="16"/>
      <c r="FL992" s="18"/>
      <c r="FM992" s="18"/>
      <c r="FN992" s="17" t="s">
        <v>190</v>
      </c>
      <c r="FO992" s="16"/>
      <c r="FP992" s="18"/>
      <c r="FQ992" s="14"/>
      <c r="FR992" s="14"/>
      <c r="FS992" s="14"/>
      <c r="FT992" s="14"/>
      <c r="FU992" s="14" t="str">
        <f t="shared" si="4"/>
        <v/>
      </c>
      <c r="FV992" s="14"/>
      <c r="FW992" s="14"/>
    </row>
    <row r="993" ht="15.75" customHeight="1">
      <c r="A993" s="11" t="s">
        <v>6540</v>
      </c>
      <c r="B993" s="11" t="s">
        <v>6713</v>
      </c>
      <c r="C993" s="11" t="s">
        <v>702</v>
      </c>
      <c r="D993" s="11" t="s">
        <v>6715</v>
      </c>
      <c r="E993" s="12" t="s">
        <v>6716</v>
      </c>
      <c r="F993" s="13" t="s">
        <v>184</v>
      </c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5" t="s">
        <v>185</v>
      </c>
      <c r="BT993" s="15" t="s">
        <v>185</v>
      </c>
      <c r="BU993" s="16"/>
      <c r="BV993" s="15" t="s">
        <v>185</v>
      </c>
      <c r="BW993" s="16"/>
      <c r="BX993" s="15" t="s">
        <v>185</v>
      </c>
      <c r="BY993" s="16"/>
      <c r="BZ993" s="13" t="s">
        <v>186</v>
      </c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5" t="s">
        <v>185</v>
      </c>
      <c r="DF993" s="15" t="s">
        <v>189</v>
      </c>
      <c r="DG993" s="16"/>
      <c r="DH993" s="17" t="s">
        <v>189</v>
      </c>
      <c r="DI993" s="16"/>
      <c r="DJ993" s="17" t="s">
        <v>189</v>
      </c>
      <c r="DK993" s="16"/>
      <c r="DL993" s="13" t="s">
        <v>187</v>
      </c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5" t="s">
        <v>185</v>
      </c>
      <c r="EJ993" s="15" t="s">
        <v>185</v>
      </c>
      <c r="EK993" s="16"/>
      <c r="EL993" s="13" t="s">
        <v>188</v>
      </c>
      <c r="EM993" s="14"/>
      <c r="EN993" s="14"/>
      <c r="EO993" s="14"/>
      <c r="EP993" s="14"/>
      <c r="EQ993" s="14"/>
      <c r="ER993" s="14"/>
      <c r="ES993" s="14"/>
      <c r="ET993" s="14"/>
      <c r="EU993" s="14"/>
      <c r="EV993" s="14"/>
      <c r="EW993" s="14"/>
      <c r="EX993" s="14"/>
      <c r="EY993" s="14"/>
      <c r="EZ993" s="14"/>
      <c r="FA993" s="14"/>
      <c r="FB993" s="14"/>
      <c r="FC993" s="14"/>
      <c r="FD993" s="14"/>
      <c r="FE993" s="14"/>
      <c r="FF993" s="14"/>
      <c r="FG993" s="14"/>
      <c r="FH993" s="14"/>
      <c r="FI993" s="15" t="s">
        <v>185</v>
      </c>
      <c r="FJ993" s="15" t="s">
        <v>185</v>
      </c>
      <c r="FK993" s="16"/>
      <c r="FL993" s="18"/>
      <c r="FM993" s="18"/>
      <c r="FN993" s="17" t="s">
        <v>190</v>
      </c>
      <c r="FO993" s="16"/>
      <c r="FP993" s="18"/>
      <c r="FQ993" s="14"/>
      <c r="FR993" s="14"/>
      <c r="FS993" s="14"/>
      <c r="FT993" s="14"/>
      <c r="FU993" s="14" t="str">
        <f t="shared" si="4"/>
        <v/>
      </c>
      <c r="FV993" s="14"/>
      <c r="FW993" s="14"/>
    </row>
    <row r="994" ht="15.75" customHeight="1">
      <c r="A994" s="11" t="s">
        <v>6540</v>
      </c>
      <c r="B994" s="11" t="s">
        <v>6713</v>
      </c>
      <c r="C994" s="11" t="s">
        <v>550</v>
      </c>
      <c r="D994" s="11" t="s">
        <v>6717</v>
      </c>
      <c r="E994" s="12" t="s">
        <v>6718</v>
      </c>
      <c r="F994" s="13" t="s">
        <v>184</v>
      </c>
      <c r="G994" s="18" t="s">
        <v>199</v>
      </c>
      <c r="H994" s="18" t="s">
        <v>6719</v>
      </c>
      <c r="I994" s="18" t="s">
        <v>199</v>
      </c>
      <c r="J994" s="18" t="s">
        <v>6720</v>
      </c>
      <c r="K994" s="18" t="s">
        <v>199</v>
      </c>
      <c r="L994" s="18" t="s">
        <v>6720</v>
      </c>
      <c r="M994" s="18" t="s">
        <v>199</v>
      </c>
      <c r="N994" s="18" t="s">
        <v>6721</v>
      </c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5" t="s">
        <v>185</v>
      </c>
      <c r="BT994" s="17" t="s">
        <v>232</v>
      </c>
      <c r="BU994" s="19">
        <v>46042.443460648145</v>
      </c>
      <c r="BV994" s="17" t="s">
        <v>232</v>
      </c>
      <c r="BW994" s="19">
        <v>46042.4434837963</v>
      </c>
      <c r="BX994" s="17" t="s">
        <v>232</v>
      </c>
      <c r="BY994" s="19">
        <v>46042.4434837963</v>
      </c>
      <c r="BZ994" s="13" t="s">
        <v>186</v>
      </c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5" t="s">
        <v>185</v>
      </c>
      <c r="DF994" s="15" t="s">
        <v>189</v>
      </c>
      <c r="DG994" s="16"/>
      <c r="DH994" s="15" t="s">
        <v>185</v>
      </c>
      <c r="DI994" s="16"/>
      <c r="DJ994" s="15" t="s">
        <v>185</v>
      </c>
      <c r="DK994" s="16"/>
      <c r="DL994" s="13" t="s">
        <v>187</v>
      </c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5" t="s">
        <v>185</v>
      </c>
      <c r="EJ994" s="15" t="s">
        <v>185</v>
      </c>
      <c r="EK994" s="16"/>
      <c r="EL994" s="13" t="s">
        <v>188</v>
      </c>
      <c r="EM994" s="14"/>
      <c r="EN994" s="14"/>
      <c r="EO994" s="14"/>
      <c r="EP994" s="14"/>
      <c r="EQ994" s="14"/>
      <c r="ER994" s="14"/>
      <c r="ES994" s="14"/>
      <c r="ET994" s="14"/>
      <c r="EU994" s="14"/>
      <c r="EV994" s="14"/>
      <c r="EW994" s="14"/>
      <c r="EX994" s="14"/>
      <c r="EY994" s="14"/>
      <c r="EZ994" s="14"/>
      <c r="FA994" s="14"/>
      <c r="FB994" s="14"/>
      <c r="FC994" s="14"/>
      <c r="FD994" s="14"/>
      <c r="FE994" s="14"/>
      <c r="FF994" s="14"/>
      <c r="FG994" s="14"/>
      <c r="FH994" s="14"/>
      <c r="FI994" s="15" t="s">
        <v>185</v>
      </c>
      <c r="FJ994" s="15" t="s">
        <v>185</v>
      </c>
      <c r="FK994" s="16"/>
      <c r="FL994" s="18"/>
      <c r="FM994" s="18"/>
      <c r="FN994" s="17" t="s">
        <v>190</v>
      </c>
      <c r="FO994" s="16"/>
      <c r="FP994" s="18" t="s">
        <v>6721</v>
      </c>
      <c r="FQ994" s="18" t="s">
        <v>6722</v>
      </c>
      <c r="FR994" s="18" t="s">
        <v>6721</v>
      </c>
      <c r="FS994" s="14"/>
      <c r="FT994" s="14"/>
      <c r="FU994" s="14" t="str">
        <f t="shared" si="4"/>
        <v>Base de Dados_Images/PIT - 5500A.Imagem do Equipamento-.134107.jpg</v>
      </c>
      <c r="FV994" s="14"/>
      <c r="FW994" s="14"/>
    </row>
    <row r="995" ht="15.75" customHeight="1">
      <c r="A995" s="11" t="s">
        <v>6540</v>
      </c>
      <c r="B995" s="11" t="s">
        <v>6713</v>
      </c>
      <c r="C995" s="11" t="s">
        <v>327</v>
      </c>
      <c r="D995" s="11" t="s">
        <v>6723</v>
      </c>
      <c r="E995" s="12"/>
      <c r="F995" s="13" t="s">
        <v>184</v>
      </c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5" t="s">
        <v>185</v>
      </c>
      <c r="BT995" s="15" t="s">
        <v>189</v>
      </c>
      <c r="BU995" s="16"/>
      <c r="BV995" s="15" t="s">
        <v>185</v>
      </c>
      <c r="BW995" s="16"/>
      <c r="BX995" s="15" t="s">
        <v>185</v>
      </c>
      <c r="BY995" s="16"/>
      <c r="BZ995" s="13" t="s">
        <v>186</v>
      </c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5" t="s">
        <v>185</v>
      </c>
      <c r="DF995" s="15" t="s">
        <v>189</v>
      </c>
      <c r="DG995" s="16"/>
      <c r="DH995" s="15" t="s">
        <v>185</v>
      </c>
      <c r="DI995" s="16"/>
      <c r="DJ995" s="15" t="s">
        <v>185</v>
      </c>
      <c r="DK995" s="16"/>
      <c r="DL995" s="13" t="s">
        <v>187</v>
      </c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5" t="s">
        <v>185</v>
      </c>
      <c r="EJ995" s="15" t="s">
        <v>185</v>
      </c>
      <c r="EK995" s="16"/>
      <c r="EL995" s="13" t="s">
        <v>188</v>
      </c>
      <c r="EM995" s="14"/>
      <c r="EN995" s="14"/>
      <c r="EO995" s="14"/>
      <c r="EP995" s="14"/>
      <c r="EQ995" s="14"/>
      <c r="ER995" s="14"/>
      <c r="ES995" s="14"/>
      <c r="ET995" s="14"/>
      <c r="EU995" s="14"/>
      <c r="EV995" s="14"/>
      <c r="EW995" s="14"/>
      <c r="EX995" s="14"/>
      <c r="EY995" s="14"/>
      <c r="EZ995" s="14"/>
      <c r="FA995" s="14"/>
      <c r="FB995" s="14"/>
      <c r="FC995" s="14"/>
      <c r="FD995" s="14"/>
      <c r="FE995" s="14"/>
      <c r="FF995" s="14"/>
      <c r="FG995" s="14"/>
      <c r="FH995" s="14"/>
      <c r="FI995" s="15" t="s">
        <v>185</v>
      </c>
      <c r="FJ995" s="15" t="s">
        <v>185</v>
      </c>
      <c r="FK995" s="16"/>
      <c r="FL995" s="18"/>
      <c r="FM995" s="18"/>
      <c r="FN995" s="17" t="s">
        <v>190</v>
      </c>
      <c r="FO995" s="16"/>
      <c r="FP995" s="18"/>
      <c r="FQ995" s="14"/>
      <c r="FR995" s="14"/>
      <c r="FS995" s="14"/>
      <c r="FT995" s="14"/>
      <c r="FU995" s="14" t="str">
        <f t="shared" si="4"/>
        <v/>
      </c>
      <c r="FV995" s="14"/>
      <c r="FW995" s="14"/>
    </row>
    <row r="996" ht="15.75" customHeight="1">
      <c r="A996" s="11" t="s">
        <v>6540</v>
      </c>
      <c r="B996" s="11" t="s">
        <v>6713</v>
      </c>
      <c r="C996" s="11" t="s">
        <v>327</v>
      </c>
      <c r="D996" s="11" t="s">
        <v>6724</v>
      </c>
      <c r="E996" s="12"/>
      <c r="F996" s="13" t="s">
        <v>184</v>
      </c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5" t="s">
        <v>185</v>
      </c>
      <c r="BT996" s="15" t="s">
        <v>189</v>
      </c>
      <c r="BU996" s="16"/>
      <c r="BV996" s="15" t="s">
        <v>185</v>
      </c>
      <c r="BW996" s="16"/>
      <c r="BX996" s="15" t="s">
        <v>185</v>
      </c>
      <c r="BY996" s="16"/>
      <c r="BZ996" s="13" t="s">
        <v>186</v>
      </c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5" t="s">
        <v>185</v>
      </c>
      <c r="DF996" s="15" t="s">
        <v>189</v>
      </c>
      <c r="DG996" s="16"/>
      <c r="DH996" s="15" t="s">
        <v>185</v>
      </c>
      <c r="DI996" s="16"/>
      <c r="DJ996" s="15" t="s">
        <v>185</v>
      </c>
      <c r="DK996" s="16"/>
      <c r="DL996" s="13" t="s">
        <v>187</v>
      </c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5" t="s">
        <v>185</v>
      </c>
      <c r="EJ996" s="15" t="s">
        <v>185</v>
      </c>
      <c r="EK996" s="16"/>
      <c r="EL996" s="13" t="s">
        <v>188</v>
      </c>
      <c r="EM996" s="14"/>
      <c r="EN996" s="14"/>
      <c r="EO996" s="14"/>
      <c r="EP996" s="14"/>
      <c r="EQ996" s="14"/>
      <c r="ER996" s="14"/>
      <c r="ES996" s="14"/>
      <c r="ET996" s="14"/>
      <c r="EU996" s="14"/>
      <c r="EV996" s="14"/>
      <c r="EW996" s="14"/>
      <c r="EX996" s="14"/>
      <c r="EY996" s="14"/>
      <c r="EZ996" s="14"/>
      <c r="FA996" s="14"/>
      <c r="FB996" s="14"/>
      <c r="FC996" s="14"/>
      <c r="FD996" s="14"/>
      <c r="FE996" s="14"/>
      <c r="FF996" s="14"/>
      <c r="FG996" s="14"/>
      <c r="FH996" s="14"/>
      <c r="FI996" s="15" t="s">
        <v>185</v>
      </c>
      <c r="FJ996" s="15" t="s">
        <v>185</v>
      </c>
      <c r="FK996" s="16"/>
      <c r="FL996" s="18"/>
      <c r="FM996" s="18"/>
      <c r="FN996" s="17" t="s">
        <v>190</v>
      </c>
      <c r="FO996" s="16"/>
      <c r="FP996" s="18"/>
      <c r="FQ996" s="14"/>
      <c r="FR996" s="14"/>
      <c r="FS996" s="14"/>
      <c r="FT996" s="14"/>
      <c r="FU996" s="14" t="str">
        <f t="shared" si="4"/>
        <v/>
      </c>
      <c r="FV996" s="14"/>
      <c r="FW996" s="14"/>
    </row>
    <row r="997" ht="15.75" customHeight="1">
      <c r="A997" s="11" t="s">
        <v>6540</v>
      </c>
      <c r="B997" s="11" t="s">
        <v>6713</v>
      </c>
      <c r="C997" s="11" t="s">
        <v>327</v>
      </c>
      <c r="D997" s="11" t="s">
        <v>6725</v>
      </c>
      <c r="E997" s="12"/>
      <c r="F997" s="13" t="s">
        <v>184</v>
      </c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5" t="s">
        <v>185</v>
      </c>
      <c r="BT997" s="15" t="s">
        <v>189</v>
      </c>
      <c r="BU997" s="16"/>
      <c r="BV997" s="15" t="s">
        <v>185</v>
      </c>
      <c r="BW997" s="16"/>
      <c r="BX997" s="15" t="s">
        <v>185</v>
      </c>
      <c r="BY997" s="16"/>
      <c r="BZ997" s="13" t="s">
        <v>186</v>
      </c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5" t="s">
        <v>185</v>
      </c>
      <c r="DF997" s="15" t="s">
        <v>189</v>
      </c>
      <c r="DG997" s="16"/>
      <c r="DH997" s="15" t="s">
        <v>185</v>
      </c>
      <c r="DI997" s="16"/>
      <c r="DJ997" s="15" t="s">
        <v>185</v>
      </c>
      <c r="DK997" s="16"/>
      <c r="DL997" s="13" t="s">
        <v>187</v>
      </c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5" t="s">
        <v>185</v>
      </c>
      <c r="EJ997" s="15" t="s">
        <v>185</v>
      </c>
      <c r="EK997" s="16"/>
      <c r="EL997" s="13" t="s">
        <v>188</v>
      </c>
      <c r="EM997" s="14"/>
      <c r="EN997" s="14"/>
      <c r="EO997" s="14"/>
      <c r="EP997" s="14"/>
      <c r="EQ997" s="14"/>
      <c r="ER997" s="14"/>
      <c r="ES997" s="14"/>
      <c r="ET997" s="14"/>
      <c r="EU997" s="14"/>
      <c r="EV997" s="14"/>
      <c r="EW997" s="14"/>
      <c r="EX997" s="14"/>
      <c r="EY997" s="14"/>
      <c r="EZ997" s="14"/>
      <c r="FA997" s="14"/>
      <c r="FB997" s="14"/>
      <c r="FC997" s="14"/>
      <c r="FD997" s="14"/>
      <c r="FE997" s="14"/>
      <c r="FF997" s="14"/>
      <c r="FG997" s="14"/>
      <c r="FH997" s="14"/>
      <c r="FI997" s="15" t="s">
        <v>185</v>
      </c>
      <c r="FJ997" s="15" t="s">
        <v>185</v>
      </c>
      <c r="FK997" s="16"/>
      <c r="FL997" s="18"/>
      <c r="FM997" s="18"/>
      <c r="FN997" s="17" t="s">
        <v>190</v>
      </c>
      <c r="FO997" s="16"/>
      <c r="FP997" s="18"/>
      <c r="FQ997" s="14"/>
      <c r="FR997" s="14"/>
      <c r="FS997" s="14"/>
      <c r="FT997" s="14"/>
      <c r="FU997" s="14" t="str">
        <f t="shared" si="4"/>
        <v/>
      </c>
      <c r="FV997" s="14"/>
      <c r="FW997" s="14"/>
    </row>
    <row r="998" ht="15.75" customHeight="1">
      <c r="A998" s="11" t="s">
        <v>6540</v>
      </c>
      <c r="B998" s="11" t="s">
        <v>6713</v>
      </c>
      <c r="C998" s="11" t="s">
        <v>327</v>
      </c>
      <c r="D998" s="11" t="s">
        <v>6726</v>
      </c>
      <c r="E998" s="12"/>
      <c r="F998" s="13" t="s">
        <v>184</v>
      </c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5" t="s">
        <v>185</v>
      </c>
      <c r="BT998" s="15" t="s">
        <v>189</v>
      </c>
      <c r="BU998" s="16"/>
      <c r="BV998" s="15" t="s">
        <v>185</v>
      </c>
      <c r="BW998" s="16"/>
      <c r="BX998" s="15" t="s">
        <v>185</v>
      </c>
      <c r="BY998" s="16"/>
      <c r="BZ998" s="13" t="s">
        <v>186</v>
      </c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5" t="s">
        <v>185</v>
      </c>
      <c r="DF998" s="15" t="s">
        <v>189</v>
      </c>
      <c r="DG998" s="16"/>
      <c r="DH998" s="15" t="s">
        <v>185</v>
      </c>
      <c r="DI998" s="16"/>
      <c r="DJ998" s="15" t="s">
        <v>185</v>
      </c>
      <c r="DK998" s="16"/>
      <c r="DL998" s="13" t="s">
        <v>187</v>
      </c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5" t="s">
        <v>185</v>
      </c>
      <c r="EJ998" s="15" t="s">
        <v>185</v>
      </c>
      <c r="EK998" s="16"/>
      <c r="EL998" s="13" t="s">
        <v>188</v>
      </c>
      <c r="EM998" s="14"/>
      <c r="EN998" s="14"/>
      <c r="EO998" s="14"/>
      <c r="EP998" s="14"/>
      <c r="EQ998" s="14"/>
      <c r="ER998" s="14"/>
      <c r="ES998" s="14"/>
      <c r="ET998" s="14"/>
      <c r="EU998" s="14"/>
      <c r="EV998" s="14"/>
      <c r="EW998" s="14"/>
      <c r="EX998" s="14"/>
      <c r="EY998" s="14"/>
      <c r="EZ998" s="14"/>
      <c r="FA998" s="14"/>
      <c r="FB998" s="14"/>
      <c r="FC998" s="14"/>
      <c r="FD998" s="14"/>
      <c r="FE998" s="14"/>
      <c r="FF998" s="14"/>
      <c r="FG998" s="14"/>
      <c r="FH998" s="14"/>
      <c r="FI998" s="15" t="s">
        <v>185</v>
      </c>
      <c r="FJ998" s="15" t="s">
        <v>185</v>
      </c>
      <c r="FK998" s="16"/>
      <c r="FL998" s="18"/>
      <c r="FM998" s="18"/>
      <c r="FN998" s="17" t="s">
        <v>190</v>
      </c>
      <c r="FO998" s="16"/>
      <c r="FP998" s="18"/>
      <c r="FQ998" s="14"/>
      <c r="FR998" s="14"/>
      <c r="FS998" s="14"/>
      <c r="FT998" s="14"/>
      <c r="FU998" s="14" t="str">
        <f t="shared" si="4"/>
        <v/>
      </c>
      <c r="FV998" s="14"/>
      <c r="FW998" s="14"/>
    </row>
    <row r="999" ht="15.75" customHeight="1">
      <c r="A999" s="11" t="s">
        <v>6540</v>
      </c>
      <c r="B999" s="11" t="s">
        <v>6713</v>
      </c>
      <c r="C999" s="11" t="s">
        <v>327</v>
      </c>
      <c r="D999" s="11" t="s">
        <v>6727</v>
      </c>
      <c r="E999" s="12"/>
      <c r="F999" s="13" t="s">
        <v>184</v>
      </c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5" t="s">
        <v>185</v>
      </c>
      <c r="BT999" s="15" t="s">
        <v>189</v>
      </c>
      <c r="BU999" s="16"/>
      <c r="BV999" s="15" t="s">
        <v>185</v>
      </c>
      <c r="BW999" s="16"/>
      <c r="BX999" s="15" t="s">
        <v>185</v>
      </c>
      <c r="BY999" s="16"/>
      <c r="BZ999" s="13" t="s">
        <v>186</v>
      </c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5" t="s">
        <v>185</v>
      </c>
      <c r="DF999" s="15" t="s">
        <v>189</v>
      </c>
      <c r="DG999" s="16"/>
      <c r="DH999" s="15" t="s">
        <v>185</v>
      </c>
      <c r="DI999" s="16"/>
      <c r="DJ999" s="15" t="s">
        <v>185</v>
      </c>
      <c r="DK999" s="16"/>
      <c r="DL999" s="13" t="s">
        <v>187</v>
      </c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5" t="s">
        <v>185</v>
      </c>
      <c r="EJ999" s="15" t="s">
        <v>185</v>
      </c>
      <c r="EK999" s="16"/>
      <c r="EL999" s="13" t="s">
        <v>188</v>
      </c>
      <c r="EM999" s="14"/>
      <c r="EN999" s="14"/>
      <c r="EO999" s="14"/>
      <c r="EP999" s="14"/>
      <c r="EQ999" s="14"/>
      <c r="ER999" s="14"/>
      <c r="ES999" s="14"/>
      <c r="ET999" s="14"/>
      <c r="EU999" s="14"/>
      <c r="EV999" s="14"/>
      <c r="EW999" s="14"/>
      <c r="EX999" s="14"/>
      <c r="EY999" s="14"/>
      <c r="EZ999" s="14"/>
      <c r="FA999" s="14"/>
      <c r="FB999" s="14"/>
      <c r="FC999" s="14"/>
      <c r="FD999" s="14"/>
      <c r="FE999" s="14"/>
      <c r="FF999" s="14"/>
      <c r="FG999" s="14"/>
      <c r="FH999" s="14"/>
      <c r="FI999" s="15" t="s">
        <v>185</v>
      </c>
      <c r="FJ999" s="15" t="s">
        <v>185</v>
      </c>
      <c r="FK999" s="16"/>
      <c r="FL999" s="18"/>
      <c r="FM999" s="18"/>
      <c r="FN999" s="17" t="s">
        <v>190</v>
      </c>
      <c r="FO999" s="16"/>
      <c r="FP999" s="18"/>
      <c r="FQ999" s="14"/>
      <c r="FR999" s="14"/>
      <c r="FS999" s="14"/>
      <c r="FT999" s="14"/>
      <c r="FU999" s="14" t="str">
        <f t="shared" si="4"/>
        <v/>
      </c>
      <c r="FV999" s="14"/>
      <c r="FW999" s="14"/>
    </row>
    <row r="1000" ht="15.75" customHeight="1">
      <c r="A1000" s="11" t="s">
        <v>6540</v>
      </c>
      <c r="B1000" s="11" t="s">
        <v>6713</v>
      </c>
      <c r="C1000" s="11" t="s">
        <v>327</v>
      </c>
      <c r="D1000" s="11" t="s">
        <v>6728</v>
      </c>
      <c r="E1000" s="12"/>
      <c r="F1000" s="13" t="s">
        <v>184</v>
      </c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5" t="s">
        <v>185</v>
      </c>
      <c r="BT1000" s="15" t="s">
        <v>189</v>
      </c>
      <c r="BU1000" s="16"/>
      <c r="BV1000" s="15" t="s">
        <v>185</v>
      </c>
      <c r="BW1000" s="16"/>
      <c r="BX1000" s="15" t="s">
        <v>185</v>
      </c>
      <c r="BY1000" s="16"/>
      <c r="BZ1000" s="13" t="s">
        <v>186</v>
      </c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5" t="s">
        <v>185</v>
      </c>
      <c r="DF1000" s="15" t="s">
        <v>189</v>
      </c>
      <c r="DG1000" s="16"/>
      <c r="DH1000" s="15" t="s">
        <v>185</v>
      </c>
      <c r="DI1000" s="16"/>
      <c r="DJ1000" s="15" t="s">
        <v>185</v>
      </c>
      <c r="DK1000" s="16"/>
      <c r="DL1000" s="13" t="s">
        <v>187</v>
      </c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5" t="s">
        <v>185</v>
      </c>
      <c r="EJ1000" s="15" t="s">
        <v>185</v>
      </c>
      <c r="EK1000" s="16"/>
      <c r="EL1000" s="13" t="s">
        <v>188</v>
      </c>
      <c r="EM1000" s="14"/>
      <c r="EN1000" s="14"/>
      <c r="EO1000" s="14"/>
      <c r="EP1000" s="14"/>
      <c r="EQ1000" s="14"/>
      <c r="ER1000" s="14"/>
      <c r="ES1000" s="14"/>
      <c r="ET1000" s="14"/>
      <c r="EU1000" s="14"/>
      <c r="EV1000" s="14"/>
      <c r="EW1000" s="14"/>
      <c r="EX1000" s="14"/>
      <c r="EY1000" s="14"/>
      <c r="EZ1000" s="14"/>
      <c r="FA1000" s="14"/>
      <c r="FB1000" s="14"/>
      <c r="FC1000" s="14"/>
      <c r="FD1000" s="14"/>
      <c r="FE1000" s="14"/>
      <c r="FF1000" s="14"/>
      <c r="FG1000" s="14"/>
      <c r="FH1000" s="14"/>
      <c r="FI1000" s="15" t="s">
        <v>185</v>
      </c>
      <c r="FJ1000" s="15" t="s">
        <v>185</v>
      </c>
      <c r="FK1000" s="16"/>
      <c r="FL1000" s="18"/>
      <c r="FM1000" s="18"/>
      <c r="FN1000" s="17" t="s">
        <v>190</v>
      </c>
      <c r="FO1000" s="16"/>
      <c r="FP1000" s="18"/>
      <c r="FQ1000" s="14"/>
      <c r="FR1000" s="14"/>
      <c r="FS1000" s="14"/>
      <c r="FT1000" s="14"/>
      <c r="FU1000" s="14" t="str">
        <f t="shared" si="4"/>
        <v/>
      </c>
      <c r="FV1000" s="14"/>
      <c r="FW1000" s="14"/>
    </row>
    <row r="1001" ht="15.75" customHeight="1">
      <c r="A1001" s="11" t="s">
        <v>6540</v>
      </c>
      <c r="B1001" s="11" t="s">
        <v>6713</v>
      </c>
      <c r="C1001" s="11" t="s">
        <v>327</v>
      </c>
      <c r="D1001" s="11" t="s">
        <v>6729</v>
      </c>
      <c r="E1001" s="12" t="s">
        <v>6730</v>
      </c>
      <c r="F1001" s="13" t="s">
        <v>184</v>
      </c>
      <c r="G1001" s="18" t="s">
        <v>199</v>
      </c>
      <c r="H1001" s="18" t="s">
        <v>6731</v>
      </c>
      <c r="I1001" s="18" t="s">
        <v>199</v>
      </c>
      <c r="J1001" s="18" t="s">
        <v>6731</v>
      </c>
      <c r="K1001" s="18" t="s">
        <v>199</v>
      </c>
      <c r="L1001" s="18" t="s">
        <v>6732</v>
      </c>
      <c r="M1001" s="18" t="s">
        <v>199</v>
      </c>
      <c r="N1001" s="18" t="s">
        <v>6732</v>
      </c>
      <c r="O1001" s="18" t="s">
        <v>199</v>
      </c>
      <c r="P1001" s="18" t="s">
        <v>6733</v>
      </c>
      <c r="Q1001" s="18" t="s">
        <v>199</v>
      </c>
      <c r="R1001" s="18" t="s">
        <v>6734</v>
      </c>
      <c r="S1001" s="18" t="s">
        <v>199</v>
      </c>
      <c r="T1001" s="18" t="s">
        <v>6734</v>
      </c>
      <c r="U1001" s="18" t="s">
        <v>199</v>
      </c>
      <c r="V1001" s="18" t="s">
        <v>6734</v>
      </c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5" t="s">
        <v>185</v>
      </c>
      <c r="BT1001" s="15" t="s">
        <v>189</v>
      </c>
      <c r="BU1001" s="16"/>
      <c r="BV1001" s="17" t="s">
        <v>232</v>
      </c>
      <c r="BW1001" s="19">
        <v>46051.587222222224</v>
      </c>
      <c r="BX1001" s="17" t="s">
        <v>232</v>
      </c>
      <c r="BY1001" s="19">
        <v>46051.587222222224</v>
      </c>
      <c r="BZ1001" s="13" t="s">
        <v>186</v>
      </c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5" t="s">
        <v>185</v>
      </c>
      <c r="DF1001" s="15" t="s">
        <v>189</v>
      </c>
      <c r="DG1001" s="16"/>
      <c r="DH1001" s="15" t="s">
        <v>185</v>
      </c>
      <c r="DI1001" s="16"/>
      <c r="DJ1001" s="15" t="s">
        <v>185</v>
      </c>
      <c r="DK1001" s="16"/>
      <c r="DL1001" s="13" t="s">
        <v>187</v>
      </c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5" t="s">
        <v>185</v>
      </c>
      <c r="EJ1001" s="15" t="s">
        <v>185</v>
      </c>
      <c r="EK1001" s="16"/>
      <c r="EL1001" s="13" t="s">
        <v>188</v>
      </c>
      <c r="EM1001" s="14"/>
      <c r="EN1001" s="14"/>
      <c r="EO1001" s="14"/>
      <c r="EP1001" s="14"/>
      <c r="EQ1001" s="14"/>
      <c r="ER1001" s="14"/>
      <c r="ES1001" s="14"/>
      <c r="ET1001" s="14"/>
      <c r="EU1001" s="14"/>
      <c r="EV1001" s="14"/>
      <c r="EW1001" s="14"/>
      <c r="EX1001" s="14"/>
      <c r="EY1001" s="14"/>
      <c r="EZ1001" s="14"/>
      <c r="FA1001" s="14"/>
      <c r="FB1001" s="14"/>
      <c r="FC1001" s="14"/>
      <c r="FD1001" s="14"/>
      <c r="FE1001" s="14"/>
      <c r="FF1001" s="14"/>
      <c r="FG1001" s="14"/>
      <c r="FH1001" s="14"/>
      <c r="FI1001" s="15" t="s">
        <v>185</v>
      </c>
      <c r="FJ1001" s="15" t="s">
        <v>185</v>
      </c>
      <c r="FK1001" s="16"/>
      <c r="FL1001" s="18"/>
      <c r="FM1001" s="18"/>
      <c r="FN1001" s="17" t="s">
        <v>190</v>
      </c>
      <c r="FO1001" s="16"/>
      <c r="FP1001" s="18" t="s">
        <v>6734</v>
      </c>
      <c r="FQ1001" s="18" t="s">
        <v>6735</v>
      </c>
      <c r="FR1001" s="18" t="s">
        <v>6734</v>
      </c>
      <c r="FS1001" s="14"/>
      <c r="FT1001" s="14"/>
      <c r="FU1001" s="14" t="str">
        <f t="shared" si="4"/>
        <v>Base de Dados_Images/FCV - 4520.Imagem do Equipamento-.170534.jpg</v>
      </c>
      <c r="FV1001" s="14"/>
      <c r="FW1001" s="14"/>
    </row>
    <row r="1002" ht="15.75" customHeight="1">
      <c r="A1002" s="11" t="s">
        <v>6540</v>
      </c>
      <c r="B1002" s="11" t="s">
        <v>6736</v>
      </c>
      <c r="C1002" s="11" t="s">
        <v>1416</v>
      </c>
      <c r="D1002" s="11" t="s">
        <v>6737</v>
      </c>
      <c r="E1002" s="12"/>
      <c r="F1002" s="13" t="s">
        <v>184</v>
      </c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5" t="s">
        <v>185</v>
      </c>
      <c r="BT1002" s="17" t="s">
        <v>185</v>
      </c>
      <c r="BU1002" s="16"/>
      <c r="BV1002" s="17" t="s">
        <v>189</v>
      </c>
      <c r="BW1002" s="16"/>
      <c r="BX1002" s="15" t="s">
        <v>185</v>
      </c>
      <c r="BY1002" s="16"/>
      <c r="BZ1002" s="13" t="s">
        <v>186</v>
      </c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  <c r="DE1002" s="15" t="s">
        <v>185</v>
      </c>
      <c r="DF1002" s="17" t="s">
        <v>185</v>
      </c>
      <c r="DG1002" s="16"/>
      <c r="DH1002" s="17" t="s">
        <v>189</v>
      </c>
      <c r="DI1002" s="16"/>
      <c r="DJ1002" s="15" t="s">
        <v>185</v>
      </c>
      <c r="DK1002" s="16"/>
      <c r="DL1002" s="13" t="s">
        <v>187</v>
      </c>
      <c r="DM1002" s="14"/>
      <c r="DN1002" s="14"/>
      <c r="DO1002" s="14"/>
      <c r="DP1002" s="14"/>
      <c r="DQ1002" s="14"/>
      <c r="DR1002" s="14"/>
      <c r="DS1002" s="14"/>
      <c r="DT1002" s="14"/>
      <c r="DU1002" s="14"/>
      <c r="DV1002" s="14"/>
      <c r="DW1002" s="14"/>
      <c r="DX1002" s="14"/>
      <c r="DY1002" s="14"/>
      <c r="DZ1002" s="14"/>
      <c r="EA1002" s="14"/>
      <c r="EB1002" s="14"/>
      <c r="EC1002" s="14"/>
      <c r="ED1002" s="14"/>
      <c r="EE1002" s="14"/>
      <c r="EF1002" s="14"/>
      <c r="EG1002" s="14"/>
      <c r="EH1002" s="14"/>
      <c r="EI1002" s="15" t="s">
        <v>185</v>
      </c>
      <c r="EJ1002" s="17" t="s">
        <v>189</v>
      </c>
      <c r="EK1002" s="16"/>
      <c r="EL1002" s="13" t="s">
        <v>188</v>
      </c>
      <c r="EM1002" s="14"/>
      <c r="EN1002" s="14"/>
      <c r="EO1002" s="14"/>
      <c r="EP1002" s="14"/>
      <c r="EQ1002" s="14"/>
      <c r="ER1002" s="14"/>
      <c r="ES1002" s="14"/>
      <c r="ET1002" s="14"/>
      <c r="EU1002" s="14"/>
      <c r="EV1002" s="14"/>
      <c r="EW1002" s="14"/>
      <c r="EX1002" s="14"/>
      <c r="EY1002" s="14"/>
      <c r="EZ1002" s="14"/>
      <c r="FA1002" s="14"/>
      <c r="FB1002" s="14"/>
      <c r="FC1002" s="14"/>
      <c r="FD1002" s="14"/>
      <c r="FE1002" s="14"/>
      <c r="FF1002" s="14"/>
      <c r="FG1002" s="14"/>
      <c r="FH1002" s="14"/>
      <c r="FI1002" s="15" t="s">
        <v>185</v>
      </c>
      <c r="FJ1002" s="15" t="s">
        <v>185</v>
      </c>
      <c r="FK1002" s="16"/>
      <c r="FL1002" s="18"/>
      <c r="FM1002" s="18"/>
      <c r="FN1002" s="17" t="s">
        <v>190</v>
      </c>
      <c r="FO1002" s="16"/>
      <c r="FP1002" s="18"/>
      <c r="FQ1002" s="14"/>
      <c r="FR1002" s="14"/>
      <c r="FS1002" s="14"/>
      <c r="FT1002" s="14"/>
      <c r="FU1002" s="14" t="str">
        <f t="shared" si="4"/>
        <v/>
      </c>
      <c r="FV1002" s="14"/>
      <c r="FW1002" s="14"/>
    </row>
    <row r="1003" ht="15.75" customHeight="1">
      <c r="A1003" s="11" t="s">
        <v>6540</v>
      </c>
      <c r="B1003" s="11" t="s">
        <v>6736</v>
      </c>
      <c r="C1003" s="11" t="s">
        <v>702</v>
      </c>
      <c r="D1003" s="11" t="s">
        <v>6738</v>
      </c>
      <c r="E1003" s="12" t="s">
        <v>6739</v>
      </c>
      <c r="F1003" s="13" t="s">
        <v>184</v>
      </c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5" t="s">
        <v>185</v>
      </c>
      <c r="BT1003" s="15" t="s">
        <v>185</v>
      </c>
      <c r="BU1003" s="16"/>
      <c r="BV1003" s="15" t="s">
        <v>185</v>
      </c>
      <c r="BW1003" s="16"/>
      <c r="BX1003" s="15" t="s">
        <v>185</v>
      </c>
      <c r="BY1003" s="16"/>
      <c r="BZ1003" s="13" t="s">
        <v>186</v>
      </c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  <c r="DE1003" s="15" t="s">
        <v>185</v>
      </c>
      <c r="DF1003" s="17" t="s">
        <v>189</v>
      </c>
      <c r="DG1003" s="16"/>
      <c r="DH1003" s="17" t="s">
        <v>189</v>
      </c>
      <c r="DI1003" s="16"/>
      <c r="DJ1003" s="17" t="s">
        <v>189</v>
      </c>
      <c r="DK1003" s="16"/>
      <c r="DL1003" s="13" t="s">
        <v>187</v>
      </c>
      <c r="DM1003" s="14"/>
      <c r="DN1003" s="14"/>
      <c r="DO1003" s="14"/>
      <c r="DP1003" s="14"/>
      <c r="DQ1003" s="14"/>
      <c r="DR1003" s="14"/>
      <c r="DS1003" s="14"/>
      <c r="DT1003" s="14"/>
      <c r="DU1003" s="14"/>
      <c r="DV1003" s="14"/>
      <c r="DW1003" s="14"/>
      <c r="DX1003" s="14"/>
      <c r="DY1003" s="14"/>
      <c r="DZ1003" s="14"/>
      <c r="EA1003" s="14"/>
      <c r="EB1003" s="14"/>
      <c r="EC1003" s="14"/>
      <c r="ED1003" s="14"/>
      <c r="EE1003" s="14"/>
      <c r="EF1003" s="14"/>
      <c r="EG1003" s="14"/>
      <c r="EH1003" s="14"/>
      <c r="EI1003" s="15" t="s">
        <v>185</v>
      </c>
      <c r="EJ1003" s="15" t="s">
        <v>185</v>
      </c>
      <c r="EK1003" s="16"/>
      <c r="EL1003" s="13" t="s">
        <v>188</v>
      </c>
      <c r="EM1003" s="14"/>
      <c r="EN1003" s="14"/>
      <c r="EO1003" s="14"/>
      <c r="EP1003" s="14"/>
      <c r="EQ1003" s="14"/>
      <c r="ER1003" s="14"/>
      <c r="ES1003" s="14"/>
      <c r="ET1003" s="14"/>
      <c r="EU1003" s="14"/>
      <c r="EV1003" s="14"/>
      <c r="EW1003" s="14"/>
      <c r="EX1003" s="14"/>
      <c r="EY1003" s="14"/>
      <c r="EZ1003" s="14"/>
      <c r="FA1003" s="14"/>
      <c r="FB1003" s="14"/>
      <c r="FC1003" s="14"/>
      <c r="FD1003" s="14"/>
      <c r="FE1003" s="14"/>
      <c r="FF1003" s="14"/>
      <c r="FG1003" s="14"/>
      <c r="FH1003" s="14"/>
      <c r="FI1003" s="15" t="s">
        <v>185</v>
      </c>
      <c r="FJ1003" s="15" t="s">
        <v>185</v>
      </c>
      <c r="FK1003" s="16"/>
      <c r="FL1003" s="18"/>
      <c r="FM1003" s="18"/>
      <c r="FN1003" s="17" t="s">
        <v>190</v>
      </c>
      <c r="FO1003" s="16"/>
      <c r="FP1003" s="18"/>
      <c r="FQ1003" s="14"/>
      <c r="FR1003" s="14"/>
      <c r="FS1003" s="14"/>
      <c r="FT1003" s="14"/>
      <c r="FU1003" s="14" t="str">
        <f t="shared" si="4"/>
        <v/>
      </c>
      <c r="FV1003" s="14"/>
      <c r="FW1003" s="14"/>
    </row>
    <row r="1004" ht="15.75" customHeight="1">
      <c r="A1004" s="11" t="s">
        <v>6540</v>
      </c>
      <c r="B1004" s="11" t="s">
        <v>6736</v>
      </c>
      <c r="C1004" s="11" t="s">
        <v>6740</v>
      </c>
      <c r="D1004" s="11" t="s">
        <v>6741</v>
      </c>
      <c r="E1004" s="12" t="s">
        <v>6742</v>
      </c>
      <c r="F1004" s="13" t="s">
        <v>184</v>
      </c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5" t="s">
        <v>185</v>
      </c>
      <c r="BT1004" s="15" t="s">
        <v>185</v>
      </c>
      <c r="BU1004" s="16"/>
      <c r="BV1004" s="15" t="s">
        <v>185</v>
      </c>
      <c r="BW1004" s="16"/>
      <c r="BX1004" s="15" t="s">
        <v>185</v>
      </c>
      <c r="BY1004" s="16"/>
      <c r="BZ1004" s="13" t="s">
        <v>186</v>
      </c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  <c r="DE1004" s="15" t="s">
        <v>185</v>
      </c>
      <c r="DF1004" s="15" t="s">
        <v>189</v>
      </c>
      <c r="DG1004" s="16"/>
      <c r="DH1004" s="15" t="s">
        <v>185</v>
      </c>
      <c r="DI1004" s="16"/>
      <c r="DJ1004" s="15" t="s">
        <v>185</v>
      </c>
      <c r="DK1004" s="16"/>
      <c r="DL1004" s="13" t="s">
        <v>187</v>
      </c>
      <c r="DM1004" s="14"/>
      <c r="DN1004" s="14"/>
      <c r="DO1004" s="14"/>
      <c r="DP1004" s="14"/>
      <c r="DQ1004" s="14"/>
      <c r="DR1004" s="14"/>
      <c r="DS1004" s="14"/>
      <c r="DT1004" s="14"/>
      <c r="DU1004" s="14"/>
      <c r="DV1004" s="14"/>
      <c r="DW1004" s="14"/>
      <c r="DX1004" s="14"/>
      <c r="DY1004" s="14"/>
      <c r="DZ1004" s="14"/>
      <c r="EA1004" s="14"/>
      <c r="EB1004" s="14"/>
      <c r="EC1004" s="14"/>
      <c r="ED1004" s="14"/>
      <c r="EE1004" s="14"/>
      <c r="EF1004" s="14"/>
      <c r="EG1004" s="14"/>
      <c r="EH1004" s="14"/>
      <c r="EI1004" s="15" t="s">
        <v>185</v>
      </c>
      <c r="EJ1004" s="15" t="s">
        <v>185</v>
      </c>
      <c r="EK1004" s="16"/>
      <c r="EL1004" s="13" t="s">
        <v>188</v>
      </c>
      <c r="EM1004" s="14"/>
      <c r="EN1004" s="14"/>
      <c r="EO1004" s="14"/>
      <c r="EP1004" s="14"/>
      <c r="EQ1004" s="14"/>
      <c r="ER1004" s="14"/>
      <c r="ES1004" s="14"/>
      <c r="ET1004" s="14"/>
      <c r="EU1004" s="14"/>
      <c r="EV1004" s="14"/>
      <c r="EW1004" s="14"/>
      <c r="EX1004" s="14"/>
      <c r="EY1004" s="14"/>
      <c r="EZ1004" s="14"/>
      <c r="FA1004" s="14"/>
      <c r="FB1004" s="14"/>
      <c r="FC1004" s="14"/>
      <c r="FD1004" s="14"/>
      <c r="FE1004" s="14"/>
      <c r="FF1004" s="14"/>
      <c r="FG1004" s="14"/>
      <c r="FH1004" s="14"/>
      <c r="FI1004" s="15" t="s">
        <v>185</v>
      </c>
      <c r="FJ1004" s="15" t="s">
        <v>185</v>
      </c>
      <c r="FK1004" s="16"/>
      <c r="FL1004" s="18"/>
      <c r="FM1004" s="18"/>
      <c r="FN1004" s="17" t="s">
        <v>190</v>
      </c>
      <c r="FO1004" s="16"/>
      <c r="FP1004" s="18"/>
      <c r="FQ1004" s="14"/>
      <c r="FR1004" s="14"/>
      <c r="FS1004" s="14"/>
      <c r="FT1004" s="14"/>
      <c r="FU1004" s="14" t="str">
        <f t="shared" si="4"/>
        <v/>
      </c>
      <c r="FV1004" s="14"/>
      <c r="FW1004" s="14"/>
    </row>
    <row r="1005" ht="15.75" customHeight="1">
      <c r="A1005" s="11" t="s">
        <v>6540</v>
      </c>
      <c r="B1005" s="11" t="s">
        <v>6736</v>
      </c>
      <c r="C1005" s="11" t="s">
        <v>327</v>
      </c>
      <c r="D1005" s="11" t="s">
        <v>6743</v>
      </c>
      <c r="E1005" s="12"/>
      <c r="F1005" s="13" t="s">
        <v>184</v>
      </c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5" t="s">
        <v>185</v>
      </c>
      <c r="BT1005" s="17" t="s">
        <v>189</v>
      </c>
      <c r="BU1005" s="16"/>
      <c r="BV1005" s="15" t="s">
        <v>185</v>
      </c>
      <c r="BW1005" s="16"/>
      <c r="BX1005" s="15" t="s">
        <v>185</v>
      </c>
      <c r="BY1005" s="16"/>
      <c r="BZ1005" s="13" t="s">
        <v>186</v>
      </c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  <c r="DE1005" s="15" t="s">
        <v>185</v>
      </c>
      <c r="DF1005" s="15" t="s">
        <v>189</v>
      </c>
      <c r="DG1005" s="16"/>
      <c r="DH1005" s="17" t="s">
        <v>185</v>
      </c>
      <c r="DI1005" s="16"/>
      <c r="DJ1005" s="17" t="s">
        <v>185</v>
      </c>
      <c r="DK1005" s="16"/>
      <c r="DL1005" s="13" t="s">
        <v>187</v>
      </c>
      <c r="DM1005" s="14"/>
      <c r="DN1005" s="14"/>
      <c r="DO1005" s="14"/>
      <c r="DP1005" s="14"/>
      <c r="DQ1005" s="14"/>
      <c r="DR1005" s="14"/>
      <c r="DS1005" s="14"/>
      <c r="DT1005" s="14"/>
      <c r="DU1005" s="14"/>
      <c r="DV1005" s="14"/>
      <c r="DW1005" s="14"/>
      <c r="DX1005" s="14"/>
      <c r="DY1005" s="14"/>
      <c r="DZ1005" s="14"/>
      <c r="EA1005" s="14"/>
      <c r="EB1005" s="14"/>
      <c r="EC1005" s="14"/>
      <c r="ED1005" s="14"/>
      <c r="EE1005" s="14"/>
      <c r="EF1005" s="14"/>
      <c r="EG1005" s="14"/>
      <c r="EH1005" s="14"/>
      <c r="EI1005" s="15" t="s">
        <v>185</v>
      </c>
      <c r="EJ1005" s="15" t="s">
        <v>185</v>
      </c>
      <c r="EK1005" s="16"/>
      <c r="EL1005" s="13" t="s">
        <v>188</v>
      </c>
      <c r="EM1005" s="14"/>
      <c r="EN1005" s="14"/>
      <c r="EO1005" s="14"/>
      <c r="EP1005" s="14"/>
      <c r="EQ1005" s="14"/>
      <c r="ER1005" s="14"/>
      <c r="ES1005" s="14"/>
      <c r="ET1005" s="14"/>
      <c r="EU1005" s="14"/>
      <c r="EV1005" s="14"/>
      <c r="EW1005" s="14"/>
      <c r="EX1005" s="14"/>
      <c r="EY1005" s="14"/>
      <c r="EZ1005" s="14"/>
      <c r="FA1005" s="14"/>
      <c r="FB1005" s="14"/>
      <c r="FC1005" s="14"/>
      <c r="FD1005" s="14"/>
      <c r="FE1005" s="14"/>
      <c r="FF1005" s="14"/>
      <c r="FG1005" s="14"/>
      <c r="FH1005" s="14"/>
      <c r="FI1005" s="15" t="s">
        <v>185</v>
      </c>
      <c r="FJ1005" s="15" t="s">
        <v>185</v>
      </c>
      <c r="FK1005" s="16"/>
      <c r="FL1005" s="18"/>
      <c r="FM1005" s="18"/>
      <c r="FN1005" s="17" t="s">
        <v>190</v>
      </c>
      <c r="FO1005" s="16"/>
      <c r="FP1005" s="18"/>
      <c r="FQ1005" s="14"/>
      <c r="FR1005" s="14"/>
      <c r="FS1005" s="14"/>
      <c r="FT1005" s="14"/>
      <c r="FU1005" s="14" t="str">
        <f t="shared" si="4"/>
        <v/>
      </c>
      <c r="FV1005" s="14"/>
      <c r="FW1005" s="14"/>
    </row>
    <row r="1006" ht="15.75" customHeight="1">
      <c r="A1006" s="11" t="s">
        <v>6540</v>
      </c>
      <c r="B1006" s="11" t="s">
        <v>6736</v>
      </c>
      <c r="C1006" s="11" t="s">
        <v>327</v>
      </c>
      <c r="D1006" s="11" t="s">
        <v>6744</v>
      </c>
      <c r="E1006" s="12"/>
      <c r="F1006" s="13" t="s">
        <v>184</v>
      </c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5" t="s">
        <v>185</v>
      </c>
      <c r="BT1006" s="17" t="s">
        <v>189</v>
      </c>
      <c r="BU1006" s="16"/>
      <c r="BV1006" s="15" t="s">
        <v>185</v>
      </c>
      <c r="BW1006" s="16"/>
      <c r="BX1006" s="15" t="s">
        <v>185</v>
      </c>
      <c r="BY1006" s="16"/>
      <c r="BZ1006" s="13" t="s">
        <v>186</v>
      </c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  <c r="DE1006" s="15" t="s">
        <v>185</v>
      </c>
      <c r="DF1006" s="15" t="s">
        <v>189</v>
      </c>
      <c r="DG1006" s="16"/>
      <c r="DH1006" s="15" t="s">
        <v>185</v>
      </c>
      <c r="DI1006" s="16"/>
      <c r="DJ1006" s="15" t="s">
        <v>185</v>
      </c>
      <c r="DK1006" s="16"/>
      <c r="DL1006" s="13" t="s">
        <v>187</v>
      </c>
      <c r="DM1006" s="14"/>
      <c r="DN1006" s="14"/>
      <c r="DO1006" s="14"/>
      <c r="DP1006" s="14"/>
      <c r="DQ1006" s="14"/>
      <c r="DR1006" s="14"/>
      <c r="DS1006" s="14"/>
      <c r="DT1006" s="14"/>
      <c r="DU1006" s="14"/>
      <c r="DV1006" s="14"/>
      <c r="DW1006" s="14"/>
      <c r="DX1006" s="14"/>
      <c r="DY1006" s="14"/>
      <c r="DZ1006" s="14"/>
      <c r="EA1006" s="14"/>
      <c r="EB1006" s="14"/>
      <c r="EC1006" s="14"/>
      <c r="ED1006" s="14"/>
      <c r="EE1006" s="14"/>
      <c r="EF1006" s="14"/>
      <c r="EG1006" s="14"/>
      <c r="EH1006" s="14"/>
      <c r="EI1006" s="15" t="s">
        <v>185</v>
      </c>
      <c r="EJ1006" s="15" t="s">
        <v>185</v>
      </c>
      <c r="EK1006" s="16"/>
      <c r="EL1006" s="13" t="s">
        <v>188</v>
      </c>
      <c r="EM1006" s="14"/>
      <c r="EN1006" s="14"/>
      <c r="EO1006" s="14"/>
      <c r="EP1006" s="14"/>
      <c r="EQ1006" s="14"/>
      <c r="ER1006" s="14"/>
      <c r="ES1006" s="14"/>
      <c r="ET1006" s="14"/>
      <c r="EU1006" s="14"/>
      <c r="EV1006" s="14"/>
      <c r="EW1006" s="14"/>
      <c r="EX1006" s="14"/>
      <c r="EY1006" s="14"/>
      <c r="EZ1006" s="14"/>
      <c r="FA1006" s="14"/>
      <c r="FB1006" s="14"/>
      <c r="FC1006" s="14"/>
      <c r="FD1006" s="14"/>
      <c r="FE1006" s="14"/>
      <c r="FF1006" s="14"/>
      <c r="FG1006" s="14"/>
      <c r="FH1006" s="14"/>
      <c r="FI1006" s="15" t="s">
        <v>185</v>
      </c>
      <c r="FJ1006" s="15" t="s">
        <v>185</v>
      </c>
      <c r="FK1006" s="16"/>
      <c r="FL1006" s="18"/>
      <c r="FM1006" s="18"/>
      <c r="FN1006" s="17" t="s">
        <v>190</v>
      </c>
      <c r="FO1006" s="16"/>
      <c r="FP1006" s="18"/>
      <c r="FQ1006" s="14"/>
      <c r="FR1006" s="14"/>
      <c r="FS1006" s="14"/>
      <c r="FT1006" s="14"/>
      <c r="FU1006" s="14" t="str">
        <f t="shared" si="4"/>
        <v/>
      </c>
      <c r="FV1006" s="14"/>
      <c r="FW1006" s="14"/>
    </row>
    <row r="1007" ht="15.75" customHeight="1">
      <c r="A1007" s="11" t="s">
        <v>6540</v>
      </c>
      <c r="B1007" s="11" t="s">
        <v>6736</v>
      </c>
      <c r="C1007" s="11" t="s">
        <v>327</v>
      </c>
      <c r="D1007" s="11" t="s">
        <v>6745</v>
      </c>
      <c r="E1007" s="12"/>
      <c r="F1007" s="13" t="s">
        <v>184</v>
      </c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5" t="s">
        <v>185</v>
      </c>
      <c r="BT1007" s="17" t="s">
        <v>189</v>
      </c>
      <c r="BU1007" s="16"/>
      <c r="BV1007" s="15" t="s">
        <v>185</v>
      </c>
      <c r="BW1007" s="16"/>
      <c r="BX1007" s="15" t="s">
        <v>185</v>
      </c>
      <c r="BY1007" s="16"/>
      <c r="BZ1007" s="13" t="s">
        <v>186</v>
      </c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  <c r="DE1007" s="15" t="s">
        <v>185</v>
      </c>
      <c r="DF1007" s="15" t="s">
        <v>189</v>
      </c>
      <c r="DG1007" s="16"/>
      <c r="DH1007" s="15" t="s">
        <v>185</v>
      </c>
      <c r="DI1007" s="16"/>
      <c r="DJ1007" s="15" t="s">
        <v>185</v>
      </c>
      <c r="DK1007" s="16"/>
      <c r="DL1007" s="13" t="s">
        <v>187</v>
      </c>
      <c r="DM1007" s="14"/>
      <c r="DN1007" s="14"/>
      <c r="DO1007" s="14"/>
      <c r="DP1007" s="14"/>
      <c r="DQ1007" s="14"/>
      <c r="DR1007" s="14"/>
      <c r="DS1007" s="14"/>
      <c r="DT1007" s="14"/>
      <c r="DU1007" s="14"/>
      <c r="DV1007" s="14"/>
      <c r="DW1007" s="14"/>
      <c r="DX1007" s="14"/>
      <c r="DY1007" s="14"/>
      <c r="DZ1007" s="14"/>
      <c r="EA1007" s="14"/>
      <c r="EB1007" s="14"/>
      <c r="EC1007" s="14"/>
      <c r="ED1007" s="14"/>
      <c r="EE1007" s="14"/>
      <c r="EF1007" s="14"/>
      <c r="EG1007" s="14"/>
      <c r="EH1007" s="14"/>
      <c r="EI1007" s="15" t="s">
        <v>185</v>
      </c>
      <c r="EJ1007" s="15" t="s">
        <v>185</v>
      </c>
      <c r="EK1007" s="16"/>
      <c r="EL1007" s="13" t="s">
        <v>188</v>
      </c>
      <c r="EM1007" s="14"/>
      <c r="EN1007" s="14"/>
      <c r="EO1007" s="14"/>
      <c r="EP1007" s="14"/>
      <c r="EQ1007" s="14"/>
      <c r="ER1007" s="14"/>
      <c r="ES1007" s="14"/>
      <c r="ET1007" s="14"/>
      <c r="EU1007" s="14"/>
      <c r="EV1007" s="14"/>
      <c r="EW1007" s="14"/>
      <c r="EX1007" s="14"/>
      <c r="EY1007" s="14"/>
      <c r="EZ1007" s="14"/>
      <c r="FA1007" s="14"/>
      <c r="FB1007" s="14"/>
      <c r="FC1007" s="14"/>
      <c r="FD1007" s="14"/>
      <c r="FE1007" s="14"/>
      <c r="FF1007" s="14"/>
      <c r="FG1007" s="14"/>
      <c r="FH1007" s="14"/>
      <c r="FI1007" s="15" t="s">
        <v>185</v>
      </c>
      <c r="FJ1007" s="15" t="s">
        <v>185</v>
      </c>
      <c r="FK1007" s="16"/>
      <c r="FL1007" s="18"/>
      <c r="FM1007" s="18"/>
      <c r="FN1007" s="17" t="s">
        <v>190</v>
      </c>
      <c r="FO1007" s="16"/>
      <c r="FP1007" s="18"/>
      <c r="FQ1007" s="14"/>
      <c r="FR1007" s="14"/>
      <c r="FS1007" s="14"/>
      <c r="FT1007" s="14"/>
      <c r="FU1007" s="14" t="str">
        <f t="shared" si="4"/>
        <v/>
      </c>
      <c r="FV1007" s="14"/>
      <c r="FW1007" s="14"/>
    </row>
    <row r="1008" ht="15.75" customHeight="1">
      <c r="A1008" s="11" t="s">
        <v>6540</v>
      </c>
      <c r="B1008" s="11" t="s">
        <v>6736</v>
      </c>
      <c r="C1008" s="11" t="s">
        <v>327</v>
      </c>
      <c r="D1008" s="11" t="s">
        <v>6746</v>
      </c>
      <c r="E1008" s="12"/>
      <c r="F1008" s="13" t="s">
        <v>184</v>
      </c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5" t="s">
        <v>185</v>
      </c>
      <c r="BT1008" s="17" t="s">
        <v>189</v>
      </c>
      <c r="BU1008" s="16"/>
      <c r="BV1008" s="15" t="s">
        <v>185</v>
      </c>
      <c r="BW1008" s="16"/>
      <c r="BX1008" s="15" t="s">
        <v>185</v>
      </c>
      <c r="BY1008" s="16"/>
      <c r="BZ1008" s="13" t="s">
        <v>186</v>
      </c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  <c r="DE1008" s="15" t="s">
        <v>185</v>
      </c>
      <c r="DF1008" s="15" t="s">
        <v>189</v>
      </c>
      <c r="DG1008" s="16"/>
      <c r="DH1008" s="15" t="s">
        <v>185</v>
      </c>
      <c r="DI1008" s="16"/>
      <c r="DJ1008" s="15" t="s">
        <v>185</v>
      </c>
      <c r="DK1008" s="16"/>
      <c r="DL1008" s="13" t="s">
        <v>187</v>
      </c>
      <c r="DM1008" s="14"/>
      <c r="DN1008" s="14"/>
      <c r="DO1008" s="14"/>
      <c r="DP1008" s="14"/>
      <c r="DQ1008" s="14"/>
      <c r="DR1008" s="14"/>
      <c r="DS1008" s="14"/>
      <c r="DT1008" s="14"/>
      <c r="DU1008" s="14"/>
      <c r="DV1008" s="14"/>
      <c r="DW1008" s="14"/>
      <c r="DX1008" s="14"/>
      <c r="DY1008" s="14"/>
      <c r="DZ1008" s="14"/>
      <c r="EA1008" s="14"/>
      <c r="EB1008" s="14"/>
      <c r="EC1008" s="14"/>
      <c r="ED1008" s="14"/>
      <c r="EE1008" s="14"/>
      <c r="EF1008" s="14"/>
      <c r="EG1008" s="14"/>
      <c r="EH1008" s="14"/>
      <c r="EI1008" s="15" t="s">
        <v>185</v>
      </c>
      <c r="EJ1008" s="15" t="s">
        <v>185</v>
      </c>
      <c r="EK1008" s="16"/>
      <c r="EL1008" s="13" t="s">
        <v>188</v>
      </c>
      <c r="EM1008" s="14"/>
      <c r="EN1008" s="14"/>
      <c r="EO1008" s="14"/>
      <c r="EP1008" s="14"/>
      <c r="EQ1008" s="14"/>
      <c r="ER1008" s="14"/>
      <c r="ES1008" s="14"/>
      <c r="ET1008" s="14"/>
      <c r="EU1008" s="14"/>
      <c r="EV1008" s="14"/>
      <c r="EW1008" s="14"/>
      <c r="EX1008" s="14"/>
      <c r="EY1008" s="14"/>
      <c r="EZ1008" s="14"/>
      <c r="FA1008" s="14"/>
      <c r="FB1008" s="14"/>
      <c r="FC1008" s="14"/>
      <c r="FD1008" s="14"/>
      <c r="FE1008" s="14"/>
      <c r="FF1008" s="14"/>
      <c r="FG1008" s="14"/>
      <c r="FH1008" s="14"/>
      <c r="FI1008" s="15" t="s">
        <v>185</v>
      </c>
      <c r="FJ1008" s="15" t="s">
        <v>185</v>
      </c>
      <c r="FK1008" s="16"/>
      <c r="FL1008" s="18"/>
      <c r="FM1008" s="18"/>
      <c r="FN1008" s="17" t="s">
        <v>190</v>
      </c>
      <c r="FO1008" s="16"/>
      <c r="FP1008" s="18"/>
      <c r="FQ1008" s="14"/>
      <c r="FR1008" s="14"/>
      <c r="FS1008" s="14"/>
      <c r="FT1008" s="14"/>
      <c r="FU1008" s="14" t="str">
        <f t="shared" si="4"/>
        <v/>
      </c>
      <c r="FV1008" s="14"/>
      <c r="FW1008" s="14"/>
    </row>
    <row r="1009" ht="15.75" customHeight="1">
      <c r="A1009" s="11" t="s">
        <v>6540</v>
      </c>
      <c r="B1009" s="11" t="s">
        <v>6736</v>
      </c>
      <c r="C1009" s="11" t="s">
        <v>327</v>
      </c>
      <c r="D1009" s="11" t="s">
        <v>6747</v>
      </c>
      <c r="E1009" s="12"/>
      <c r="F1009" s="13" t="s">
        <v>184</v>
      </c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5" t="s">
        <v>185</v>
      </c>
      <c r="BT1009" s="17" t="s">
        <v>189</v>
      </c>
      <c r="BU1009" s="16"/>
      <c r="BV1009" s="15" t="s">
        <v>185</v>
      </c>
      <c r="BW1009" s="16"/>
      <c r="BX1009" s="15" t="s">
        <v>185</v>
      </c>
      <c r="BY1009" s="16"/>
      <c r="BZ1009" s="13" t="s">
        <v>186</v>
      </c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  <c r="DE1009" s="15" t="s">
        <v>185</v>
      </c>
      <c r="DF1009" s="15" t="s">
        <v>189</v>
      </c>
      <c r="DG1009" s="16"/>
      <c r="DH1009" s="15" t="s">
        <v>185</v>
      </c>
      <c r="DI1009" s="16"/>
      <c r="DJ1009" s="15" t="s">
        <v>185</v>
      </c>
      <c r="DK1009" s="16"/>
      <c r="DL1009" s="13" t="s">
        <v>187</v>
      </c>
      <c r="DM1009" s="14"/>
      <c r="DN1009" s="14"/>
      <c r="DO1009" s="14"/>
      <c r="DP1009" s="14"/>
      <c r="DQ1009" s="14"/>
      <c r="DR1009" s="14"/>
      <c r="DS1009" s="14"/>
      <c r="DT1009" s="14"/>
      <c r="DU1009" s="14"/>
      <c r="DV1009" s="14"/>
      <c r="DW1009" s="14"/>
      <c r="DX1009" s="14"/>
      <c r="DY1009" s="14"/>
      <c r="DZ1009" s="14"/>
      <c r="EA1009" s="14"/>
      <c r="EB1009" s="14"/>
      <c r="EC1009" s="14"/>
      <c r="ED1009" s="14"/>
      <c r="EE1009" s="14"/>
      <c r="EF1009" s="14"/>
      <c r="EG1009" s="14"/>
      <c r="EH1009" s="14"/>
      <c r="EI1009" s="15" t="s">
        <v>185</v>
      </c>
      <c r="EJ1009" s="15" t="s">
        <v>185</v>
      </c>
      <c r="EK1009" s="16"/>
      <c r="EL1009" s="13" t="s">
        <v>188</v>
      </c>
      <c r="EM1009" s="14"/>
      <c r="EN1009" s="14"/>
      <c r="EO1009" s="14"/>
      <c r="EP1009" s="14"/>
      <c r="EQ1009" s="14"/>
      <c r="ER1009" s="14"/>
      <c r="ES1009" s="14"/>
      <c r="ET1009" s="14"/>
      <c r="EU1009" s="14"/>
      <c r="EV1009" s="14"/>
      <c r="EW1009" s="14"/>
      <c r="EX1009" s="14"/>
      <c r="EY1009" s="14"/>
      <c r="EZ1009" s="14"/>
      <c r="FA1009" s="14"/>
      <c r="FB1009" s="14"/>
      <c r="FC1009" s="14"/>
      <c r="FD1009" s="14"/>
      <c r="FE1009" s="14"/>
      <c r="FF1009" s="14"/>
      <c r="FG1009" s="14"/>
      <c r="FH1009" s="14"/>
      <c r="FI1009" s="15" t="s">
        <v>185</v>
      </c>
      <c r="FJ1009" s="15" t="s">
        <v>185</v>
      </c>
      <c r="FK1009" s="16"/>
      <c r="FL1009" s="18"/>
      <c r="FM1009" s="18"/>
      <c r="FN1009" s="17" t="s">
        <v>190</v>
      </c>
      <c r="FO1009" s="16"/>
      <c r="FP1009" s="18"/>
      <c r="FQ1009" s="14"/>
      <c r="FR1009" s="14"/>
      <c r="FS1009" s="14"/>
      <c r="FT1009" s="14"/>
      <c r="FU1009" s="14" t="str">
        <f t="shared" si="4"/>
        <v/>
      </c>
      <c r="FV1009" s="14"/>
      <c r="FW1009" s="14"/>
    </row>
    <row r="1010" ht="15.75" customHeight="1">
      <c r="A1010" s="11" t="s">
        <v>6540</v>
      </c>
      <c r="B1010" s="11" t="s">
        <v>6736</v>
      </c>
      <c r="C1010" s="11" t="s">
        <v>327</v>
      </c>
      <c r="D1010" s="11" t="s">
        <v>6748</v>
      </c>
      <c r="E1010" s="12"/>
      <c r="F1010" s="13" t="s">
        <v>184</v>
      </c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5" t="s">
        <v>185</v>
      </c>
      <c r="BT1010" s="15" t="s">
        <v>189</v>
      </c>
      <c r="BU1010" s="16"/>
      <c r="BV1010" s="15" t="s">
        <v>185</v>
      </c>
      <c r="BW1010" s="16"/>
      <c r="BX1010" s="15" t="s">
        <v>185</v>
      </c>
      <c r="BY1010" s="16"/>
      <c r="BZ1010" s="13" t="s">
        <v>186</v>
      </c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  <c r="DE1010" s="15" t="s">
        <v>185</v>
      </c>
      <c r="DF1010" s="15" t="s">
        <v>189</v>
      </c>
      <c r="DG1010" s="16"/>
      <c r="DH1010" s="15" t="s">
        <v>185</v>
      </c>
      <c r="DI1010" s="16"/>
      <c r="DJ1010" s="15" t="s">
        <v>185</v>
      </c>
      <c r="DK1010" s="16"/>
      <c r="DL1010" s="13" t="s">
        <v>187</v>
      </c>
      <c r="DM1010" s="14"/>
      <c r="DN1010" s="14"/>
      <c r="DO1010" s="14"/>
      <c r="DP1010" s="14"/>
      <c r="DQ1010" s="14"/>
      <c r="DR1010" s="14"/>
      <c r="DS1010" s="14"/>
      <c r="DT1010" s="14"/>
      <c r="DU1010" s="14"/>
      <c r="DV1010" s="14"/>
      <c r="DW1010" s="14"/>
      <c r="DX1010" s="14"/>
      <c r="DY1010" s="14"/>
      <c r="DZ1010" s="14"/>
      <c r="EA1010" s="14"/>
      <c r="EB1010" s="14"/>
      <c r="EC1010" s="14"/>
      <c r="ED1010" s="14"/>
      <c r="EE1010" s="14"/>
      <c r="EF1010" s="14"/>
      <c r="EG1010" s="14"/>
      <c r="EH1010" s="14"/>
      <c r="EI1010" s="15" t="s">
        <v>185</v>
      </c>
      <c r="EJ1010" s="15" t="s">
        <v>185</v>
      </c>
      <c r="EK1010" s="16"/>
      <c r="EL1010" s="13" t="s">
        <v>188</v>
      </c>
      <c r="EM1010" s="14"/>
      <c r="EN1010" s="14"/>
      <c r="EO1010" s="14"/>
      <c r="EP1010" s="14"/>
      <c r="EQ1010" s="14"/>
      <c r="ER1010" s="14"/>
      <c r="ES1010" s="14"/>
      <c r="ET1010" s="14"/>
      <c r="EU1010" s="14"/>
      <c r="EV1010" s="14"/>
      <c r="EW1010" s="14"/>
      <c r="EX1010" s="14"/>
      <c r="EY1010" s="14"/>
      <c r="EZ1010" s="14"/>
      <c r="FA1010" s="14"/>
      <c r="FB1010" s="14"/>
      <c r="FC1010" s="14"/>
      <c r="FD1010" s="14"/>
      <c r="FE1010" s="14"/>
      <c r="FF1010" s="14"/>
      <c r="FG1010" s="14"/>
      <c r="FH1010" s="14"/>
      <c r="FI1010" s="15" t="s">
        <v>185</v>
      </c>
      <c r="FJ1010" s="15" t="s">
        <v>185</v>
      </c>
      <c r="FK1010" s="16"/>
      <c r="FL1010" s="18"/>
      <c r="FM1010" s="18"/>
      <c r="FN1010" s="17" t="s">
        <v>190</v>
      </c>
      <c r="FO1010" s="16"/>
      <c r="FP1010" s="18"/>
      <c r="FQ1010" s="14"/>
      <c r="FR1010" s="14"/>
      <c r="FS1010" s="14"/>
      <c r="FT1010" s="14"/>
      <c r="FU1010" s="14" t="str">
        <f t="shared" si="4"/>
        <v/>
      </c>
      <c r="FV1010" s="14"/>
      <c r="FW1010" s="14"/>
    </row>
    <row r="1011" ht="15.75" customHeight="1">
      <c r="A1011" s="11" t="s">
        <v>6540</v>
      </c>
      <c r="B1011" s="11" t="s">
        <v>6736</v>
      </c>
      <c r="C1011" s="11" t="s">
        <v>327</v>
      </c>
      <c r="D1011" s="11" t="s">
        <v>6749</v>
      </c>
      <c r="E1011" s="12"/>
      <c r="F1011" s="13" t="s">
        <v>184</v>
      </c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5" t="s">
        <v>185</v>
      </c>
      <c r="BT1011" s="15" t="s">
        <v>189</v>
      </c>
      <c r="BU1011" s="16"/>
      <c r="BV1011" s="15" t="s">
        <v>185</v>
      </c>
      <c r="BW1011" s="16"/>
      <c r="BX1011" s="15" t="s">
        <v>185</v>
      </c>
      <c r="BY1011" s="16"/>
      <c r="BZ1011" s="13" t="s">
        <v>186</v>
      </c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  <c r="DE1011" s="15" t="s">
        <v>185</v>
      </c>
      <c r="DF1011" s="15" t="s">
        <v>189</v>
      </c>
      <c r="DG1011" s="16"/>
      <c r="DH1011" s="15" t="s">
        <v>185</v>
      </c>
      <c r="DI1011" s="16"/>
      <c r="DJ1011" s="15" t="s">
        <v>185</v>
      </c>
      <c r="DK1011" s="16"/>
      <c r="DL1011" s="13" t="s">
        <v>187</v>
      </c>
      <c r="DM1011" s="14"/>
      <c r="DN1011" s="14"/>
      <c r="DO1011" s="14"/>
      <c r="DP1011" s="14"/>
      <c r="DQ1011" s="14"/>
      <c r="DR1011" s="14"/>
      <c r="DS1011" s="14"/>
      <c r="DT1011" s="14"/>
      <c r="DU1011" s="14"/>
      <c r="DV1011" s="14"/>
      <c r="DW1011" s="14"/>
      <c r="DX1011" s="14"/>
      <c r="DY1011" s="14"/>
      <c r="DZ1011" s="14"/>
      <c r="EA1011" s="14"/>
      <c r="EB1011" s="14"/>
      <c r="EC1011" s="14"/>
      <c r="ED1011" s="14"/>
      <c r="EE1011" s="14"/>
      <c r="EF1011" s="14"/>
      <c r="EG1011" s="14"/>
      <c r="EH1011" s="14"/>
      <c r="EI1011" s="15" t="s">
        <v>185</v>
      </c>
      <c r="EJ1011" s="15" t="s">
        <v>185</v>
      </c>
      <c r="EK1011" s="16"/>
      <c r="EL1011" s="13" t="s">
        <v>188</v>
      </c>
      <c r="EM1011" s="14"/>
      <c r="EN1011" s="14"/>
      <c r="EO1011" s="14"/>
      <c r="EP1011" s="14"/>
      <c r="EQ1011" s="14"/>
      <c r="ER1011" s="14"/>
      <c r="ES1011" s="14"/>
      <c r="ET1011" s="14"/>
      <c r="EU1011" s="14"/>
      <c r="EV1011" s="14"/>
      <c r="EW1011" s="14"/>
      <c r="EX1011" s="14"/>
      <c r="EY1011" s="14"/>
      <c r="EZ1011" s="14"/>
      <c r="FA1011" s="14"/>
      <c r="FB1011" s="14"/>
      <c r="FC1011" s="14"/>
      <c r="FD1011" s="14"/>
      <c r="FE1011" s="14"/>
      <c r="FF1011" s="14"/>
      <c r="FG1011" s="14"/>
      <c r="FH1011" s="14"/>
      <c r="FI1011" s="15" t="s">
        <v>185</v>
      </c>
      <c r="FJ1011" s="15" t="s">
        <v>185</v>
      </c>
      <c r="FK1011" s="16"/>
      <c r="FL1011" s="18"/>
      <c r="FM1011" s="18"/>
      <c r="FN1011" s="17" t="s">
        <v>190</v>
      </c>
      <c r="FO1011" s="16"/>
      <c r="FP1011" s="18"/>
      <c r="FQ1011" s="14"/>
      <c r="FR1011" s="14"/>
      <c r="FS1011" s="14"/>
      <c r="FT1011" s="14"/>
      <c r="FU1011" s="14" t="str">
        <f t="shared" si="4"/>
        <v/>
      </c>
      <c r="FV1011" s="14"/>
      <c r="FW1011" s="14"/>
    </row>
    <row r="1012" ht="15.75" customHeight="1">
      <c r="A1012" s="11" t="s">
        <v>6540</v>
      </c>
      <c r="B1012" s="11" t="s">
        <v>6736</v>
      </c>
      <c r="C1012" s="11" t="s">
        <v>327</v>
      </c>
      <c r="D1012" s="11" t="s">
        <v>6750</v>
      </c>
      <c r="E1012" s="12"/>
      <c r="F1012" s="13" t="s">
        <v>184</v>
      </c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5" t="s">
        <v>185</v>
      </c>
      <c r="BT1012" s="15" t="s">
        <v>189</v>
      </c>
      <c r="BU1012" s="16"/>
      <c r="BV1012" s="15" t="s">
        <v>185</v>
      </c>
      <c r="BW1012" s="16"/>
      <c r="BX1012" s="15" t="s">
        <v>185</v>
      </c>
      <c r="BY1012" s="16"/>
      <c r="BZ1012" s="13" t="s">
        <v>186</v>
      </c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  <c r="DE1012" s="15" t="s">
        <v>185</v>
      </c>
      <c r="DF1012" s="15" t="s">
        <v>189</v>
      </c>
      <c r="DG1012" s="16"/>
      <c r="DH1012" s="15" t="s">
        <v>185</v>
      </c>
      <c r="DI1012" s="16"/>
      <c r="DJ1012" s="15" t="s">
        <v>185</v>
      </c>
      <c r="DK1012" s="16"/>
      <c r="DL1012" s="13" t="s">
        <v>187</v>
      </c>
      <c r="DM1012" s="14"/>
      <c r="DN1012" s="14"/>
      <c r="DO1012" s="14"/>
      <c r="DP1012" s="14"/>
      <c r="DQ1012" s="14"/>
      <c r="DR1012" s="14"/>
      <c r="DS1012" s="14"/>
      <c r="DT1012" s="14"/>
      <c r="DU1012" s="14"/>
      <c r="DV1012" s="14"/>
      <c r="DW1012" s="14"/>
      <c r="DX1012" s="14"/>
      <c r="DY1012" s="14"/>
      <c r="DZ1012" s="14"/>
      <c r="EA1012" s="14"/>
      <c r="EB1012" s="14"/>
      <c r="EC1012" s="14"/>
      <c r="ED1012" s="14"/>
      <c r="EE1012" s="14"/>
      <c r="EF1012" s="14"/>
      <c r="EG1012" s="14"/>
      <c r="EH1012" s="14"/>
      <c r="EI1012" s="15" t="s">
        <v>185</v>
      </c>
      <c r="EJ1012" s="15" t="s">
        <v>185</v>
      </c>
      <c r="EK1012" s="16"/>
      <c r="EL1012" s="13" t="s">
        <v>188</v>
      </c>
      <c r="EM1012" s="14"/>
      <c r="EN1012" s="14"/>
      <c r="EO1012" s="14"/>
      <c r="EP1012" s="14"/>
      <c r="EQ1012" s="14"/>
      <c r="ER1012" s="14"/>
      <c r="ES1012" s="14"/>
      <c r="ET1012" s="14"/>
      <c r="EU1012" s="14"/>
      <c r="EV1012" s="14"/>
      <c r="EW1012" s="14"/>
      <c r="EX1012" s="14"/>
      <c r="EY1012" s="14"/>
      <c r="EZ1012" s="14"/>
      <c r="FA1012" s="14"/>
      <c r="FB1012" s="14"/>
      <c r="FC1012" s="14"/>
      <c r="FD1012" s="14"/>
      <c r="FE1012" s="14"/>
      <c r="FF1012" s="14"/>
      <c r="FG1012" s="14"/>
      <c r="FH1012" s="14"/>
      <c r="FI1012" s="15" t="s">
        <v>185</v>
      </c>
      <c r="FJ1012" s="15" t="s">
        <v>185</v>
      </c>
      <c r="FK1012" s="16"/>
      <c r="FL1012" s="18"/>
      <c r="FM1012" s="18"/>
      <c r="FN1012" s="17" t="s">
        <v>190</v>
      </c>
      <c r="FO1012" s="16"/>
      <c r="FP1012" s="18"/>
      <c r="FQ1012" s="14"/>
      <c r="FR1012" s="14"/>
      <c r="FS1012" s="14"/>
      <c r="FT1012" s="14"/>
      <c r="FU1012" s="14" t="str">
        <f t="shared" si="4"/>
        <v/>
      </c>
      <c r="FV1012" s="14"/>
      <c r="FW1012" s="14"/>
    </row>
    <row r="1013" ht="15.75" customHeight="1">
      <c r="A1013" s="11" t="s">
        <v>6540</v>
      </c>
      <c r="B1013" s="11" t="s">
        <v>6736</v>
      </c>
      <c r="C1013" s="11" t="s">
        <v>327</v>
      </c>
      <c r="D1013" s="11" t="s">
        <v>6751</v>
      </c>
      <c r="E1013" s="12"/>
      <c r="F1013" s="13" t="s">
        <v>184</v>
      </c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5" t="s">
        <v>185</v>
      </c>
      <c r="BT1013" s="15" t="s">
        <v>189</v>
      </c>
      <c r="BU1013" s="16"/>
      <c r="BV1013" s="15" t="s">
        <v>185</v>
      </c>
      <c r="BW1013" s="16"/>
      <c r="BX1013" s="15" t="s">
        <v>185</v>
      </c>
      <c r="BY1013" s="16"/>
      <c r="BZ1013" s="13" t="s">
        <v>186</v>
      </c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  <c r="DE1013" s="15" t="s">
        <v>185</v>
      </c>
      <c r="DF1013" s="15" t="s">
        <v>189</v>
      </c>
      <c r="DG1013" s="16"/>
      <c r="DH1013" s="15" t="s">
        <v>185</v>
      </c>
      <c r="DI1013" s="16"/>
      <c r="DJ1013" s="15" t="s">
        <v>185</v>
      </c>
      <c r="DK1013" s="16"/>
      <c r="DL1013" s="13" t="s">
        <v>187</v>
      </c>
      <c r="DM1013" s="14"/>
      <c r="DN1013" s="14"/>
      <c r="DO1013" s="14"/>
      <c r="DP1013" s="14"/>
      <c r="DQ1013" s="14"/>
      <c r="DR1013" s="14"/>
      <c r="DS1013" s="14"/>
      <c r="DT1013" s="14"/>
      <c r="DU1013" s="14"/>
      <c r="DV1013" s="14"/>
      <c r="DW1013" s="14"/>
      <c r="DX1013" s="14"/>
      <c r="DY1013" s="14"/>
      <c r="DZ1013" s="14"/>
      <c r="EA1013" s="14"/>
      <c r="EB1013" s="14"/>
      <c r="EC1013" s="14"/>
      <c r="ED1013" s="14"/>
      <c r="EE1013" s="14"/>
      <c r="EF1013" s="14"/>
      <c r="EG1013" s="14"/>
      <c r="EH1013" s="14"/>
      <c r="EI1013" s="15" t="s">
        <v>185</v>
      </c>
      <c r="EJ1013" s="15" t="s">
        <v>185</v>
      </c>
      <c r="EK1013" s="16"/>
      <c r="EL1013" s="13" t="s">
        <v>188</v>
      </c>
      <c r="EM1013" s="14"/>
      <c r="EN1013" s="14"/>
      <c r="EO1013" s="14"/>
      <c r="EP1013" s="14"/>
      <c r="EQ1013" s="14"/>
      <c r="ER1013" s="14"/>
      <c r="ES1013" s="14"/>
      <c r="ET1013" s="14"/>
      <c r="EU1013" s="14"/>
      <c r="EV1013" s="14"/>
      <c r="EW1013" s="14"/>
      <c r="EX1013" s="14"/>
      <c r="EY1013" s="14"/>
      <c r="EZ1013" s="14"/>
      <c r="FA1013" s="14"/>
      <c r="FB1013" s="14"/>
      <c r="FC1013" s="14"/>
      <c r="FD1013" s="14"/>
      <c r="FE1013" s="14"/>
      <c r="FF1013" s="14"/>
      <c r="FG1013" s="14"/>
      <c r="FH1013" s="14"/>
      <c r="FI1013" s="15" t="s">
        <v>185</v>
      </c>
      <c r="FJ1013" s="15" t="s">
        <v>185</v>
      </c>
      <c r="FK1013" s="16"/>
      <c r="FL1013" s="18"/>
      <c r="FM1013" s="18"/>
      <c r="FN1013" s="17" t="s">
        <v>190</v>
      </c>
      <c r="FO1013" s="16"/>
      <c r="FP1013" s="18"/>
      <c r="FQ1013" s="14"/>
      <c r="FR1013" s="14"/>
      <c r="FS1013" s="14"/>
      <c r="FT1013" s="14"/>
      <c r="FU1013" s="14" t="str">
        <f t="shared" si="4"/>
        <v/>
      </c>
      <c r="FV1013" s="14"/>
      <c r="FW1013" s="14"/>
    </row>
    <row r="1014" ht="15.75" customHeight="1">
      <c r="A1014" s="11" t="s">
        <v>6540</v>
      </c>
      <c r="B1014" s="11" t="s">
        <v>6736</v>
      </c>
      <c r="C1014" s="11" t="s">
        <v>327</v>
      </c>
      <c r="D1014" s="11" t="s">
        <v>6752</v>
      </c>
      <c r="E1014" s="12"/>
      <c r="F1014" s="13" t="s">
        <v>184</v>
      </c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5" t="s">
        <v>185</v>
      </c>
      <c r="BT1014" s="15" t="s">
        <v>189</v>
      </c>
      <c r="BU1014" s="16"/>
      <c r="BV1014" s="15" t="s">
        <v>185</v>
      </c>
      <c r="BW1014" s="16"/>
      <c r="BX1014" s="15" t="s">
        <v>185</v>
      </c>
      <c r="BY1014" s="16"/>
      <c r="BZ1014" s="13" t="s">
        <v>186</v>
      </c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  <c r="DE1014" s="15" t="s">
        <v>185</v>
      </c>
      <c r="DF1014" s="15" t="s">
        <v>189</v>
      </c>
      <c r="DG1014" s="16"/>
      <c r="DH1014" s="15" t="s">
        <v>185</v>
      </c>
      <c r="DI1014" s="16"/>
      <c r="DJ1014" s="15" t="s">
        <v>185</v>
      </c>
      <c r="DK1014" s="16"/>
      <c r="DL1014" s="13" t="s">
        <v>187</v>
      </c>
      <c r="DM1014" s="14"/>
      <c r="DN1014" s="14"/>
      <c r="DO1014" s="14"/>
      <c r="DP1014" s="14"/>
      <c r="DQ1014" s="14"/>
      <c r="DR1014" s="14"/>
      <c r="DS1014" s="14"/>
      <c r="DT1014" s="14"/>
      <c r="DU1014" s="14"/>
      <c r="DV1014" s="14"/>
      <c r="DW1014" s="14"/>
      <c r="DX1014" s="14"/>
      <c r="DY1014" s="14"/>
      <c r="DZ1014" s="14"/>
      <c r="EA1014" s="14"/>
      <c r="EB1014" s="14"/>
      <c r="EC1014" s="14"/>
      <c r="ED1014" s="14"/>
      <c r="EE1014" s="14"/>
      <c r="EF1014" s="14"/>
      <c r="EG1014" s="14"/>
      <c r="EH1014" s="14"/>
      <c r="EI1014" s="15" t="s">
        <v>185</v>
      </c>
      <c r="EJ1014" s="15" t="s">
        <v>185</v>
      </c>
      <c r="EK1014" s="16"/>
      <c r="EL1014" s="13" t="s">
        <v>188</v>
      </c>
      <c r="EM1014" s="14"/>
      <c r="EN1014" s="14"/>
      <c r="EO1014" s="14"/>
      <c r="EP1014" s="14"/>
      <c r="EQ1014" s="14"/>
      <c r="ER1014" s="14"/>
      <c r="ES1014" s="14"/>
      <c r="ET1014" s="14"/>
      <c r="EU1014" s="14"/>
      <c r="EV1014" s="14"/>
      <c r="EW1014" s="14"/>
      <c r="EX1014" s="14"/>
      <c r="EY1014" s="14"/>
      <c r="EZ1014" s="14"/>
      <c r="FA1014" s="14"/>
      <c r="FB1014" s="14"/>
      <c r="FC1014" s="14"/>
      <c r="FD1014" s="14"/>
      <c r="FE1014" s="14"/>
      <c r="FF1014" s="14"/>
      <c r="FG1014" s="14"/>
      <c r="FH1014" s="14"/>
      <c r="FI1014" s="15" t="s">
        <v>185</v>
      </c>
      <c r="FJ1014" s="15" t="s">
        <v>185</v>
      </c>
      <c r="FK1014" s="16"/>
      <c r="FL1014" s="18"/>
      <c r="FM1014" s="18"/>
      <c r="FN1014" s="17" t="s">
        <v>190</v>
      </c>
      <c r="FO1014" s="16"/>
      <c r="FP1014" s="18"/>
      <c r="FQ1014" s="14"/>
      <c r="FR1014" s="14"/>
      <c r="FS1014" s="14"/>
      <c r="FT1014" s="14"/>
      <c r="FU1014" s="14" t="str">
        <f t="shared" si="4"/>
        <v/>
      </c>
      <c r="FV1014" s="14"/>
      <c r="FW1014" s="14"/>
    </row>
    <row r="1015" ht="15.75" customHeight="1">
      <c r="A1015" s="11" t="s">
        <v>6540</v>
      </c>
      <c r="B1015" s="11" t="s">
        <v>6736</v>
      </c>
      <c r="C1015" s="11" t="s">
        <v>327</v>
      </c>
      <c r="D1015" s="11" t="s">
        <v>6753</v>
      </c>
      <c r="E1015" s="12"/>
      <c r="F1015" s="13" t="s">
        <v>184</v>
      </c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5" t="s">
        <v>185</v>
      </c>
      <c r="BT1015" s="15" t="s">
        <v>189</v>
      </c>
      <c r="BU1015" s="16"/>
      <c r="BV1015" s="15" t="s">
        <v>185</v>
      </c>
      <c r="BW1015" s="16"/>
      <c r="BX1015" s="15" t="s">
        <v>185</v>
      </c>
      <c r="BY1015" s="16"/>
      <c r="BZ1015" s="13" t="s">
        <v>186</v>
      </c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  <c r="DE1015" s="15" t="s">
        <v>185</v>
      </c>
      <c r="DF1015" s="15" t="s">
        <v>189</v>
      </c>
      <c r="DG1015" s="16"/>
      <c r="DH1015" s="15" t="s">
        <v>185</v>
      </c>
      <c r="DI1015" s="16"/>
      <c r="DJ1015" s="15" t="s">
        <v>185</v>
      </c>
      <c r="DK1015" s="16"/>
      <c r="DL1015" s="13" t="s">
        <v>187</v>
      </c>
      <c r="DM1015" s="14"/>
      <c r="DN1015" s="14"/>
      <c r="DO1015" s="14"/>
      <c r="DP1015" s="14"/>
      <c r="DQ1015" s="14"/>
      <c r="DR1015" s="14"/>
      <c r="DS1015" s="14"/>
      <c r="DT1015" s="14"/>
      <c r="DU1015" s="14"/>
      <c r="DV1015" s="14"/>
      <c r="DW1015" s="14"/>
      <c r="DX1015" s="14"/>
      <c r="DY1015" s="14"/>
      <c r="DZ1015" s="14"/>
      <c r="EA1015" s="14"/>
      <c r="EB1015" s="14"/>
      <c r="EC1015" s="14"/>
      <c r="ED1015" s="14"/>
      <c r="EE1015" s="14"/>
      <c r="EF1015" s="14"/>
      <c r="EG1015" s="14"/>
      <c r="EH1015" s="14"/>
      <c r="EI1015" s="15" t="s">
        <v>185</v>
      </c>
      <c r="EJ1015" s="15" t="s">
        <v>185</v>
      </c>
      <c r="EK1015" s="16"/>
      <c r="EL1015" s="13" t="s">
        <v>188</v>
      </c>
      <c r="EM1015" s="14"/>
      <c r="EN1015" s="14"/>
      <c r="EO1015" s="14"/>
      <c r="EP1015" s="14"/>
      <c r="EQ1015" s="14"/>
      <c r="ER1015" s="14"/>
      <c r="ES1015" s="14"/>
      <c r="ET1015" s="14"/>
      <c r="EU1015" s="14"/>
      <c r="EV1015" s="14"/>
      <c r="EW1015" s="14"/>
      <c r="EX1015" s="14"/>
      <c r="EY1015" s="14"/>
      <c r="EZ1015" s="14"/>
      <c r="FA1015" s="14"/>
      <c r="FB1015" s="14"/>
      <c r="FC1015" s="14"/>
      <c r="FD1015" s="14"/>
      <c r="FE1015" s="14"/>
      <c r="FF1015" s="14"/>
      <c r="FG1015" s="14"/>
      <c r="FH1015" s="14"/>
      <c r="FI1015" s="15" t="s">
        <v>185</v>
      </c>
      <c r="FJ1015" s="15" t="s">
        <v>185</v>
      </c>
      <c r="FK1015" s="16"/>
      <c r="FL1015" s="18"/>
      <c r="FM1015" s="18"/>
      <c r="FN1015" s="17" t="s">
        <v>190</v>
      </c>
      <c r="FO1015" s="16"/>
      <c r="FP1015" s="18"/>
      <c r="FQ1015" s="14"/>
      <c r="FR1015" s="14"/>
      <c r="FS1015" s="14"/>
      <c r="FT1015" s="14"/>
      <c r="FU1015" s="14" t="str">
        <f t="shared" si="4"/>
        <v/>
      </c>
      <c r="FV1015" s="14"/>
      <c r="FW1015" s="14"/>
    </row>
    <row r="1016" ht="15.75" customHeight="1">
      <c r="A1016" s="11" t="s">
        <v>6540</v>
      </c>
      <c r="B1016" s="11" t="s">
        <v>6736</v>
      </c>
      <c r="C1016" s="11" t="s">
        <v>327</v>
      </c>
      <c r="D1016" s="11" t="s">
        <v>6754</v>
      </c>
      <c r="E1016" s="12"/>
      <c r="F1016" s="13" t="s">
        <v>184</v>
      </c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5" t="s">
        <v>185</v>
      </c>
      <c r="BT1016" s="15" t="s">
        <v>189</v>
      </c>
      <c r="BU1016" s="16"/>
      <c r="BV1016" s="15" t="s">
        <v>185</v>
      </c>
      <c r="BW1016" s="16"/>
      <c r="BX1016" s="15" t="s">
        <v>185</v>
      </c>
      <c r="BY1016" s="16"/>
      <c r="BZ1016" s="13" t="s">
        <v>186</v>
      </c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  <c r="DE1016" s="15" t="s">
        <v>185</v>
      </c>
      <c r="DF1016" s="15" t="s">
        <v>189</v>
      </c>
      <c r="DG1016" s="16"/>
      <c r="DH1016" s="15" t="s">
        <v>185</v>
      </c>
      <c r="DI1016" s="16"/>
      <c r="DJ1016" s="15" t="s">
        <v>185</v>
      </c>
      <c r="DK1016" s="16"/>
      <c r="DL1016" s="13" t="s">
        <v>187</v>
      </c>
      <c r="DM1016" s="14"/>
      <c r="DN1016" s="14"/>
      <c r="DO1016" s="14"/>
      <c r="DP1016" s="14"/>
      <c r="DQ1016" s="14"/>
      <c r="DR1016" s="14"/>
      <c r="DS1016" s="14"/>
      <c r="DT1016" s="14"/>
      <c r="DU1016" s="14"/>
      <c r="DV1016" s="14"/>
      <c r="DW1016" s="14"/>
      <c r="DX1016" s="14"/>
      <c r="DY1016" s="14"/>
      <c r="DZ1016" s="14"/>
      <c r="EA1016" s="14"/>
      <c r="EB1016" s="14"/>
      <c r="EC1016" s="14"/>
      <c r="ED1016" s="14"/>
      <c r="EE1016" s="14"/>
      <c r="EF1016" s="14"/>
      <c r="EG1016" s="14"/>
      <c r="EH1016" s="14"/>
      <c r="EI1016" s="15" t="s">
        <v>185</v>
      </c>
      <c r="EJ1016" s="15" t="s">
        <v>185</v>
      </c>
      <c r="EK1016" s="16"/>
      <c r="EL1016" s="13" t="s">
        <v>188</v>
      </c>
      <c r="EM1016" s="14"/>
      <c r="EN1016" s="14"/>
      <c r="EO1016" s="14"/>
      <c r="EP1016" s="14"/>
      <c r="EQ1016" s="14"/>
      <c r="ER1016" s="14"/>
      <c r="ES1016" s="14"/>
      <c r="ET1016" s="14"/>
      <c r="EU1016" s="14"/>
      <c r="EV1016" s="14"/>
      <c r="EW1016" s="14"/>
      <c r="EX1016" s="14"/>
      <c r="EY1016" s="14"/>
      <c r="EZ1016" s="14"/>
      <c r="FA1016" s="14"/>
      <c r="FB1016" s="14"/>
      <c r="FC1016" s="14"/>
      <c r="FD1016" s="14"/>
      <c r="FE1016" s="14"/>
      <c r="FF1016" s="14"/>
      <c r="FG1016" s="14"/>
      <c r="FH1016" s="14"/>
      <c r="FI1016" s="15" t="s">
        <v>185</v>
      </c>
      <c r="FJ1016" s="15" t="s">
        <v>185</v>
      </c>
      <c r="FK1016" s="16"/>
      <c r="FL1016" s="18"/>
      <c r="FM1016" s="18"/>
      <c r="FN1016" s="17" t="s">
        <v>190</v>
      </c>
      <c r="FO1016" s="16"/>
      <c r="FP1016" s="18"/>
      <c r="FQ1016" s="14"/>
      <c r="FR1016" s="14"/>
      <c r="FS1016" s="14"/>
      <c r="FT1016" s="14"/>
      <c r="FU1016" s="14" t="str">
        <f t="shared" si="4"/>
        <v/>
      </c>
      <c r="FV1016" s="14"/>
      <c r="FW1016" s="14"/>
    </row>
    <row r="1017" ht="15.75" customHeight="1">
      <c r="A1017" s="11" t="s">
        <v>6540</v>
      </c>
      <c r="B1017" s="11" t="s">
        <v>6755</v>
      </c>
      <c r="C1017" s="11" t="s">
        <v>1416</v>
      </c>
      <c r="D1017" s="11" t="s">
        <v>6756</v>
      </c>
      <c r="E1017" s="12" t="s">
        <v>2010</v>
      </c>
      <c r="F1017" s="13" t="s">
        <v>184</v>
      </c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5" t="s">
        <v>185</v>
      </c>
      <c r="BT1017" s="17" t="s">
        <v>185</v>
      </c>
      <c r="BU1017" s="16"/>
      <c r="BV1017" s="17" t="s">
        <v>189</v>
      </c>
      <c r="BW1017" s="16"/>
      <c r="BX1017" s="15" t="s">
        <v>185</v>
      </c>
      <c r="BY1017" s="16"/>
      <c r="BZ1017" s="13" t="s">
        <v>186</v>
      </c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  <c r="DE1017" s="15" t="s">
        <v>185</v>
      </c>
      <c r="DF1017" s="17" t="s">
        <v>185</v>
      </c>
      <c r="DG1017" s="16"/>
      <c r="DH1017" s="17" t="s">
        <v>189</v>
      </c>
      <c r="DI1017" s="16"/>
      <c r="DJ1017" s="15" t="s">
        <v>185</v>
      </c>
      <c r="DK1017" s="16"/>
      <c r="DL1017" s="13" t="s">
        <v>187</v>
      </c>
      <c r="DM1017" s="14"/>
      <c r="DN1017" s="14"/>
      <c r="DO1017" s="14"/>
      <c r="DP1017" s="14"/>
      <c r="DQ1017" s="14"/>
      <c r="DR1017" s="14"/>
      <c r="DS1017" s="14"/>
      <c r="DT1017" s="14"/>
      <c r="DU1017" s="14"/>
      <c r="DV1017" s="14"/>
      <c r="DW1017" s="14"/>
      <c r="DX1017" s="14"/>
      <c r="DY1017" s="14"/>
      <c r="DZ1017" s="14"/>
      <c r="EA1017" s="14"/>
      <c r="EB1017" s="14"/>
      <c r="EC1017" s="14"/>
      <c r="ED1017" s="14"/>
      <c r="EE1017" s="14"/>
      <c r="EF1017" s="14"/>
      <c r="EG1017" s="14"/>
      <c r="EH1017" s="14"/>
      <c r="EI1017" s="15" t="s">
        <v>185</v>
      </c>
      <c r="EJ1017" s="17" t="s">
        <v>189</v>
      </c>
      <c r="EK1017" s="16"/>
      <c r="EL1017" s="13" t="s">
        <v>188</v>
      </c>
      <c r="EM1017" s="14"/>
      <c r="EN1017" s="14"/>
      <c r="EO1017" s="14"/>
      <c r="EP1017" s="14"/>
      <c r="EQ1017" s="14"/>
      <c r="ER1017" s="14"/>
      <c r="ES1017" s="14"/>
      <c r="ET1017" s="14"/>
      <c r="EU1017" s="14"/>
      <c r="EV1017" s="14"/>
      <c r="EW1017" s="14"/>
      <c r="EX1017" s="14"/>
      <c r="EY1017" s="14"/>
      <c r="EZ1017" s="14"/>
      <c r="FA1017" s="14"/>
      <c r="FB1017" s="14"/>
      <c r="FC1017" s="14"/>
      <c r="FD1017" s="14"/>
      <c r="FE1017" s="14"/>
      <c r="FF1017" s="14"/>
      <c r="FG1017" s="14"/>
      <c r="FH1017" s="14"/>
      <c r="FI1017" s="15" t="s">
        <v>185</v>
      </c>
      <c r="FJ1017" s="15" t="s">
        <v>185</v>
      </c>
      <c r="FK1017" s="16"/>
      <c r="FL1017" s="18"/>
      <c r="FM1017" s="18"/>
      <c r="FN1017" s="17" t="s">
        <v>190</v>
      </c>
      <c r="FO1017" s="16"/>
      <c r="FP1017" s="18"/>
      <c r="FQ1017" s="14"/>
      <c r="FR1017" s="14"/>
      <c r="FS1017" s="14"/>
      <c r="FT1017" s="14"/>
      <c r="FU1017" s="14" t="str">
        <f t="shared" si="4"/>
        <v/>
      </c>
      <c r="FV1017" s="14"/>
      <c r="FW1017" s="14"/>
    </row>
    <row r="1018" ht="15.75" customHeight="1">
      <c r="A1018" s="11" t="s">
        <v>6540</v>
      </c>
      <c r="B1018" s="11" t="s">
        <v>6755</v>
      </c>
      <c r="C1018" s="11" t="s">
        <v>1416</v>
      </c>
      <c r="D1018" s="11" t="s">
        <v>6757</v>
      </c>
      <c r="E1018" s="12" t="s">
        <v>6758</v>
      </c>
      <c r="F1018" s="13" t="s">
        <v>184</v>
      </c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5" t="s">
        <v>185</v>
      </c>
      <c r="BT1018" s="17" t="s">
        <v>185</v>
      </c>
      <c r="BU1018" s="16"/>
      <c r="BV1018" s="17" t="s">
        <v>189</v>
      </c>
      <c r="BW1018" s="16"/>
      <c r="BX1018" s="15" t="s">
        <v>185</v>
      </c>
      <c r="BY1018" s="16"/>
      <c r="BZ1018" s="13" t="s">
        <v>186</v>
      </c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  <c r="DE1018" s="15" t="s">
        <v>185</v>
      </c>
      <c r="DF1018" s="17" t="s">
        <v>185</v>
      </c>
      <c r="DG1018" s="16"/>
      <c r="DH1018" s="17" t="s">
        <v>189</v>
      </c>
      <c r="DI1018" s="16"/>
      <c r="DJ1018" s="15" t="s">
        <v>185</v>
      </c>
      <c r="DK1018" s="16"/>
      <c r="DL1018" s="13" t="s">
        <v>187</v>
      </c>
      <c r="DM1018" s="14"/>
      <c r="DN1018" s="14"/>
      <c r="DO1018" s="14"/>
      <c r="DP1018" s="14"/>
      <c r="DQ1018" s="14"/>
      <c r="DR1018" s="14"/>
      <c r="DS1018" s="14"/>
      <c r="DT1018" s="14"/>
      <c r="DU1018" s="14"/>
      <c r="DV1018" s="14"/>
      <c r="DW1018" s="14"/>
      <c r="DX1018" s="14"/>
      <c r="DY1018" s="14"/>
      <c r="DZ1018" s="14"/>
      <c r="EA1018" s="14"/>
      <c r="EB1018" s="14"/>
      <c r="EC1018" s="14"/>
      <c r="ED1018" s="14"/>
      <c r="EE1018" s="14"/>
      <c r="EF1018" s="14"/>
      <c r="EG1018" s="14"/>
      <c r="EH1018" s="14"/>
      <c r="EI1018" s="15" t="s">
        <v>185</v>
      </c>
      <c r="EJ1018" s="17" t="s">
        <v>189</v>
      </c>
      <c r="EK1018" s="16"/>
      <c r="EL1018" s="13" t="s">
        <v>188</v>
      </c>
      <c r="EM1018" s="14"/>
      <c r="EN1018" s="14"/>
      <c r="EO1018" s="14"/>
      <c r="EP1018" s="14"/>
      <c r="EQ1018" s="14"/>
      <c r="ER1018" s="14"/>
      <c r="ES1018" s="14"/>
      <c r="ET1018" s="14"/>
      <c r="EU1018" s="14"/>
      <c r="EV1018" s="14"/>
      <c r="EW1018" s="14"/>
      <c r="EX1018" s="14"/>
      <c r="EY1018" s="14"/>
      <c r="EZ1018" s="14"/>
      <c r="FA1018" s="14"/>
      <c r="FB1018" s="14"/>
      <c r="FC1018" s="14"/>
      <c r="FD1018" s="14"/>
      <c r="FE1018" s="14"/>
      <c r="FF1018" s="14"/>
      <c r="FG1018" s="14"/>
      <c r="FH1018" s="14"/>
      <c r="FI1018" s="15" t="s">
        <v>185</v>
      </c>
      <c r="FJ1018" s="15" t="s">
        <v>185</v>
      </c>
      <c r="FK1018" s="16"/>
      <c r="FL1018" s="18"/>
      <c r="FM1018" s="18"/>
      <c r="FN1018" s="17" t="s">
        <v>190</v>
      </c>
      <c r="FO1018" s="16"/>
      <c r="FP1018" s="18"/>
      <c r="FQ1018" s="14"/>
      <c r="FR1018" s="14"/>
      <c r="FS1018" s="14"/>
      <c r="FT1018" s="14"/>
      <c r="FU1018" s="14" t="str">
        <f t="shared" si="4"/>
        <v/>
      </c>
      <c r="FV1018" s="14"/>
      <c r="FW1018" s="14"/>
    </row>
    <row r="1019" ht="15.75" customHeight="1">
      <c r="A1019" s="11" t="s">
        <v>6540</v>
      </c>
      <c r="B1019" s="11" t="s">
        <v>6755</v>
      </c>
      <c r="C1019" s="11" t="s">
        <v>702</v>
      </c>
      <c r="D1019" s="11" t="s">
        <v>6759</v>
      </c>
      <c r="E1019" s="12" t="s">
        <v>6760</v>
      </c>
      <c r="F1019" s="13" t="s">
        <v>184</v>
      </c>
      <c r="G1019" s="18" t="s">
        <v>199</v>
      </c>
      <c r="H1019" s="18" t="s">
        <v>6761</v>
      </c>
      <c r="I1019" s="18" t="s">
        <v>199</v>
      </c>
      <c r="J1019" s="18" t="s">
        <v>6762</v>
      </c>
      <c r="K1019" s="18" t="s">
        <v>199</v>
      </c>
      <c r="L1019" s="18" t="s">
        <v>6762</v>
      </c>
      <c r="M1019" s="18" t="s">
        <v>199</v>
      </c>
      <c r="N1019" s="18" t="s">
        <v>6763</v>
      </c>
      <c r="O1019" s="18" t="s">
        <v>199</v>
      </c>
      <c r="P1019" s="18" t="s">
        <v>6764</v>
      </c>
      <c r="Q1019" s="18" t="s">
        <v>199</v>
      </c>
      <c r="R1019" s="18" t="s">
        <v>6765</v>
      </c>
      <c r="S1019" s="18" t="s">
        <v>199</v>
      </c>
      <c r="T1019" s="18" t="s">
        <v>6766</v>
      </c>
      <c r="U1019" s="18" t="s">
        <v>199</v>
      </c>
      <c r="V1019" s="18" t="s">
        <v>6767</v>
      </c>
      <c r="W1019" s="18" t="s">
        <v>199</v>
      </c>
      <c r="X1019" s="18" t="s">
        <v>6768</v>
      </c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5" t="s">
        <v>185</v>
      </c>
      <c r="BT1019" s="17" t="s">
        <v>232</v>
      </c>
      <c r="BU1019" s="19">
        <v>46044.65168981482</v>
      </c>
      <c r="BV1019" s="17" t="s">
        <v>232</v>
      </c>
      <c r="BW1019" s="19">
        <v>46044.65173611111</v>
      </c>
      <c r="BX1019" s="17" t="s">
        <v>232</v>
      </c>
      <c r="BY1019" s="19">
        <v>46044.65173611111</v>
      </c>
      <c r="BZ1019" s="13" t="s">
        <v>186</v>
      </c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  <c r="DE1019" s="15" t="s">
        <v>185</v>
      </c>
      <c r="DF1019" s="17" t="s">
        <v>189</v>
      </c>
      <c r="DG1019" s="16"/>
      <c r="DH1019" s="17" t="s">
        <v>189</v>
      </c>
      <c r="DI1019" s="16"/>
      <c r="DJ1019" s="17" t="s">
        <v>189</v>
      </c>
      <c r="DK1019" s="16"/>
      <c r="DL1019" s="13" t="s">
        <v>187</v>
      </c>
      <c r="DM1019" s="14"/>
      <c r="DN1019" s="14"/>
      <c r="DO1019" s="14"/>
      <c r="DP1019" s="14"/>
      <c r="DQ1019" s="14"/>
      <c r="DR1019" s="14"/>
      <c r="DS1019" s="14"/>
      <c r="DT1019" s="14"/>
      <c r="DU1019" s="14"/>
      <c r="DV1019" s="14"/>
      <c r="DW1019" s="14"/>
      <c r="DX1019" s="14"/>
      <c r="DY1019" s="14"/>
      <c r="DZ1019" s="14"/>
      <c r="EA1019" s="14"/>
      <c r="EB1019" s="14"/>
      <c r="EC1019" s="14"/>
      <c r="ED1019" s="14"/>
      <c r="EE1019" s="14"/>
      <c r="EF1019" s="14"/>
      <c r="EG1019" s="14"/>
      <c r="EH1019" s="14"/>
      <c r="EI1019" s="15" t="s">
        <v>185</v>
      </c>
      <c r="EJ1019" s="15" t="s">
        <v>185</v>
      </c>
      <c r="EK1019" s="16"/>
      <c r="EL1019" s="13" t="s">
        <v>188</v>
      </c>
      <c r="EM1019" s="14"/>
      <c r="EN1019" s="14"/>
      <c r="EO1019" s="14"/>
      <c r="EP1019" s="14"/>
      <c r="EQ1019" s="14"/>
      <c r="ER1019" s="14"/>
      <c r="ES1019" s="14"/>
      <c r="ET1019" s="14"/>
      <c r="EU1019" s="14"/>
      <c r="EV1019" s="14"/>
      <c r="EW1019" s="14"/>
      <c r="EX1019" s="14"/>
      <c r="EY1019" s="14"/>
      <c r="EZ1019" s="14"/>
      <c r="FA1019" s="14"/>
      <c r="FB1019" s="14"/>
      <c r="FC1019" s="14"/>
      <c r="FD1019" s="14"/>
      <c r="FE1019" s="14"/>
      <c r="FF1019" s="14"/>
      <c r="FG1019" s="14"/>
      <c r="FH1019" s="14"/>
      <c r="FI1019" s="15" t="s">
        <v>185</v>
      </c>
      <c r="FJ1019" s="15" t="s">
        <v>185</v>
      </c>
      <c r="FK1019" s="16"/>
      <c r="FL1019" s="18"/>
      <c r="FM1019" s="18"/>
      <c r="FN1019" s="17" t="s">
        <v>190</v>
      </c>
      <c r="FO1019" s="16"/>
      <c r="FP1019" s="18" t="s">
        <v>6767</v>
      </c>
      <c r="FQ1019" s="18" t="s">
        <v>6769</v>
      </c>
      <c r="FR1019" s="18" t="s">
        <v>6767</v>
      </c>
      <c r="FS1019" s="14"/>
      <c r="FT1019" s="14"/>
      <c r="FU1019" s="14" t="str">
        <f t="shared" si="4"/>
        <v>Base de Dados_Images/MG - 5001.Imagem do Equipamento-.183829.jpg</v>
      </c>
      <c r="FV1019" s="14"/>
      <c r="FW1019" s="14"/>
    </row>
    <row r="1020" ht="15.75" customHeight="1">
      <c r="A1020" s="11" t="s">
        <v>6540</v>
      </c>
      <c r="B1020" s="11" t="s">
        <v>6755</v>
      </c>
      <c r="C1020" s="11" t="s">
        <v>327</v>
      </c>
      <c r="D1020" s="11" t="s">
        <v>6770</v>
      </c>
      <c r="E1020" s="12"/>
      <c r="F1020" s="13" t="s">
        <v>184</v>
      </c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5" t="s">
        <v>185</v>
      </c>
      <c r="BT1020" s="17" t="s">
        <v>189</v>
      </c>
      <c r="BU1020" s="16"/>
      <c r="BV1020" s="15" t="s">
        <v>185</v>
      </c>
      <c r="BW1020" s="16"/>
      <c r="BX1020" s="15" t="s">
        <v>185</v>
      </c>
      <c r="BY1020" s="16"/>
      <c r="BZ1020" s="13" t="s">
        <v>186</v>
      </c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  <c r="DE1020" s="15" t="s">
        <v>185</v>
      </c>
      <c r="DF1020" s="15" t="s">
        <v>189</v>
      </c>
      <c r="DG1020" s="16"/>
      <c r="DH1020" s="15" t="s">
        <v>185</v>
      </c>
      <c r="DI1020" s="16"/>
      <c r="DJ1020" s="15" t="s">
        <v>185</v>
      </c>
      <c r="DK1020" s="16"/>
      <c r="DL1020" s="13" t="s">
        <v>187</v>
      </c>
      <c r="DM1020" s="14"/>
      <c r="DN1020" s="14"/>
      <c r="DO1020" s="14"/>
      <c r="DP1020" s="14"/>
      <c r="DQ1020" s="14"/>
      <c r="DR1020" s="14"/>
      <c r="DS1020" s="14"/>
      <c r="DT1020" s="14"/>
      <c r="DU1020" s="14"/>
      <c r="DV1020" s="14"/>
      <c r="DW1020" s="14"/>
      <c r="DX1020" s="14"/>
      <c r="DY1020" s="14"/>
      <c r="DZ1020" s="14"/>
      <c r="EA1020" s="14"/>
      <c r="EB1020" s="14"/>
      <c r="EC1020" s="14"/>
      <c r="ED1020" s="14"/>
      <c r="EE1020" s="14"/>
      <c r="EF1020" s="14"/>
      <c r="EG1020" s="14"/>
      <c r="EH1020" s="14"/>
      <c r="EI1020" s="15" t="s">
        <v>185</v>
      </c>
      <c r="EJ1020" s="15" t="s">
        <v>185</v>
      </c>
      <c r="EK1020" s="16"/>
      <c r="EL1020" s="13" t="s">
        <v>188</v>
      </c>
      <c r="EM1020" s="14"/>
      <c r="EN1020" s="14"/>
      <c r="EO1020" s="14"/>
      <c r="EP1020" s="14"/>
      <c r="EQ1020" s="14"/>
      <c r="ER1020" s="14"/>
      <c r="ES1020" s="14"/>
      <c r="ET1020" s="14"/>
      <c r="EU1020" s="14"/>
      <c r="EV1020" s="14"/>
      <c r="EW1020" s="14"/>
      <c r="EX1020" s="14"/>
      <c r="EY1020" s="14"/>
      <c r="EZ1020" s="14"/>
      <c r="FA1020" s="14"/>
      <c r="FB1020" s="14"/>
      <c r="FC1020" s="14"/>
      <c r="FD1020" s="14"/>
      <c r="FE1020" s="14"/>
      <c r="FF1020" s="14"/>
      <c r="FG1020" s="14"/>
      <c r="FH1020" s="14"/>
      <c r="FI1020" s="15" t="s">
        <v>185</v>
      </c>
      <c r="FJ1020" s="15" t="s">
        <v>185</v>
      </c>
      <c r="FK1020" s="16"/>
      <c r="FL1020" s="18"/>
      <c r="FM1020" s="18"/>
      <c r="FN1020" s="17" t="s">
        <v>190</v>
      </c>
      <c r="FO1020" s="16"/>
      <c r="FP1020" s="18"/>
      <c r="FQ1020" s="14"/>
      <c r="FR1020" s="14"/>
      <c r="FS1020" s="14"/>
      <c r="FT1020" s="14"/>
      <c r="FU1020" s="14" t="str">
        <f t="shared" si="4"/>
        <v/>
      </c>
      <c r="FV1020" s="14"/>
      <c r="FW1020" s="14"/>
    </row>
    <row r="1021" ht="15.75" customHeight="1">
      <c r="A1021" s="11" t="s">
        <v>6540</v>
      </c>
      <c r="B1021" s="11" t="s">
        <v>6755</v>
      </c>
      <c r="C1021" s="11" t="s">
        <v>327</v>
      </c>
      <c r="D1021" s="11" t="s">
        <v>6771</v>
      </c>
      <c r="E1021" s="12"/>
      <c r="F1021" s="13" t="s">
        <v>184</v>
      </c>
      <c r="G1021" s="18" t="s">
        <v>199</v>
      </c>
      <c r="H1021" s="18" t="s">
        <v>6772</v>
      </c>
      <c r="I1021" s="18" t="s">
        <v>199</v>
      </c>
      <c r="J1021" s="18" t="s">
        <v>6773</v>
      </c>
      <c r="K1021" s="18" t="s">
        <v>199</v>
      </c>
      <c r="L1021" s="18" t="s">
        <v>6773</v>
      </c>
      <c r="M1021" s="18" t="s">
        <v>199</v>
      </c>
      <c r="N1021" s="18" t="s">
        <v>6774</v>
      </c>
      <c r="O1021" s="18" t="s">
        <v>199</v>
      </c>
      <c r="P1021" s="18" t="s">
        <v>6775</v>
      </c>
      <c r="Q1021" s="18" t="s">
        <v>199</v>
      </c>
      <c r="R1021" s="18" t="s">
        <v>6775</v>
      </c>
      <c r="S1021" s="18" t="s">
        <v>199</v>
      </c>
      <c r="T1021" s="18" t="s">
        <v>6776</v>
      </c>
      <c r="U1021" s="18" t="s">
        <v>199</v>
      </c>
      <c r="V1021" s="18" t="s">
        <v>6776</v>
      </c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5" t="s">
        <v>185</v>
      </c>
      <c r="BT1021" s="17" t="s">
        <v>189</v>
      </c>
      <c r="BU1021" s="16"/>
      <c r="BV1021" s="17" t="s">
        <v>232</v>
      </c>
      <c r="BW1021" s="19">
        <v>46044.65309027778</v>
      </c>
      <c r="BX1021" s="17" t="s">
        <v>232</v>
      </c>
      <c r="BY1021" s="19">
        <v>46044.65309027778</v>
      </c>
      <c r="BZ1021" s="13" t="s">
        <v>186</v>
      </c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  <c r="DE1021" s="15" t="s">
        <v>185</v>
      </c>
      <c r="DF1021" s="15" t="s">
        <v>189</v>
      </c>
      <c r="DG1021" s="16"/>
      <c r="DH1021" s="17" t="s">
        <v>185</v>
      </c>
      <c r="DI1021" s="16"/>
      <c r="DJ1021" s="17" t="s">
        <v>185</v>
      </c>
      <c r="DK1021" s="16"/>
      <c r="DL1021" s="13" t="s">
        <v>187</v>
      </c>
      <c r="DM1021" s="14"/>
      <c r="DN1021" s="14"/>
      <c r="DO1021" s="14"/>
      <c r="DP1021" s="14"/>
      <c r="DQ1021" s="14"/>
      <c r="DR1021" s="14"/>
      <c r="DS1021" s="14"/>
      <c r="DT1021" s="14"/>
      <c r="DU1021" s="14"/>
      <c r="DV1021" s="14"/>
      <c r="DW1021" s="14"/>
      <c r="DX1021" s="14"/>
      <c r="DY1021" s="14"/>
      <c r="DZ1021" s="14"/>
      <c r="EA1021" s="14"/>
      <c r="EB1021" s="14"/>
      <c r="EC1021" s="14"/>
      <c r="ED1021" s="14"/>
      <c r="EE1021" s="14"/>
      <c r="EF1021" s="14"/>
      <c r="EG1021" s="14"/>
      <c r="EH1021" s="14"/>
      <c r="EI1021" s="15" t="s">
        <v>185</v>
      </c>
      <c r="EJ1021" s="15" t="s">
        <v>185</v>
      </c>
      <c r="EK1021" s="16"/>
      <c r="EL1021" s="13" t="s">
        <v>188</v>
      </c>
      <c r="EM1021" s="14"/>
      <c r="EN1021" s="14"/>
      <c r="EO1021" s="14"/>
      <c r="EP1021" s="14"/>
      <c r="EQ1021" s="14"/>
      <c r="ER1021" s="14"/>
      <c r="ES1021" s="14"/>
      <c r="ET1021" s="14"/>
      <c r="EU1021" s="14"/>
      <c r="EV1021" s="14"/>
      <c r="EW1021" s="14"/>
      <c r="EX1021" s="14"/>
      <c r="EY1021" s="14"/>
      <c r="EZ1021" s="14"/>
      <c r="FA1021" s="14"/>
      <c r="FB1021" s="14"/>
      <c r="FC1021" s="14"/>
      <c r="FD1021" s="14"/>
      <c r="FE1021" s="14"/>
      <c r="FF1021" s="14"/>
      <c r="FG1021" s="14"/>
      <c r="FH1021" s="14"/>
      <c r="FI1021" s="15" t="s">
        <v>185</v>
      </c>
      <c r="FJ1021" s="15" t="s">
        <v>185</v>
      </c>
      <c r="FK1021" s="16"/>
      <c r="FL1021" s="18"/>
      <c r="FM1021" s="18"/>
      <c r="FN1021" s="17" t="s">
        <v>190</v>
      </c>
      <c r="FO1021" s="16"/>
      <c r="FP1021" s="18" t="s">
        <v>6776</v>
      </c>
      <c r="FQ1021" s="18" t="s">
        <v>6777</v>
      </c>
      <c r="FR1021" s="18" t="s">
        <v>6776</v>
      </c>
      <c r="FS1021" s="14"/>
      <c r="FT1021" s="14"/>
      <c r="FU1021" s="14" t="str">
        <f t="shared" si="4"/>
        <v>Base de Dados_Images/XV - 5060A.Imagem do Equipamento-.184026.jpg</v>
      </c>
      <c r="FV1021" s="14"/>
      <c r="FW1021" s="14"/>
    </row>
    <row r="1022" ht="15.75" customHeight="1">
      <c r="A1022" s="11" t="s">
        <v>6540</v>
      </c>
      <c r="B1022" s="11" t="s">
        <v>6755</v>
      </c>
      <c r="C1022" s="11" t="s">
        <v>327</v>
      </c>
      <c r="D1022" s="11" t="s">
        <v>6778</v>
      </c>
      <c r="E1022" s="12"/>
      <c r="F1022" s="13" t="s">
        <v>184</v>
      </c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5" t="s">
        <v>185</v>
      </c>
      <c r="BT1022" s="17" t="s">
        <v>189</v>
      </c>
      <c r="BU1022" s="16"/>
      <c r="BV1022" s="15" t="s">
        <v>185</v>
      </c>
      <c r="BW1022" s="16"/>
      <c r="BX1022" s="15" t="s">
        <v>185</v>
      </c>
      <c r="BY1022" s="16"/>
      <c r="BZ1022" s="13" t="s">
        <v>186</v>
      </c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  <c r="DE1022" s="15" t="s">
        <v>185</v>
      </c>
      <c r="DF1022" s="15" t="s">
        <v>189</v>
      </c>
      <c r="DG1022" s="16"/>
      <c r="DH1022" s="15" t="s">
        <v>185</v>
      </c>
      <c r="DI1022" s="16"/>
      <c r="DJ1022" s="15" t="s">
        <v>185</v>
      </c>
      <c r="DK1022" s="16"/>
      <c r="DL1022" s="13" t="s">
        <v>187</v>
      </c>
      <c r="DM1022" s="14"/>
      <c r="DN1022" s="14"/>
      <c r="DO1022" s="14"/>
      <c r="DP1022" s="14"/>
      <c r="DQ1022" s="14"/>
      <c r="DR1022" s="14"/>
      <c r="DS1022" s="14"/>
      <c r="DT1022" s="14"/>
      <c r="DU1022" s="14"/>
      <c r="DV1022" s="14"/>
      <c r="DW1022" s="14"/>
      <c r="DX1022" s="14"/>
      <c r="DY1022" s="14"/>
      <c r="DZ1022" s="14"/>
      <c r="EA1022" s="14"/>
      <c r="EB1022" s="14"/>
      <c r="EC1022" s="14"/>
      <c r="ED1022" s="14"/>
      <c r="EE1022" s="14"/>
      <c r="EF1022" s="14"/>
      <c r="EG1022" s="14"/>
      <c r="EH1022" s="14"/>
      <c r="EI1022" s="15" t="s">
        <v>185</v>
      </c>
      <c r="EJ1022" s="15" t="s">
        <v>185</v>
      </c>
      <c r="EK1022" s="16"/>
      <c r="EL1022" s="13" t="s">
        <v>188</v>
      </c>
      <c r="EM1022" s="14"/>
      <c r="EN1022" s="14"/>
      <c r="EO1022" s="14"/>
      <c r="EP1022" s="14"/>
      <c r="EQ1022" s="14"/>
      <c r="ER1022" s="14"/>
      <c r="ES1022" s="14"/>
      <c r="ET1022" s="14"/>
      <c r="EU1022" s="14"/>
      <c r="EV1022" s="14"/>
      <c r="EW1022" s="14"/>
      <c r="EX1022" s="14"/>
      <c r="EY1022" s="14"/>
      <c r="EZ1022" s="14"/>
      <c r="FA1022" s="14"/>
      <c r="FB1022" s="14"/>
      <c r="FC1022" s="14"/>
      <c r="FD1022" s="14"/>
      <c r="FE1022" s="14"/>
      <c r="FF1022" s="14"/>
      <c r="FG1022" s="14"/>
      <c r="FH1022" s="14"/>
      <c r="FI1022" s="15" t="s">
        <v>185</v>
      </c>
      <c r="FJ1022" s="15" t="s">
        <v>185</v>
      </c>
      <c r="FK1022" s="16"/>
      <c r="FL1022" s="18"/>
      <c r="FM1022" s="18"/>
      <c r="FN1022" s="17" t="s">
        <v>190</v>
      </c>
      <c r="FO1022" s="16"/>
      <c r="FP1022" s="18"/>
      <c r="FQ1022" s="14"/>
      <c r="FR1022" s="14"/>
      <c r="FS1022" s="14"/>
      <c r="FT1022" s="14"/>
      <c r="FU1022" s="14" t="str">
        <f t="shared" si="4"/>
        <v/>
      </c>
      <c r="FV1022" s="14"/>
      <c r="FW1022" s="14"/>
    </row>
    <row r="1023" ht="15.75" customHeight="1">
      <c r="A1023" s="11" t="s">
        <v>6540</v>
      </c>
      <c r="B1023" s="11" t="s">
        <v>6755</v>
      </c>
      <c r="C1023" s="11" t="s">
        <v>327</v>
      </c>
      <c r="D1023" s="11" t="s">
        <v>6779</v>
      </c>
      <c r="E1023" s="12"/>
      <c r="F1023" s="13" t="s">
        <v>184</v>
      </c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5" t="s">
        <v>185</v>
      </c>
      <c r="BT1023" s="17" t="s">
        <v>189</v>
      </c>
      <c r="BU1023" s="16"/>
      <c r="BV1023" s="15" t="s">
        <v>185</v>
      </c>
      <c r="BW1023" s="16"/>
      <c r="BX1023" s="15" t="s">
        <v>185</v>
      </c>
      <c r="BY1023" s="16"/>
      <c r="BZ1023" s="13" t="s">
        <v>186</v>
      </c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  <c r="DE1023" s="15" t="s">
        <v>185</v>
      </c>
      <c r="DF1023" s="15" t="s">
        <v>189</v>
      </c>
      <c r="DG1023" s="16"/>
      <c r="DH1023" s="15" t="s">
        <v>185</v>
      </c>
      <c r="DI1023" s="16"/>
      <c r="DJ1023" s="15" t="s">
        <v>185</v>
      </c>
      <c r="DK1023" s="16"/>
      <c r="DL1023" s="13" t="s">
        <v>187</v>
      </c>
      <c r="DM1023" s="14"/>
      <c r="DN1023" s="14"/>
      <c r="DO1023" s="14"/>
      <c r="DP1023" s="14"/>
      <c r="DQ1023" s="14"/>
      <c r="DR1023" s="14"/>
      <c r="DS1023" s="14"/>
      <c r="DT1023" s="14"/>
      <c r="DU1023" s="14"/>
      <c r="DV1023" s="14"/>
      <c r="DW1023" s="14"/>
      <c r="DX1023" s="14"/>
      <c r="DY1023" s="14"/>
      <c r="DZ1023" s="14"/>
      <c r="EA1023" s="14"/>
      <c r="EB1023" s="14"/>
      <c r="EC1023" s="14"/>
      <c r="ED1023" s="14"/>
      <c r="EE1023" s="14"/>
      <c r="EF1023" s="14"/>
      <c r="EG1023" s="14"/>
      <c r="EH1023" s="14"/>
      <c r="EI1023" s="15" t="s">
        <v>185</v>
      </c>
      <c r="EJ1023" s="15" t="s">
        <v>185</v>
      </c>
      <c r="EK1023" s="16"/>
      <c r="EL1023" s="13" t="s">
        <v>188</v>
      </c>
      <c r="EM1023" s="14"/>
      <c r="EN1023" s="14"/>
      <c r="EO1023" s="14"/>
      <c r="EP1023" s="14"/>
      <c r="EQ1023" s="14"/>
      <c r="ER1023" s="14"/>
      <c r="ES1023" s="14"/>
      <c r="ET1023" s="14"/>
      <c r="EU1023" s="14"/>
      <c r="EV1023" s="14"/>
      <c r="EW1023" s="14"/>
      <c r="EX1023" s="14"/>
      <c r="EY1023" s="14"/>
      <c r="EZ1023" s="14"/>
      <c r="FA1023" s="14"/>
      <c r="FB1023" s="14"/>
      <c r="FC1023" s="14"/>
      <c r="FD1023" s="14"/>
      <c r="FE1023" s="14"/>
      <c r="FF1023" s="14"/>
      <c r="FG1023" s="14"/>
      <c r="FH1023" s="14"/>
      <c r="FI1023" s="15" t="s">
        <v>185</v>
      </c>
      <c r="FJ1023" s="15" t="s">
        <v>185</v>
      </c>
      <c r="FK1023" s="16"/>
      <c r="FL1023" s="18"/>
      <c r="FM1023" s="18"/>
      <c r="FN1023" s="17" t="s">
        <v>190</v>
      </c>
      <c r="FO1023" s="16"/>
      <c r="FP1023" s="18"/>
      <c r="FQ1023" s="14"/>
      <c r="FR1023" s="14"/>
      <c r="FS1023" s="14"/>
      <c r="FT1023" s="14"/>
      <c r="FU1023" s="14" t="str">
        <f t="shared" si="4"/>
        <v/>
      </c>
      <c r="FV1023" s="14"/>
      <c r="FW1023" s="14"/>
    </row>
    <row r="1024" ht="15.75" customHeight="1">
      <c r="A1024" s="11" t="s">
        <v>6540</v>
      </c>
      <c r="B1024" s="11" t="s">
        <v>6755</v>
      </c>
      <c r="C1024" s="11" t="s">
        <v>327</v>
      </c>
      <c r="D1024" s="11" t="s">
        <v>6780</v>
      </c>
      <c r="E1024" s="12"/>
      <c r="F1024" s="13" t="s">
        <v>184</v>
      </c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5" t="s">
        <v>185</v>
      </c>
      <c r="BT1024" s="17" t="s">
        <v>189</v>
      </c>
      <c r="BU1024" s="16"/>
      <c r="BV1024" s="15" t="s">
        <v>185</v>
      </c>
      <c r="BW1024" s="16"/>
      <c r="BX1024" s="15" t="s">
        <v>185</v>
      </c>
      <c r="BY1024" s="16"/>
      <c r="BZ1024" s="13" t="s">
        <v>186</v>
      </c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  <c r="DE1024" s="15" t="s">
        <v>185</v>
      </c>
      <c r="DF1024" s="15" t="s">
        <v>189</v>
      </c>
      <c r="DG1024" s="16"/>
      <c r="DH1024" s="15" t="s">
        <v>185</v>
      </c>
      <c r="DI1024" s="16"/>
      <c r="DJ1024" s="15" t="s">
        <v>185</v>
      </c>
      <c r="DK1024" s="16"/>
      <c r="DL1024" s="13" t="s">
        <v>187</v>
      </c>
      <c r="DM1024" s="14"/>
      <c r="DN1024" s="14"/>
      <c r="DO1024" s="14"/>
      <c r="DP1024" s="14"/>
      <c r="DQ1024" s="14"/>
      <c r="DR1024" s="14"/>
      <c r="DS1024" s="14"/>
      <c r="DT1024" s="14"/>
      <c r="DU1024" s="14"/>
      <c r="DV1024" s="14"/>
      <c r="DW1024" s="14"/>
      <c r="DX1024" s="14"/>
      <c r="DY1024" s="14"/>
      <c r="DZ1024" s="14"/>
      <c r="EA1024" s="14"/>
      <c r="EB1024" s="14"/>
      <c r="EC1024" s="14"/>
      <c r="ED1024" s="14"/>
      <c r="EE1024" s="14"/>
      <c r="EF1024" s="14"/>
      <c r="EG1024" s="14"/>
      <c r="EH1024" s="14"/>
      <c r="EI1024" s="15" t="s">
        <v>185</v>
      </c>
      <c r="EJ1024" s="15" t="s">
        <v>185</v>
      </c>
      <c r="EK1024" s="16"/>
      <c r="EL1024" s="13" t="s">
        <v>188</v>
      </c>
      <c r="EM1024" s="14"/>
      <c r="EN1024" s="14"/>
      <c r="EO1024" s="14"/>
      <c r="EP1024" s="14"/>
      <c r="EQ1024" s="14"/>
      <c r="ER1024" s="14"/>
      <c r="ES1024" s="14"/>
      <c r="ET1024" s="14"/>
      <c r="EU1024" s="14"/>
      <c r="EV1024" s="14"/>
      <c r="EW1024" s="14"/>
      <c r="EX1024" s="14"/>
      <c r="EY1024" s="14"/>
      <c r="EZ1024" s="14"/>
      <c r="FA1024" s="14"/>
      <c r="FB1024" s="14"/>
      <c r="FC1024" s="14"/>
      <c r="FD1024" s="14"/>
      <c r="FE1024" s="14"/>
      <c r="FF1024" s="14"/>
      <c r="FG1024" s="14"/>
      <c r="FH1024" s="14"/>
      <c r="FI1024" s="15" t="s">
        <v>185</v>
      </c>
      <c r="FJ1024" s="15" t="s">
        <v>185</v>
      </c>
      <c r="FK1024" s="16"/>
      <c r="FL1024" s="18"/>
      <c r="FM1024" s="18"/>
      <c r="FN1024" s="17" t="s">
        <v>190</v>
      </c>
      <c r="FO1024" s="16"/>
      <c r="FP1024" s="18"/>
      <c r="FQ1024" s="14"/>
      <c r="FR1024" s="14"/>
      <c r="FS1024" s="14"/>
      <c r="FT1024" s="14"/>
      <c r="FU1024" s="14" t="str">
        <f t="shared" si="4"/>
        <v/>
      </c>
      <c r="FV1024" s="14"/>
      <c r="FW1024" s="14"/>
    </row>
    <row r="1025" ht="15.75" customHeight="1">
      <c r="A1025" s="11" t="s">
        <v>6540</v>
      </c>
      <c r="B1025" s="11" t="s">
        <v>6755</v>
      </c>
      <c r="C1025" s="11" t="s">
        <v>327</v>
      </c>
      <c r="D1025" s="11" t="s">
        <v>6781</v>
      </c>
      <c r="E1025" s="12"/>
      <c r="F1025" s="13" t="s">
        <v>184</v>
      </c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5" t="s">
        <v>185</v>
      </c>
      <c r="BT1025" s="17" t="s">
        <v>189</v>
      </c>
      <c r="BU1025" s="16"/>
      <c r="BV1025" s="15" t="s">
        <v>185</v>
      </c>
      <c r="BW1025" s="16"/>
      <c r="BX1025" s="15" t="s">
        <v>185</v>
      </c>
      <c r="BY1025" s="16"/>
      <c r="BZ1025" s="13" t="s">
        <v>186</v>
      </c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  <c r="DE1025" s="15" t="s">
        <v>185</v>
      </c>
      <c r="DF1025" s="15" t="s">
        <v>189</v>
      </c>
      <c r="DG1025" s="16"/>
      <c r="DH1025" s="15" t="s">
        <v>185</v>
      </c>
      <c r="DI1025" s="16"/>
      <c r="DJ1025" s="15" t="s">
        <v>185</v>
      </c>
      <c r="DK1025" s="16"/>
      <c r="DL1025" s="13" t="s">
        <v>187</v>
      </c>
      <c r="DM1025" s="14"/>
      <c r="DN1025" s="14"/>
      <c r="DO1025" s="14"/>
      <c r="DP1025" s="14"/>
      <c r="DQ1025" s="14"/>
      <c r="DR1025" s="14"/>
      <c r="DS1025" s="14"/>
      <c r="DT1025" s="14"/>
      <c r="DU1025" s="14"/>
      <c r="DV1025" s="14"/>
      <c r="DW1025" s="14"/>
      <c r="DX1025" s="14"/>
      <c r="DY1025" s="14"/>
      <c r="DZ1025" s="14"/>
      <c r="EA1025" s="14"/>
      <c r="EB1025" s="14"/>
      <c r="EC1025" s="14"/>
      <c r="ED1025" s="14"/>
      <c r="EE1025" s="14"/>
      <c r="EF1025" s="14"/>
      <c r="EG1025" s="14"/>
      <c r="EH1025" s="14"/>
      <c r="EI1025" s="15" t="s">
        <v>185</v>
      </c>
      <c r="EJ1025" s="15" t="s">
        <v>185</v>
      </c>
      <c r="EK1025" s="16"/>
      <c r="EL1025" s="13" t="s">
        <v>188</v>
      </c>
      <c r="EM1025" s="14"/>
      <c r="EN1025" s="14"/>
      <c r="EO1025" s="14"/>
      <c r="EP1025" s="14"/>
      <c r="EQ1025" s="14"/>
      <c r="ER1025" s="14"/>
      <c r="ES1025" s="14"/>
      <c r="ET1025" s="14"/>
      <c r="EU1025" s="14"/>
      <c r="EV1025" s="14"/>
      <c r="EW1025" s="14"/>
      <c r="EX1025" s="14"/>
      <c r="EY1025" s="14"/>
      <c r="EZ1025" s="14"/>
      <c r="FA1025" s="14"/>
      <c r="FB1025" s="14"/>
      <c r="FC1025" s="14"/>
      <c r="FD1025" s="14"/>
      <c r="FE1025" s="14"/>
      <c r="FF1025" s="14"/>
      <c r="FG1025" s="14"/>
      <c r="FH1025" s="14"/>
      <c r="FI1025" s="15" t="s">
        <v>185</v>
      </c>
      <c r="FJ1025" s="15" t="s">
        <v>185</v>
      </c>
      <c r="FK1025" s="16"/>
      <c r="FL1025" s="18"/>
      <c r="FM1025" s="18"/>
      <c r="FN1025" s="17" t="s">
        <v>190</v>
      </c>
      <c r="FO1025" s="16"/>
      <c r="FP1025" s="18"/>
      <c r="FQ1025" s="14"/>
      <c r="FR1025" s="14"/>
      <c r="FS1025" s="14"/>
      <c r="FT1025" s="14"/>
      <c r="FU1025" s="14" t="str">
        <f t="shared" si="4"/>
        <v/>
      </c>
      <c r="FV1025" s="14"/>
      <c r="FW1025" s="14"/>
    </row>
    <row r="1026" ht="15.75" customHeight="1">
      <c r="A1026" s="11" t="s">
        <v>6540</v>
      </c>
      <c r="B1026" s="11" t="s">
        <v>6755</v>
      </c>
      <c r="C1026" s="11" t="s">
        <v>327</v>
      </c>
      <c r="D1026" s="11" t="s">
        <v>6782</v>
      </c>
      <c r="E1026" s="12"/>
      <c r="F1026" s="13" t="s">
        <v>184</v>
      </c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5" t="s">
        <v>185</v>
      </c>
      <c r="BT1026" s="15" t="s">
        <v>189</v>
      </c>
      <c r="BU1026" s="16"/>
      <c r="BV1026" s="15" t="s">
        <v>185</v>
      </c>
      <c r="BW1026" s="16"/>
      <c r="BX1026" s="15" t="s">
        <v>185</v>
      </c>
      <c r="BY1026" s="16"/>
      <c r="BZ1026" s="13" t="s">
        <v>186</v>
      </c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5" t="s">
        <v>185</v>
      </c>
      <c r="DF1026" s="15" t="s">
        <v>189</v>
      </c>
      <c r="DG1026" s="16"/>
      <c r="DH1026" s="15" t="s">
        <v>185</v>
      </c>
      <c r="DI1026" s="16"/>
      <c r="DJ1026" s="15" t="s">
        <v>185</v>
      </c>
      <c r="DK1026" s="16"/>
      <c r="DL1026" s="13" t="s">
        <v>187</v>
      </c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  <c r="EE1026" s="14"/>
      <c r="EF1026" s="14"/>
      <c r="EG1026" s="14"/>
      <c r="EH1026" s="14"/>
      <c r="EI1026" s="15" t="s">
        <v>185</v>
      </c>
      <c r="EJ1026" s="15" t="s">
        <v>185</v>
      </c>
      <c r="EK1026" s="16"/>
      <c r="EL1026" s="13" t="s">
        <v>188</v>
      </c>
      <c r="EM1026" s="14"/>
      <c r="EN1026" s="14"/>
      <c r="EO1026" s="14"/>
      <c r="EP1026" s="14"/>
      <c r="EQ1026" s="14"/>
      <c r="ER1026" s="14"/>
      <c r="ES1026" s="14"/>
      <c r="ET1026" s="14"/>
      <c r="EU1026" s="14"/>
      <c r="EV1026" s="14"/>
      <c r="EW1026" s="14"/>
      <c r="EX1026" s="14"/>
      <c r="EY1026" s="14"/>
      <c r="EZ1026" s="14"/>
      <c r="FA1026" s="14"/>
      <c r="FB1026" s="14"/>
      <c r="FC1026" s="14"/>
      <c r="FD1026" s="14"/>
      <c r="FE1026" s="14"/>
      <c r="FF1026" s="14"/>
      <c r="FG1026" s="14"/>
      <c r="FH1026" s="14"/>
      <c r="FI1026" s="15" t="s">
        <v>185</v>
      </c>
      <c r="FJ1026" s="15" t="s">
        <v>185</v>
      </c>
      <c r="FK1026" s="16"/>
      <c r="FL1026" s="18"/>
      <c r="FM1026" s="18"/>
      <c r="FN1026" s="17" t="s">
        <v>190</v>
      </c>
      <c r="FO1026" s="16"/>
      <c r="FP1026" s="18"/>
      <c r="FQ1026" s="14"/>
      <c r="FR1026" s="14"/>
      <c r="FS1026" s="14"/>
      <c r="FT1026" s="14"/>
      <c r="FU1026" s="14" t="str">
        <f t="shared" si="4"/>
        <v/>
      </c>
      <c r="FV1026" s="14"/>
      <c r="FW1026" s="14"/>
    </row>
    <row r="1027" ht="15.75" customHeight="1">
      <c r="A1027" s="11" t="s">
        <v>6540</v>
      </c>
      <c r="B1027" s="11" t="s">
        <v>6755</v>
      </c>
      <c r="C1027" s="11" t="s">
        <v>327</v>
      </c>
      <c r="D1027" s="11" t="s">
        <v>6783</v>
      </c>
      <c r="E1027" s="12"/>
      <c r="F1027" s="13" t="s">
        <v>184</v>
      </c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5" t="s">
        <v>185</v>
      </c>
      <c r="BT1027" s="15" t="s">
        <v>189</v>
      </c>
      <c r="BU1027" s="16"/>
      <c r="BV1027" s="15" t="s">
        <v>185</v>
      </c>
      <c r="BW1027" s="16"/>
      <c r="BX1027" s="15" t="s">
        <v>185</v>
      </c>
      <c r="BY1027" s="16"/>
      <c r="BZ1027" s="13" t="s">
        <v>186</v>
      </c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5" t="s">
        <v>185</v>
      </c>
      <c r="DF1027" s="15" t="s">
        <v>189</v>
      </c>
      <c r="DG1027" s="16"/>
      <c r="DH1027" s="15" t="s">
        <v>185</v>
      </c>
      <c r="DI1027" s="16"/>
      <c r="DJ1027" s="15" t="s">
        <v>185</v>
      </c>
      <c r="DK1027" s="16"/>
      <c r="DL1027" s="13" t="s">
        <v>187</v>
      </c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  <c r="EE1027" s="14"/>
      <c r="EF1027" s="14"/>
      <c r="EG1027" s="14"/>
      <c r="EH1027" s="14"/>
      <c r="EI1027" s="15" t="s">
        <v>185</v>
      </c>
      <c r="EJ1027" s="15" t="s">
        <v>185</v>
      </c>
      <c r="EK1027" s="16"/>
      <c r="EL1027" s="13" t="s">
        <v>188</v>
      </c>
      <c r="EM1027" s="14"/>
      <c r="EN1027" s="14"/>
      <c r="EO1027" s="14"/>
      <c r="EP1027" s="14"/>
      <c r="EQ1027" s="14"/>
      <c r="ER1027" s="14"/>
      <c r="ES1027" s="14"/>
      <c r="ET1027" s="14"/>
      <c r="EU1027" s="14"/>
      <c r="EV1027" s="14"/>
      <c r="EW1027" s="14"/>
      <c r="EX1027" s="14"/>
      <c r="EY1027" s="14"/>
      <c r="EZ1027" s="14"/>
      <c r="FA1027" s="14"/>
      <c r="FB1027" s="14"/>
      <c r="FC1027" s="14"/>
      <c r="FD1027" s="14"/>
      <c r="FE1027" s="14"/>
      <c r="FF1027" s="14"/>
      <c r="FG1027" s="14"/>
      <c r="FH1027" s="14"/>
      <c r="FI1027" s="15" t="s">
        <v>185</v>
      </c>
      <c r="FJ1027" s="15" t="s">
        <v>185</v>
      </c>
      <c r="FK1027" s="16"/>
      <c r="FL1027" s="18"/>
      <c r="FM1027" s="18"/>
      <c r="FN1027" s="17" t="s">
        <v>190</v>
      </c>
      <c r="FO1027" s="16"/>
      <c r="FP1027" s="18"/>
      <c r="FQ1027" s="14"/>
      <c r="FR1027" s="14"/>
      <c r="FS1027" s="14"/>
      <c r="FT1027" s="14"/>
      <c r="FU1027" s="14" t="str">
        <f t="shared" si="4"/>
        <v/>
      </c>
      <c r="FV1027" s="14"/>
      <c r="FW1027" s="14"/>
    </row>
    <row r="1028" ht="15.75" customHeight="1">
      <c r="A1028" s="11" t="s">
        <v>6540</v>
      </c>
      <c r="B1028" s="11" t="s">
        <v>6755</v>
      </c>
      <c r="C1028" s="11" t="s">
        <v>327</v>
      </c>
      <c r="D1028" s="11" t="s">
        <v>6784</v>
      </c>
      <c r="E1028" s="12"/>
      <c r="F1028" s="13" t="s">
        <v>184</v>
      </c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5" t="s">
        <v>185</v>
      </c>
      <c r="BT1028" s="15" t="s">
        <v>189</v>
      </c>
      <c r="BU1028" s="16"/>
      <c r="BV1028" s="15" t="s">
        <v>185</v>
      </c>
      <c r="BW1028" s="16"/>
      <c r="BX1028" s="15" t="s">
        <v>185</v>
      </c>
      <c r="BY1028" s="16"/>
      <c r="BZ1028" s="13" t="s">
        <v>186</v>
      </c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5" t="s">
        <v>185</v>
      </c>
      <c r="DF1028" s="15" t="s">
        <v>189</v>
      </c>
      <c r="DG1028" s="16"/>
      <c r="DH1028" s="15" t="s">
        <v>185</v>
      </c>
      <c r="DI1028" s="16"/>
      <c r="DJ1028" s="15" t="s">
        <v>185</v>
      </c>
      <c r="DK1028" s="16"/>
      <c r="DL1028" s="13" t="s">
        <v>187</v>
      </c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  <c r="EE1028" s="14"/>
      <c r="EF1028" s="14"/>
      <c r="EG1028" s="14"/>
      <c r="EH1028" s="14"/>
      <c r="EI1028" s="15" t="s">
        <v>185</v>
      </c>
      <c r="EJ1028" s="15" t="s">
        <v>185</v>
      </c>
      <c r="EK1028" s="16"/>
      <c r="EL1028" s="13" t="s">
        <v>188</v>
      </c>
      <c r="EM1028" s="14"/>
      <c r="EN1028" s="14"/>
      <c r="EO1028" s="14"/>
      <c r="EP1028" s="14"/>
      <c r="EQ1028" s="14"/>
      <c r="ER1028" s="14"/>
      <c r="ES1028" s="14"/>
      <c r="ET1028" s="14"/>
      <c r="EU1028" s="14"/>
      <c r="EV1028" s="14"/>
      <c r="EW1028" s="14"/>
      <c r="EX1028" s="14"/>
      <c r="EY1028" s="14"/>
      <c r="EZ1028" s="14"/>
      <c r="FA1028" s="14"/>
      <c r="FB1028" s="14"/>
      <c r="FC1028" s="14"/>
      <c r="FD1028" s="14"/>
      <c r="FE1028" s="14"/>
      <c r="FF1028" s="14"/>
      <c r="FG1028" s="14"/>
      <c r="FH1028" s="14"/>
      <c r="FI1028" s="15" t="s">
        <v>185</v>
      </c>
      <c r="FJ1028" s="15" t="s">
        <v>185</v>
      </c>
      <c r="FK1028" s="16"/>
      <c r="FL1028" s="18"/>
      <c r="FM1028" s="18"/>
      <c r="FN1028" s="17" t="s">
        <v>190</v>
      </c>
      <c r="FO1028" s="16"/>
      <c r="FP1028" s="18"/>
      <c r="FQ1028" s="14"/>
      <c r="FR1028" s="14"/>
      <c r="FS1028" s="14"/>
      <c r="FT1028" s="14"/>
      <c r="FU1028" s="14" t="str">
        <f t="shared" si="4"/>
        <v/>
      </c>
      <c r="FV1028" s="14"/>
      <c r="FW1028" s="14"/>
    </row>
    <row r="1029" ht="15.75" customHeight="1">
      <c r="A1029" s="11" t="s">
        <v>6540</v>
      </c>
      <c r="B1029" s="11" t="s">
        <v>6755</v>
      </c>
      <c r="C1029" s="11" t="s">
        <v>327</v>
      </c>
      <c r="D1029" s="11" t="s">
        <v>6785</v>
      </c>
      <c r="E1029" s="12"/>
      <c r="F1029" s="13" t="s">
        <v>184</v>
      </c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5" t="s">
        <v>185</v>
      </c>
      <c r="BT1029" s="15" t="s">
        <v>189</v>
      </c>
      <c r="BU1029" s="16"/>
      <c r="BV1029" s="15" t="s">
        <v>185</v>
      </c>
      <c r="BW1029" s="16"/>
      <c r="BX1029" s="15" t="s">
        <v>185</v>
      </c>
      <c r="BY1029" s="16"/>
      <c r="BZ1029" s="13" t="s">
        <v>186</v>
      </c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5" t="s">
        <v>185</v>
      </c>
      <c r="DF1029" s="15" t="s">
        <v>189</v>
      </c>
      <c r="DG1029" s="16"/>
      <c r="DH1029" s="15" t="s">
        <v>185</v>
      </c>
      <c r="DI1029" s="16"/>
      <c r="DJ1029" s="15" t="s">
        <v>185</v>
      </c>
      <c r="DK1029" s="16"/>
      <c r="DL1029" s="13" t="s">
        <v>187</v>
      </c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  <c r="EE1029" s="14"/>
      <c r="EF1029" s="14"/>
      <c r="EG1029" s="14"/>
      <c r="EH1029" s="14"/>
      <c r="EI1029" s="15" t="s">
        <v>185</v>
      </c>
      <c r="EJ1029" s="15" t="s">
        <v>185</v>
      </c>
      <c r="EK1029" s="16"/>
      <c r="EL1029" s="13" t="s">
        <v>188</v>
      </c>
      <c r="EM1029" s="14"/>
      <c r="EN1029" s="14"/>
      <c r="EO1029" s="14"/>
      <c r="EP1029" s="14"/>
      <c r="EQ1029" s="14"/>
      <c r="ER1029" s="14"/>
      <c r="ES1029" s="14"/>
      <c r="ET1029" s="14"/>
      <c r="EU1029" s="14"/>
      <c r="EV1029" s="14"/>
      <c r="EW1029" s="14"/>
      <c r="EX1029" s="14"/>
      <c r="EY1029" s="14"/>
      <c r="EZ1029" s="14"/>
      <c r="FA1029" s="14"/>
      <c r="FB1029" s="14"/>
      <c r="FC1029" s="14"/>
      <c r="FD1029" s="14"/>
      <c r="FE1029" s="14"/>
      <c r="FF1029" s="14"/>
      <c r="FG1029" s="14"/>
      <c r="FH1029" s="14"/>
      <c r="FI1029" s="15" t="s">
        <v>185</v>
      </c>
      <c r="FJ1029" s="15" t="s">
        <v>185</v>
      </c>
      <c r="FK1029" s="16"/>
      <c r="FL1029" s="18"/>
      <c r="FM1029" s="18"/>
      <c r="FN1029" s="17" t="s">
        <v>190</v>
      </c>
      <c r="FO1029" s="16"/>
      <c r="FP1029" s="18"/>
      <c r="FQ1029" s="14"/>
      <c r="FR1029" s="14"/>
      <c r="FS1029" s="14"/>
      <c r="FT1029" s="14"/>
      <c r="FU1029" s="14" t="str">
        <f t="shared" si="4"/>
        <v/>
      </c>
      <c r="FV1029" s="14"/>
      <c r="FW1029" s="14"/>
    </row>
    <row r="1030" ht="15.75" customHeight="1">
      <c r="A1030" s="11" t="s">
        <v>6540</v>
      </c>
      <c r="B1030" s="11" t="s">
        <v>6755</v>
      </c>
      <c r="C1030" s="11" t="s">
        <v>327</v>
      </c>
      <c r="D1030" s="11" t="s">
        <v>6786</v>
      </c>
      <c r="E1030" s="12"/>
      <c r="F1030" s="13" t="s">
        <v>184</v>
      </c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5" t="s">
        <v>185</v>
      </c>
      <c r="BT1030" s="15" t="s">
        <v>189</v>
      </c>
      <c r="BU1030" s="16"/>
      <c r="BV1030" s="15" t="s">
        <v>185</v>
      </c>
      <c r="BW1030" s="16"/>
      <c r="BX1030" s="15" t="s">
        <v>185</v>
      </c>
      <c r="BY1030" s="16"/>
      <c r="BZ1030" s="13" t="s">
        <v>186</v>
      </c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5" t="s">
        <v>185</v>
      </c>
      <c r="DF1030" s="15" t="s">
        <v>189</v>
      </c>
      <c r="DG1030" s="16"/>
      <c r="DH1030" s="15" t="s">
        <v>185</v>
      </c>
      <c r="DI1030" s="16"/>
      <c r="DJ1030" s="15" t="s">
        <v>185</v>
      </c>
      <c r="DK1030" s="16"/>
      <c r="DL1030" s="13" t="s">
        <v>187</v>
      </c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  <c r="EE1030" s="14"/>
      <c r="EF1030" s="14"/>
      <c r="EG1030" s="14"/>
      <c r="EH1030" s="14"/>
      <c r="EI1030" s="15" t="s">
        <v>185</v>
      </c>
      <c r="EJ1030" s="15" t="s">
        <v>185</v>
      </c>
      <c r="EK1030" s="16"/>
      <c r="EL1030" s="13" t="s">
        <v>188</v>
      </c>
      <c r="EM1030" s="14"/>
      <c r="EN1030" s="14"/>
      <c r="EO1030" s="14"/>
      <c r="EP1030" s="14"/>
      <c r="EQ1030" s="14"/>
      <c r="ER1030" s="14"/>
      <c r="ES1030" s="14"/>
      <c r="ET1030" s="14"/>
      <c r="EU1030" s="14"/>
      <c r="EV1030" s="14"/>
      <c r="EW1030" s="14"/>
      <c r="EX1030" s="14"/>
      <c r="EY1030" s="14"/>
      <c r="EZ1030" s="14"/>
      <c r="FA1030" s="14"/>
      <c r="FB1030" s="14"/>
      <c r="FC1030" s="14"/>
      <c r="FD1030" s="14"/>
      <c r="FE1030" s="14"/>
      <c r="FF1030" s="14"/>
      <c r="FG1030" s="14"/>
      <c r="FH1030" s="14"/>
      <c r="FI1030" s="15" t="s">
        <v>185</v>
      </c>
      <c r="FJ1030" s="15" t="s">
        <v>185</v>
      </c>
      <c r="FK1030" s="16"/>
      <c r="FL1030" s="18"/>
      <c r="FM1030" s="18"/>
      <c r="FN1030" s="17" t="s">
        <v>190</v>
      </c>
      <c r="FO1030" s="16"/>
      <c r="FP1030" s="18"/>
      <c r="FQ1030" s="14"/>
      <c r="FR1030" s="14"/>
      <c r="FS1030" s="14"/>
      <c r="FT1030" s="14"/>
      <c r="FU1030" s="14" t="str">
        <f t="shared" si="4"/>
        <v/>
      </c>
      <c r="FV1030" s="14"/>
      <c r="FW1030" s="14"/>
    </row>
    <row r="1031" ht="15.75" customHeight="1">
      <c r="A1031" s="11" t="s">
        <v>6540</v>
      </c>
      <c r="B1031" s="11" t="s">
        <v>6755</v>
      </c>
      <c r="C1031" s="11" t="s">
        <v>327</v>
      </c>
      <c r="D1031" s="11" t="s">
        <v>6787</v>
      </c>
      <c r="E1031" s="12"/>
      <c r="F1031" s="13" t="s">
        <v>184</v>
      </c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5" t="s">
        <v>185</v>
      </c>
      <c r="BT1031" s="15" t="s">
        <v>189</v>
      </c>
      <c r="BU1031" s="16"/>
      <c r="BV1031" s="15" t="s">
        <v>185</v>
      </c>
      <c r="BW1031" s="16"/>
      <c r="BX1031" s="15" t="s">
        <v>185</v>
      </c>
      <c r="BY1031" s="16"/>
      <c r="BZ1031" s="13" t="s">
        <v>186</v>
      </c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5" t="s">
        <v>185</v>
      </c>
      <c r="DF1031" s="15" t="s">
        <v>189</v>
      </c>
      <c r="DG1031" s="16"/>
      <c r="DH1031" s="15" t="s">
        <v>185</v>
      </c>
      <c r="DI1031" s="16"/>
      <c r="DJ1031" s="15" t="s">
        <v>185</v>
      </c>
      <c r="DK1031" s="16"/>
      <c r="DL1031" s="13" t="s">
        <v>187</v>
      </c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  <c r="EE1031" s="14"/>
      <c r="EF1031" s="14"/>
      <c r="EG1031" s="14"/>
      <c r="EH1031" s="14"/>
      <c r="EI1031" s="15" t="s">
        <v>185</v>
      </c>
      <c r="EJ1031" s="15" t="s">
        <v>185</v>
      </c>
      <c r="EK1031" s="16"/>
      <c r="EL1031" s="13" t="s">
        <v>188</v>
      </c>
      <c r="EM1031" s="14"/>
      <c r="EN1031" s="14"/>
      <c r="EO1031" s="14"/>
      <c r="EP1031" s="14"/>
      <c r="EQ1031" s="14"/>
      <c r="ER1031" s="14"/>
      <c r="ES1031" s="14"/>
      <c r="ET1031" s="14"/>
      <c r="EU1031" s="14"/>
      <c r="EV1031" s="14"/>
      <c r="EW1031" s="14"/>
      <c r="EX1031" s="14"/>
      <c r="EY1031" s="14"/>
      <c r="EZ1031" s="14"/>
      <c r="FA1031" s="14"/>
      <c r="FB1031" s="14"/>
      <c r="FC1031" s="14"/>
      <c r="FD1031" s="14"/>
      <c r="FE1031" s="14"/>
      <c r="FF1031" s="14"/>
      <c r="FG1031" s="14"/>
      <c r="FH1031" s="14"/>
      <c r="FI1031" s="15" t="s">
        <v>185</v>
      </c>
      <c r="FJ1031" s="15" t="s">
        <v>185</v>
      </c>
      <c r="FK1031" s="16"/>
      <c r="FL1031" s="18"/>
      <c r="FM1031" s="18"/>
      <c r="FN1031" s="17" t="s">
        <v>190</v>
      </c>
      <c r="FO1031" s="16"/>
      <c r="FP1031" s="18"/>
      <c r="FQ1031" s="14"/>
      <c r="FR1031" s="14"/>
      <c r="FS1031" s="14"/>
      <c r="FT1031" s="14"/>
      <c r="FU1031" s="14" t="str">
        <f t="shared" si="4"/>
        <v/>
      </c>
      <c r="FV1031" s="14"/>
      <c r="FW1031" s="14"/>
    </row>
    <row r="1032" ht="15.75" customHeight="1">
      <c r="A1032" s="11" t="s">
        <v>6540</v>
      </c>
      <c r="B1032" s="11" t="s">
        <v>6755</v>
      </c>
      <c r="C1032" s="11" t="s">
        <v>327</v>
      </c>
      <c r="D1032" s="11" t="s">
        <v>6788</v>
      </c>
      <c r="E1032" s="12"/>
      <c r="F1032" s="13" t="s">
        <v>184</v>
      </c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5" t="s">
        <v>185</v>
      </c>
      <c r="BT1032" s="15" t="s">
        <v>189</v>
      </c>
      <c r="BU1032" s="16"/>
      <c r="BV1032" s="15" t="s">
        <v>185</v>
      </c>
      <c r="BW1032" s="16"/>
      <c r="BX1032" s="15" t="s">
        <v>185</v>
      </c>
      <c r="BY1032" s="16"/>
      <c r="BZ1032" s="13" t="s">
        <v>186</v>
      </c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5" t="s">
        <v>185</v>
      </c>
      <c r="DF1032" s="15" t="s">
        <v>189</v>
      </c>
      <c r="DG1032" s="16"/>
      <c r="DH1032" s="15" t="s">
        <v>185</v>
      </c>
      <c r="DI1032" s="16"/>
      <c r="DJ1032" s="15" t="s">
        <v>185</v>
      </c>
      <c r="DK1032" s="16"/>
      <c r="DL1032" s="13" t="s">
        <v>187</v>
      </c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  <c r="EE1032" s="14"/>
      <c r="EF1032" s="14"/>
      <c r="EG1032" s="14"/>
      <c r="EH1032" s="14"/>
      <c r="EI1032" s="15" t="s">
        <v>185</v>
      </c>
      <c r="EJ1032" s="15" t="s">
        <v>185</v>
      </c>
      <c r="EK1032" s="16"/>
      <c r="EL1032" s="13" t="s">
        <v>188</v>
      </c>
      <c r="EM1032" s="14"/>
      <c r="EN1032" s="14"/>
      <c r="EO1032" s="14"/>
      <c r="EP1032" s="14"/>
      <c r="EQ1032" s="14"/>
      <c r="ER1032" s="14"/>
      <c r="ES1032" s="14"/>
      <c r="ET1032" s="14"/>
      <c r="EU1032" s="14"/>
      <c r="EV1032" s="14"/>
      <c r="EW1032" s="14"/>
      <c r="EX1032" s="14"/>
      <c r="EY1032" s="14"/>
      <c r="EZ1032" s="14"/>
      <c r="FA1032" s="14"/>
      <c r="FB1032" s="14"/>
      <c r="FC1032" s="14"/>
      <c r="FD1032" s="14"/>
      <c r="FE1032" s="14"/>
      <c r="FF1032" s="14"/>
      <c r="FG1032" s="14"/>
      <c r="FH1032" s="14"/>
      <c r="FI1032" s="15" t="s">
        <v>185</v>
      </c>
      <c r="FJ1032" s="15" t="s">
        <v>185</v>
      </c>
      <c r="FK1032" s="16"/>
      <c r="FL1032" s="18"/>
      <c r="FM1032" s="18"/>
      <c r="FN1032" s="17" t="s">
        <v>190</v>
      </c>
      <c r="FO1032" s="16"/>
      <c r="FP1032" s="18"/>
      <c r="FQ1032" s="14"/>
      <c r="FR1032" s="14"/>
      <c r="FS1032" s="14"/>
      <c r="FT1032" s="14"/>
      <c r="FU1032" s="14" t="str">
        <f t="shared" si="4"/>
        <v/>
      </c>
      <c r="FV1032" s="14"/>
      <c r="FW1032" s="14"/>
    </row>
    <row r="1033" ht="15.75" customHeight="1">
      <c r="A1033" s="11" t="s">
        <v>6540</v>
      </c>
      <c r="B1033" s="11" t="s">
        <v>6755</v>
      </c>
      <c r="C1033" s="11" t="s">
        <v>327</v>
      </c>
      <c r="D1033" s="11" t="s">
        <v>6789</v>
      </c>
      <c r="E1033" s="12"/>
      <c r="F1033" s="13" t="s">
        <v>184</v>
      </c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5" t="s">
        <v>185</v>
      </c>
      <c r="BT1033" s="15" t="s">
        <v>189</v>
      </c>
      <c r="BU1033" s="16"/>
      <c r="BV1033" s="15" t="s">
        <v>185</v>
      </c>
      <c r="BW1033" s="16"/>
      <c r="BX1033" s="15" t="s">
        <v>185</v>
      </c>
      <c r="BY1033" s="16"/>
      <c r="BZ1033" s="13" t="s">
        <v>186</v>
      </c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5" t="s">
        <v>185</v>
      </c>
      <c r="DF1033" s="15" t="s">
        <v>189</v>
      </c>
      <c r="DG1033" s="16"/>
      <c r="DH1033" s="15" t="s">
        <v>185</v>
      </c>
      <c r="DI1033" s="16"/>
      <c r="DJ1033" s="15" t="s">
        <v>185</v>
      </c>
      <c r="DK1033" s="16"/>
      <c r="DL1033" s="13" t="s">
        <v>187</v>
      </c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  <c r="EE1033" s="14"/>
      <c r="EF1033" s="14"/>
      <c r="EG1033" s="14"/>
      <c r="EH1033" s="14"/>
      <c r="EI1033" s="15" t="s">
        <v>185</v>
      </c>
      <c r="EJ1033" s="15" t="s">
        <v>185</v>
      </c>
      <c r="EK1033" s="16"/>
      <c r="EL1033" s="13" t="s">
        <v>188</v>
      </c>
      <c r="EM1033" s="14"/>
      <c r="EN1033" s="14"/>
      <c r="EO1033" s="14"/>
      <c r="EP1033" s="14"/>
      <c r="EQ1033" s="14"/>
      <c r="ER1033" s="14"/>
      <c r="ES1033" s="14"/>
      <c r="ET1033" s="14"/>
      <c r="EU1033" s="14"/>
      <c r="EV1033" s="14"/>
      <c r="EW1033" s="14"/>
      <c r="EX1033" s="14"/>
      <c r="EY1033" s="14"/>
      <c r="EZ1033" s="14"/>
      <c r="FA1033" s="14"/>
      <c r="FB1033" s="14"/>
      <c r="FC1033" s="14"/>
      <c r="FD1033" s="14"/>
      <c r="FE1033" s="14"/>
      <c r="FF1033" s="14"/>
      <c r="FG1033" s="14"/>
      <c r="FH1033" s="14"/>
      <c r="FI1033" s="15" t="s">
        <v>185</v>
      </c>
      <c r="FJ1033" s="15" t="s">
        <v>185</v>
      </c>
      <c r="FK1033" s="16"/>
      <c r="FL1033" s="18"/>
      <c r="FM1033" s="18"/>
      <c r="FN1033" s="17" t="s">
        <v>190</v>
      </c>
      <c r="FO1033" s="16"/>
      <c r="FP1033" s="18"/>
      <c r="FQ1033" s="14"/>
      <c r="FR1033" s="14"/>
      <c r="FS1033" s="14"/>
      <c r="FT1033" s="14"/>
      <c r="FU1033" s="14" t="str">
        <f t="shared" si="4"/>
        <v/>
      </c>
      <c r="FV1033" s="14"/>
      <c r="FW1033" s="14"/>
    </row>
    <row r="1034" ht="15.75" customHeight="1">
      <c r="A1034" s="11" t="s">
        <v>6540</v>
      </c>
      <c r="B1034" s="11" t="s">
        <v>6755</v>
      </c>
      <c r="C1034" s="11" t="s">
        <v>327</v>
      </c>
      <c r="D1034" s="11" t="s">
        <v>6790</v>
      </c>
      <c r="E1034" s="12"/>
      <c r="F1034" s="13" t="s">
        <v>184</v>
      </c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5" t="s">
        <v>185</v>
      </c>
      <c r="BT1034" s="15" t="s">
        <v>189</v>
      </c>
      <c r="BU1034" s="16"/>
      <c r="BV1034" s="15" t="s">
        <v>185</v>
      </c>
      <c r="BW1034" s="16"/>
      <c r="BX1034" s="15" t="s">
        <v>185</v>
      </c>
      <c r="BY1034" s="16"/>
      <c r="BZ1034" s="13" t="s">
        <v>186</v>
      </c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5" t="s">
        <v>185</v>
      </c>
      <c r="DF1034" s="15" t="s">
        <v>189</v>
      </c>
      <c r="DG1034" s="16"/>
      <c r="DH1034" s="15" t="s">
        <v>185</v>
      </c>
      <c r="DI1034" s="16"/>
      <c r="DJ1034" s="15" t="s">
        <v>185</v>
      </c>
      <c r="DK1034" s="16"/>
      <c r="DL1034" s="13" t="s">
        <v>187</v>
      </c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  <c r="EE1034" s="14"/>
      <c r="EF1034" s="14"/>
      <c r="EG1034" s="14"/>
      <c r="EH1034" s="14"/>
      <c r="EI1034" s="15" t="s">
        <v>185</v>
      </c>
      <c r="EJ1034" s="15" t="s">
        <v>185</v>
      </c>
      <c r="EK1034" s="16"/>
      <c r="EL1034" s="13" t="s">
        <v>188</v>
      </c>
      <c r="EM1034" s="14"/>
      <c r="EN1034" s="14"/>
      <c r="EO1034" s="14"/>
      <c r="EP1034" s="14"/>
      <c r="EQ1034" s="14"/>
      <c r="ER1034" s="14"/>
      <c r="ES1034" s="14"/>
      <c r="ET1034" s="14"/>
      <c r="EU1034" s="14"/>
      <c r="EV1034" s="14"/>
      <c r="EW1034" s="14"/>
      <c r="EX1034" s="14"/>
      <c r="EY1034" s="14"/>
      <c r="EZ1034" s="14"/>
      <c r="FA1034" s="14"/>
      <c r="FB1034" s="14"/>
      <c r="FC1034" s="14"/>
      <c r="FD1034" s="14"/>
      <c r="FE1034" s="14"/>
      <c r="FF1034" s="14"/>
      <c r="FG1034" s="14"/>
      <c r="FH1034" s="14"/>
      <c r="FI1034" s="15" t="s">
        <v>185</v>
      </c>
      <c r="FJ1034" s="15" t="s">
        <v>185</v>
      </c>
      <c r="FK1034" s="16"/>
      <c r="FL1034" s="18"/>
      <c r="FM1034" s="18"/>
      <c r="FN1034" s="17" t="s">
        <v>190</v>
      </c>
      <c r="FO1034" s="16"/>
      <c r="FP1034" s="18"/>
      <c r="FQ1034" s="14"/>
      <c r="FR1034" s="14"/>
      <c r="FS1034" s="14"/>
      <c r="FT1034" s="14"/>
      <c r="FU1034" s="14" t="str">
        <f t="shared" si="4"/>
        <v/>
      </c>
      <c r="FV1034" s="14"/>
      <c r="FW1034" s="14"/>
    </row>
    <row r="1035" ht="15.75" customHeight="1">
      <c r="A1035" s="11" t="s">
        <v>6540</v>
      </c>
      <c r="B1035" s="11" t="s">
        <v>6791</v>
      </c>
      <c r="C1035" s="11" t="s">
        <v>241</v>
      </c>
      <c r="D1035" s="11" t="s">
        <v>6792</v>
      </c>
      <c r="E1035" s="12" t="s">
        <v>6793</v>
      </c>
      <c r="F1035" s="13" t="s">
        <v>184</v>
      </c>
      <c r="G1035" s="18" t="s">
        <v>255</v>
      </c>
      <c r="H1035" s="18" t="s">
        <v>6794</v>
      </c>
      <c r="I1035" s="18" t="s">
        <v>255</v>
      </c>
      <c r="J1035" s="18" t="s">
        <v>6795</v>
      </c>
      <c r="K1035" s="18" t="s">
        <v>255</v>
      </c>
      <c r="L1035" s="18" t="s">
        <v>6796</v>
      </c>
      <c r="M1035" s="18" t="s">
        <v>255</v>
      </c>
      <c r="N1035" s="18" t="s">
        <v>6797</v>
      </c>
      <c r="O1035" s="18" t="s">
        <v>255</v>
      </c>
      <c r="P1035" s="18" t="s">
        <v>6798</v>
      </c>
      <c r="Q1035" s="18" t="s">
        <v>255</v>
      </c>
      <c r="R1035" s="18" t="s">
        <v>6799</v>
      </c>
      <c r="S1035" s="18" t="s">
        <v>255</v>
      </c>
      <c r="T1035" s="18" t="s">
        <v>6800</v>
      </c>
      <c r="U1035" s="18" t="s">
        <v>255</v>
      </c>
      <c r="V1035" s="18" t="s">
        <v>6801</v>
      </c>
      <c r="W1035" s="18" t="s">
        <v>255</v>
      </c>
      <c r="X1035" s="18" t="s">
        <v>6802</v>
      </c>
      <c r="Y1035" s="18" t="s">
        <v>255</v>
      </c>
      <c r="Z1035" s="18" t="s">
        <v>6803</v>
      </c>
      <c r="AA1035" s="18" t="s">
        <v>255</v>
      </c>
      <c r="AB1035" s="18" t="s">
        <v>6804</v>
      </c>
      <c r="AC1035" s="18" t="s">
        <v>255</v>
      </c>
      <c r="AD1035" s="18" t="s">
        <v>6805</v>
      </c>
      <c r="AE1035" s="18" t="s">
        <v>255</v>
      </c>
      <c r="AF1035" s="18" t="s">
        <v>6806</v>
      </c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5" t="s">
        <v>185</v>
      </c>
      <c r="BT1035" s="17" t="s">
        <v>232</v>
      </c>
      <c r="BU1035" s="19">
        <v>46044.64864583333</v>
      </c>
      <c r="BV1035" s="17" t="s">
        <v>232</v>
      </c>
      <c r="BW1035" s="19">
        <v>46044.64880787037</v>
      </c>
      <c r="BX1035" s="17" t="s">
        <v>232</v>
      </c>
      <c r="BY1035" s="19">
        <v>46044.648831018516</v>
      </c>
      <c r="BZ1035" s="13" t="s">
        <v>186</v>
      </c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5" t="s">
        <v>185</v>
      </c>
      <c r="DF1035" s="15" t="s">
        <v>185</v>
      </c>
      <c r="DG1035" s="16"/>
      <c r="DH1035" s="15" t="s">
        <v>185</v>
      </c>
      <c r="DI1035" s="16"/>
      <c r="DJ1035" s="15" t="s">
        <v>185</v>
      </c>
      <c r="DK1035" s="16"/>
      <c r="DL1035" s="13" t="s">
        <v>187</v>
      </c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  <c r="EE1035" s="14"/>
      <c r="EF1035" s="14"/>
      <c r="EG1035" s="14"/>
      <c r="EH1035" s="14"/>
      <c r="EI1035" s="15" t="s">
        <v>185</v>
      </c>
      <c r="EJ1035" s="15" t="s">
        <v>185</v>
      </c>
      <c r="EK1035" s="16"/>
      <c r="EL1035" s="13" t="s">
        <v>188</v>
      </c>
      <c r="EM1035" s="14"/>
      <c r="EN1035" s="14"/>
      <c r="EO1035" s="14"/>
      <c r="EP1035" s="14"/>
      <c r="EQ1035" s="14"/>
      <c r="ER1035" s="14"/>
      <c r="ES1035" s="14"/>
      <c r="ET1035" s="14"/>
      <c r="EU1035" s="14"/>
      <c r="EV1035" s="14"/>
      <c r="EW1035" s="14"/>
      <c r="EX1035" s="14"/>
      <c r="EY1035" s="14"/>
      <c r="EZ1035" s="14"/>
      <c r="FA1035" s="14"/>
      <c r="FB1035" s="14"/>
      <c r="FC1035" s="14"/>
      <c r="FD1035" s="14"/>
      <c r="FE1035" s="14"/>
      <c r="FF1035" s="14"/>
      <c r="FG1035" s="14"/>
      <c r="FH1035" s="14"/>
      <c r="FI1035" s="15" t="s">
        <v>185</v>
      </c>
      <c r="FJ1035" s="15" t="s">
        <v>185</v>
      </c>
      <c r="FK1035" s="16"/>
      <c r="FL1035" s="18"/>
      <c r="FM1035" s="18"/>
      <c r="FN1035" s="17" t="s">
        <v>190</v>
      </c>
      <c r="FO1035" s="16"/>
      <c r="FP1035" s="18" t="s">
        <v>6807</v>
      </c>
      <c r="FQ1035" s="18" t="s">
        <v>6808</v>
      </c>
      <c r="FR1035" s="18" t="s">
        <v>6807</v>
      </c>
      <c r="FS1035" s="14"/>
      <c r="FT1035" s="14"/>
      <c r="FU1035" s="14" t="str">
        <f t="shared" si="4"/>
        <v>Base de Dados_Images/TR - 5501.Imagem do Equipamento-.183755.jpg</v>
      </c>
      <c r="FV1035" s="14"/>
      <c r="FW1035" s="14"/>
    </row>
    <row r="1036" ht="15.75" customHeight="1">
      <c r="A1036" s="11" t="s">
        <v>6540</v>
      </c>
      <c r="B1036" s="11" t="s">
        <v>6791</v>
      </c>
      <c r="C1036" s="11" t="s">
        <v>6809</v>
      </c>
      <c r="D1036" s="11" t="s">
        <v>6810</v>
      </c>
      <c r="E1036" s="12" t="s">
        <v>6809</v>
      </c>
      <c r="F1036" s="13" t="s">
        <v>184</v>
      </c>
      <c r="G1036" s="18" t="s">
        <v>199</v>
      </c>
      <c r="H1036" s="18" t="s">
        <v>6811</v>
      </c>
      <c r="I1036" s="18" t="s">
        <v>199</v>
      </c>
      <c r="J1036" s="18" t="s">
        <v>6812</v>
      </c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5" t="s">
        <v>185</v>
      </c>
      <c r="BT1036" s="17" t="s">
        <v>232</v>
      </c>
      <c r="BU1036" s="19">
        <v>46044.40136574074</v>
      </c>
      <c r="BV1036" s="17" t="s">
        <v>189</v>
      </c>
      <c r="BW1036" s="16"/>
      <c r="BX1036" s="17" t="s">
        <v>232</v>
      </c>
      <c r="BY1036" s="19">
        <v>46044.40136574074</v>
      </c>
      <c r="BZ1036" s="13" t="s">
        <v>186</v>
      </c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5" t="s">
        <v>185</v>
      </c>
      <c r="DF1036" s="15" t="s">
        <v>189</v>
      </c>
      <c r="DG1036" s="16"/>
      <c r="DH1036" s="15" t="s">
        <v>185</v>
      </c>
      <c r="DI1036" s="16"/>
      <c r="DJ1036" s="15" t="s">
        <v>185</v>
      </c>
      <c r="DK1036" s="16"/>
      <c r="DL1036" s="13" t="s">
        <v>187</v>
      </c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  <c r="EE1036" s="14"/>
      <c r="EF1036" s="14"/>
      <c r="EG1036" s="14"/>
      <c r="EH1036" s="14"/>
      <c r="EI1036" s="15" t="s">
        <v>185</v>
      </c>
      <c r="EJ1036" s="15" t="s">
        <v>185</v>
      </c>
      <c r="EK1036" s="16"/>
      <c r="EL1036" s="13" t="s">
        <v>188</v>
      </c>
      <c r="EM1036" s="14"/>
      <c r="EN1036" s="14"/>
      <c r="EO1036" s="14"/>
      <c r="EP1036" s="14"/>
      <c r="EQ1036" s="14"/>
      <c r="ER1036" s="14"/>
      <c r="ES1036" s="14"/>
      <c r="ET1036" s="14"/>
      <c r="EU1036" s="14"/>
      <c r="EV1036" s="14"/>
      <c r="EW1036" s="14"/>
      <c r="EX1036" s="14"/>
      <c r="EY1036" s="14"/>
      <c r="EZ1036" s="14"/>
      <c r="FA1036" s="14"/>
      <c r="FB1036" s="14"/>
      <c r="FC1036" s="14"/>
      <c r="FD1036" s="14"/>
      <c r="FE1036" s="14"/>
      <c r="FF1036" s="14"/>
      <c r="FG1036" s="14"/>
      <c r="FH1036" s="14"/>
      <c r="FI1036" s="15" t="s">
        <v>185</v>
      </c>
      <c r="FJ1036" s="17" t="s">
        <v>189</v>
      </c>
      <c r="FK1036" s="16"/>
      <c r="FL1036" s="18"/>
      <c r="FM1036" s="18"/>
      <c r="FN1036" s="17" t="s">
        <v>190</v>
      </c>
      <c r="FO1036" s="16"/>
      <c r="FP1036" s="18" t="s">
        <v>6812</v>
      </c>
      <c r="FQ1036" s="18" t="s">
        <v>6813</v>
      </c>
      <c r="FR1036" s="18" t="s">
        <v>6812</v>
      </c>
      <c r="FS1036" s="14"/>
      <c r="FT1036" s="14"/>
      <c r="FU1036" s="14" t="str">
        <f t="shared" si="4"/>
        <v>Base de Dados_Images/SM - 5401.Imagem do Equipamento-.123758.jpg</v>
      </c>
      <c r="FV1036" s="14"/>
      <c r="FW1036" s="14"/>
    </row>
    <row r="1037" ht="15.75" customHeight="1">
      <c r="A1037" s="11" t="s">
        <v>6540</v>
      </c>
      <c r="B1037" s="11" t="s">
        <v>6791</v>
      </c>
      <c r="C1037" s="11" t="s">
        <v>702</v>
      </c>
      <c r="D1037" s="11" t="s">
        <v>6814</v>
      </c>
      <c r="E1037" s="12" t="s">
        <v>6815</v>
      </c>
      <c r="F1037" s="13" t="s">
        <v>184</v>
      </c>
      <c r="G1037" s="18" t="s">
        <v>199</v>
      </c>
      <c r="H1037" s="18" t="s">
        <v>6816</v>
      </c>
      <c r="I1037" s="18" t="s">
        <v>199</v>
      </c>
      <c r="J1037" s="18" t="s">
        <v>6817</v>
      </c>
      <c r="K1037" s="18" t="s">
        <v>255</v>
      </c>
      <c r="L1037" s="18" t="s">
        <v>6818</v>
      </c>
      <c r="M1037" s="18" t="s">
        <v>255</v>
      </c>
      <c r="N1037" s="18" t="s">
        <v>6819</v>
      </c>
      <c r="O1037" s="18" t="s">
        <v>255</v>
      </c>
      <c r="P1037" s="18" t="s">
        <v>6820</v>
      </c>
      <c r="Q1037" s="18" t="s">
        <v>199</v>
      </c>
      <c r="R1037" s="18" t="s">
        <v>6821</v>
      </c>
      <c r="S1037" s="18" t="s">
        <v>255</v>
      </c>
      <c r="T1037" s="18" t="s">
        <v>6822</v>
      </c>
      <c r="U1037" s="18" t="s">
        <v>199</v>
      </c>
      <c r="V1037" s="18" t="s">
        <v>6823</v>
      </c>
      <c r="W1037" s="18" t="s">
        <v>199</v>
      </c>
      <c r="X1037" s="18" t="s">
        <v>6824</v>
      </c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5" t="s">
        <v>185</v>
      </c>
      <c r="BT1037" s="17" t="s">
        <v>232</v>
      </c>
      <c r="BU1037" s="19">
        <v>46044.413819444446</v>
      </c>
      <c r="BV1037" s="17" t="s">
        <v>232</v>
      </c>
      <c r="BW1037" s="19">
        <v>46044.41396990741</v>
      </c>
      <c r="BX1037" s="17" t="s">
        <v>232</v>
      </c>
      <c r="BY1037" s="19">
        <v>46044.41396990741</v>
      </c>
      <c r="BZ1037" s="13" t="s">
        <v>186</v>
      </c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5" t="s">
        <v>185</v>
      </c>
      <c r="DF1037" s="15" t="s">
        <v>189</v>
      </c>
      <c r="DG1037" s="16"/>
      <c r="DH1037" s="15" t="s">
        <v>189</v>
      </c>
      <c r="DI1037" s="16"/>
      <c r="DJ1037" s="15" t="s">
        <v>189</v>
      </c>
      <c r="DK1037" s="16"/>
      <c r="DL1037" s="13" t="s">
        <v>187</v>
      </c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  <c r="EE1037" s="14"/>
      <c r="EF1037" s="14"/>
      <c r="EG1037" s="14"/>
      <c r="EH1037" s="14"/>
      <c r="EI1037" s="15" t="s">
        <v>185</v>
      </c>
      <c r="EJ1037" s="15" t="s">
        <v>185</v>
      </c>
      <c r="EK1037" s="16"/>
      <c r="EL1037" s="13" t="s">
        <v>188</v>
      </c>
      <c r="EM1037" s="14"/>
      <c r="EN1037" s="14"/>
      <c r="EO1037" s="14"/>
      <c r="EP1037" s="14"/>
      <c r="EQ1037" s="14"/>
      <c r="ER1037" s="14"/>
      <c r="ES1037" s="14"/>
      <c r="ET1037" s="14"/>
      <c r="EU1037" s="14"/>
      <c r="EV1037" s="14"/>
      <c r="EW1037" s="14"/>
      <c r="EX1037" s="14"/>
      <c r="EY1037" s="14"/>
      <c r="EZ1037" s="14"/>
      <c r="FA1037" s="14"/>
      <c r="FB1037" s="14"/>
      <c r="FC1037" s="14"/>
      <c r="FD1037" s="14"/>
      <c r="FE1037" s="14"/>
      <c r="FF1037" s="14"/>
      <c r="FG1037" s="14"/>
      <c r="FH1037" s="14"/>
      <c r="FI1037" s="15" t="s">
        <v>185</v>
      </c>
      <c r="FJ1037" s="15" t="s">
        <v>185</v>
      </c>
      <c r="FK1037" s="16"/>
      <c r="FL1037" s="18"/>
      <c r="FM1037" s="18"/>
      <c r="FN1037" s="17" t="s">
        <v>190</v>
      </c>
      <c r="FO1037" s="16"/>
      <c r="FP1037" s="18" t="s">
        <v>6824</v>
      </c>
      <c r="FQ1037" s="18" t="s">
        <v>6825</v>
      </c>
      <c r="FR1037" s="18" t="s">
        <v>6819</v>
      </c>
      <c r="FS1037" s="14"/>
      <c r="FT1037" s="14"/>
      <c r="FU1037" s="14" t="str">
        <f t="shared" si="4"/>
        <v>Base de Dados_Images/MA - 5401.Imagem do Equipamento-.125510.jpg</v>
      </c>
      <c r="FV1037" s="14"/>
      <c r="FW1037" s="14"/>
    </row>
    <row r="1038" ht="15.75" customHeight="1">
      <c r="A1038" s="11" t="s">
        <v>6540</v>
      </c>
      <c r="B1038" s="11" t="s">
        <v>6791</v>
      </c>
      <c r="C1038" s="11" t="s">
        <v>702</v>
      </c>
      <c r="D1038" s="11" t="s">
        <v>6826</v>
      </c>
      <c r="E1038" s="12" t="s">
        <v>6815</v>
      </c>
      <c r="F1038" s="13" t="s">
        <v>184</v>
      </c>
      <c r="G1038" s="18" t="s">
        <v>199</v>
      </c>
      <c r="H1038" s="18" t="s">
        <v>6827</v>
      </c>
      <c r="I1038" s="18" t="s">
        <v>199</v>
      </c>
      <c r="J1038" s="18" t="s">
        <v>6828</v>
      </c>
      <c r="K1038" s="18" t="s">
        <v>255</v>
      </c>
      <c r="L1038" s="18" t="s">
        <v>6829</v>
      </c>
      <c r="M1038" s="18" t="s">
        <v>255</v>
      </c>
      <c r="N1038" s="18" t="s">
        <v>6830</v>
      </c>
      <c r="O1038" s="18" t="s">
        <v>255</v>
      </c>
      <c r="P1038" s="18" t="s">
        <v>6831</v>
      </c>
      <c r="Q1038" s="18" t="s">
        <v>199</v>
      </c>
      <c r="R1038" s="18" t="s">
        <v>6832</v>
      </c>
      <c r="S1038" s="18" t="s">
        <v>255</v>
      </c>
      <c r="T1038" s="18" t="s">
        <v>6833</v>
      </c>
      <c r="U1038" s="18" t="s">
        <v>199</v>
      </c>
      <c r="V1038" s="18" t="s">
        <v>6834</v>
      </c>
      <c r="W1038" s="18" t="s">
        <v>199</v>
      </c>
      <c r="X1038" s="18" t="s">
        <v>6835</v>
      </c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5" t="s">
        <v>185</v>
      </c>
      <c r="BT1038" s="17" t="s">
        <v>232</v>
      </c>
      <c r="BU1038" s="19">
        <v>46044.41271990741</v>
      </c>
      <c r="BV1038" s="17" t="s">
        <v>232</v>
      </c>
      <c r="BW1038" s="19">
        <v>46044.41284722222</v>
      </c>
      <c r="BX1038" s="17" t="s">
        <v>232</v>
      </c>
      <c r="BY1038" s="19">
        <v>46044.41284722222</v>
      </c>
      <c r="BZ1038" s="13" t="s">
        <v>186</v>
      </c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5" t="s">
        <v>185</v>
      </c>
      <c r="DF1038" s="15" t="s">
        <v>189</v>
      </c>
      <c r="DG1038" s="16"/>
      <c r="DH1038" s="17" t="s">
        <v>189</v>
      </c>
      <c r="DI1038" s="16"/>
      <c r="DJ1038" s="17" t="s">
        <v>189</v>
      </c>
      <c r="DK1038" s="16"/>
      <c r="DL1038" s="13" t="s">
        <v>187</v>
      </c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  <c r="EE1038" s="14"/>
      <c r="EF1038" s="14"/>
      <c r="EG1038" s="14"/>
      <c r="EH1038" s="14"/>
      <c r="EI1038" s="15" t="s">
        <v>185</v>
      </c>
      <c r="EJ1038" s="15" t="s">
        <v>185</v>
      </c>
      <c r="EK1038" s="16"/>
      <c r="EL1038" s="13" t="s">
        <v>188</v>
      </c>
      <c r="EM1038" s="14"/>
      <c r="EN1038" s="14"/>
      <c r="EO1038" s="14"/>
      <c r="EP1038" s="14"/>
      <c r="EQ1038" s="14"/>
      <c r="ER1038" s="14"/>
      <c r="ES1038" s="14"/>
      <c r="ET1038" s="14"/>
      <c r="EU1038" s="14"/>
      <c r="EV1038" s="14"/>
      <c r="EW1038" s="14"/>
      <c r="EX1038" s="14"/>
      <c r="EY1038" s="14"/>
      <c r="EZ1038" s="14"/>
      <c r="FA1038" s="14"/>
      <c r="FB1038" s="14"/>
      <c r="FC1038" s="14"/>
      <c r="FD1038" s="14"/>
      <c r="FE1038" s="14"/>
      <c r="FF1038" s="14"/>
      <c r="FG1038" s="14"/>
      <c r="FH1038" s="14"/>
      <c r="FI1038" s="15" t="s">
        <v>185</v>
      </c>
      <c r="FJ1038" s="15" t="s">
        <v>185</v>
      </c>
      <c r="FK1038" s="16"/>
      <c r="FL1038" s="18"/>
      <c r="FM1038" s="18"/>
      <c r="FN1038" s="17" t="s">
        <v>190</v>
      </c>
      <c r="FO1038" s="16"/>
      <c r="FP1038" s="18" t="s">
        <v>6835</v>
      </c>
      <c r="FQ1038" s="18" t="s">
        <v>6836</v>
      </c>
      <c r="FR1038" s="18" t="s">
        <v>6835</v>
      </c>
      <c r="FS1038" s="14"/>
      <c r="FT1038" s="14"/>
      <c r="FU1038" s="14" t="str">
        <f t="shared" si="4"/>
        <v>Base de Dados_Images/MA - 5501.Imagem do Equipamento-.125347.jpg</v>
      </c>
      <c r="FV1038" s="14"/>
      <c r="FW1038" s="14"/>
    </row>
    <row r="1039" ht="15.75" customHeight="1">
      <c r="A1039" s="11" t="s">
        <v>6540</v>
      </c>
      <c r="B1039" s="11" t="s">
        <v>6791</v>
      </c>
      <c r="C1039" s="11" t="s">
        <v>327</v>
      </c>
      <c r="D1039" s="11" t="s">
        <v>6837</v>
      </c>
      <c r="E1039" s="12"/>
      <c r="F1039" s="13" t="s">
        <v>184</v>
      </c>
      <c r="G1039" s="18" t="s">
        <v>199</v>
      </c>
      <c r="H1039" s="18" t="s">
        <v>6838</v>
      </c>
      <c r="I1039" s="18" t="s">
        <v>199</v>
      </c>
      <c r="J1039" s="18" t="s">
        <v>6839</v>
      </c>
      <c r="K1039" s="18" t="s">
        <v>199</v>
      </c>
      <c r="L1039" s="18" t="s">
        <v>6839</v>
      </c>
      <c r="M1039" s="18" t="s">
        <v>199</v>
      </c>
      <c r="N1039" s="18" t="s">
        <v>6840</v>
      </c>
      <c r="O1039" s="18" t="s">
        <v>199</v>
      </c>
      <c r="P1039" s="18" t="s">
        <v>6840</v>
      </c>
      <c r="Q1039" s="18" t="s">
        <v>199</v>
      </c>
      <c r="R1039" s="18" t="s">
        <v>6841</v>
      </c>
      <c r="S1039" s="18" t="s">
        <v>199</v>
      </c>
      <c r="T1039" s="18" t="s">
        <v>6842</v>
      </c>
      <c r="U1039" s="18" t="s">
        <v>199</v>
      </c>
      <c r="V1039" s="18" t="s">
        <v>6843</v>
      </c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5" t="s">
        <v>185</v>
      </c>
      <c r="BT1039" s="17" t="s">
        <v>189</v>
      </c>
      <c r="BU1039" s="16"/>
      <c r="BV1039" s="17" t="s">
        <v>232</v>
      </c>
      <c r="BW1039" s="19">
        <v>46044.649513888886</v>
      </c>
      <c r="BX1039" s="17" t="s">
        <v>232</v>
      </c>
      <c r="BY1039" s="19">
        <v>46044.649513888886</v>
      </c>
      <c r="BZ1039" s="13" t="s">
        <v>186</v>
      </c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5" t="s">
        <v>185</v>
      </c>
      <c r="DF1039" s="15" t="s">
        <v>189</v>
      </c>
      <c r="DG1039" s="16"/>
      <c r="DH1039" s="15" t="s">
        <v>185</v>
      </c>
      <c r="DI1039" s="16"/>
      <c r="DJ1039" s="15" t="s">
        <v>185</v>
      </c>
      <c r="DK1039" s="16"/>
      <c r="DL1039" s="13" t="s">
        <v>187</v>
      </c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  <c r="EE1039" s="14"/>
      <c r="EF1039" s="14"/>
      <c r="EG1039" s="14"/>
      <c r="EH1039" s="14"/>
      <c r="EI1039" s="15" t="s">
        <v>185</v>
      </c>
      <c r="EJ1039" s="15" t="s">
        <v>185</v>
      </c>
      <c r="EK1039" s="16"/>
      <c r="EL1039" s="13" t="s">
        <v>188</v>
      </c>
      <c r="EM1039" s="14"/>
      <c r="EN1039" s="14"/>
      <c r="EO1039" s="14"/>
      <c r="EP1039" s="14"/>
      <c r="EQ1039" s="14"/>
      <c r="ER1039" s="14"/>
      <c r="ES1039" s="14"/>
      <c r="ET1039" s="14"/>
      <c r="EU1039" s="14"/>
      <c r="EV1039" s="14"/>
      <c r="EW1039" s="14"/>
      <c r="EX1039" s="14"/>
      <c r="EY1039" s="14"/>
      <c r="EZ1039" s="14"/>
      <c r="FA1039" s="14"/>
      <c r="FB1039" s="14"/>
      <c r="FC1039" s="14"/>
      <c r="FD1039" s="14"/>
      <c r="FE1039" s="14"/>
      <c r="FF1039" s="14"/>
      <c r="FG1039" s="14"/>
      <c r="FH1039" s="14"/>
      <c r="FI1039" s="15" t="s">
        <v>185</v>
      </c>
      <c r="FJ1039" s="15" t="s">
        <v>185</v>
      </c>
      <c r="FK1039" s="16"/>
      <c r="FL1039" s="18"/>
      <c r="FM1039" s="18"/>
      <c r="FN1039" s="17" t="s">
        <v>190</v>
      </c>
      <c r="FO1039" s="16"/>
      <c r="FP1039" s="18" t="s">
        <v>6844</v>
      </c>
      <c r="FQ1039" s="18" t="s">
        <v>6845</v>
      </c>
      <c r="FR1039" s="18" t="s">
        <v>6844</v>
      </c>
      <c r="FS1039" s="14"/>
      <c r="FT1039" s="14"/>
      <c r="FU1039" s="14" t="str">
        <f t="shared" si="4"/>
        <v>Base de Dados_Images/XV - 5400.Imagem do Equipamento-.183823.jpg</v>
      </c>
      <c r="FV1039" s="14"/>
      <c r="FW1039" s="14"/>
    </row>
    <row r="1040" ht="15.75" customHeight="1">
      <c r="A1040" s="11" t="s">
        <v>6540</v>
      </c>
      <c r="B1040" s="11" t="s">
        <v>6791</v>
      </c>
      <c r="C1040" s="11" t="s">
        <v>327</v>
      </c>
      <c r="D1040" s="11" t="s">
        <v>6846</v>
      </c>
      <c r="E1040" s="12"/>
      <c r="F1040" s="13" t="s">
        <v>184</v>
      </c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5" t="s">
        <v>185</v>
      </c>
      <c r="BT1040" s="17" t="s">
        <v>189</v>
      </c>
      <c r="BU1040" s="16"/>
      <c r="BV1040" s="15" t="s">
        <v>185</v>
      </c>
      <c r="BW1040" s="16"/>
      <c r="BX1040" s="15" t="s">
        <v>185</v>
      </c>
      <c r="BY1040" s="16"/>
      <c r="BZ1040" s="13" t="s">
        <v>186</v>
      </c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5" t="s">
        <v>185</v>
      </c>
      <c r="DF1040" s="15" t="s">
        <v>189</v>
      </c>
      <c r="DG1040" s="16"/>
      <c r="DH1040" s="15" t="s">
        <v>185</v>
      </c>
      <c r="DI1040" s="16"/>
      <c r="DJ1040" s="15" t="s">
        <v>185</v>
      </c>
      <c r="DK1040" s="16"/>
      <c r="DL1040" s="13" t="s">
        <v>187</v>
      </c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  <c r="EE1040" s="14"/>
      <c r="EF1040" s="14"/>
      <c r="EG1040" s="14"/>
      <c r="EH1040" s="14"/>
      <c r="EI1040" s="15" t="s">
        <v>185</v>
      </c>
      <c r="EJ1040" s="15" t="s">
        <v>185</v>
      </c>
      <c r="EK1040" s="16"/>
      <c r="EL1040" s="13" t="s">
        <v>188</v>
      </c>
      <c r="EM1040" s="14"/>
      <c r="EN1040" s="14"/>
      <c r="EO1040" s="14"/>
      <c r="EP1040" s="14"/>
      <c r="EQ1040" s="14"/>
      <c r="ER1040" s="14"/>
      <c r="ES1040" s="14"/>
      <c r="ET1040" s="14"/>
      <c r="EU1040" s="14"/>
      <c r="EV1040" s="14"/>
      <c r="EW1040" s="14"/>
      <c r="EX1040" s="14"/>
      <c r="EY1040" s="14"/>
      <c r="EZ1040" s="14"/>
      <c r="FA1040" s="14"/>
      <c r="FB1040" s="14"/>
      <c r="FC1040" s="14"/>
      <c r="FD1040" s="14"/>
      <c r="FE1040" s="14"/>
      <c r="FF1040" s="14"/>
      <c r="FG1040" s="14"/>
      <c r="FH1040" s="14"/>
      <c r="FI1040" s="15" t="s">
        <v>185</v>
      </c>
      <c r="FJ1040" s="15" t="s">
        <v>185</v>
      </c>
      <c r="FK1040" s="16"/>
      <c r="FL1040" s="18"/>
      <c r="FM1040" s="18"/>
      <c r="FN1040" s="17" t="s">
        <v>190</v>
      </c>
      <c r="FO1040" s="16"/>
      <c r="FP1040" s="18"/>
      <c r="FQ1040" s="14"/>
      <c r="FR1040" s="14"/>
      <c r="FS1040" s="14"/>
      <c r="FT1040" s="14"/>
      <c r="FU1040" s="14" t="str">
        <f t="shared" si="4"/>
        <v/>
      </c>
      <c r="FV1040" s="14"/>
      <c r="FW1040" s="14"/>
    </row>
    <row r="1041" ht="15.75" customHeight="1">
      <c r="A1041" s="11" t="s">
        <v>6540</v>
      </c>
      <c r="B1041" s="11" t="s">
        <v>6791</v>
      </c>
      <c r="C1041" s="11" t="s">
        <v>327</v>
      </c>
      <c r="D1041" s="11" t="s">
        <v>6847</v>
      </c>
      <c r="E1041" s="12"/>
      <c r="F1041" s="13" t="s">
        <v>184</v>
      </c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5" t="s">
        <v>185</v>
      </c>
      <c r="BT1041" s="17" t="s">
        <v>189</v>
      </c>
      <c r="BU1041" s="16"/>
      <c r="BV1041" s="15" t="s">
        <v>185</v>
      </c>
      <c r="BW1041" s="16"/>
      <c r="BX1041" s="15" t="s">
        <v>185</v>
      </c>
      <c r="BY1041" s="16"/>
      <c r="BZ1041" s="13" t="s">
        <v>186</v>
      </c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5" t="s">
        <v>185</v>
      </c>
      <c r="DF1041" s="15" t="s">
        <v>189</v>
      </c>
      <c r="DG1041" s="16"/>
      <c r="DH1041" s="15" t="s">
        <v>185</v>
      </c>
      <c r="DI1041" s="16"/>
      <c r="DJ1041" s="15" t="s">
        <v>185</v>
      </c>
      <c r="DK1041" s="16"/>
      <c r="DL1041" s="13" t="s">
        <v>187</v>
      </c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  <c r="EE1041" s="14"/>
      <c r="EF1041" s="14"/>
      <c r="EG1041" s="14"/>
      <c r="EH1041" s="14"/>
      <c r="EI1041" s="15" t="s">
        <v>185</v>
      </c>
      <c r="EJ1041" s="15" t="s">
        <v>185</v>
      </c>
      <c r="EK1041" s="16"/>
      <c r="EL1041" s="13" t="s">
        <v>188</v>
      </c>
      <c r="EM1041" s="14"/>
      <c r="EN1041" s="14"/>
      <c r="EO1041" s="14"/>
      <c r="EP1041" s="14"/>
      <c r="EQ1041" s="14"/>
      <c r="ER1041" s="14"/>
      <c r="ES1041" s="14"/>
      <c r="ET1041" s="14"/>
      <c r="EU1041" s="14"/>
      <c r="EV1041" s="14"/>
      <c r="EW1041" s="14"/>
      <c r="EX1041" s="14"/>
      <c r="EY1041" s="14"/>
      <c r="EZ1041" s="14"/>
      <c r="FA1041" s="14"/>
      <c r="FB1041" s="14"/>
      <c r="FC1041" s="14"/>
      <c r="FD1041" s="14"/>
      <c r="FE1041" s="14"/>
      <c r="FF1041" s="14"/>
      <c r="FG1041" s="14"/>
      <c r="FH1041" s="14"/>
      <c r="FI1041" s="15" t="s">
        <v>185</v>
      </c>
      <c r="FJ1041" s="15" t="s">
        <v>185</v>
      </c>
      <c r="FK1041" s="16"/>
      <c r="FL1041" s="18"/>
      <c r="FM1041" s="18"/>
      <c r="FN1041" s="17" t="s">
        <v>190</v>
      </c>
      <c r="FO1041" s="16"/>
      <c r="FP1041" s="18"/>
      <c r="FQ1041" s="14"/>
      <c r="FR1041" s="14"/>
      <c r="FS1041" s="14"/>
      <c r="FT1041" s="14"/>
      <c r="FU1041" s="14" t="str">
        <f t="shared" si="4"/>
        <v/>
      </c>
      <c r="FV1041" s="14"/>
      <c r="FW1041" s="14"/>
    </row>
    <row r="1042" ht="15.75" customHeight="1">
      <c r="A1042" s="11" t="s">
        <v>6540</v>
      </c>
      <c r="B1042" s="11" t="s">
        <v>6791</v>
      </c>
      <c r="C1042" s="11" t="s">
        <v>327</v>
      </c>
      <c r="D1042" s="11" t="s">
        <v>6848</v>
      </c>
      <c r="E1042" s="12"/>
      <c r="F1042" s="13" t="s">
        <v>184</v>
      </c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5" t="s">
        <v>185</v>
      </c>
      <c r="BT1042" s="15" t="s">
        <v>189</v>
      </c>
      <c r="BU1042" s="16"/>
      <c r="BV1042" s="15" t="s">
        <v>185</v>
      </c>
      <c r="BW1042" s="16"/>
      <c r="BX1042" s="15" t="s">
        <v>185</v>
      </c>
      <c r="BY1042" s="16"/>
      <c r="BZ1042" s="13" t="s">
        <v>186</v>
      </c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5" t="s">
        <v>185</v>
      </c>
      <c r="DF1042" s="15" t="s">
        <v>189</v>
      </c>
      <c r="DG1042" s="16"/>
      <c r="DH1042" s="15" t="s">
        <v>185</v>
      </c>
      <c r="DI1042" s="16"/>
      <c r="DJ1042" s="15" t="s">
        <v>185</v>
      </c>
      <c r="DK1042" s="16"/>
      <c r="DL1042" s="13" t="s">
        <v>187</v>
      </c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  <c r="EE1042" s="14"/>
      <c r="EF1042" s="14"/>
      <c r="EG1042" s="14"/>
      <c r="EH1042" s="14"/>
      <c r="EI1042" s="15" t="s">
        <v>185</v>
      </c>
      <c r="EJ1042" s="15" t="s">
        <v>185</v>
      </c>
      <c r="EK1042" s="16"/>
      <c r="EL1042" s="13" t="s">
        <v>188</v>
      </c>
      <c r="EM1042" s="14"/>
      <c r="EN1042" s="14"/>
      <c r="EO1042" s="14"/>
      <c r="EP1042" s="14"/>
      <c r="EQ1042" s="14"/>
      <c r="ER1042" s="14"/>
      <c r="ES1042" s="14"/>
      <c r="ET1042" s="14"/>
      <c r="EU1042" s="14"/>
      <c r="EV1042" s="14"/>
      <c r="EW1042" s="14"/>
      <c r="EX1042" s="14"/>
      <c r="EY1042" s="14"/>
      <c r="EZ1042" s="14"/>
      <c r="FA1042" s="14"/>
      <c r="FB1042" s="14"/>
      <c r="FC1042" s="14"/>
      <c r="FD1042" s="14"/>
      <c r="FE1042" s="14"/>
      <c r="FF1042" s="14"/>
      <c r="FG1042" s="14"/>
      <c r="FH1042" s="14"/>
      <c r="FI1042" s="15" t="s">
        <v>185</v>
      </c>
      <c r="FJ1042" s="15" t="s">
        <v>185</v>
      </c>
      <c r="FK1042" s="16"/>
      <c r="FL1042" s="18"/>
      <c r="FM1042" s="18"/>
      <c r="FN1042" s="17" t="s">
        <v>190</v>
      </c>
      <c r="FO1042" s="16"/>
      <c r="FP1042" s="18"/>
      <c r="FQ1042" s="14"/>
      <c r="FR1042" s="14"/>
      <c r="FS1042" s="14"/>
      <c r="FT1042" s="14"/>
      <c r="FU1042" s="14" t="str">
        <f t="shared" si="4"/>
        <v/>
      </c>
      <c r="FV1042" s="14"/>
      <c r="FW1042" s="14"/>
    </row>
    <row r="1043" ht="15.75" customHeight="1">
      <c r="A1043" s="11" t="s">
        <v>6540</v>
      </c>
      <c r="B1043" s="11" t="s">
        <v>6791</v>
      </c>
      <c r="C1043" s="11" t="s">
        <v>327</v>
      </c>
      <c r="D1043" s="11" t="s">
        <v>6849</v>
      </c>
      <c r="E1043" s="12"/>
      <c r="F1043" s="13" t="s">
        <v>184</v>
      </c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5" t="s">
        <v>185</v>
      </c>
      <c r="BT1043" s="15" t="s">
        <v>189</v>
      </c>
      <c r="BU1043" s="16"/>
      <c r="BV1043" s="15" t="s">
        <v>185</v>
      </c>
      <c r="BW1043" s="16"/>
      <c r="BX1043" s="15" t="s">
        <v>185</v>
      </c>
      <c r="BY1043" s="16"/>
      <c r="BZ1043" s="13" t="s">
        <v>186</v>
      </c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5" t="s">
        <v>185</v>
      </c>
      <c r="DF1043" s="15" t="s">
        <v>189</v>
      </c>
      <c r="DG1043" s="16"/>
      <c r="DH1043" s="15" t="s">
        <v>185</v>
      </c>
      <c r="DI1043" s="16"/>
      <c r="DJ1043" s="15" t="s">
        <v>185</v>
      </c>
      <c r="DK1043" s="16"/>
      <c r="DL1043" s="13" t="s">
        <v>187</v>
      </c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  <c r="EE1043" s="14"/>
      <c r="EF1043" s="14"/>
      <c r="EG1043" s="14"/>
      <c r="EH1043" s="14"/>
      <c r="EI1043" s="15" t="s">
        <v>185</v>
      </c>
      <c r="EJ1043" s="15" t="s">
        <v>185</v>
      </c>
      <c r="EK1043" s="16"/>
      <c r="EL1043" s="13" t="s">
        <v>188</v>
      </c>
      <c r="EM1043" s="14"/>
      <c r="EN1043" s="14"/>
      <c r="EO1043" s="14"/>
      <c r="EP1043" s="14"/>
      <c r="EQ1043" s="14"/>
      <c r="ER1043" s="14"/>
      <c r="ES1043" s="14"/>
      <c r="ET1043" s="14"/>
      <c r="EU1043" s="14"/>
      <c r="EV1043" s="14"/>
      <c r="EW1043" s="14"/>
      <c r="EX1043" s="14"/>
      <c r="EY1043" s="14"/>
      <c r="EZ1043" s="14"/>
      <c r="FA1043" s="14"/>
      <c r="FB1043" s="14"/>
      <c r="FC1043" s="14"/>
      <c r="FD1043" s="14"/>
      <c r="FE1043" s="14"/>
      <c r="FF1043" s="14"/>
      <c r="FG1043" s="14"/>
      <c r="FH1043" s="14"/>
      <c r="FI1043" s="15" t="s">
        <v>185</v>
      </c>
      <c r="FJ1043" s="15" t="s">
        <v>185</v>
      </c>
      <c r="FK1043" s="16"/>
      <c r="FL1043" s="18"/>
      <c r="FM1043" s="18"/>
      <c r="FN1043" s="17" t="s">
        <v>190</v>
      </c>
      <c r="FO1043" s="16"/>
      <c r="FP1043" s="18"/>
      <c r="FQ1043" s="14"/>
      <c r="FR1043" s="14"/>
      <c r="FS1043" s="14"/>
      <c r="FT1043" s="14"/>
      <c r="FU1043" s="14" t="str">
        <f t="shared" si="4"/>
        <v/>
      </c>
      <c r="FV1043" s="14"/>
      <c r="FW1043" s="14"/>
    </row>
    <row r="1044" ht="15.75" customHeight="1">
      <c r="A1044" s="11" t="s">
        <v>6540</v>
      </c>
      <c r="B1044" s="11" t="s">
        <v>6791</v>
      </c>
      <c r="C1044" s="11" t="s">
        <v>327</v>
      </c>
      <c r="D1044" s="11" t="s">
        <v>6850</v>
      </c>
      <c r="E1044" s="12"/>
      <c r="F1044" s="13" t="s">
        <v>184</v>
      </c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5" t="s">
        <v>185</v>
      </c>
      <c r="BT1044" s="15" t="s">
        <v>189</v>
      </c>
      <c r="BU1044" s="16"/>
      <c r="BV1044" s="15" t="s">
        <v>185</v>
      </c>
      <c r="BW1044" s="16"/>
      <c r="BX1044" s="15" t="s">
        <v>185</v>
      </c>
      <c r="BY1044" s="16"/>
      <c r="BZ1044" s="13" t="s">
        <v>186</v>
      </c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5" t="s">
        <v>185</v>
      </c>
      <c r="DF1044" s="15" t="s">
        <v>189</v>
      </c>
      <c r="DG1044" s="16"/>
      <c r="DH1044" s="15" t="s">
        <v>185</v>
      </c>
      <c r="DI1044" s="16"/>
      <c r="DJ1044" s="15" t="s">
        <v>185</v>
      </c>
      <c r="DK1044" s="16"/>
      <c r="DL1044" s="13" t="s">
        <v>187</v>
      </c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  <c r="EE1044" s="14"/>
      <c r="EF1044" s="14"/>
      <c r="EG1044" s="14"/>
      <c r="EH1044" s="14"/>
      <c r="EI1044" s="15" t="s">
        <v>185</v>
      </c>
      <c r="EJ1044" s="15" t="s">
        <v>185</v>
      </c>
      <c r="EK1044" s="16"/>
      <c r="EL1044" s="13" t="s">
        <v>188</v>
      </c>
      <c r="EM1044" s="14"/>
      <c r="EN1044" s="14"/>
      <c r="EO1044" s="14"/>
      <c r="EP1044" s="14"/>
      <c r="EQ1044" s="14"/>
      <c r="ER1044" s="14"/>
      <c r="ES1044" s="14"/>
      <c r="ET1044" s="14"/>
      <c r="EU1044" s="14"/>
      <c r="EV1044" s="14"/>
      <c r="EW1044" s="14"/>
      <c r="EX1044" s="14"/>
      <c r="EY1044" s="14"/>
      <c r="EZ1044" s="14"/>
      <c r="FA1044" s="14"/>
      <c r="FB1044" s="14"/>
      <c r="FC1044" s="14"/>
      <c r="FD1044" s="14"/>
      <c r="FE1044" s="14"/>
      <c r="FF1044" s="14"/>
      <c r="FG1044" s="14"/>
      <c r="FH1044" s="14"/>
      <c r="FI1044" s="15" t="s">
        <v>185</v>
      </c>
      <c r="FJ1044" s="15" t="s">
        <v>185</v>
      </c>
      <c r="FK1044" s="16"/>
      <c r="FL1044" s="18"/>
      <c r="FM1044" s="18"/>
      <c r="FN1044" s="17" t="s">
        <v>190</v>
      </c>
      <c r="FO1044" s="16"/>
      <c r="FP1044" s="18"/>
      <c r="FQ1044" s="14"/>
      <c r="FR1044" s="14"/>
      <c r="FS1044" s="14"/>
      <c r="FT1044" s="14"/>
      <c r="FU1044" s="14" t="str">
        <f t="shared" si="4"/>
        <v/>
      </c>
      <c r="FV1044" s="14"/>
      <c r="FW1044" s="14"/>
    </row>
    <row r="1045" ht="15.75" customHeight="1">
      <c r="A1045" s="11" t="s">
        <v>6540</v>
      </c>
      <c r="B1045" s="11" t="s">
        <v>6791</v>
      </c>
      <c r="C1045" s="11" t="s">
        <v>327</v>
      </c>
      <c r="D1045" s="11" t="s">
        <v>6851</v>
      </c>
      <c r="E1045" s="12"/>
      <c r="F1045" s="13" t="s">
        <v>184</v>
      </c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5" t="s">
        <v>185</v>
      </c>
      <c r="BT1045" s="15" t="s">
        <v>189</v>
      </c>
      <c r="BU1045" s="16"/>
      <c r="BV1045" s="15" t="s">
        <v>185</v>
      </c>
      <c r="BW1045" s="16"/>
      <c r="BX1045" s="15" t="s">
        <v>185</v>
      </c>
      <c r="BY1045" s="16"/>
      <c r="BZ1045" s="13" t="s">
        <v>186</v>
      </c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5" t="s">
        <v>185</v>
      </c>
      <c r="DF1045" s="15" t="s">
        <v>189</v>
      </c>
      <c r="DG1045" s="16"/>
      <c r="DH1045" s="15" t="s">
        <v>185</v>
      </c>
      <c r="DI1045" s="16"/>
      <c r="DJ1045" s="15" t="s">
        <v>185</v>
      </c>
      <c r="DK1045" s="16"/>
      <c r="DL1045" s="13" t="s">
        <v>187</v>
      </c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  <c r="EE1045" s="14"/>
      <c r="EF1045" s="14"/>
      <c r="EG1045" s="14"/>
      <c r="EH1045" s="14"/>
      <c r="EI1045" s="15" t="s">
        <v>185</v>
      </c>
      <c r="EJ1045" s="15" t="s">
        <v>185</v>
      </c>
      <c r="EK1045" s="16"/>
      <c r="EL1045" s="13" t="s">
        <v>188</v>
      </c>
      <c r="EM1045" s="14"/>
      <c r="EN1045" s="14"/>
      <c r="EO1045" s="14"/>
      <c r="EP1045" s="14"/>
      <c r="EQ1045" s="14"/>
      <c r="ER1045" s="14"/>
      <c r="ES1045" s="14"/>
      <c r="ET1045" s="14"/>
      <c r="EU1045" s="14"/>
      <c r="EV1045" s="14"/>
      <c r="EW1045" s="14"/>
      <c r="EX1045" s="14"/>
      <c r="EY1045" s="14"/>
      <c r="EZ1045" s="14"/>
      <c r="FA1045" s="14"/>
      <c r="FB1045" s="14"/>
      <c r="FC1045" s="14"/>
      <c r="FD1045" s="14"/>
      <c r="FE1045" s="14"/>
      <c r="FF1045" s="14"/>
      <c r="FG1045" s="14"/>
      <c r="FH1045" s="14"/>
      <c r="FI1045" s="15" t="s">
        <v>185</v>
      </c>
      <c r="FJ1045" s="15" t="s">
        <v>185</v>
      </c>
      <c r="FK1045" s="16"/>
      <c r="FL1045" s="18"/>
      <c r="FM1045" s="18"/>
      <c r="FN1045" s="17" t="s">
        <v>190</v>
      </c>
      <c r="FO1045" s="16"/>
      <c r="FP1045" s="18"/>
      <c r="FQ1045" s="14"/>
      <c r="FR1045" s="14"/>
      <c r="FS1045" s="14"/>
      <c r="FT1045" s="14"/>
      <c r="FU1045" s="14" t="str">
        <f t="shared" si="4"/>
        <v/>
      </c>
      <c r="FV1045" s="14"/>
      <c r="FW1045" s="14"/>
    </row>
    <row r="1046" ht="15.75" customHeight="1">
      <c r="A1046" s="11" t="s">
        <v>6540</v>
      </c>
      <c r="B1046" s="11" t="s">
        <v>6791</v>
      </c>
      <c r="C1046" s="11" t="s">
        <v>327</v>
      </c>
      <c r="D1046" s="11" t="s">
        <v>6852</v>
      </c>
      <c r="E1046" s="12"/>
      <c r="F1046" s="13" t="s">
        <v>184</v>
      </c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5" t="s">
        <v>185</v>
      </c>
      <c r="BT1046" s="15" t="s">
        <v>189</v>
      </c>
      <c r="BU1046" s="16"/>
      <c r="BV1046" s="15" t="s">
        <v>185</v>
      </c>
      <c r="BW1046" s="16"/>
      <c r="BX1046" s="15" t="s">
        <v>185</v>
      </c>
      <c r="BY1046" s="16"/>
      <c r="BZ1046" s="13" t="s">
        <v>186</v>
      </c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5" t="s">
        <v>185</v>
      </c>
      <c r="DF1046" s="15" t="s">
        <v>189</v>
      </c>
      <c r="DG1046" s="16"/>
      <c r="DH1046" s="15" t="s">
        <v>185</v>
      </c>
      <c r="DI1046" s="16"/>
      <c r="DJ1046" s="15" t="s">
        <v>185</v>
      </c>
      <c r="DK1046" s="16"/>
      <c r="DL1046" s="13" t="s">
        <v>187</v>
      </c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  <c r="EE1046" s="14"/>
      <c r="EF1046" s="14"/>
      <c r="EG1046" s="14"/>
      <c r="EH1046" s="14"/>
      <c r="EI1046" s="15" t="s">
        <v>185</v>
      </c>
      <c r="EJ1046" s="15" t="s">
        <v>185</v>
      </c>
      <c r="EK1046" s="16"/>
      <c r="EL1046" s="13" t="s">
        <v>188</v>
      </c>
      <c r="EM1046" s="14"/>
      <c r="EN1046" s="14"/>
      <c r="EO1046" s="14"/>
      <c r="EP1046" s="14"/>
      <c r="EQ1046" s="14"/>
      <c r="ER1046" s="14"/>
      <c r="ES1046" s="14"/>
      <c r="ET1046" s="14"/>
      <c r="EU1046" s="14"/>
      <c r="EV1046" s="14"/>
      <c r="EW1046" s="14"/>
      <c r="EX1046" s="14"/>
      <c r="EY1046" s="14"/>
      <c r="EZ1046" s="14"/>
      <c r="FA1046" s="14"/>
      <c r="FB1046" s="14"/>
      <c r="FC1046" s="14"/>
      <c r="FD1046" s="14"/>
      <c r="FE1046" s="14"/>
      <c r="FF1046" s="14"/>
      <c r="FG1046" s="14"/>
      <c r="FH1046" s="14"/>
      <c r="FI1046" s="15" t="s">
        <v>185</v>
      </c>
      <c r="FJ1046" s="15" t="s">
        <v>185</v>
      </c>
      <c r="FK1046" s="16"/>
      <c r="FL1046" s="18"/>
      <c r="FM1046" s="18"/>
      <c r="FN1046" s="17" t="s">
        <v>190</v>
      </c>
      <c r="FO1046" s="16"/>
      <c r="FP1046" s="18"/>
      <c r="FQ1046" s="14"/>
      <c r="FR1046" s="14"/>
      <c r="FS1046" s="14"/>
      <c r="FT1046" s="14"/>
      <c r="FU1046" s="14" t="str">
        <f t="shared" si="4"/>
        <v/>
      </c>
      <c r="FV1046" s="14"/>
      <c r="FW1046" s="14"/>
    </row>
    <row r="1047" ht="15.75" customHeight="1">
      <c r="A1047" s="11" t="s">
        <v>6540</v>
      </c>
      <c r="B1047" s="11" t="s">
        <v>6853</v>
      </c>
      <c r="C1047" s="11" t="s">
        <v>3404</v>
      </c>
      <c r="D1047" s="11" t="s">
        <v>6854</v>
      </c>
      <c r="E1047" s="12" t="s">
        <v>6855</v>
      </c>
      <c r="F1047" s="13" t="s">
        <v>184</v>
      </c>
      <c r="G1047" s="18" t="s">
        <v>255</v>
      </c>
      <c r="H1047" s="18" t="s">
        <v>6856</v>
      </c>
      <c r="I1047" s="18" t="s">
        <v>199</v>
      </c>
      <c r="J1047" s="18" t="s">
        <v>6857</v>
      </c>
      <c r="K1047" s="18" t="s">
        <v>199</v>
      </c>
      <c r="L1047" s="18" t="s">
        <v>6858</v>
      </c>
      <c r="M1047" s="18" t="s">
        <v>255</v>
      </c>
      <c r="N1047" s="18" t="s">
        <v>6859</v>
      </c>
      <c r="O1047" s="18" t="s">
        <v>199</v>
      </c>
      <c r="P1047" s="18" t="s">
        <v>6860</v>
      </c>
      <c r="Q1047" s="18" t="s">
        <v>255</v>
      </c>
      <c r="R1047" s="18" t="s">
        <v>6861</v>
      </c>
      <c r="S1047" s="18" t="s">
        <v>199</v>
      </c>
      <c r="T1047" s="18" t="s">
        <v>6862</v>
      </c>
      <c r="U1047" s="18" t="s">
        <v>199</v>
      </c>
      <c r="V1047" s="18" t="s">
        <v>6863</v>
      </c>
      <c r="W1047" s="18" t="s">
        <v>255</v>
      </c>
      <c r="X1047" s="18" t="s">
        <v>6864</v>
      </c>
      <c r="Y1047" s="18" t="s">
        <v>199</v>
      </c>
      <c r="Z1047" s="18" t="s">
        <v>6865</v>
      </c>
      <c r="AA1047" s="18" t="s">
        <v>199</v>
      </c>
      <c r="AB1047" s="18" t="s">
        <v>6866</v>
      </c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5" t="s">
        <v>185</v>
      </c>
      <c r="BT1047" s="17" t="s">
        <v>232</v>
      </c>
      <c r="BU1047" s="19">
        <v>46044.40841435185</v>
      </c>
      <c r="BV1047" s="17" t="s">
        <v>232</v>
      </c>
      <c r="BW1047" s="19">
        <v>46044.408472222225</v>
      </c>
      <c r="BX1047" s="17" t="s">
        <v>232</v>
      </c>
      <c r="BY1047" s="19">
        <v>46044.40876157407</v>
      </c>
      <c r="BZ1047" s="13" t="s">
        <v>186</v>
      </c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5" t="s">
        <v>185</v>
      </c>
      <c r="DF1047" s="15" t="s">
        <v>189</v>
      </c>
      <c r="DG1047" s="16"/>
      <c r="DH1047" s="15" t="s">
        <v>185</v>
      </c>
      <c r="DI1047" s="16"/>
      <c r="DJ1047" s="15" t="s">
        <v>185</v>
      </c>
      <c r="DK1047" s="16"/>
      <c r="DL1047" s="13" t="s">
        <v>187</v>
      </c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  <c r="EE1047" s="14"/>
      <c r="EF1047" s="14"/>
      <c r="EG1047" s="14"/>
      <c r="EH1047" s="14"/>
      <c r="EI1047" s="15" t="s">
        <v>185</v>
      </c>
      <c r="EJ1047" s="15" t="s">
        <v>185</v>
      </c>
      <c r="EK1047" s="16"/>
      <c r="EL1047" s="13" t="s">
        <v>188</v>
      </c>
      <c r="EM1047" s="14"/>
      <c r="EN1047" s="14"/>
      <c r="EO1047" s="14"/>
      <c r="EP1047" s="14"/>
      <c r="EQ1047" s="14"/>
      <c r="ER1047" s="14"/>
      <c r="ES1047" s="14"/>
      <c r="ET1047" s="14"/>
      <c r="EU1047" s="14"/>
      <c r="EV1047" s="14"/>
      <c r="EW1047" s="14"/>
      <c r="EX1047" s="14"/>
      <c r="EY1047" s="14"/>
      <c r="EZ1047" s="14"/>
      <c r="FA1047" s="14"/>
      <c r="FB1047" s="14"/>
      <c r="FC1047" s="14"/>
      <c r="FD1047" s="14"/>
      <c r="FE1047" s="14"/>
      <c r="FF1047" s="14"/>
      <c r="FG1047" s="14"/>
      <c r="FH1047" s="14"/>
      <c r="FI1047" s="15" t="s">
        <v>185</v>
      </c>
      <c r="FJ1047" s="15" t="s">
        <v>185</v>
      </c>
      <c r="FK1047" s="16"/>
      <c r="FL1047" s="18"/>
      <c r="FM1047" s="18"/>
      <c r="FN1047" s="17" t="s">
        <v>190</v>
      </c>
      <c r="FO1047" s="16"/>
      <c r="FP1047" s="18" t="s">
        <v>6864</v>
      </c>
      <c r="FQ1047" s="18" t="s">
        <v>6867</v>
      </c>
      <c r="FR1047" s="18" t="s">
        <v>6864</v>
      </c>
      <c r="FS1047" s="14"/>
      <c r="FT1047" s="14"/>
      <c r="FU1047" s="14" t="str">
        <f t="shared" si="4"/>
        <v>Base de Dados_Images/EX - 5401.Imagem do Equipamento-.124653.jpg</v>
      </c>
      <c r="FV1047" s="14"/>
      <c r="FW1047" s="14"/>
    </row>
    <row r="1048" ht="15.75" customHeight="1">
      <c r="A1048" s="11" t="s">
        <v>6540</v>
      </c>
      <c r="B1048" s="11" t="s">
        <v>6853</v>
      </c>
      <c r="C1048" s="11" t="s">
        <v>3404</v>
      </c>
      <c r="D1048" s="11" t="s">
        <v>6868</v>
      </c>
      <c r="E1048" s="12" t="s">
        <v>6855</v>
      </c>
      <c r="F1048" s="13" t="s">
        <v>184</v>
      </c>
      <c r="G1048" s="18" t="s">
        <v>199</v>
      </c>
      <c r="H1048" s="18" t="s">
        <v>6869</v>
      </c>
      <c r="I1048" s="18" t="s">
        <v>199</v>
      </c>
      <c r="J1048" s="18" t="s">
        <v>6870</v>
      </c>
      <c r="K1048" s="18" t="s">
        <v>199</v>
      </c>
      <c r="L1048" s="18" t="s">
        <v>6871</v>
      </c>
      <c r="M1048" s="18" t="s">
        <v>255</v>
      </c>
      <c r="N1048" s="18" t="s">
        <v>6872</v>
      </c>
      <c r="O1048" s="18" t="s">
        <v>199</v>
      </c>
      <c r="P1048" s="18" t="s">
        <v>6873</v>
      </c>
      <c r="Q1048" s="18" t="s">
        <v>255</v>
      </c>
      <c r="R1048" s="18" t="s">
        <v>6874</v>
      </c>
      <c r="S1048" s="18" t="s">
        <v>199</v>
      </c>
      <c r="T1048" s="18" t="s">
        <v>6875</v>
      </c>
      <c r="U1048" s="18" t="s">
        <v>199</v>
      </c>
      <c r="V1048" s="18" t="s">
        <v>6876</v>
      </c>
      <c r="W1048" s="18" t="s">
        <v>255</v>
      </c>
      <c r="X1048" s="18" t="s">
        <v>6877</v>
      </c>
      <c r="Y1048" s="18" t="s">
        <v>199</v>
      </c>
      <c r="Z1048" s="18" t="s">
        <v>6878</v>
      </c>
      <c r="AA1048" s="18" t="s">
        <v>199</v>
      </c>
      <c r="AB1048" s="18" t="s">
        <v>6879</v>
      </c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5" t="s">
        <v>185</v>
      </c>
      <c r="BT1048" s="17" t="s">
        <v>232</v>
      </c>
      <c r="BU1048" s="19">
        <v>46044.40755787037</v>
      </c>
      <c r="BV1048" s="17" t="s">
        <v>232</v>
      </c>
      <c r="BW1048" s="19">
        <v>46044.40751157407</v>
      </c>
      <c r="BX1048" s="17" t="s">
        <v>232</v>
      </c>
      <c r="BY1048" s="19">
        <v>46044.40846064815</v>
      </c>
      <c r="BZ1048" s="13" t="s">
        <v>186</v>
      </c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5" t="s">
        <v>185</v>
      </c>
      <c r="DF1048" s="15" t="s">
        <v>189</v>
      </c>
      <c r="DG1048" s="16"/>
      <c r="DH1048" s="15" t="s">
        <v>185</v>
      </c>
      <c r="DI1048" s="16"/>
      <c r="DJ1048" s="15" t="s">
        <v>185</v>
      </c>
      <c r="DK1048" s="16"/>
      <c r="DL1048" s="13" t="s">
        <v>187</v>
      </c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  <c r="EE1048" s="14"/>
      <c r="EF1048" s="14"/>
      <c r="EG1048" s="14"/>
      <c r="EH1048" s="14"/>
      <c r="EI1048" s="15" t="s">
        <v>185</v>
      </c>
      <c r="EJ1048" s="15" t="s">
        <v>185</v>
      </c>
      <c r="EK1048" s="16"/>
      <c r="EL1048" s="13" t="s">
        <v>188</v>
      </c>
      <c r="EM1048" s="14"/>
      <c r="EN1048" s="14"/>
      <c r="EO1048" s="14"/>
      <c r="EP1048" s="14"/>
      <c r="EQ1048" s="14"/>
      <c r="ER1048" s="14"/>
      <c r="ES1048" s="14"/>
      <c r="ET1048" s="14"/>
      <c r="EU1048" s="14"/>
      <c r="EV1048" s="14"/>
      <c r="EW1048" s="14"/>
      <c r="EX1048" s="14"/>
      <c r="EY1048" s="14"/>
      <c r="EZ1048" s="14"/>
      <c r="FA1048" s="14"/>
      <c r="FB1048" s="14"/>
      <c r="FC1048" s="14"/>
      <c r="FD1048" s="14"/>
      <c r="FE1048" s="14"/>
      <c r="FF1048" s="14"/>
      <c r="FG1048" s="14"/>
      <c r="FH1048" s="14"/>
      <c r="FI1048" s="15" t="s">
        <v>185</v>
      </c>
      <c r="FJ1048" s="15" t="s">
        <v>185</v>
      </c>
      <c r="FK1048" s="16"/>
      <c r="FL1048" s="18"/>
      <c r="FM1048" s="18"/>
      <c r="FN1048" s="17" t="s">
        <v>190</v>
      </c>
      <c r="FO1048" s="16"/>
      <c r="FP1048" s="18" t="s">
        <v>6879</v>
      </c>
      <c r="FQ1048" s="18" t="s">
        <v>6880</v>
      </c>
      <c r="FR1048" s="18" t="s">
        <v>6872</v>
      </c>
      <c r="FS1048" s="14"/>
      <c r="FT1048" s="14"/>
      <c r="FU1048" s="14" t="str">
        <f t="shared" si="4"/>
        <v>Base de Dados_Images/EX - 5501.Imagem do Equipamento-.124638.jpg</v>
      </c>
      <c r="FV1048" s="14"/>
      <c r="FW1048" s="14"/>
    </row>
    <row r="1049" ht="15.75" customHeight="1">
      <c r="A1049" s="11" t="s">
        <v>6540</v>
      </c>
      <c r="B1049" s="11" t="s">
        <v>6853</v>
      </c>
      <c r="C1049" s="11" t="s">
        <v>6809</v>
      </c>
      <c r="D1049" s="11" t="s">
        <v>6881</v>
      </c>
      <c r="E1049" s="12" t="s">
        <v>6882</v>
      </c>
      <c r="F1049" s="13" t="s">
        <v>184</v>
      </c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5" t="s">
        <v>185</v>
      </c>
      <c r="BT1049" s="17" t="s">
        <v>185</v>
      </c>
      <c r="BU1049" s="16"/>
      <c r="BV1049" s="17" t="s">
        <v>189</v>
      </c>
      <c r="BW1049" s="16"/>
      <c r="BX1049" s="15" t="s">
        <v>185</v>
      </c>
      <c r="BY1049" s="16"/>
      <c r="BZ1049" s="13" t="s">
        <v>186</v>
      </c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5" t="s">
        <v>185</v>
      </c>
      <c r="DF1049" s="15" t="s">
        <v>189</v>
      </c>
      <c r="DG1049" s="16"/>
      <c r="DH1049" s="15" t="s">
        <v>185</v>
      </c>
      <c r="DI1049" s="16"/>
      <c r="DJ1049" s="15" t="s">
        <v>185</v>
      </c>
      <c r="DK1049" s="16"/>
      <c r="DL1049" s="13" t="s">
        <v>187</v>
      </c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  <c r="EE1049" s="14"/>
      <c r="EF1049" s="14"/>
      <c r="EG1049" s="14"/>
      <c r="EH1049" s="14"/>
      <c r="EI1049" s="15" t="s">
        <v>185</v>
      </c>
      <c r="EJ1049" s="15" t="s">
        <v>185</v>
      </c>
      <c r="EK1049" s="16"/>
      <c r="EL1049" s="13" t="s">
        <v>188</v>
      </c>
      <c r="EM1049" s="14"/>
      <c r="EN1049" s="14"/>
      <c r="EO1049" s="14"/>
      <c r="EP1049" s="14"/>
      <c r="EQ1049" s="14"/>
      <c r="ER1049" s="14"/>
      <c r="ES1049" s="14"/>
      <c r="ET1049" s="14"/>
      <c r="EU1049" s="14"/>
      <c r="EV1049" s="14"/>
      <c r="EW1049" s="14"/>
      <c r="EX1049" s="14"/>
      <c r="EY1049" s="14"/>
      <c r="EZ1049" s="14"/>
      <c r="FA1049" s="14"/>
      <c r="FB1049" s="14"/>
      <c r="FC1049" s="14"/>
      <c r="FD1049" s="14"/>
      <c r="FE1049" s="14"/>
      <c r="FF1049" s="14"/>
      <c r="FG1049" s="14"/>
      <c r="FH1049" s="14"/>
      <c r="FI1049" s="15" t="s">
        <v>185</v>
      </c>
      <c r="FJ1049" s="17" t="s">
        <v>189</v>
      </c>
      <c r="FK1049" s="16"/>
      <c r="FL1049" s="18" t="s">
        <v>6883</v>
      </c>
      <c r="FM1049" s="18" t="s">
        <v>6884</v>
      </c>
      <c r="FN1049" s="17" t="s">
        <v>190</v>
      </c>
      <c r="FO1049" s="16"/>
      <c r="FP1049" s="18" t="s">
        <v>6884</v>
      </c>
      <c r="FQ1049" s="18" t="s">
        <v>6885</v>
      </c>
      <c r="FR1049" s="18" t="s">
        <v>6886</v>
      </c>
      <c r="FS1049" s="14"/>
      <c r="FT1049" s="14"/>
      <c r="FU1049" s="14" t="str">
        <f t="shared" si="4"/>
        <v>Base de Dados_Images/DM - 5501.Imagem do Equipamento-.125829.jpg</v>
      </c>
      <c r="FV1049" s="14"/>
      <c r="FW1049" s="14"/>
    </row>
    <row r="1050" ht="15.75" customHeight="1">
      <c r="A1050" s="11" t="s">
        <v>6540</v>
      </c>
      <c r="B1050" s="11" t="s">
        <v>6853</v>
      </c>
      <c r="C1050" s="11" t="s">
        <v>6809</v>
      </c>
      <c r="D1050" s="11" t="s">
        <v>6887</v>
      </c>
      <c r="E1050" s="12" t="s">
        <v>6809</v>
      </c>
      <c r="F1050" s="13" t="s">
        <v>184</v>
      </c>
      <c r="G1050" s="18" t="s">
        <v>199</v>
      </c>
      <c r="H1050" s="18" t="s">
        <v>6888</v>
      </c>
      <c r="I1050" s="18" t="s">
        <v>199</v>
      </c>
      <c r="J1050" s="18" t="s">
        <v>6889</v>
      </c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5" t="s">
        <v>185</v>
      </c>
      <c r="BT1050" s="17" t="s">
        <v>232</v>
      </c>
      <c r="BU1050" s="19">
        <v>46042.41422453704</v>
      </c>
      <c r="BV1050" s="17" t="s">
        <v>189</v>
      </c>
      <c r="BW1050" s="16"/>
      <c r="BX1050" s="17" t="s">
        <v>232</v>
      </c>
      <c r="BY1050" s="19">
        <v>46042.41422453704</v>
      </c>
      <c r="BZ1050" s="13" t="s">
        <v>186</v>
      </c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5" t="s">
        <v>185</v>
      </c>
      <c r="DF1050" s="15" t="s">
        <v>189</v>
      </c>
      <c r="DG1050" s="16"/>
      <c r="DH1050" s="15" t="s">
        <v>185</v>
      </c>
      <c r="DI1050" s="16"/>
      <c r="DJ1050" s="15" t="s">
        <v>185</v>
      </c>
      <c r="DK1050" s="16"/>
      <c r="DL1050" s="13" t="s">
        <v>187</v>
      </c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  <c r="EE1050" s="14"/>
      <c r="EF1050" s="14"/>
      <c r="EG1050" s="14"/>
      <c r="EH1050" s="14"/>
      <c r="EI1050" s="15" t="s">
        <v>185</v>
      </c>
      <c r="EJ1050" s="15" t="s">
        <v>185</v>
      </c>
      <c r="EK1050" s="16"/>
      <c r="EL1050" s="13" t="s">
        <v>188</v>
      </c>
      <c r="EM1050" s="14"/>
      <c r="EN1050" s="14"/>
      <c r="EO1050" s="14"/>
      <c r="EP1050" s="14"/>
      <c r="EQ1050" s="14"/>
      <c r="ER1050" s="14"/>
      <c r="ES1050" s="14"/>
      <c r="ET1050" s="14"/>
      <c r="EU1050" s="14"/>
      <c r="EV1050" s="14"/>
      <c r="EW1050" s="14"/>
      <c r="EX1050" s="14"/>
      <c r="EY1050" s="14"/>
      <c r="EZ1050" s="14"/>
      <c r="FA1050" s="14"/>
      <c r="FB1050" s="14"/>
      <c r="FC1050" s="14"/>
      <c r="FD1050" s="14"/>
      <c r="FE1050" s="14"/>
      <c r="FF1050" s="14"/>
      <c r="FG1050" s="14"/>
      <c r="FH1050" s="14"/>
      <c r="FI1050" s="15" t="s">
        <v>185</v>
      </c>
      <c r="FJ1050" s="17" t="s">
        <v>189</v>
      </c>
      <c r="FK1050" s="16"/>
      <c r="FL1050" s="18"/>
      <c r="FM1050" s="18"/>
      <c r="FN1050" s="17" t="s">
        <v>190</v>
      </c>
      <c r="FO1050" s="16"/>
      <c r="FP1050" s="18" t="s">
        <v>6889</v>
      </c>
      <c r="FQ1050" s="18" t="s">
        <v>6890</v>
      </c>
      <c r="FR1050" s="18" t="s">
        <v>6889</v>
      </c>
      <c r="FS1050" s="14"/>
      <c r="FT1050" s="14"/>
      <c r="FU1050" s="14" t="str">
        <f t="shared" si="4"/>
        <v>Base de Dados_Images/DM - 5400.Imagem do Equipamento-.125625.jpg</v>
      </c>
      <c r="FV1050" s="14"/>
      <c r="FW1050" s="14"/>
    </row>
    <row r="1051" ht="15.75" customHeight="1">
      <c r="A1051" s="11" t="s">
        <v>6540</v>
      </c>
      <c r="B1051" s="11" t="s">
        <v>6853</v>
      </c>
      <c r="C1051" s="11" t="s">
        <v>702</v>
      </c>
      <c r="D1051" s="11" t="s">
        <v>6891</v>
      </c>
      <c r="E1051" s="12" t="s">
        <v>6892</v>
      </c>
      <c r="F1051" s="13" t="s">
        <v>184</v>
      </c>
      <c r="G1051" s="18" t="s">
        <v>199</v>
      </c>
      <c r="H1051" s="18" t="s">
        <v>6893</v>
      </c>
      <c r="I1051" s="18" t="s">
        <v>199</v>
      </c>
      <c r="J1051" s="18" t="s">
        <v>6894</v>
      </c>
      <c r="K1051" s="18" t="s">
        <v>199</v>
      </c>
      <c r="L1051" s="18" t="s">
        <v>6895</v>
      </c>
      <c r="M1051" s="18" t="s">
        <v>199</v>
      </c>
      <c r="N1051" s="18" t="s">
        <v>6896</v>
      </c>
      <c r="O1051" s="18" t="s">
        <v>199</v>
      </c>
      <c r="P1051" s="18" t="s">
        <v>6897</v>
      </c>
      <c r="Q1051" s="18" t="s">
        <v>199</v>
      </c>
      <c r="R1051" s="18" t="s">
        <v>6898</v>
      </c>
      <c r="S1051" s="18" t="s">
        <v>199</v>
      </c>
      <c r="T1051" s="18" t="s">
        <v>6899</v>
      </c>
      <c r="U1051" s="18" t="s">
        <v>199</v>
      </c>
      <c r="V1051" s="18" t="s">
        <v>6900</v>
      </c>
      <c r="W1051" s="18" t="s">
        <v>199</v>
      </c>
      <c r="X1051" s="18" t="s">
        <v>6901</v>
      </c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5" t="s">
        <v>185</v>
      </c>
      <c r="BT1051" s="17" t="s">
        <v>232</v>
      </c>
      <c r="BU1051" s="19">
        <v>46044.39177083333</v>
      </c>
      <c r="BV1051" s="17" t="s">
        <v>232</v>
      </c>
      <c r="BW1051" s="19">
        <v>46044.391805555555</v>
      </c>
      <c r="BX1051" s="17" t="s">
        <v>232</v>
      </c>
      <c r="BY1051" s="19">
        <v>46044.391805555555</v>
      </c>
      <c r="BZ1051" s="13" t="s">
        <v>186</v>
      </c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5" t="s">
        <v>185</v>
      </c>
      <c r="DF1051" s="17" t="s">
        <v>189</v>
      </c>
      <c r="DG1051" s="16"/>
      <c r="DH1051" s="17" t="s">
        <v>189</v>
      </c>
      <c r="DI1051" s="16"/>
      <c r="DJ1051" s="17" t="s">
        <v>189</v>
      </c>
      <c r="DK1051" s="16"/>
      <c r="DL1051" s="13" t="s">
        <v>187</v>
      </c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  <c r="EE1051" s="14"/>
      <c r="EF1051" s="14"/>
      <c r="EG1051" s="14"/>
      <c r="EH1051" s="14"/>
      <c r="EI1051" s="15" t="s">
        <v>185</v>
      </c>
      <c r="EJ1051" s="15" t="s">
        <v>185</v>
      </c>
      <c r="EK1051" s="16"/>
      <c r="EL1051" s="13" t="s">
        <v>188</v>
      </c>
      <c r="EM1051" s="14"/>
      <c r="EN1051" s="14"/>
      <c r="EO1051" s="14"/>
      <c r="EP1051" s="14"/>
      <c r="EQ1051" s="14"/>
      <c r="ER1051" s="14"/>
      <c r="ES1051" s="14"/>
      <c r="ET1051" s="14"/>
      <c r="EU1051" s="14"/>
      <c r="EV1051" s="14"/>
      <c r="EW1051" s="14"/>
      <c r="EX1051" s="14"/>
      <c r="EY1051" s="14"/>
      <c r="EZ1051" s="14"/>
      <c r="FA1051" s="14"/>
      <c r="FB1051" s="14"/>
      <c r="FC1051" s="14"/>
      <c r="FD1051" s="14"/>
      <c r="FE1051" s="14"/>
      <c r="FF1051" s="14"/>
      <c r="FG1051" s="14"/>
      <c r="FH1051" s="14"/>
      <c r="FI1051" s="15" t="s">
        <v>185</v>
      </c>
      <c r="FJ1051" s="15" t="s">
        <v>185</v>
      </c>
      <c r="FK1051" s="16"/>
      <c r="FL1051" s="18"/>
      <c r="FM1051" s="18"/>
      <c r="FN1051" s="17" t="s">
        <v>190</v>
      </c>
      <c r="FO1051" s="16"/>
      <c r="FP1051" s="18" t="s">
        <v>6902</v>
      </c>
      <c r="FQ1051" s="18" t="s">
        <v>6903</v>
      </c>
      <c r="FR1051" s="18" t="s">
        <v>6904</v>
      </c>
      <c r="FS1051" s="14"/>
      <c r="FT1051" s="14"/>
      <c r="FU1051" s="14" t="str">
        <f t="shared" si="4"/>
        <v>Base de Dados_Images/MP - 5401.Imagem do Equipamento-.124247.jpg</v>
      </c>
      <c r="FV1051" s="14"/>
      <c r="FW1051" s="14"/>
    </row>
    <row r="1052" ht="15.75" customHeight="1">
      <c r="A1052" s="11" t="s">
        <v>6540</v>
      </c>
      <c r="B1052" s="11" t="s">
        <v>6853</v>
      </c>
      <c r="C1052" s="11" t="s">
        <v>702</v>
      </c>
      <c r="D1052" s="11" t="s">
        <v>6905</v>
      </c>
      <c r="E1052" s="12" t="s">
        <v>6892</v>
      </c>
      <c r="F1052" s="13" t="s">
        <v>184</v>
      </c>
      <c r="G1052" s="18" t="s">
        <v>199</v>
      </c>
      <c r="H1052" s="18" t="s">
        <v>6906</v>
      </c>
      <c r="I1052" s="18" t="s">
        <v>199</v>
      </c>
      <c r="J1052" s="18" t="s">
        <v>6907</v>
      </c>
      <c r="K1052" s="18" t="s">
        <v>199</v>
      </c>
      <c r="L1052" s="18" t="s">
        <v>6908</v>
      </c>
      <c r="M1052" s="18" t="s">
        <v>199</v>
      </c>
      <c r="N1052" s="18" t="s">
        <v>6909</v>
      </c>
      <c r="O1052" s="18" t="s">
        <v>199</v>
      </c>
      <c r="P1052" s="18" t="s">
        <v>6910</v>
      </c>
      <c r="Q1052" s="18" t="s">
        <v>199</v>
      </c>
      <c r="R1052" s="18" t="s">
        <v>6911</v>
      </c>
      <c r="S1052" s="18" t="s">
        <v>199</v>
      </c>
      <c r="T1052" s="18" t="s">
        <v>6912</v>
      </c>
      <c r="U1052" s="18" t="s">
        <v>199</v>
      </c>
      <c r="V1052" s="18" t="s">
        <v>6913</v>
      </c>
      <c r="W1052" s="18" t="s">
        <v>199</v>
      </c>
      <c r="X1052" s="18" t="s">
        <v>6914</v>
      </c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5" t="s">
        <v>185</v>
      </c>
      <c r="BT1052" s="17" t="s">
        <v>232</v>
      </c>
      <c r="BU1052" s="19">
        <v>46044.40280092593</v>
      </c>
      <c r="BV1052" s="17" t="s">
        <v>232</v>
      </c>
      <c r="BW1052" s="19">
        <v>46044.402916666666</v>
      </c>
      <c r="BX1052" s="17" t="s">
        <v>232</v>
      </c>
      <c r="BY1052" s="19">
        <v>46044.402916666666</v>
      </c>
      <c r="BZ1052" s="13" t="s">
        <v>186</v>
      </c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5" t="s">
        <v>185</v>
      </c>
      <c r="DF1052" s="15" t="s">
        <v>189</v>
      </c>
      <c r="DG1052" s="16"/>
      <c r="DH1052" s="17" t="s">
        <v>189</v>
      </c>
      <c r="DI1052" s="16"/>
      <c r="DJ1052" s="17" t="s">
        <v>189</v>
      </c>
      <c r="DK1052" s="16"/>
      <c r="DL1052" s="13" t="s">
        <v>187</v>
      </c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  <c r="EE1052" s="14"/>
      <c r="EF1052" s="14"/>
      <c r="EG1052" s="14"/>
      <c r="EH1052" s="14"/>
      <c r="EI1052" s="15" t="s">
        <v>185</v>
      </c>
      <c r="EJ1052" s="15" t="s">
        <v>185</v>
      </c>
      <c r="EK1052" s="16"/>
      <c r="EL1052" s="13" t="s">
        <v>188</v>
      </c>
      <c r="EM1052" s="14"/>
      <c r="EN1052" s="14"/>
      <c r="EO1052" s="14"/>
      <c r="EP1052" s="14"/>
      <c r="EQ1052" s="14"/>
      <c r="ER1052" s="14"/>
      <c r="ES1052" s="14"/>
      <c r="ET1052" s="14"/>
      <c r="EU1052" s="14"/>
      <c r="EV1052" s="14"/>
      <c r="EW1052" s="14"/>
      <c r="EX1052" s="14"/>
      <c r="EY1052" s="14"/>
      <c r="EZ1052" s="14"/>
      <c r="FA1052" s="14"/>
      <c r="FB1052" s="14"/>
      <c r="FC1052" s="14"/>
      <c r="FD1052" s="14"/>
      <c r="FE1052" s="14"/>
      <c r="FF1052" s="14"/>
      <c r="FG1052" s="14"/>
      <c r="FH1052" s="14"/>
      <c r="FI1052" s="15" t="s">
        <v>185</v>
      </c>
      <c r="FJ1052" s="15" t="s">
        <v>185</v>
      </c>
      <c r="FK1052" s="16"/>
      <c r="FL1052" s="18"/>
      <c r="FM1052" s="18"/>
      <c r="FN1052" s="17" t="s">
        <v>190</v>
      </c>
      <c r="FO1052" s="16"/>
      <c r="FP1052" s="18" t="s">
        <v>6915</v>
      </c>
      <c r="FQ1052" s="18" t="s">
        <v>6916</v>
      </c>
      <c r="FR1052" s="18" t="s">
        <v>6917</v>
      </c>
      <c r="FS1052" s="14"/>
      <c r="FT1052" s="14"/>
      <c r="FU1052" s="14" t="str">
        <f t="shared" si="4"/>
        <v>Base de Dados_Images/MP - 5501.Imagem do Equipamento-.124334.jpg</v>
      </c>
      <c r="FV1052" s="14"/>
      <c r="FW1052" s="14"/>
    </row>
    <row r="1053" ht="15.75" customHeight="1">
      <c r="A1053" s="11" t="s">
        <v>6540</v>
      </c>
      <c r="B1053" s="11" t="s">
        <v>6853</v>
      </c>
      <c r="C1053" s="11" t="s">
        <v>327</v>
      </c>
      <c r="D1053" s="11" t="s">
        <v>6918</v>
      </c>
      <c r="E1053" s="12"/>
      <c r="F1053" s="13" t="s">
        <v>184</v>
      </c>
      <c r="G1053" s="18" t="s">
        <v>199</v>
      </c>
      <c r="H1053" s="18" t="s">
        <v>6919</v>
      </c>
      <c r="I1053" s="18" t="s">
        <v>199</v>
      </c>
      <c r="J1053" s="18" t="s">
        <v>6919</v>
      </c>
      <c r="K1053" s="18" t="s">
        <v>199</v>
      </c>
      <c r="L1053" s="18" t="s">
        <v>6920</v>
      </c>
      <c r="M1053" s="18" t="s">
        <v>199</v>
      </c>
      <c r="N1053" s="18" t="s">
        <v>6921</v>
      </c>
      <c r="O1053" s="18" t="s">
        <v>199</v>
      </c>
      <c r="P1053" s="18" t="s">
        <v>6922</v>
      </c>
      <c r="Q1053" s="18" t="s">
        <v>199</v>
      </c>
      <c r="R1053" s="18" t="s">
        <v>6922</v>
      </c>
      <c r="S1053" s="18" t="s">
        <v>199</v>
      </c>
      <c r="T1053" s="18" t="s">
        <v>6923</v>
      </c>
      <c r="U1053" s="18" t="s">
        <v>199</v>
      </c>
      <c r="V1053" s="18" t="s">
        <v>6924</v>
      </c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5" t="s">
        <v>185</v>
      </c>
      <c r="BT1053" s="17" t="s">
        <v>189</v>
      </c>
      <c r="BU1053" s="16"/>
      <c r="BV1053" s="17" t="s">
        <v>232</v>
      </c>
      <c r="BW1053" s="19">
        <v>46044.40550925926</v>
      </c>
      <c r="BX1053" s="17" t="s">
        <v>232</v>
      </c>
      <c r="BY1053" s="19">
        <v>46044.40550925926</v>
      </c>
      <c r="BZ1053" s="13" t="s">
        <v>186</v>
      </c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5" t="s">
        <v>185</v>
      </c>
      <c r="DF1053" s="15" t="s">
        <v>189</v>
      </c>
      <c r="DG1053" s="16"/>
      <c r="DH1053" s="15" t="s">
        <v>185</v>
      </c>
      <c r="DI1053" s="16"/>
      <c r="DJ1053" s="15" t="s">
        <v>185</v>
      </c>
      <c r="DK1053" s="16"/>
      <c r="DL1053" s="13" t="s">
        <v>187</v>
      </c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  <c r="EE1053" s="14"/>
      <c r="EF1053" s="14"/>
      <c r="EG1053" s="14"/>
      <c r="EH1053" s="14"/>
      <c r="EI1053" s="15" t="s">
        <v>185</v>
      </c>
      <c r="EJ1053" s="15" t="s">
        <v>185</v>
      </c>
      <c r="EK1053" s="16"/>
      <c r="EL1053" s="13" t="s">
        <v>188</v>
      </c>
      <c r="EM1053" s="14"/>
      <c r="EN1053" s="14"/>
      <c r="EO1053" s="14"/>
      <c r="EP1053" s="14"/>
      <c r="EQ1053" s="14"/>
      <c r="ER1053" s="14"/>
      <c r="ES1053" s="14"/>
      <c r="ET1053" s="14"/>
      <c r="EU1053" s="14"/>
      <c r="EV1053" s="14"/>
      <c r="EW1053" s="14"/>
      <c r="EX1053" s="14"/>
      <c r="EY1053" s="14"/>
      <c r="EZ1053" s="14"/>
      <c r="FA1053" s="14"/>
      <c r="FB1053" s="14"/>
      <c r="FC1053" s="14"/>
      <c r="FD1053" s="14"/>
      <c r="FE1053" s="14"/>
      <c r="FF1053" s="14"/>
      <c r="FG1053" s="14"/>
      <c r="FH1053" s="14"/>
      <c r="FI1053" s="15" t="s">
        <v>185</v>
      </c>
      <c r="FJ1053" s="15" t="s">
        <v>185</v>
      </c>
      <c r="FK1053" s="16"/>
      <c r="FL1053" s="18"/>
      <c r="FM1053" s="18"/>
      <c r="FN1053" s="17" t="s">
        <v>190</v>
      </c>
      <c r="FO1053" s="16"/>
      <c r="FP1053" s="18" t="s">
        <v>6924</v>
      </c>
      <c r="FQ1053" s="18" t="s">
        <v>6925</v>
      </c>
      <c r="FR1053" s="18" t="s">
        <v>6924</v>
      </c>
      <c r="FS1053" s="14"/>
      <c r="FT1053" s="14"/>
      <c r="FU1053" s="14" t="str">
        <f t="shared" si="4"/>
        <v>Base de Dados_Images/XV - 5401.Imagem do Equipamento-.124350.jpg</v>
      </c>
      <c r="FV1053" s="14"/>
      <c r="FW1053" s="14"/>
    </row>
    <row r="1054" ht="15.75" customHeight="1">
      <c r="A1054" s="11" t="s">
        <v>6540</v>
      </c>
      <c r="B1054" s="11" t="s">
        <v>6853</v>
      </c>
      <c r="C1054" s="11" t="s">
        <v>327</v>
      </c>
      <c r="D1054" s="11" t="s">
        <v>6926</v>
      </c>
      <c r="E1054" s="12"/>
      <c r="F1054" s="13" t="s">
        <v>184</v>
      </c>
      <c r="G1054" s="18" t="s">
        <v>199</v>
      </c>
      <c r="H1054" s="18" t="s">
        <v>6927</v>
      </c>
      <c r="I1054" s="18" t="s">
        <v>199</v>
      </c>
      <c r="J1054" s="18" t="s">
        <v>6928</v>
      </c>
      <c r="K1054" s="18" t="s">
        <v>199</v>
      </c>
      <c r="L1054" s="18" t="s">
        <v>6929</v>
      </c>
      <c r="M1054" s="18" t="s">
        <v>199</v>
      </c>
      <c r="N1054" s="18" t="s">
        <v>6930</v>
      </c>
      <c r="O1054" s="18" t="s">
        <v>199</v>
      </c>
      <c r="P1054" s="18" t="s">
        <v>6931</v>
      </c>
      <c r="Q1054" s="18" t="s">
        <v>199</v>
      </c>
      <c r="R1054" s="18" t="s">
        <v>6932</v>
      </c>
      <c r="S1054" s="18" t="s">
        <v>199</v>
      </c>
      <c r="T1054" s="18" t="s">
        <v>6933</v>
      </c>
      <c r="U1054" s="18" t="s">
        <v>199</v>
      </c>
      <c r="V1054" s="18" t="s">
        <v>6934</v>
      </c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5" t="s">
        <v>185</v>
      </c>
      <c r="BT1054" s="17" t="s">
        <v>189</v>
      </c>
      <c r="BU1054" s="16"/>
      <c r="BV1054" s="17" t="s">
        <v>232</v>
      </c>
      <c r="BW1054" s="19">
        <v>46044.410844907405</v>
      </c>
      <c r="BX1054" s="17" t="s">
        <v>232</v>
      </c>
      <c r="BY1054" s="19">
        <v>46044.410844907405</v>
      </c>
      <c r="BZ1054" s="13" t="s">
        <v>186</v>
      </c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5" t="s">
        <v>185</v>
      </c>
      <c r="DF1054" s="15" t="s">
        <v>189</v>
      </c>
      <c r="DG1054" s="16"/>
      <c r="DH1054" s="17" t="s">
        <v>185</v>
      </c>
      <c r="DI1054" s="16"/>
      <c r="DJ1054" s="17" t="s">
        <v>185</v>
      </c>
      <c r="DK1054" s="16"/>
      <c r="DL1054" s="13" t="s">
        <v>187</v>
      </c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  <c r="EE1054" s="14"/>
      <c r="EF1054" s="14"/>
      <c r="EG1054" s="14"/>
      <c r="EH1054" s="14"/>
      <c r="EI1054" s="15" t="s">
        <v>185</v>
      </c>
      <c r="EJ1054" s="15" t="s">
        <v>185</v>
      </c>
      <c r="EK1054" s="16"/>
      <c r="EL1054" s="13" t="s">
        <v>188</v>
      </c>
      <c r="EM1054" s="14"/>
      <c r="EN1054" s="14"/>
      <c r="EO1054" s="14"/>
      <c r="EP1054" s="14"/>
      <c r="EQ1054" s="14"/>
      <c r="ER1054" s="14"/>
      <c r="ES1054" s="14"/>
      <c r="ET1054" s="14"/>
      <c r="EU1054" s="14"/>
      <c r="EV1054" s="14"/>
      <c r="EW1054" s="14"/>
      <c r="EX1054" s="14"/>
      <c r="EY1054" s="14"/>
      <c r="EZ1054" s="14"/>
      <c r="FA1054" s="14"/>
      <c r="FB1054" s="14"/>
      <c r="FC1054" s="14"/>
      <c r="FD1054" s="14"/>
      <c r="FE1054" s="14"/>
      <c r="FF1054" s="14"/>
      <c r="FG1054" s="14"/>
      <c r="FH1054" s="14"/>
      <c r="FI1054" s="15" t="s">
        <v>185</v>
      </c>
      <c r="FJ1054" s="15" t="s">
        <v>185</v>
      </c>
      <c r="FK1054" s="16"/>
      <c r="FL1054" s="18"/>
      <c r="FM1054" s="18"/>
      <c r="FN1054" s="17" t="s">
        <v>190</v>
      </c>
      <c r="FO1054" s="16"/>
      <c r="FP1054" s="18" t="s">
        <v>6935</v>
      </c>
      <c r="FQ1054" s="18" t="s">
        <v>6936</v>
      </c>
      <c r="FR1054" s="18" t="s">
        <v>6935</v>
      </c>
      <c r="FS1054" s="14"/>
      <c r="FT1054" s="14"/>
      <c r="FU1054" s="14" t="str">
        <f t="shared" si="4"/>
        <v>Base de Dados_Images/SV - 5405A.Imagem do Equipamento-.125214.jpg</v>
      </c>
      <c r="FV1054" s="14"/>
      <c r="FW1054" s="14"/>
    </row>
    <row r="1055" ht="15.75" customHeight="1">
      <c r="A1055" s="11" t="s">
        <v>6540</v>
      </c>
      <c r="B1055" s="11" t="s">
        <v>6853</v>
      </c>
      <c r="C1055" s="11" t="s">
        <v>327</v>
      </c>
      <c r="D1055" s="11" t="s">
        <v>6937</v>
      </c>
      <c r="E1055" s="12"/>
      <c r="F1055" s="13" t="s">
        <v>184</v>
      </c>
      <c r="G1055" s="18" t="s">
        <v>199</v>
      </c>
      <c r="H1055" s="18" t="s">
        <v>6938</v>
      </c>
      <c r="I1055" s="18" t="s">
        <v>199</v>
      </c>
      <c r="J1055" s="18" t="s">
        <v>6939</v>
      </c>
      <c r="K1055" s="18" t="s">
        <v>199</v>
      </c>
      <c r="L1055" s="18" t="s">
        <v>6940</v>
      </c>
      <c r="M1055" s="18" t="s">
        <v>199</v>
      </c>
      <c r="N1055" s="18" t="s">
        <v>6941</v>
      </c>
      <c r="O1055" s="18" t="s">
        <v>199</v>
      </c>
      <c r="P1055" s="18" t="s">
        <v>6942</v>
      </c>
      <c r="Q1055" s="18" t="s">
        <v>199</v>
      </c>
      <c r="R1055" s="18" t="s">
        <v>6943</v>
      </c>
      <c r="S1055" s="18" t="s">
        <v>199</v>
      </c>
      <c r="T1055" s="18" t="s">
        <v>6944</v>
      </c>
      <c r="U1055" s="18" t="s">
        <v>199</v>
      </c>
      <c r="V1055" s="18" t="s">
        <v>6945</v>
      </c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5" t="s">
        <v>185</v>
      </c>
      <c r="BT1055" s="17" t="s">
        <v>189</v>
      </c>
      <c r="BU1055" s="16"/>
      <c r="BV1055" s="17" t="s">
        <v>232</v>
      </c>
      <c r="BW1055" s="19">
        <v>46044.41253472222</v>
      </c>
      <c r="BX1055" s="17" t="s">
        <v>232</v>
      </c>
      <c r="BY1055" s="19">
        <v>46044.41253472222</v>
      </c>
      <c r="BZ1055" s="13" t="s">
        <v>186</v>
      </c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5" t="s">
        <v>185</v>
      </c>
      <c r="DF1055" s="15" t="s">
        <v>189</v>
      </c>
      <c r="DG1055" s="16"/>
      <c r="DH1055" s="15" t="s">
        <v>185</v>
      </c>
      <c r="DI1055" s="16"/>
      <c r="DJ1055" s="15" t="s">
        <v>185</v>
      </c>
      <c r="DK1055" s="16"/>
      <c r="DL1055" s="13" t="s">
        <v>187</v>
      </c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  <c r="EE1055" s="14"/>
      <c r="EF1055" s="14"/>
      <c r="EG1055" s="14"/>
      <c r="EH1055" s="14"/>
      <c r="EI1055" s="15" t="s">
        <v>185</v>
      </c>
      <c r="EJ1055" s="15" t="s">
        <v>185</v>
      </c>
      <c r="EK1055" s="16"/>
      <c r="EL1055" s="13" t="s">
        <v>188</v>
      </c>
      <c r="EM1055" s="14"/>
      <c r="EN1055" s="14"/>
      <c r="EO1055" s="14"/>
      <c r="EP1055" s="14"/>
      <c r="EQ1055" s="14"/>
      <c r="ER1055" s="14"/>
      <c r="ES1055" s="14"/>
      <c r="ET1055" s="14"/>
      <c r="EU1055" s="14"/>
      <c r="EV1055" s="14"/>
      <c r="EW1055" s="14"/>
      <c r="EX1055" s="14"/>
      <c r="EY1055" s="14"/>
      <c r="EZ1055" s="14"/>
      <c r="FA1055" s="14"/>
      <c r="FB1055" s="14"/>
      <c r="FC1055" s="14"/>
      <c r="FD1055" s="14"/>
      <c r="FE1055" s="14"/>
      <c r="FF1055" s="14"/>
      <c r="FG1055" s="14"/>
      <c r="FH1055" s="14"/>
      <c r="FI1055" s="15" t="s">
        <v>185</v>
      </c>
      <c r="FJ1055" s="15" t="s">
        <v>185</v>
      </c>
      <c r="FK1055" s="16"/>
      <c r="FL1055" s="18"/>
      <c r="FM1055" s="18"/>
      <c r="FN1055" s="17" t="s">
        <v>190</v>
      </c>
      <c r="FO1055" s="16"/>
      <c r="FP1055" s="18" t="s">
        <v>6945</v>
      </c>
      <c r="FQ1055" s="18" t="s">
        <v>6946</v>
      </c>
      <c r="FR1055" s="18" t="s">
        <v>6945</v>
      </c>
      <c r="FS1055" s="14"/>
      <c r="FT1055" s="14"/>
      <c r="FU1055" s="14" t="str">
        <f t="shared" si="4"/>
        <v>Base de Dados_Images/SV - 5405B.Imagem do Equipamento-.125305.jpg</v>
      </c>
      <c r="FV1055" s="14"/>
      <c r="FW1055" s="14"/>
    </row>
    <row r="1056" ht="15.75" customHeight="1">
      <c r="A1056" s="11" t="s">
        <v>6540</v>
      </c>
      <c r="B1056" s="11" t="s">
        <v>6853</v>
      </c>
      <c r="C1056" s="11" t="s">
        <v>327</v>
      </c>
      <c r="D1056" s="11" t="s">
        <v>6947</v>
      </c>
      <c r="E1056" s="12"/>
      <c r="F1056" s="13" t="s">
        <v>184</v>
      </c>
      <c r="G1056" s="18" t="s">
        <v>199</v>
      </c>
      <c r="H1056" s="18" t="s">
        <v>6948</v>
      </c>
      <c r="I1056" s="18" t="s">
        <v>199</v>
      </c>
      <c r="J1056" s="18" t="s">
        <v>6949</v>
      </c>
      <c r="K1056" s="18" t="s">
        <v>199</v>
      </c>
      <c r="L1056" s="18" t="s">
        <v>6949</v>
      </c>
      <c r="M1056" s="18" t="s">
        <v>199</v>
      </c>
      <c r="N1056" s="18" t="s">
        <v>6950</v>
      </c>
      <c r="O1056" s="18" t="s">
        <v>199</v>
      </c>
      <c r="P1056" s="18" t="s">
        <v>6950</v>
      </c>
      <c r="Q1056" s="18" t="s">
        <v>199</v>
      </c>
      <c r="R1056" s="18" t="s">
        <v>6951</v>
      </c>
      <c r="S1056" s="18" t="s">
        <v>199</v>
      </c>
      <c r="T1056" s="18" t="s">
        <v>6951</v>
      </c>
      <c r="U1056" s="18" t="s">
        <v>199</v>
      </c>
      <c r="V1056" s="18" t="s">
        <v>6952</v>
      </c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5" t="s">
        <v>185</v>
      </c>
      <c r="BT1056" s="17" t="s">
        <v>189</v>
      </c>
      <c r="BU1056" s="16"/>
      <c r="BV1056" s="17" t="s">
        <v>232</v>
      </c>
      <c r="BW1056" s="19">
        <v>46044.39454861111</v>
      </c>
      <c r="BX1056" s="17" t="s">
        <v>232</v>
      </c>
      <c r="BY1056" s="19">
        <v>46044.39454861111</v>
      </c>
      <c r="BZ1056" s="13" t="s">
        <v>186</v>
      </c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5" t="s">
        <v>185</v>
      </c>
      <c r="DF1056" s="15" t="s">
        <v>189</v>
      </c>
      <c r="DG1056" s="16"/>
      <c r="DH1056" s="15" t="s">
        <v>185</v>
      </c>
      <c r="DI1056" s="16"/>
      <c r="DJ1056" s="15" t="s">
        <v>185</v>
      </c>
      <c r="DK1056" s="16"/>
      <c r="DL1056" s="13" t="s">
        <v>187</v>
      </c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  <c r="EE1056" s="14"/>
      <c r="EF1056" s="14"/>
      <c r="EG1056" s="14"/>
      <c r="EH1056" s="14"/>
      <c r="EI1056" s="15" t="s">
        <v>185</v>
      </c>
      <c r="EJ1056" s="15" t="s">
        <v>185</v>
      </c>
      <c r="EK1056" s="16"/>
      <c r="EL1056" s="13" t="s">
        <v>188</v>
      </c>
      <c r="EM1056" s="14"/>
      <c r="EN1056" s="14"/>
      <c r="EO1056" s="14"/>
      <c r="EP1056" s="14"/>
      <c r="EQ1056" s="14"/>
      <c r="ER1056" s="14"/>
      <c r="ES1056" s="14"/>
      <c r="ET1056" s="14"/>
      <c r="EU1056" s="14"/>
      <c r="EV1056" s="14"/>
      <c r="EW1056" s="14"/>
      <c r="EX1056" s="14"/>
      <c r="EY1056" s="14"/>
      <c r="EZ1056" s="14"/>
      <c r="FA1056" s="14"/>
      <c r="FB1056" s="14"/>
      <c r="FC1056" s="14"/>
      <c r="FD1056" s="14"/>
      <c r="FE1056" s="14"/>
      <c r="FF1056" s="14"/>
      <c r="FG1056" s="14"/>
      <c r="FH1056" s="14"/>
      <c r="FI1056" s="15" t="s">
        <v>185</v>
      </c>
      <c r="FJ1056" s="15" t="s">
        <v>185</v>
      </c>
      <c r="FK1056" s="16"/>
      <c r="FL1056" s="18"/>
      <c r="FM1056" s="18"/>
      <c r="FN1056" s="17" t="s">
        <v>190</v>
      </c>
      <c r="FO1056" s="16"/>
      <c r="FP1056" s="18" t="s">
        <v>6952</v>
      </c>
      <c r="FQ1056" s="18" t="s">
        <v>6953</v>
      </c>
      <c r="FR1056" s="18" t="s">
        <v>6952</v>
      </c>
      <c r="FS1056" s="14"/>
      <c r="FT1056" s="14"/>
      <c r="FU1056" s="14" t="str">
        <f t="shared" si="4"/>
        <v>Base de Dados_Images/XV - 5501.Imagem do Equipamento-.122804.jpg</v>
      </c>
      <c r="FV1056" s="14"/>
      <c r="FW1056" s="14"/>
    </row>
    <row r="1057" ht="15.75" customHeight="1">
      <c r="A1057" s="11" t="s">
        <v>6540</v>
      </c>
      <c r="B1057" s="11" t="s">
        <v>6853</v>
      </c>
      <c r="C1057" s="11" t="s">
        <v>327</v>
      </c>
      <c r="D1057" s="11" t="s">
        <v>6954</v>
      </c>
      <c r="E1057" s="12"/>
      <c r="F1057" s="13" t="s">
        <v>184</v>
      </c>
      <c r="G1057" s="18" t="s">
        <v>199</v>
      </c>
      <c r="H1057" s="18" t="s">
        <v>6955</v>
      </c>
      <c r="I1057" s="18" t="s">
        <v>199</v>
      </c>
      <c r="J1057" s="18" t="s">
        <v>6956</v>
      </c>
      <c r="K1057" s="18" t="s">
        <v>199</v>
      </c>
      <c r="L1057" s="18" t="s">
        <v>6957</v>
      </c>
      <c r="M1057" s="18" t="s">
        <v>199</v>
      </c>
      <c r="N1057" s="18" t="s">
        <v>6958</v>
      </c>
      <c r="O1057" s="18" t="s">
        <v>199</v>
      </c>
      <c r="P1057" s="18" t="s">
        <v>6959</v>
      </c>
      <c r="Q1057" s="18" t="s">
        <v>199</v>
      </c>
      <c r="R1057" s="18" t="s">
        <v>6960</v>
      </c>
      <c r="S1057" s="18" t="s">
        <v>199</v>
      </c>
      <c r="T1057" s="18" t="s">
        <v>6961</v>
      </c>
      <c r="U1057" s="18" t="s">
        <v>199</v>
      </c>
      <c r="V1057" s="18" t="s">
        <v>6962</v>
      </c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5" t="s">
        <v>185</v>
      </c>
      <c r="BT1057" s="17" t="s">
        <v>189</v>
      </c>
      <c r="BU1057" s="16"/>
      <c r="BV1057" s="17" t="s">
        <v>232</v>
      </c>
      <c r="BW1057" s="19">
        <v>46044.40650462963</v>
      </c>
      <c r="BX1057" s="17" t="s">
        <v>232</v>
      </c>
      <c r="BY1057" s="19">
        <v>46044.40650462963</v>
      </c>
      <c r="BZ1057" s="13" t="s">
        <v>186</v>
      </c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5" t="s">
        <v>185</v>
      </c>
      <c r="DF1057" s="15" t="s">
        <v>189</v>
      </c>
      <c r="DG1057" s="16"/>
      <c r="DH1057" s="15" t="s">
        <v>185</v>
      </c>
      <c r="DI1057" s="16"/>
      <c r="DJ1057" s="15" t="s">
        <v>185</v>
      </c>
      <c r="DK1057" s="16"/>
      <c r="DL1057" s="13" t="s">
        <v>187</v>
      </c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  <c r="EE1057" s="14"/>
      <c r="EF1057" s="14"/>
      <c r="EG1057" s="14"/>
      <c r="EH1057" s="14"/>
      <c r="EI1057" s="15" t="s">
        <v>185</v>
      </c>
      <c r="EJ1057" s="15" t="s">
        <v>185</v>
      </c>
      <c r="EK1057" s="16"/>
      <c r="EL1057" s="13" t="s">
        <v>188</v>
      </c>
      <c r="EM1057" s="14"/>
      <c r="EN1057" s="14"/>
      <c r="EO1057" s="14"/>
      <c r="EP1057" s="14"/>
      <c r="EQ1057" s="14"/>
      <c r="ER1057" s="14"/>
      <c r="ES1057" s="14"/>
      <c r="ET1057" s="14"/>
      <c r="EU1057" s="14"/>
      <c r="EV1057" s="14"/>
      <c r="EW1057" s="14"/>
      <c r="EX1057" s="14"/>
      <c r="EY1057" s="14"/>
      <c r="EZ1057" s="14"/>
      <c r="FA1057" s="14"/>
      <c r="FB1057" s="14"/>
      <c r="FC1057" s="14"/>
      <c r="FD1057" s="14"/>
      <c r="FE1057" s="14"/>
      <c r="FF1057" s="14"/>
      <c r="FG1057" s="14"/>
      <c r="FH1057" s="14"/>
      <c r="FI1057" s="15" t="s">
        <v>185</v>
      </c>
      <c r="FJ1057" s="15" t="s">
        <v>185</v>
      </c>
      <c r="FK1057" s="16"/>
      <c r="FL1057" s="18"/>
      <c r="FM1057" s="18"/>
      <c r="FN1057" s="17" t="s">
        <v>190</v>
      </c>
      <c r="FO1057" s="16"/>
      <c r="FP1057" s="18" t="s">
        <v>6962</v>
      </c>
      <c r="FQ1057" s="18" t="s">
        <v>6963</v>
      </c>
      <c r="FR1057" s="18" t="s">
        <v>6962</v>
      </c>
      <c r="FS1057" s="14"/>
      <c r="FT1057" s="14"/>
      <c r="FU1057" s="14" t="str">
        <f t="shared" si="4"/>
        <v>Base de Dados_Images/SV - 5505A.Imagem do Equipamento-.124508.jpg</v>
      </c>
      <c r="FV1057" s="14"/>
      <c r="FW1057" s="14"/>
    </row>
    <row r="1058" ht="15.75" customHeight="1">
      <c r="A1058" s="11" t="s">
        <v>6540</v>
      </c>
      <c r="B1058" s="11" t="s">
        <v>6853</v>
      </c>
      <c r="C1058" s="11" t="s">
        <v>327</v>
      </c>
      <c r="D1058" s="11" t="s">
        <v>6964</v>
      </c>
      <c r="E1058" s="12"/>
      <c r="F1058" s="13" t="s">
        <v>184</v>
      </c>
      <c r="G1058" s="18" t="s">
        <v>199</v>
      </c>
      <c r="H1058" s="18" t="s">
        <v>6965</v>
      </c>
      <c r="I1058" s="18" t="s">
        <v>199</v>
      </c>
      <c r="J1058" s="18" t="s">
        <v>6966</v>
      </c>
      <c r="K1058" s="18" t="s">
        <v>199</v>
      </c>
      <c r="L1058" s="18" t="s">
        <v>6967</v>
      </c>
      <c r="M1058" s="18" t="s">
        <v>199</v>
      </c>
      <c r="N1058" s="18" t="s">
        <v>6968</v>
      </c>
      <c r="O1058" s="18" t="s">
        <v>199</v>
      </c>
      <c r="P1058" s="18" t="s">
        <v>6969</v>
      </c>
      <c r="Q1058" s="18" t="s">
        <v>199</v>
      </c>
      <c r="R1058" s="18" t="s">
        <v>6970</v>
      </c>
      <c r="S1058" s="18" t="s">
        <v>199</v>
      </c>
      <c r="T1058" s="18" t="s">
        <v>6971</v>
      </c>
      <c r="U1058" s="18" t="s">
        <v>199</v>
      </c>
      <c r="V1058" s="18" t="s">
        <v>6972</v>
      </c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5" t="s">
        <v>185</v>
      </c>
      <c r="BT1058" s="15" t="s">
        <v>189</v>
      </c>
      <c r="BU1058" s="16"/>
      <c r="BV1058" s="17" t="s">
        <v>232</v>
      </c>
      <c r="BW1058" s="19">
        <v>46044.41037037037</v>
      </c>
      <c r="BX1058" s="17" t="s">
        <v>232</v>
      </c>
      <c r="BY1058" s="19">
        <v>46044.41037037037</v>
      </c>
      <c r="BZ1058" s="13" t="s">
        <v>186</v>
      </c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5" t="s">
        <v>185</v>
      </c>
      <c r="DF1058" s="15" t="s">
        <v>189</v>
      </c>
      <c r="DG1058" s="16"/>
      <c r="DH1058" s="15" t="s">
        <v>185</v>
      </c>
      <c r="DI1058" s="16"/>
      <c r="DJ1058" s="15" t="s">
        <v>185</v>
      </c>
      <c r="DK1058" s="16"/>
      <c r="DL1058" s="13" t="s">
        <v>187</v>
      </c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  <c r="EE1058" s="14"/>
      <c r="EF1058" s="14"/>
      <c r="EG1058" s="14"/>
      <c r="EH1058" s="14"/>
      <c r="EI1058" s="15" t="s">
        <v>185</v>
      </c>
      <c r="EJ1058" s="15" t="s">
        <v>185</v>
      </c>
      <c r="EK1058" s="16"/>
      <c r="EL1058" s="13" t="s">
        <v>188</v>
      </c>
      <c r="EM1058" s="14"/>
      <c r="EN1058" s="14"/>
      <c r="EO1058" s="14"/>
      <c r="EP1058" s="14"/>
      <c r="EQ1058" s="14"/>
      <c r="ER1058" s="14"/>
      <c r="ES1058" s="14"/>
      <c r="ET1058" s="14"/>
      <c r="EU1058" s="14"/>
      <c r="EV1058" s="14"/>
      <c r="EW1058" s="14"/>
      <c r="EX1058" s="14"/>
      <c r="EY1058" s="14"/>
      <c r="EZ1058" s="14"/>
      <c r="FA1058" s="14"/>
      <c r="FB1058" s="14"/>
      <c r="FC1058" s="14"/>
      <c r="FD1058" s="14"/>
      <c r="FE1058" s="14"/>
      <c r="FF1058" s="14"/>
      <c r="FG1058" s="14"/>
      <c r="FH1058" s="14"/>
      <c r="FI1058" s="15" t="s">
        <v>185</v>
      </c>
      <c r="FJ1058" s="15" t="s">
        <v>185</v>
      </c>
      <c r="FK1058" s="16"/>
      <c r="FL1058" s="18"/>
      <c r="FM1058" s="18"/>
      <c r="FN1058" s="17" t="s">
        <v>190</v>
      </c>
      <c r="FO1058" s="16"/>
      <c r="FP1058" s="18" t="s">
        <v>6972</v>
      </c>
      <c r="FQ1058" s="18" t="s">
        <v>6973</v>
      </c>
      <c r="FR1058" s="18" t="s">
        <v>6972</v>
      </c>
      <c r="FS1058" s="14"/>
      <c r="FT1058" s="14"/>
      <c r="FU1058" s="14" t="str">
        <f t="shared" si="4"/>
        <v>Base de Dados_Images/SV - 5505B.Imagem do Equipamento-.125033.jpg</v>
      </c>
      <c r="FV1058" s="14"/>
      <c r="FW1058" s="14"/>
    </row>
    <row r="1059" ht="15.75" customHeight="1">
      <c r="A1059" s="11" t="s">
        <v>6540</v>
      </c>
      <c r="B1059" s="11" t="s">
        <v>6974</v>
      </c>
      <c r="C1059" s="11" t="s">
        <v>6150</v>
      </c>
      <c r="D1059" s="11" t="s">
        <v>6975</v>
      </c>
      <c r="E1059" s="12" t="s">
        <v>6976</v>
      </c>
      <c r="F1059" s="13" t="s">
        <v>184</v>
      </c>
      <c r="G1059" s="18" t="s">
        <v>199</v>
      </c>
      <c r="H1059" s="18" t="s">
        <v>6977</v>
      </c>
      <c r="I1059" s="18" t="s">
        <v>199</v>
      </c>
      <c r="J1059" s="18" t="s">
        <v>6978</v>
      </c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5" t="s">
        <v>185</v>
      </c>
      <c r="BT1059" s="17" t="s">
        <v>232</v>
      </c>
      <c r="BU1059" s="19">
        <v>46044.644583333335</v>
      </c>
      <c r="BV1059" s="17" t="s">
        <v>189</v>
      </c>
      <c r="BW1059" s="16"/>
      <c r="BX1059" s="17" t="s">
        <v>232</v>
      </c>
      <c r="BY1059" s="19">
        <v>46044.644583333335</v>
      </c>
      <c r="BZ1059" s="13" t="s">
        <v>186</v>
      </c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5" t="s">
        <v>185</v>
      </c>
      <c r="DF1059" s="15" t="s">
        <v>189</v>
      </c>
      <c r="DG1059" s="16"/>
      <c r="DH1059" s="17" t="s">
        <v>189</v>
      </c>
      <c r="DI1059" s="16"/>
      <c r="DJ1059" s="17" t="s">
        <v>189</v>
      </c>
      <c r="DK1059" s="16"/>
      <c r="DL1059" s="13" t="s">
        <v>187</v>
      </c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  <c r="EE1059" s="14"/>
      <c r="EF1059" s="14"/>
      <c r="EG1059" s="14"/>
      <c r="EH1059" s="14"/>
      <c r="EI1059" s="15" t="s">
        <v>185</v>
      </c>
      <c r="EJ1059" s="15" t="s">
        <v>185</v>
      </c>
      <c r="EK1059" s="16"/>
      <c r="EL1059" s="13" t="s">
        <v>188</v>
      </c>
      <c r="EM1059" s="14"/>
      <c r="EN1059" s="14"/>
      <c r="EO1059" s="14"/>
      <c r="EP1059" s="14"/>
      <c r="EQ1059" s="14"/>
      <c r="ER1059" s="14"/>
      <c r="ES1059" s="14"/>
      <c r="ET1059" s="14"/>
      <c r="EU1059" s="14"/>
      <c r="EV1059" s="14"/>
      <c r="EW1059" s="14"/>
      <c r="EX1059" s="14"/>
      <c r="EY1059" s="14"/>
      <c r="EZ1059" s="14"/>
      <c r="FA1059" s="14"/>
      <c r="FB1059" s="14"/>
      <c r="FC1059" s="14"/>
      <c r="FD1059" s="14"/>
      <c r="FE1059" s="14"/>
      <c r="FF1059" s="14"/>
      <c r="FG1059" s="14"/>
      <c r="FH1059" s="14"/>
      <c r="FI1059" s="15" t="s">
        <v>185</v>
      </c>
      <c r="FJ1059" s="15" t="s">
        <v>185</v>
      </c>
      <c r="FK1059" s="16"/>
      <c r="FL1059" s="18"/>
      <c r="FM1059" s="18"/>
      <c r="FN1059" s="17" t="s">
        <v>190</v>
      </c>
      <c r="FO1059" s="16"/>
      <c r="FP1059" s="18" t="s">
        <v>6979</v>
      </c>
      <c r="FQ1059" s="18" t="s">
        <v>6980</v>
      </c>
      <c r="FR1059" s="18" t="s">
        <v>6979</v>
      </c>
      <c r="FS1059" s="14"/>
      <c r="FT1059" s="14"/>
      <c r="FU1059" s="14" t="str">
        <f t="shared" si="4"/>
        <v>Base de Dados_Images/FI - 5007.Imagem do Equipamento-.182839.jpg</v>
      </c>
      <c r="FV1059" s="14"/>
      <c r="FW1059" s="14"/>
    </row>
    <row r="1060" ht="15.75" customHeight="1">
      <c r="A1060" s="11" t="s">
        <v>6540</v>
      </c>
      <c r="B1060" s="11" t="s">
        <v>6974</v>
      </c>
      <c r="C1060" s="11" t="s">
        <v>3358</v>
      </c>
      <c r="D1060" s="11" t="s">
        <v>6981</v>
      </c>
      <c r="E1060" s="12" t="s">
        <v>6982</v>
      </c>
      <c r="F1060" s="13" t="s">
        <v>184</v>
      </c>
      <c r="G1060" s="18" t="s">
        <v>199</v>
      </c>
      <c r="H1060" s="18" t="s">
        <v>6983</v>
      </c>
      <c r="I1060" s="18" t="s">
        <v>199</v>
      </c>
      <c r="J1060" s="18" t="s">
        <v>6984</v>
      </c>
      <c r="K1060" s="18" t="s">
        <v>199</v>
      </c>
      <c r="L1060" s="18" t="s">
        <v>6984</v>
      </c>
      <c r="M1060" s="18" t="s">
        <v>199</v>
      </c>
      <c r="N1060" s="18" t="s">
        <v>6985</v>
      </c>
      <c r="O1060" s="18" t="s">
        <v>199</v>
      </c>
      <c r="P1060" s="18" t="s">
        <v>6986</v>
      </c>
      <c r="Q1060" s="18" t="s">
        <v>199</v>
      </c>
      <c r="R1060" s="18" t="s">
        <v>6986</v>
      </c>
      <c r="S1060" s="18" t="s">
        <v>199</v>
      </c>
      <c r="T1060" s="18" t="s">
        <v>6987</v>
      </c>
      <c r="U1060" s="18" t="s">
        <v>199</v>
      </c>
      <c r="V1060" s="18" t="s">
        <v>6988</v>
      </c>
      <c r="W1060" s="18" t="s">
        <v>199</v>
      </c>
      <c r="X1060" s="18" t="s">
        <v>6989</v>
      </c>
      <c r="Y1060" s="18" t="s">
        <v>199</v>
      </c>
      <c r="Z1060" s="18" t="s">
        <v>6990</v>
      </c>
      <c r="AA1060" s="18" t="s">
        <v>199</v>
      </c>
      <c r="AB1060" s="18" t="s">
        <v>6990</v>
      </c>
      <c r="AC1060" s="18" t="s">
        <v>199</v>
      </c>
      <c r="AD1060" s="18" t="s">
        <v>6991</v>
      </c>
      <c r="AE1060" s="18" t="s">
        <v>199</v>
      </c>
      <c r="AF1060" s="18" t="s">
        <v>6992</v>
      </c>
      <c r="AG1060" s="18" t="s">
        <v>199</v>
      </c>
      <c r="AH1060" s="18" t="s">
        <v>6993</v>
      </c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5" t="s">
        <v>185</v>
      </c>
      <c r="BT1060" s="17" t="s">
        <v>232</v>
      </c>
      <c r="BU1060" s="19">
        <v>46044.6434375</v>
      </c>
      <c r="BV1060" s="17" t="s">
        <v>232</v>
      </c>
      <c r="BW1060" s="19">
        <v>46044.64351851852</v>
      </c>
      <c r="BX1060" s="17" t="s">
        <v>232</v>
      </c>
      <c r="BY1060" s="19">
        <v>46044.64351851852</v>
      </c>
      <c r="BZ1060" s="13" t="s">
        <v>186</v>
      </c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5" t="s">
        <v>185</v>
      </c>
      <c r="DF1060" s="17" t="s">
        <v>185</v>
      </c>
      <c r="DG1060" s="16"/>
      <c r="DH1060" s="15" t="s">
        <v>185</v>
      </c>
      <c r="DI1060" s="16"/>
      <c r="DJ1060" s="15" t="s">
        <v>185</v>
      </c>
      <c r="DK1060" s="16"/>
      <c r="DL1060" s="13" t="s">
        <v>187</v>
      </c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  <c r="EE1060" s="14"/>
      <c r="EF1060" s="14"/>
      <c r="EG1060" s="14"/>
      <c r="EH1060" s="14"/>
      <c r="EI1060" s="15" t="s">
        <v>185</v>
      </c>
      <c r="EJ1060" s="15" t="s">
        <v>185</v>
      </c>
      <c r="EK1060" s="16"/>
      <c r="EL1060" s="13" t="s">
        <v>188</v>
      </c>
      <c r="EM1060" s="14"/>
      <c r="EN1060" s="14"/>
      <c r="EO1060" s="14"/>
      <c r="EP1060" s="14"/>
      <c r="EQ1060" s="14"/>
      <c r="ER1060" s="14"/>
      <c r="ES1060" s="14"/>
      <c r="ET1060" s="14"/>
      <c r="EU1060" s="14"/>
      <c r="EV1060" s="14"/>
      <c r="EW1060" s="14"/>
      <c r="EX1060" s="14"/>
      <c r="EY1060" s="14"/>
      <c r="EZ1060" s="14"/>
      <c r="FA1060" s="14"/>
      <c r="FB1060" s="14"/>
      <c r="FC1060" s="14"/>
      <c r="FD1060" s="14"/>
      <c r="FE1060" s="14"/>
      <c r="FF1060" s="14"/>
      <c r="FG1060" s="14"/>
      <c r="FH1060" s="14"/>
      <c r="FI1060" s="15" t="s">
        <v>185</v>
      </c>
      <c r="FJ1060" s="15" t="s">
        <v>185</v>
      </c>
      <c r="FK1060" s="16"/>
      <c r="FL1060" s="18"/>
      <c r="FM1060" s="18"/>
      <c r="FN1060" s="17" t="s">
        <v>190</v>
      </c>
      <c r="FO1060" s="16"/>
      <c r="FP1060" s="18" t="s">
        <v>6994</v>
      </c>
      <c r="FQ1060" s="18" t="s">
        <v>6995</v>
      </c>
      <c r="FR1060" s="18" t="s">
        <v>6994</v>
      </c>
      <c r="FS1060" s="14"/>
      <c r="FT1060" s="14"/>
      <c r="FU1060" s="14" t="str">
        <f t="shared" si="4"/>
        <v>Base de Dados_Images/RH -5001.Imagem do Equipamento-.182817.jpg</v>
      </c>
      <c r="FV1060" s="14"/>
      <c r="FW1060" s="14"/>
    </row>
    <row r="1061" ht="15.75" customHeight="1">
      <c r="A1061" s="11" t="s">
        <v>6540</v>
      </c>
      <c r="B1061" s="11" t="s">
        <v>6974</v>
      </c>
      <c r="C1061" s="11" t="s">
        <v>3358</v>
      </c>
      <c r="D1061" s="11" t="s">
        <v>6996</v>
      </c>
      <c r="E1061" s="12" t="s">
        <v>6997</v>
      </c>
      <c r="F1061" s="13" t="s">
        <v>184</v>
      </c>
      <c r="G1061" s="18" t="s">
        <v>199</v>
      </c>
      <c r="H1061" s="18" t="s">
        <v>6998</v>
      </c>
      <c r="I1061" s="18" t="s">
        <v>199</v>
      </c>
      <c r="J1061" s="18" t="s">
        <v>6999</v>
      </c>
      <c r="K1061" s="18" t="s">
        <v>199</v>
      </c>
      <c r="L1061" s="18" t="s">
        <v>6999</v>
      </c>
      <c r="M1061" s="18" t="s">
        <v>199</v>
      </c>
      <c r="N1061" s="18" t="s">
        <v>7000</v>
      </c>
      <c r="O1061" s="18" t="s">
        <v>199</v>
      </c>
      <c r="P1061" s="18" t="s">
        <v>7001</v>
      </c>
      <c r="Q1061" s="18" t="s">
        <v>199</v>
      </c>
      <c r="R1061" s="18" t="s">
        <v>7001</v>
      </c>
      <c r="S1061" s="18" t="s">
        <v>199</v>
      </c>
      <c r="T1061" s="18" t="s">
        <v>7002</v>
      </c>
      <c r="U1061" s="18" t="s">
        <v>199</v>
      </c>
      <c r="V1061" s="18" t="s">
        <v>7003</v>
      </c>
      <c r="W1061" s="18" t="s">
        <v>199</v>
      </c>
      <c r="X1061" s="18" t="s">
        <v>7004</v>
      </c>
      <c r="Y1061" s="18" t="s">
        <v>199</v>
      </c>
      <c r="Z1061" s="18" t="s">
        <v>7004</v>
      </c>
      <c r="AA1061" s="18" t="s">
        <v>199</v>
      </c>
      <c r="AB1061" s="18" t="s">
        <v>7005</v>
      </c>
      <c r="AC1061" s="18" t="s">
        <v>199</v>
      </c>
      <c r="AD1061" s="18" t="s">
        <v>7006</v>
      </c>
      <c r="AE1061" s="18" t="s">
        <v>199</v>
      </c>
      <c r="AF1061" s="18" t="s">
        <v>7007</v>
      </c>
      <c r="AG1061" s="18" t="s">
        <v>199</v>
      </c>
      <c r="AH1061" s="18" t="s">
        <v>7008</v>
      </c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5" t="s">
        <v>185</v>
      </c>
      <c r="BT1061" s="17" t="s">
        <v>232</v>
      </c>
      <c r="BU1061" s="19">
        <v>46044.6453125</v>
      </c>
      <c r="BV1061" s="17" t="s">
        <v>232</v>
      </c>
      <c r="BW1061" s="19">
        <v>46044.64538194444</v>
      </c>
      <c r="BX1061" s="17" t="s">
        <v>232</v>
      </c>
      <c r="BY1061" s="19">
        <v>46044.64538194444</v>
      </c>
      <c r="BZ1061" s="13" t="s">
        <v>186</v>
      </c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5" t="s">
        <v>185</v>
      </c>
      <c r="DF1061" s="17" t="s">
        <v>185</v>
      </c>
      <c r="DG1061" s="16"/>
      <c r="DH1061" s="15" t="s">
        <v>185</v>
      </c>
      <c r="DI1061" s="16"/>
      <c r="DJ1061" s="15" t="s">
        <v>185</v>
      </c>
      <c r="DK1061" s="16"/>
      <c r="DL1061" s="13" t="s">
        <v>187</v>
      </c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  <c r="EE1061" s="14"/>
      <c r="EF1061" s="14"/>
      <c r="EG1061" s="14"/>
      <c r="EH1061" s="14"/>
      <c r="EI1061" s="15" t="s">
        <v>185</v>
      </c>
      <c r="EJ1061" s="15" t="s">
        <v>185</v>
      </c>
      <c r="EK1061" s="16"/>
      <c r="EL1061" s="13" t="s">
        <v>188</v>
      </c>
      <c r="EM1061" s="14"/>
      <c r="EN1061" s="14"/>
      <c r="EO1061" s="14"/>
      <c r="EP1061" s="14"/>
      <c r="EQ1061" s="14"/>
      <c r="ER1061" s="14"/>
      <c r="ES1061" s="14"/>
      <c r="ET1061" s="14"/>
      <c r="EU1061" s="14"/>
      <c r="EV1061" s="14"/>
      <c r="EW1061" s="14"/>
      <c r="EX1061" s="14"/>
      <c r="EY1061" s="14"/>
      <c r="EZ1061" s="14"/>
      <c r="FA1061" s="14"/>
      <c r="FB1061" s="14"/>
      <c r="FC1061" s="14"/>
      <c r="FD1061" s="14"/>
      <c r="FE1061" s="14"/>
      <c r="FF1061" s="14"/>
      <c r="FG1061" s="14"/>
      <c r="FH1061" s="14"/>
      <c r="FI1061" s="15" t="s">
        <v>185</v>
      </c>
      <c r="FJ1061" s="15" t="s">
        <v>185</v>
      </c>
      <c r="FK1061" s="16"/>
      <c r="FL1061" s="18"/>
      <c r="FM1061" s="18"/>
      <c r="FN1061" s="17" t="s">
        <v>190</v>
      </c>
      <c r="FO1061" s="16"/>
      <c r="FP1061" s="18" t="s">
        <v>7009</v>
      </c>
      <c r="FQ1061" s="18" t="s">
        <v>7010</v>
      </c>
      <c r="FR1061" s="18" t="s">
        <v>7009</v>
      </c>
      <c r="FS1061" s="14"/>
      <c r="FT1061" s="14"/>
      <c r="FU1061" s="14" t="str">
        <f t="shared" si="4"/>
        <v>Base de Dados_Images/RH -5002.Imagem do Equipamento-.183008.jpg</v>
      </c>
      <c r="FV1061" s="14"/>
      <c r="FW1061" s="14"/>
    </row>
    <row r="1062" ht="15.75" customHeight="1">
      <c r="A1062" s="11" t="s">
        <v>7011</v>
      </c>
      <c r="B1062" s="11" t="s">
        <v>7012</v>
      </c>
      <c r="C1062" s="11" t="s">
        <v>6150</v>
      </c>
      <c r="D1062" s="11" t="s">
        <v>7013</v>
      </c>
      <c r="E1062" s="12" t="s">
        <v>7014</v>
      </c>
      <c r="F1062" s="13" t="s">
        <v>184</v>
      </c>
      <c r="G1062" s="18" t="s">
        <v>199</v>
      </c>
      <c r="H1062" s="18" t="s">
        <v>7015</v>
      </c>
      <c r="I1062" s="18" t="s">
        <v>199</v>
      </c>
      <c r="J1062" s="18" t="s">
        <v>7016</v>
      </c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5" t="s">
        <v>185</v>
      </c>
      <c r="BT1062" s="17" t="s">
        <v>232</v>
      </c>
      <c r="BU1062" s="19">
        <v>46043.40253472222</v>
      </c>
      <c r="BV1062" s="17" t="s">
        <v>189</v>
      </c>
      <c r="BW1062" s="16"/>
      <c r="BX1062" s="17" t="s">
        <v>232</v>
      </c>
      <c r="BY1062" s="19">
        <v>46043.40253472222</v>
      </c>
      <c r="BZ1062" s="13" t="s">
        <v>186</v>
      </c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5" t="s">
        <v>185</v>
      </c>
      <c r="DF1062" s="15" t="s">
        <v>189</v>
      </c>
      <c r="DG1062" s="16"/>
      <c r="DH1062" s="17" t="s">
        <v>189</v>
      </c>
      <c r="DI1062" s="16"/>
      <c r="DJ1062" s="17" t="s">
        <v>189</v>
      </c>
      <c r="DK1062" s="16"/>
      <c r="DL1062" s="13" t="s">
        <v>187</v>
      </c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  <c r="EE1062" s="14"/>
      <c r="EF1062" s="14"/>
      <c r="EG1062" s="14"/>
      <c r="EH1062" s="14"/>
      <c r="EI1062" s="15" t="s">
        <v>185</v>
      </c>
      <c r="EJ1062" s="15" t="s">
        <v>185</v>
      </c>
      <c r="EK1062" s="16"/>
      <c r="EL1062" s="13" t="s">
        <v>188</v>
      </c>
      <c r="EM1062" s="14"/>
      <c r="EN1062" s="14"/>
      <c r="EO1062" s="14"/>
      <c r="EP1062" s="14"/>
      <c r="EQ1062" s="14"/>
      <c r="ER1062" s="14"/>
      <c r="ES1062" s="14"/>
      <c r="ET1062" s="14"/>
      <c r="EU1062" s="14"/>
      <c r="EV1062" s="14"/>
      <c r="EW1062" s="14"/>
      <c r="EX1062" s="14"/>
      <c r="EY1062" s="14"/>
      <c r="EZ1062" s="14"/>
      <c r="FA1062" s="14"/>
      <c r="FB1062" s="14"/>
      <c r="FC1062" s="14"/>
      <c r="FD1062" s="14"/>
      <c r="FE1062" s="14"/>
      <c r="FF1062" s="14"/>
      <c r="FG1062" s="14"/>
      <c r="FH1062" s="14"/>
      <c r="FI1062" s="15" t="s">
        <v>185</v>
      </c>
      <c r="FJ1062" s="15" t="s">
        <v>185</v>
      </c>
      <c r="FK1062" s="16"/>
      <c r="FL1062" s="18"/>
      <c r="FM1062" s="18"/>
      <c r="FN1062" s="17" t="s">
        <v>190</v>
      </c>
      <c r="FO1062" s="16"/>
      <c r="FP1062" s="18" t="s">
        <v>7017</v>
      </c>
      <c r="FQ1062" s="18" t="s">
        <v>7018</v>
      </c>
      <c r="FR1062" s="18" t="s">
        <v>7017</v>
      </c>
      <c r="FS1062" s="14"/>
      <c r="FT1062" s="14"/>
      <c r="FU1062" s="14" t="str">
        <f t="shared" si="4"/>
        <v>Base de Dados_Images/FI - 6001.Imagem do Equipamento-.124224.jpg</v>
      </c>
      <c r="FV1062" s="14"/>
      <c r="FW1062" s="14"/>
    </row>
    <row r="1063" ht="15.75" customHeight="1">
      <c r="A1063" s="11" t="s">
        <v>7011</v>
      </c>
      <c r="B1063" s="11" t="s">
        <v>7012</v>
      </c>
      <c r="C1063" s="11" t="s">
        <v>441</v>
      </c>
      <c r="D1063" s="11" t="s">
        <v>7019</v>
      </c>
      <c r="E1063" s="12" t="s">
        <v>7020</v>
      </c>
      <c r="F1063" s="13" t="s">
        <v>184</v>
      </c>
      <c r="G1063" s="18" t="s">
        <v>199</v>
      </c>
      <c r="H1063" s="18" t="s">
        <v>7021</v>
      </c>
      <c r="I1063" s="18" t="s">
        <v>199</v>
      </c>
      <c r="J1063" s="18" t="s">
        <v>7021</v>
      </c>
      <c r="K1063" s="18" t="s">
        <v>199</v>
      </c>
      <c r="L1063" s="18" t="s">
        <v>7022</v>
      </c>
      <c r="M1063" s="18" t="s">
        <v>199</v>
      </c>
      <c r="N1063" s="18" t="s">
        <v>7022</v>
      </c>
      <c r="O1063" s="18" t="s">
        <v>199</v>
      </c>
      <c r="P1063" s="18" t="s">
        <v>7023</v>
      </c>
      <c r="Q1063" s="18" t="s">
        <v>199</v>
      </c>
      <c r="R1063" s="18" t="s">
        <v>7024</v>
      </c>
      <c r="S1063" s="18" t="s">
        <v>199</v>
      </c>
      <c r="T1063" s="18" t="s">
        <v>7024</v>
      </c>
      <c r="U1063" s="18" t="s">
        <v>199</v>
      </c>
      <c r="V1063" s="18" t="s">
        <v>7025</v>
      </c>
      <c r="W1063" s="18" t="s">
        <v>199</v>
      </c>
      <c r="X1063" s="18" t="s">
        <v>7025</v>
      </c>
      <c r="Y1063" s="18" t="s">
        <v>255</v>
      </c>
      <c r="Z1063" s="18" t="s">
        <v>7026</v>
      </c>
      <c r="AA1063" s="18" t="s">
        <v>199</v>
      </c>
      <c r="AB1063" s="18" t="s">
        <v>7027</v>
      </c>
      <c r="AC1063" s="18" t="s">
        <v>199</v>
      </c>
      <c r="AD1063" s="18" t="s">
        <v>7028</v>
      </c>
      <c r="AE1063" s="18" t="s">
        <v>199</v>
      </c>
      <c r="AF1063" s="18" t="s">
        <v>7028</v>
      </c>
      <c r="AG1063" s="18" t="s">
        <v>199</v>
      </c>
      <c r="AH1063" s="18" t="s">
        <v>7029</v>
      </c>
      <c r="AI1063" s="18" t="s">
        <v>199</v>
      </c>
      <c r="AJ1063" s="18" t="s">
        <v>7029</v>
      </c>
      <c r="AK1063" s="18" t="s">
        <v>199</v>
      </c>
      <c r="AL1063" s="18" t="s">
        <v>7030</v>
      </c>
      <c r="AM1063" s="18" t="s">
        <v>255</v>
      </c>
      <c r="AN1063" s="18" t="s">
        <v>7031</v>
      </c>
      <c r="AO1063" s="18" t="s">
        <v>255</v>
      </c>
      <c r="AP1063" s="18" t="s">
        <v>7032</v>
      </c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5" t="s">
        <v>185</v>
      </c>
      <c r="BT1063" s="17" t="s">
        <v>232</v>
      </c>
      <c r="BU1063" s="19">
        <v>46042.60400462963</v>
      </c>
      <c r="BV1063" s="17" t="s">
        <v>232</v>
      </c>
      <c r="BW1063" s="19">
        <v>46042.60407407407</v>
      </c>
      <c r="BX1063" s="17" t="s">
        <v>232</v>
      </c>
      <c r="BY1063" s="19">
        <v>46042.604097222225</v>
      </c>
      <c r="BZ1063" s="13" t="s">
        <v>186</v>
      </c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5" t="s">
        <v>185</v>
      </c>
      <c r="DF1063" s="17" t="s">
        <v>185</v>
      </c>
      <c r="DG1063" s="16"/>
      <c r="DH1063" s="15" t="s">
        <v>185</v>
      </c>
      <c r="DI1063" s="16"/>
      <c r="DJ1063" s="15" t="s">
        <v>185</v>
      </c>
      <c r="DK1063" s="16"/>
      <c r="DL1063" s="13" t="s">
        <v>187</v>
      </c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  <c r="EE1063" s="14"/>
      <c r="EF1063" s="14"/>
      <c r="EG1063" s="14"/>
      <c r="EH1063" s="14"/>
      <c r="EI1063" s="15" t="s">
        <v>185</v>
      </c>
      <c r="EJ1063" s="15" t="s">
        <v>185</v>
      </c>
      <c r="EK1063" s="16"/>
      <c r="EL1063" s="13" t="s">
        <v>188</v>
      </c>
      <c r="EM1063" s="14"/>
      <c r="EN1063" s="14"/>
      <c r="EO1063" s="14"/>
      <c r="EP1063" s="14"/>
      <c r="EQ1063" s="14"/>
      <c r="ER1063" s="14"/>
      <c r="ES1063" s="14"/>
      <c r="ET1063" s="14"/>
      <c r="EU1063" s="14"/>
      <c r="EV1063" s="14"/>
      <c r="EW1063" s="14"/>
      <c r="EX1063" s="14"/>
      <c r="EY1063" s="14"/>
      <c r="EZ1063" s="14"/>
      <c r="FA1063" s="14"/>
      <c r="FB1063" s="14"/>
      <c r="FC1063" s="14"/>
      <c r="FD1063" s="14"/>
      <c r="FE1063" s="14"/>
      <c r="FF1063" s="14"/>
      <c r="FG1063" s="14"/>
      <c r="FH1063" s="14"/>
      <c r="FI1063" s="15" t="s">
        <v>185</v>
      </c>
      <c r="FJ1063" s="15" t="s">
        <v>185</v>
      </c>
      <c r="FK1063" s="16"/>
      <c r="FL1063" s="18"/>
      <c r="FM1063" s="18"/>
      <c r="FN1063" s="17" t="s">
        <v>190</v>
      </c>
      <c r="FO1063" s="16"/>
      <c r="FP1063" s="18" t="s">
        <v>7032</v>
      </c>
      <c r="FQ1063" s="18" t="s">
        <v>7033</v>
      </c>
      <c r="FR1063" s="18" t="s">
        <v>7032</v>
      </c>
      <c r="FS1063" s="18" t="s">
        <v>7034</v>
      </c>
      <c r="FT1063" s="18" t="s">
        <v>7032</v>
      </c>
      <c r="FU1063" s="14" t="str">
        <f t="shared" si="4"/>
        <v>Base de Dados_Images/B-6550B.Imagem do Equipamento-.173007.jpg</v>
      </c>
      <c r="FV1063" s="14"/>
      <c r="FW1063" s="14"/>
    </row>
    <row r="1064" ht="15.75" customHeight="1">
      <c r="A1064" s="11" t="s">
        <v>7011</v>
      </c>
      <c r="B1064" s="11" t="s">
        <v>7012</v>
      </c>
      <c r="C1064" s="11" t="s">
        <v>441</v>
      </c>
      <c r="D1064" s="11" t="s">
        <v>7035</v>
      </c>
      <c r="E1064" s="12" t="s">
        <v>7036</v>
      </c>
      <c r="F1064" s="13" t="s">
        <v>184</v>
      </c>
      <c r="G1064" s="18" t="s">
        <v>199</v>
      </c>
      <c r="H1064" s="18" t="s">
        <v>7037</v>
      </c>
      <c r="I1064" s="18" t="s">
        <v>199</v>
      </c>
      <c r="J1064" s="18" t="s">
        <v>7038</v>
      </c>
      <c r="K1064" s="18" t="s">
        <v>199</v>
      </c>
      <c r="L1064" s="18" t="s">
        <v>7039</v>
      </c>
      <c r="M1064" s="18" t="s">
        <v>199</v>
      </c>
      <c r="N1064" s="18" t="s">
        <v>7040</v>
      </c>
      <c r="O1064" s="18" t="s">
        <v>199</v>
      </c>
      <c r="P1064" s="18" t="s">
        <v>7041</v>
      </c>
      <c r="Q1064" s="18" t="s">
        <v>199</v>
      </c>
      <c r="R1064" s="18" t="s">
        <v>7042</v>
      </c>
      <c r="S1064" s="18" t="s">
        <v>199</v>
      </c>
      <c r="T1064" s="18" t="s">
        <v>7043</v>
      </c>
      <c r="U1064" s="18" t="s">
        <v>199</v>
      </c>
      <c r="V1064" s="18" t="s">
        <v>7044</v>
      </c>
      <c r="W1064" s="18" t="s">
        <v>199</v>
      </c>
      <c r="X1064" s="18" t="s">
        <v>7045</v>
      </c>
      <c r="Y1064" s="18" t="s">
        <v>255</v>
      </c>
      <c r="Z1064" s="18" t="s">
        <v>7046</v>
      </c>
      <c r="AA1064" s="18" t="s">
        <v>199</v>
      </c>
      <c r="AB1064" s="18" t="s">
        <v>7047</v>
      </c>
      <c r="AC1064" s="18" t="s">
        <v>199</v>
      </c>
      <c r="AD1064" s="18" t="s">
        <v>7048</v>
      </c>
      <c r="AE1064" s="18" t="s">
        <v>199</v>
      </c>
      <c r="AF1064" s="18" t="s">
        <v>7049</v>
      </c>
      <c r="AG1064" s="18" t="s">
        <v>199</v>
      </c>
      <c r="AH1064" s="18" t="s">
        <v>7050</v>
      </c>
      <c r="AI1064" s="18" t="s">
        <v>199</v>
      </c>
      <c r="AJ1064" s="18" t="s">
        <v>7051</v>
      </c>
      <c r="AK1064" s="18" t="s">
        <v>199</v>
      </c>
      <c r="AL1064" s="18" t="s">
        <v>7052</v>
      </c>
      <c r="AM1064" s="18" t="s">
        <v>255</v>
      </c>
      <c r="AN1064" s="18" t="s">
        <v>7053</v>
      </c>
      <c r="AO1064" s="18" t="s">
        <v>255</v>
      </c>
      <c r="AP1064" s="18" t="s">
        <v>7054</v>
      </c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5" t="s">
        <v>185</v>
      </c>
      <c r="BT1064" s="17" t="s">
        <v>232</v>
      </c>
      <c r="BU1064" s="19">
        <v>46038.659467592595</v>
      </c>
      <c r="BV1064" s="17" t="s">
        <v>232</v>
      </c>
      <c r="BW1064" s="19">
        <v>46038.659895833334</v>
      </c>
      <c r="BX1064" s="17" t="s">
        <v>232</v>
      </c>
      <c r="BY1064" s="19">
        <v>46038.660092592596</v>
      </c>
      <c r="BZ1064" s="13" t="s">
        <v>186</v>
      </c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5" t="s">
        <v>185</v>
      </c>
      <c r="DF1064" s="17" t="s">
        <v>185</v>
      </c>
      <c r="DG1064" s="16"/>
      <c r="DH1064" s="15" t="s">
        <v>185</v>
      </c>
      <c r="DI1064" s="16"/>
      <c r="DJ1064" s="15" t="s">
        <v>185</v>
      </c>
      <c r="DK1064" s="16"/>
      <c r="DL1064" s="13" t="s">
        <v>187</v>
      </c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  <c r="EE1064" s="14"/>
      <c r="EF1064" s="14"/>
      <c r="EG1064" s="14"/>
      <c r="EH1064" s="14"/>
      <c r="EI1064" s="15" t="s">
        <v>185</v>
      </c>
      <c r="EJ1064" s="15" t="s">
        <v>185</v>
      </c>
      <c r="EK1064" s="16"/>
      <c r="EL1064" s="13" t="s">
        <v>188</v>
      </c>
      <c r="EM1064" s="14"/>
      <c r="EN1064" s="14"/>
      <c r="EO1064" s="14"/>
      <c r="EP1064" s="14"/>
      <c r="EQ1064" s="14"/>
      <c r="ER1064" s="14"/>
      <c r="ES1064" s="14"/>
      <c r="ET1064" s="14"/>
      <c r="EU1064" s="14"/>
      <c r="EV1064" s="14"/>
      <c r="EW1064" s="14"/>
      <c r="EX1064" s="14"/>
      <c r="EY1064" s="14"/>
      <c r="EZ1064" s="14"/>
      <c r="FA1064" s="14"/>
      <c r="FB1064" s="14"/>
      <c r="FC1064" s="14"/>
      <c r="FD1064" s="14"/>
      <c r="FE1064" s="14"/>
      <c r="FF1064" s="14"/>
      <c r="FG1064" s="14"/>
      <c r="FH1064" s="14"/>
      <c r="FI1064" s="15" t="s">
        <v>185</v>
      </c>
      <c r="FJ1064" s="15" t="s">
        <v>185</v>
      </c>
      <c r="FK1064" s="16"/>
      <c r="FL1064" s="18"/>
      <c r="FM1064" s="18"/>
      <c r="FN1064" s="17" t="s">
        <v>190</v>
      </c>
      <c r="FO1064" s="16"/>
      <c r="FP1064" s="18" t="s">
        <v>7054</v>
      </c>
      <c r="FQ1064" s="18" t="s">
        <v>7055</v>
      </c>
      <c r="FR1064" s="18" t="s">
        <v>7037</v>
      </c>
      <c r="FS1064" s="18" t="s">
        <v>7056</v>
      </c>
      <c r="FT1064" s="18" t="s">
        <v>7037</v>
      </c>
      <c r="FU1064" s="14" t="str">
        <f t="shared" si="4"/>
        <v>Base de Dados_Images/B-6550A.Imagem do Equipamento-.184748.jpg</v>
      </c>
      <c r="FV1064" s="14"/>
      <c r="FW1064" s="14"/>
    </row>
    <row r="1065" ht="15.75" customHeight="1">
      <c r="A1065" s="11" t="s">
        <v>7011</v>
      </c>
      <c r="B1065" s="11" t="s">
        <v>7012</v>
      </c>
      <c r="C1065" s="11" t="s">
        <v>441</v>
      </c>
      <c r="D1065" s="11" t="s">
        <v>7057</v>
      </c>
      <c r="E1065" s="12" t="s">
        <v>7058</v>
      </c>
      <c r="F1065" s="13" t="s">
        <v>184</v>
      </c>
      <c r="G1065" s="18" t="s">
        <v>199</v>
      </c>
      <c r="H1065" s="18" t="s">
        <v>7059</v>
      </c>
      <c r="I1065" s="18" t="s">
        <v>199</v>
      </c>
      <c r="J1065" s="18" t="s">
        <v>7060</v>
      </c>
      <c r="K1065" s="18" t="s">
        <v>199</v>
      </c>
      <c r="L1065" s="18" t="s">
        <v>7061</v>
      </c>
      <c r="M1065" s="18" t="s">
        <v>199</v>
      </c>
      <c r="N1065" s="18" t="s">
        <v>7062</v>
      </c>
      <c r="O1065" s="18" t="s">
        <v>199</v>
      </c>
      <c r="P1065" s="18" t="s">
        <v>7063</v>
      </c>
      <c r="Q1065" s="18" t="s">
        <v>199</v>
      </c>
      <c r="R1065" s="18" t="s">
        <v>7064</v>
      </c>
      <c r="S1065" s="18" t="s">
        <v>199</v>
      </c>
      <c r="T1065" s="18" t="s">
        <v>7065</v>
      </c>
      <c r="U1065" s="18" t="s">
        <v>199</v>
      </c>
      <c r="V1065" s="18" t="s">
        <v>7066</v>
      </c>
      <c r="W1065" s="18" t="s">
        <v>199</v>
      </c>
      <c r="X1065" s="18" t="s">
        <v>7067</v>
      </c>
      <c r="Y1065" s="18" t="s">
        <v>199</v>
      </c>
      <c r="Z1065" s="18" t="s">
        <v>7068</v>
      </c>
      <c r="AA1065" s="18" t="s">
        <v>199</v>
      </c>
      <c r="AB1065" s="18" t="s">
        <v>7069</v>
      </c>
      <c r="AC1065" s="18" t="s">
        <v>199</v>
      </c>
      <c r="AD1065" s="18" t="s">
        <v>7070</v>
      </c>
      <c r="AE1065" s="18" t="s">
        <v>199</v>
      </c>
      <c r="AF1065" s="18" t="s">
        <v>7071</v>
      </c>
      <c r="AG1065" s="18" t="s">
        <v>199</v>
      </c>
      <c r="AH1065" s="18" t="s">
        <v>7072</v>
      </c>
      <c r="AI1065" s="18" t="s">
        <v>199</v>
      </c>
      <c r="AJ1065" s="18" t="s">
        <v>7073</v>
      </c>
      <c r="AK1065" s="18" t="s">
        <v>199</v>
      </c>
      <c r="AL1065" s="18" t="s">
        <v>7074</v>
      </c>
      <c r="AM1065" s="18" t="s">
        <v>199</v>
      </c>
      <c r="AN1065" s="18" t="s">
        <v>7075</v>
      </c>
      <c r="AO1065" s="18" t="s">
        <v>199</v>
      </c>
      <c r="AP1065" s="18" t="s">
        <v>7076</v>
      </c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5" t="s">
        <v>185</v>
      </c>
      <c r="BT1065" s="17" t="s">
        <v>232</v>
      </c>
      <c r="BU1065" s="19">
        <v>46038.66239583334</v>
      </c>
      <c r="BV1065" s="17" t="s">
        <v>232</v>
      </c>
      <c r="BW1065" s="19">
        <v>46038.66339120371</v>
      </c>
      <c r="BX1065" s="17" t="s">
        <v>232</v>
      </c>
      <c r="BY1065" s="19">
        <v>46038.663564814815</v>
      </c>
      <c r="BZ1065" s="13" t="s">
        <v>186</v>
      </c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5" t="s">
        <v>185</v>
      </c>
      <c r="DF1065" s="17" t="s">
        <v>185</v>
      </c>
      <c r="DG1065" s="16"/>
      <c r="DH1065" s="15" t="s">
        <v>185</v>
      </c>
      <c r="DI1065" s="16"/>
      <c r="DJ1065" s="15" t="s">
        <v>185</v>
      </c>
      <c r="DK1065" s="16"/>
      <c r="DL1065" s="13" t="s">
        <v>187</v>
      </c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  <c r="EE1065" s="14"/>
      <c r="EF1065" s="14"/>
      <c r="EG1065" s="14"/>
      <c r="EH1065" s="14"/>
      <c r="EI1065" s="15" t="s">
        <v>185</v>
      </c>
      <c r="EJ1065" s="15" t="s">
        <v>185</v>
      </c>
      <c r="EK1065" s="16"/>
      <c r="EL1065" s="13" t="s">
        <v>188</v>
      </c>
      <c r="EM1065" s="14"/>
      <c r="EN1065" s="14"/>
      <c r="EO1065" s="14"/>
      <c r="EP1065" s="14"/>
      <c r="EQ1065" s="14"/>
      <c r="ER1065" s="14"/>
      <c r="ES1065" s="14"/>
      <c r="ET1065" s="14"/>
      <c r="EU1065" s="14"/>
      <c r="EV1065" s="14"/>
      <c r="EW1065" s="14"/>
      <c r="EX1065" s="14"/>
      <c r="EY1065" s="14"/>
      <c r="EZ1065" s="14"/>
      <c r="FA1065" s="14"/>
      <c r="FB1065" s="14"/>
      <c r="FC1065" s="14"/>
      <c r="FD1065" s="14"/>
      <c r="FE1065" s="14"/>
      <c r="FF1065" s="14"/>
      <c r="FG1065" s="14"/>
      <c r="FH1065" s="14"/>
      <c r="FI1065" s="15" t="s">
        <v>185</v>
      </c>
      <c r="FJ1065" s="15" t="s">
        <v>185</v>
      </c>
      <c r="FK1065" s="16"/>
      <c r="FL1065" s="18"/>
      <c r="FM1065" s="18"/>
      <c r="FN1065" s="17" t="s">
        <v>190</v>
      </c>
      <c r="FO1065" s="16"/>
      <c r="FP1065" s="18" t="s">
        <v>7076</v>
      </c>
      <c r="FQ1065" s="18" t="s">
        <v>7077</v>
      </c>
      <c r="FR1065" s="18" t="s">
        <v>7076</v>
      </c>
      <c r="FS1065" s="18" t="s">
        <v>7078</v>
      </c>
      <c r="FT1065" s="18" t="s">
        <v>7076</v>
      </c>
      <c r="FU1065" s="14" t="str">
        <f t="shared" si="4"/>
        <v>Base de Dados_Images/B-6570E.Imagem do Equipamento-.185153.jpg</v>
      </c>
      <c r="FV1065" s="14"/>
      <c r="FW1065" s="14"/>
    </row>
    <row r="1066" ht="15.75" customHeight="1">
      <c r="A1066" s="11" t="s">
        <v>7011</v>
      </c>
      <c r="B1066" s="11" t="s">
        <v>7012</v>
      </c>
      <c r="C1066" s="11" t="s">
        <v>441</v>
      </c>
      <c r="D1066" s="11" t="s">
        <v>7079</v>
      </c>
      <c r="E1066" s="12" t="s">
        <v>7080</v>
      </c>
      <c r="F1066" s="13" t="s">
        <v>184</v>
      </c>
      <c r="G1066" s="18" t="s">
        <v>199</v>
      </c>
      <c r="H1066" s="18" t="s">
        <v>7081</v>
      </c>
      <c r="I1066" s="18" t="s">
        <v>199</v>
      </c>
      <c r="J1066" s="18" t="s">
        <v>7082</v>
      </c>
      <c r="K1066" s="18" t="s">
        <v>199</v>
      </c>
      <c r="L1066" s="18" t="s">
        <v>7083</v>
      </c>
      <c r="M1066" s="18" t="s">
        <v>199</v>
      </c>
      <c r="N1066" s="18" t="s">
        <v>7084</v>
      </c>
      <c r="O1066" s="18" t="s">
        <v>199</v>
      </c>
      <c r="P1066" s="18" t="s">
        <v>7085</v>
      </c>
      <c r="Q1066" s="18" t="s">
        <v>199</v>
      </c>
      <c r="R1066" s="18" t="s">
        <v>7086</v>
      </c>
      <c r="S1066" s="18" t="s">
        <v>199</v>
      </c>
      <c r="T1066" s="18" t="s">
        <v>7087</v>
      </c>
      <c r="U1066" s="18" t="s">
        <v>199</v>
      </c>
      <c r="V1066" s="18" t="s">
        <v>7088</v>
      </c>
      <c r="W1066" s="18" t="s">
        <v>199</v>
      </c>
      <c r="X1066" s="18" t="s">
        <v>7089</v>
      </c>
      <c r="Y1066" s="18" t="s">
        <v>199</v>
      </c>
      <c r="Z1066" s="18" t="s">
        <v>7090</v>
      </c>
      <c r="AA1066" s="18" t="s">
        <v>199</v>
      </c>
      <c r="AB1066" s="18" t="s">
        <v>7091</v>
      </c>
      <c r="AC1066" s="18" t="s">
        <v>199</v>
      </c>
      <c r="AD1066" s="18" t="s">
        <v>7092</v>
      </c>
      <c r="AE1066" s="18" t="s">
        <v>199</v>
      </c>
      <c r="AF1066" s="18" t="s">
        <v>7092</v>
      </c>
      <c r="AG1066" s="18" t="s">
        <v>199</v>
      </c>
      <c r="AH1066" s="18" t="s">
        <v>7093</v>
      </c>
      <c r="AI1066" s="18" t="s">
        <v>199</v>
      </c>
      <c r="AJ1066" s="18" t="s">
        <v>7094</v>
      </c>
      <c r="AK1066" s="18" t="s">
        <v>199</v>
      </c>
      <c r="AL1066" s="18" t="s">
        <v>7094</v>
      </c>
      <c r="AM1066" s="18" t="s">
        <v>199</v>
      </c>
      <c r="AN1066" s="18" t="s">
        <v>7095</v>
      </c>
      <c r="AO1066" s="18" t="s">
        <v>199</v>
      </c>
      <c r="AP1066" s="18" t="s">
        <v>7096</v>
      </c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5" t="s">
        <v>185</v>
      </c>
      <c r="BT1066" s="17" t="s">
        <v>232</v>
      </c>
      <c r="BU1066" s="19">
        <v>46038.66480324074</v>
      </c>
      <c r="BV1066" s="17" t="s">
        <v>232</v>
      </c>
      <c r="BW1066" s="19">
        <v>46038.66490740741</v>
      </c>
      <c r="BX1066" s="17" t="s">
        <v>232</v>
      </c>
      <c r="BY1066" s="19">
        <v>46038.6649537037</v>
      </c>
      <c r="BZ1066" s="13" t="s">
        <v>186</v>
      </c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5" t="s">
        <v>185</v>
      </c>
      <c r="DF1066" s="17" t="s">
        <v>185</v>
      </c>
      <c r="DG1066" s="16"/>
      <c r="DH1066" s="15" t="s">
        <v>185</v>
      </c>
      <c r="DI1066" s="16"/>
      <c r="DJ1066" s="15" t="s">
        <v>185</v>
      </c>
      <c r="DK1066" s="16"/>
      <c r="DL1066" s="13" t="s">
        <v>187</v>
      </c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  <c r="EE1066" s="14"/>
      <c r="EF1066" s="14"/>
      <c r="EG1066" s="14"/>
      <c r="EH1066" s="14"/>
      <c r="EI1066" s="15" t="s">
        <v>185</v>
      </c>
      <c r="EJ1066" s="15" t="s">
        <v>185</v>
      </c>
      <c r="EK1066" s="16"/>
      <c r="EL1066" s="13" t="s">
        <v>188</v>
      </c>
      <c r="EM1066" s="14"/>
      <c r="EN1066" s="14"/>
      <c r="EO1066" s="14"/>
      <c r="EP1066" s="14"/>
      <c r="EQ1066" s="14"/>
      <c r="ER1066" s="14"/>
      <c r="ES1066" s="14"/>
      <c r="ET1066" s="14"/>
      <c r="EU1066" s="14"/>
      <c r="EV1066" s="14"/>
      <c r="EW1066" s="14"/>
      <c r="EX1066" s="14"/>
      <c r="EY1066" s="14"/>
      <c r="EZ1066" s="14"/>
      <c r="FA1066" s="14"/>
      <c r="FB1066" s="14"/>
      <c r="FC1066" s="14"/>
      <c r="FD1066" s="14"/>
      <c r="FE1066" s="14"/>
      <c r="FF1066" s="14"/>
      <c r="FG1066" s="14"/>
      <c r="FH1066" s="14"/>
      <c r="FI1066" s="15" t="s">
        <v>185</v>
      </c>
      <c r="FJ1066" s="15" t="s">
        <v>185</v>
      </c>
      <c r="FK1066" s="16"/>
      <c r="FL1066" s="18"/>
      <c r="FM1066" s="18"/>
      <c r="FN1066" s="17" t="s">
        <v>190</v>
      </c>
      <c r="FO1066" s="16"/>
      <c r="FP1066" s="18" t="s">
        <v>7096</v>
      </c>
      <c r="FQ1066" s="18" t="s">
        <v>7097</v>
      </c>
      <c r="FR1066" s="18" t="s">
        <v>7096</v>
      </c>
      <c r="FS1066" s="18" t="s">
        <v>7098</v>
      </c>
      <c r="FT1066" s="18" t="s">
        <v>7096</v>
      </c>
      <c r="FU1066" s="14" t="str">
        <f t="shared" si="4"/>
        <v>Base de Dados_Images/B-6570F.Imagem do Equipamento-.185714.jpg</v>
      </c>
      <c r="FV1066" s="14"/>
      <c r="FW1066" s="14"/>
    </row>
    <row r="1067" ht="15.75" customHeight="1">
      <c r="A1067" s="11" t="s">
        <v>7011</v>
      </c>
      <c r="B1067" s="11" t="s">
        <v>7012</v>
      </c>
      <c r="C1067" s="11" t="s">
        <v>441</v>
      </c>
      <c r="D1067" s="11" t="s">
        <v>7099</v>
      </c>
      <c r="E1067" s="12" t="s">
        <v>7100</v>
      </c>
      <c r="F1067" s="13" t="s">
        <v>184</v>
      </c>
      <c r="G1067" s="18" t="s">
        <v>199</v>
      </c>
      <c r="H1067" s="18" t="s">
        <v>7101</v>
      </c>
      <c r="I1067" s="18" t="s">
        <v>199</v>
      </c>
      <c r="J1067" s="18" t="s">
        <v>7102</v>
      </c>
      <c r="K1067" s="18" t="s">
        <v>199</v>
      </c>
      <c r="L1067" s="18" t="s">
        <v>7103</v>
      </c>
      <c r="M1067" s="18" t="s">
        <v>199</v>
      </c>
      <c r="N1067" s="18" t="s">
        <v>7104</v>
      </c>
      <c r="O1067" s="18" t="s">
        <v>199</v>
      </c>
      <c r="P1067" s="18" t="s">
        <v>7105</v>
      </c>
      <c r="Q1067" s="18" t="s">
        <v>199</v>
      </c>
      <c r="R1067" s="18" t="s">
        <v>7106</v>
      </c>
      <c r="S1067" s="18" t="s">
        <v>199</v>
      </c>
      <c r="T1067" s="18" t="s">
        <v>7107</v>
      </c>
      <c r="U1067" s="18" t="s">
        <v>199</v>
      </c>
      <c r="V1067" s="18" t="s">
        <v>7108</v>
      </c>
      <c r="W1067" s="18" t="s">
        <v>199</v>
      </c>
      <c r="X1067" s="18" t="s">
        <v>7109</v>
      </c>
      <c r="Y1067" s="18" t="s">
        <v>255</v>
      </c>
      <c r="Z1067" s="18" t="s">
        <v>7110</v>
      </c>
      <c r="AA1067" s="18" t="s">
        <v>199</v>
      </c>
      <c r="AB1067" s="18" t="s">
        <v>7111</v>
      </c>
      <c r="AC1067" s="18" t="s">
        <v>199</v>
      </c>
      <c r="AD1067" s="18" t="s">
        <v>7112</v>
      </c>
      <c r="AE1067" s="18" t="s">
        <v>199</v>
      </c>
      <c r="AF1067" s="18" t="s">
        <v>7113</v>
      </c>
      <c r="AG1067" s="18" t="s">
        <v>199</v>
      </c>
      <c r="AH1067" s="18" t="s">
        <v>7114</v>
      </c>
      <c r="AI1067" s="18" t="s">
        <v>199</v>
      </c>
      <c r="AJ1067" s="18" t="s">
        <v>7115</v>
      </c>
      <c r="AK1067" s="18" t="s">
        <v>199</v>
      </c>
      <c r="AL1067" s="18" t="s">
        <v>7116</v>
      </c>
      <c r="AM1067" s="18" t="s">
        <v>255</v>
      </c>
      <c r="AN1067" s="18" t="s">
        <v>7117</v>
      </c>
      <c r="AO1067" s="18" t="s">
        <v>255</v>
      </c>
      <c r="AP1067" s="18" t="s">
        <v>7118</v>
      </c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7" t="s">
        <v>185</v>
      </c>
      <c r="BT1067" s="17" t="s">
        <v>232</v>
      </c>
      <c r="BU1067" s="19">
        <v>46041.43969907407</v>
      </c>
      <c r="BV1067" s="17" t="s">
        <v>232</v>
      </c>
      <c r="BW1067" s="19">
        <v>46038.67005787037</v>
      </c>
      <c r="BX1067" s="17" t="s">
        <v>232</v>
      </c>
      <c r="BY1067" s="19">
        <v>46041.43969907407</v>
      </c>
      <c r="BZ1067" s="13" t="s">
        <v>186</v>
      </c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5" t="s">
        <v>185</v>
      </c>
      <c r="DF1067" s="15" t="s">
        <v>185</v>
      </c>
      <c r="DG1067" s="16"/>
      <c r="DH1067" s="15" t="s">
        <v>185</v>
      </c>
      <c r="DI1067" s="16"/>
      <c r="DJ1067" s="15" t="s">
        <v>185</v>
      </c>
      <c r="DK1067" s="16"/>
      <c r="DL1067" s="13" t="s">
        <v>187</v>
      </c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  <c r="EE1067" s="14"/>
      <c r="EF1067" s="14"/>
      <c r="EG1067" s="14"/>
      <c r="EH1067" s="14"/>
      <c r="EI1067" s="15" t="s">
        <v>185</v>
      </c>
      <c r="EJ1067" s="15" t="s">
        <v>185</v>
      </c>
      <c r="EK1067" s="16"/>
      <c r="EL1067" s="13" t="s">
        <v>188</v>
      </c>
      <c r="EM1067" s="14"/>
      <c r="EN1067" s="14"/>
      <c r="EO1067" s="14"/>
      <c r="EP1067" s="14"/>
      <c r="EQ1067" s="14"/>
      <c r="ER1067" s="14"/>
      <c r="ES1067" s="14"/>
      <c r="ET1067" s="14"/>
      <c r="EU1067" s="14"/>
      <c r="EV1067" s="14"/>
      <c r="EW1067" s="14"/>
      <c r="EX1067" s="14"/>
      <c r="EY1067" s="14"/>
      <c r="EZ1067" s="14"/>
      <c r="FA1067" s="14"/>
      <c r="FB1067" s="14"/>
      <c r="FC1067" s="14"/>
      <c r="FD1067" s="14"/>
      <c r="FE1067" s="14"/>
      <c r="FF1067" s="14"/>
      <c r="FG1067" s="14"/>
      <c r="FH1067" s="14"/>
      <c r="FI1067" s="15" t="s">
        <v>185</v>
      </c>
      <c r="FJ1067" s="15" t="s">
        <v>185</v>
      </c>
      <c r="FK1067" s="16"/>
      <c r="FL1067" s="18"/>
      <c r="FM1067" s="18"/>
      <c r="FN1067" s="17" t="s">
        <v>190</v>
      </c>
      <c r="FO1067" s="16"/>
      <c r="FP1067" s="18" t="s">
        <v>7103</v>
      </c>
      <c r="FQ1067" s="18" t="s">
        <v>7119</v>
      </c>
      <c r="FR1067" s="18" t="s">
        <v>7118</v>
      </c>
      <c r="FS1067" s="18" t="s">
        <v>7120</v>
      </c>
      <c r="FT1067" s="18" t="s">
        <v>7118</v>
      </c>
      <c r="FU1067" s="14" t="str">
        <f t="shared" si="4"/>
        <v>Base de Dados_Images/B-6570A.Imagem do Equipamento-.190415.jpg</v>
      </c>
      <c r="FV1067" s="14"/>
      <c r="FW1067" s="14"/>
    </row>
    <row r="1068" ht="15.75" customHeight="1">
      <c r="A1068" s="11" t="s">
        <v>7011</v>
      </c>
      <c r="B1068" s="11" t="s">
        <v>7012</v>
      </c>
      <c r="C1068" s="11" t="s">
        <v>441</v>
      </c>
      <c r="D1068" s="11" t="s">
        <v>7121</v>
      </c>
      <c r="E1068" s="12" t="s">
        <v>7122</v>
      </c>
      <c r="F1068" s="13" t="s">
        <v>184</v>
      </c>
      <c r="G1068" s="18" t="s">
        <v>199</v>
      </c>
      <c r="H1068" s="18" t="s">
        <v>7123</v>
      </c>
      <c r="I1068" s="18" t="s">
        <v>199</v>
      </c>
      <c r="J1068" s="18" t="s">
        <v>7124</v>
      </c>
      <c r="K1068" s="18" t="s">
        <v>199</v>
      </c>
      <c r="L1068" s="18" t="s">
        <v>7125</v>
      </c>
      <c r="M1068" s="18" t="s">
        <v>199</v>
      </c>
      <c r="N1068" s="18" t="s">
        <v>7126</v>
      </c>
      <c r="O1068" s="18" t="s">
        <v>199</v>
      </c>
      <c r="P1068" s="18" t="s">
        <v>7127</v>
      </c>
      <c r="Q1068" s="18" t="s">
        <v>199</v>
      </c>
      <c r="R1068" s="18" t="s">
        <v>7128</v>
      </c>
      <c r="S1068" s="18" t="s">
        <v>199</v>
      </c>
      <c r="T1068" s="18" t="s">
        <v>7129</v>
      </c>
      <c r="U1068" s="18" t="s">
        <v>199</v>
      </c>
      <c r="V1068" s="18" t="s">
        <v>7130</v>
      </c>
      <c r="W1068" s="18" t="s">
        <v>199</v>
      </c>
      <c r="X1068" s="18" t="s">
        <v>7131</v>
      </c>
      <c r="Y1068" s="18" t="s">
        <v>255</v>
      </c>
      <c r="Z1068" s="18" t="s">
        <v>7132</v>
      </c>
      <c r="AA1068" s="18" t="s">
        <v>199</v>
      </c>
      <c r="AB1068" s="18" t="s">
        <v>7133</v>
      </c>
      <c r="AC1068" s="18" t="s">
        <v>199</v>
      </c>
      <c r="AD1068" s="18" t="s">
        <v>7134</v>
      </c>
      <c r="AE1068" s="18" t="s">
        <v>199</v>
      </c>
      <c r="AF1068" s="18" t="s">
        <v>7135</v>
      </c>
      <c r="AG1068" s="18" t="s">
        <v>199</v>
      </c>
      <c r="AH1068" s="18" t="s">
        <v>7136</v>
      </c>
      <c r="AI1068" s="18" t="s">
        <v>199</v>
      </c>
      <c r="AJ1068" s="18" t="s">
        <v>7137</v>
      </c>
      <c r="AK1068" s="18" t="s">
        <v>199</v>
      </c>
      <c r="AL1068" s="18" t="s">
        <v>7138</v>
      </c>
      <c r="AM1068" s="18" t="s">
        <v>255</v>
      </c>
      <c r="AN1068" s="18" t="s">
        <v>7139</v>
      </c>
      <c r="AO1068" s="18" t="s">
        <v>255</v>
      </c>
      <c r="AP1068" s="18" t="s">
        <v>7140</v>
      </c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5" t="s">
        <v>185</v>
      </c>
      <c r="BT1068" s="17" t="s">
        <v>232</v>
      </c>
      <c r="BU1068" s="19">
        <v>46041.44320601852</v>
      </c>
      <c r="BV1068" s="17" t="s">
        <v>232</v>
      </c>
      <c r="BW1068" s="19">
        <v>46041.443391203706</v>
      </c>
      <c r="BX1068" s="17" t="s">
        <v>232</v>
      </c>
      <c r="BY1068" s="19">
        <v>46041.44347222222</v>
      </c>
      <c r="BZ1068" s="13" t="s">
        <v>186</v>
      </c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5" t="s">
        <v>185</v>
      </c>
      <c r="DF1068" s="17" t="s">
        <v>185</v>
      </c>
      <c r="DG1068" s="16"/>
      <c r="DH1068" s="15" t="s">
        <v>185</v>
      </c>
      <c r="DI1068" s="16"/>
      <c r="DJ1068" s="15" t="s">
        <v>185</v>
      </c>
      <c r="DK1068" s="16"/>
      <c r="DL1068" s="13" t="s">
        <v>187</v>
      </c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  <c r="EE1068" s="14"/>
      <c r="EF1068" s="14"/>
      <c r="EG1068" s="14"/>
      <c r="EH1068" s="14"/>
      <c r="EI1068" s="15" t="s">
        <v>185</v>
      </c>
      <c r="EJ1068" s="15" t="s">
        <v>185</v>
      </c>
      <c r="EK1068" s="16"/>
      <c r="EL1068" s="13" t="s">
        <v>188</v>
      </c>
      <c r="EM1068" s="14"/>
      <c r="EN1068" s="14"/>
      <c r="EO1068" s="14"/>
      <c r="EP1068" s="14"/>
      <c r="EQ1068" s="14"/>
      <c r="ER1068" s="14"/>
      <c r="ES1068" s="14"/>
      <c r="ET1068" s="14"/>
      <c r="EU1068" s="14"/>
      <c r="EV1068" s="14"/>
      <c r="EW1068" s="14"/>
      <c r="EX1068" s="14"/>
      <c r="EY1068" s="14"/>
      <c r="EZ1068" s="14"/>
      <c r="FA1068" s="14"/>
      <c r="FB1068" s="14"/>
      <c r="FC1068" s="14"/>
      <c r="FD1068" s="14"/>
      <c r="FE1068" s="14"/>
      <c r="FF1068" s="14"/>
      <c r="FG1068" s="14"/>
      <c r="FH1068" s="14"/>
      <c r="FI1068" s="15" t="s">
        <v>185</v>
      </c>
      <c r="FJ1068" s="15" t="s">
        <v>185</v>
      </c>
      <c r="FK1068" s="16"/>
      <c r="FL1068" s="18"/>
      <c r="FM1068" s="18"/>
      <c r="FN1068" s="17" t="s">
        <v>190</v>
      </c>
      <c r="FO1068" s="16"/>
      <c r="FP1068" s="18" t="s">
        <v>7140</v>
      </c>
      <c r="FQ1068" s="18" t="s">
        <v>7141</v>
      </c>
      <c r="FR1068" s="18" t="s">
        <v>7140</v>
      </c>
      <c r="FS1068" s="18" t="s">
        <v>7142</v>
      </c>
      <c r="FT1068" s="18" t="s">
        <v>7140</v>
      </c>
      <c r="FU1068" s="14" t="str">
        <f t="shared" si="4"/>
        <v>Base de Dados_Images/B-6570B.Imagem do Equipamento-.134058.jpg</v>
      </c>
      <c r="FV1068" s="14"/>
      <c r="FW1068" s="14"/>
    </row>
    <row r="1069" ht="15.75" customHeight="1">
      <c r="A1069" s="11" t="s">
        <v>7011</v>
      </c>
      <c r="B1069" s="11" t="s">
        <v>7012</v>
      </c>
      <c r="C1069" s="11" t="s">
        <v>441</v>
      </c>
      <c r="D1069" s="11" t="s">
        <v>7143</v>
      </c>
      <c r="E1069" s="12" t="s">
        <v>7144</v>
      </c>
      <c r="F1069" s="13" t="s">
        <v>184</v>
      </c>
      <c r="G1069" s="18" t="s">
        <v>199</v>
      </c>
      <c r="H1069" s="18" t="s">
        <v>7145</v>
      </c>
      <c r="I1069" s="18" t="s">
        <v>199</v>
      </c>
      <c r="J1069" s="18" t="s">
        <v>7145</v>
      </c>
      <c r="K1069" s="18" t="s">
        <v>199</v>
      </c>
      <c r="L1069" s="18" t="s">
        <v>7146</v>
      </c>
      <c r="M1069" s="18" t="s">
        <v>199</v>
      </c>
      <c r="N1069" s="18" t="s">
        <v>7147</v>
      </c>
      <c r="O1069" s="18" t="s">
        <v>199</v>
      </c>
      <c r="P1069" s="18" t="s">
        <v>7148</v>
      </c>
      <c r="Q1069" s="18" t="s">
        <v>199</v>
      </c>
      <c r="R1069" s="18" t="s">
        <v>7149</v>
      </c>
      <c r="S1069" s="18" t="s">
        <v>199</v>
      </c>
      <c r="T1069" s="18" t="s">
        <v>7150</v>
      </c>
      <c r="U1069" s="18" t="s">
        <v>199</v>
      </c>
      <c r="V1069" s="18" t="s">
        <v>7151</v>
      </c>
      <c r="W1069" s="18" t="s">
        <v>199</v>
      </c>
      <c r="X1069" s="18" t="s">
        <v>7151</v>
      </c>
      <c r="Y1069" s="18" t="s">
        <v>255</v>
      </c>
      <c r="Z1069" s="18" t="s">
        <v>7152</v>
      </c>
      <c r="AA1069" s="18" t="s">
        <v>199</v>
      </c>
      <c r="AB1069" s="18" t="s">
        <v>7153</v>
      </c>
      <c r="AC1069" s="18" t="s">
        <v>199</v>
      </c>
      <c r="AD1069" s="18" t="s">
        <v>7153</v>
      </c>
      <c r="AE1069" s="18" t="s">
        <v>199</v>
      </c>
      <c r="AF1069" s="18" t="s">
        <v>7154</v>
      </c>
      <c r="AG1069" s="18" t="s">
        <v>199</v>
      </c>
      <c r="AH1069" s="18" t="s">
        <v>7154</v>
      </c>
      <c r="AI1069" s="18" t="s">
        <v>199</v>
      </c>
      <c r="AJ1069" s="18" t="s">
        <v>7155</v>
      </c>
      <c r="AK1069" s="18" t="s">
        <v>199</v>
      </c>
      <c r="AL1069" s="18" t="s">
        <v>7156</v>
      </c>
      <c r="AM1069" s="18" t="s">
        <v>255</v>
      </c>
      <c r="AN1069" s="18" t="s">
        <v>7156</v>
      </c>
      <c r="AO1069" s="18" t="s">
        <v>255</v>
      </c>
      <c r="AP1069" s="18" t="s">
        <v>7157</v>
      </c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5" t="s">
        <v>185</v>
      </c>
      <c r="BT1069" s="17" t="s">
        <v>232</v>
      </c>
      <c r="BU1069" s="19">
        <v>46042.60969907408</v>
      </c>
      <c r="BV1069" s="17" t="s">
        <v>232</v>
      </c>
      <c r="BW1069" s="19">
        <v>46042.609768518516</v>
      </c>
      <c r="BX1069" s="17" t="s">
        <v>232</v>
      </c>
      <c r="BY1069" s="19">
        <v>46042.60978009259</v>
      </c>
      <c r="BZ1069" s="13" t="s">
        <v>186</v>
      </c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5" t="s">
        <v>185</v>
      </c>
      <c r="DF1069" s="17" t="s">
        <v>185</v>
      </c>
      <c r="DG1069" s="16"/>
      <c r="DH1069" s="15" t="s">
        <v>185</v>
      </c>
      <c r="DI1069" s="16"/>
      <c r="DJ1069" s="15" t="s">
        <v>185</v>
      </c>
      <c r="DK1069" s="16"/>
      <c r="DL1069" s="13" t="s">
        <v>187</v>
      </c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  <c r="EE1069" s="14"/>
      <c r="EF1069" s="14"/>
      <c r="EG1069" s="14"/>
      <c r="EH1069" s="14"/>
      <c r="EI1069" s="15" t="s">
        <v>185</v>
      </c>
      <c r="EJ1069" s="15" t="s">
        <v>185</v>
      </c>
      <c r="EK1069" s="16"/>
      <c r="EL1069" s="13" t="s">
        <v>188</v>
      </c>
      <c r="EM1069" s="14"/>
      <c r="EN1069" s="14"/>
      <c r="EO1069" s="14"/>
      <c r="EP1069" s="14"/>
      <c r="EQ1069" s="14"/>
      <c r="ER1069" s="14"/>
      <c r="ES1069" s="14"/>
      <c r="ET1069" s="14"/>
      <c r="EU1069" s="14"/>
      <c r="EV1069" s="14"/>
      <c r="EW1069" s="14"/>
      <c r="EX1069" s="14"/>
      <c r="EY1069" s="14"/>
      <c r="EZ1069" s="14"/>
      <c r="FA1069" s="14"/>
      <c r="FB1069" s="14"/>
      <c r="FC1069" s="14"/>
      <c r="FD1069" s="14"/>
      <c r="FE1069" s="14"/>
      <c r="FF1069" s="14"/>
      <c r="FG1069" s="14"/>
      <c r="FH1069" s="14"/>
      <c r="FI1069" s="15" t="s">
        <v>185</v>
      </c>
      <c r="FJ1069" s="15" t="s">
        <v>185</v>
      </c>
      <c r="FK1069" s="16"/>
      <c r="FL1069" s="18"/>
      <c r="FM1069" s="18"/>
      <c r="FN1069" s="17" t="s">
        <v>190</v>
      </c>
      <c r="FO1069" s="16"/>
      <c r="FP1069" s="18" t="s">
        <v>7157</v>
      </c>
      <c r="FQ1069" s="18" t="s">
        <v>7158</v>
      </c>
      <c r="FR1069" s="18" t="s">
        <v>7157</v>
      </c>
      <c r="FS1069" s="18" t="s">
        <v>7159</v>
      </c>
      <c r="FT1069" s="18" t="s">
        <v>7157</v>
      </c>
      <c r="FU1069" s="14" t="str">
        <f t="shared" si="4"/>
        <v>Base de Dados_Images/B-6570G.Imagem do Equipamento-.173748.jpg</v>
      </c>
      <c r="FV1069" s="14"/>
      <c r="FW1069" s="14"/>
    </row>
    <row r="1070" ht="15.75" customHeight="1">
      <c r="A1070" s="11" t="s">
        <v>7011</v>
      </c>
      <c r="B1070" s="11" t="s">
        <v>7012</v>
      </c>
      <c r="C1070" s="11" t="s">
        <v>441</v>
      </c>
      <c r="D1070" s="11" t="s">
        <v>7160</v>
      </c>
      <c r="E1070" s="12" t="s">
        <v>7161</v>
      </c>
      <c r="F1070" s="13" t="s">
        <v>184</v>
      </c>
      <c r="G1070" s="18" t="s">
        <v>199</v>
      </c>
      <c r="H1070" s="18" t="s">
        <v>7162</v>
      </c>
      <c r="I1070" s="18" t="s">
        <v>199</v>
      </c>
      <c r="J1070" s="18" t="s">
        <v>7163</v>
      </c>
      <c r="K1070" s="18" t="s">
        <v>199</v>
      </c>
      <c r="L1070" s="18" t="s">
        <v>7164</v>
      </c>
      <c r="M1070" s="18" t="s">
        <v>199</v>
      </c>
      <c r="N1070" s="18" t="s">
        <v>7165</v>
      </c>
      <c r="O1070" s="18" t="s">
        <v>199</v>
      </c>
      <c r="P1070" s="18" t="s">
        <v>7166</v>
      </c>
      <c r="Q1070" s="18" t="s">
        <v>199</v>
      </c>
      <c r="R1070" s="18" t="s">
        <v>7167</v>
      </c>
      <c r="S1070" s="18" t="s">
        <v>199</v>
      </c>
      <c r="T1070" s="18" t="s">
        <v>7168</v>
      </c>
      <c r="U1070" s="18" t="s">
        <v>199</v>
      </c>
      <c r="V1070" s="18" t="s">
        <v>7169</v>
      </c>
      <c r="W1070" s="18" t="s">
        <v>199</v>
      </c>
      <c r="X1070" s="18" t="s">
        <v>7170</v>
      </c>
      <c r="Y1070" s="18" t="s">
        <v>255</v>
      </c>
      <c r="Z1070" s="18" t="s">
        <v>7171</v>
      </c>
      <c r="AA1070" s="18" t="s">
        <v>199</v>
      </c>
      <c r="AB1070" s="18" t="s">
        <v>7172</v>
      </c>
      <c r="AC1070" s="18" t="s">
        <v>199</v>
      </c>
      <c r="AD1070" s="18" t="s">
        <v>7173</v>
      </c>
      <c r="AE1070" s="18" t="s">
        <v>199</v>
      </c>
      <c r="AF1070" s="18" t="s">
        <v>7174</v>
      </c>
      <c r="AG1070" s="18" t="s">
        <v>199</v>
      </c>
      <c r="AH1070" s="18" t="s">
        <v>7175</v>
      </c>
      <c r="AI1070" s="18" t="s">
        <v>199</v>
      </c>
      <c r="AJ1070" s="18" t="s">
        <v>7176</v>
      </c>
      <c r="AK1070" s="18" t="s">
        <v>199</v>
      </c>
      <c r="AL1070" s="18" t="s">
        <v>7177</v>
      </c>
      <c r="AM1070" s="18" t="s">
        <v>255</v>
      </c>
      <c r="AN1070" s="18" t="s">
        <v>7178</v>
      </c>
      <c r="AO1070" s="18" t="s">
        <v>255</v>
      </c>
      <c r="AP1070" s="18" t="s">
        <v>7179</v>
      </c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5" t="s">
        <v>185</v>
      </c>
      <c r="BT1070" s="17" t="s">
        <v>232</v>
      </c>
      <c r="BU1070" s="19">
        <v>46041.440775462965</v>
      </c>
      <c r="BV1070" s="17" t="s">
        <v>232</v>
      </c>
      <c r="BW1070" s="19">
        <v>46041.44091435185</v>
      </c>
      <c r="BX1070" s="17" t="s">
        <v>232</v>
      </c>
      <c r="BY1070" s="19">
        <v>46041.44099537037</v>
      </c>
      <c r="BZ1070" s="13" t="s">
        <v>186</v>
      </c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5" t="s">
        <v>185</v>
      </c>
      <c r="DF1070" s="17" t="s">
        <v>185</v>
      </c>
      <c r="DG1070" s="16"/>
      <c r="DH1070" s="15" t="s">
        <v>185</v>
      </c>
      <c r="DI1070" s="16"/>
      <c r="DJ1070" s="15" t="s">
        <v>185</v>
      </c>
      <c r="DK1070" s="16"/>
      <c r="DL1070" s="13" t="s">
        <v>187</v>
      </c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  <c r="EE1070" s="14"/>
      <c r="EF1070" s="14"/>
      <c r="EG1070" s="14"/>
      <c r="EH1070" s="14"/>
      <c r="EI1070" s="15" t="s">
        <v>185</v>
      </c>
      <c r="EJ1070" s="15" t="s">
        <v>185</v>
      </c>
      <c r="EK1070" s="16"/>
      <c r="EL1070" s="13" t="s">
        <v>188</v>
      </c>
      <c r="EM1070" s="14"/>
      <c r="EN1070" s="14"/>
      <c r="EO1070" s="14"/>
      <c r="EP1070" s="14"/>
      <c r="EQ1070" s="14"/>
      <c r="ER1070" s="14"/>
      <c r="ES1070" s="14"/>
      <c r="ET1070" s="14"/>
      <c r="EU1070" s="14"/>
      <c r="EV1070" s="14"/>
      <c r="EW1070" s="14"/>
      <c r="EX1070" s="14"/>
      <c r="EY1070" s="14"/>
      <c r="EZ1070" s="14"/>
      <c r="FA1070" s="14"/>
      <c r="FB1070" s="14"/>
      <c r="FC1070" s="14"/>
      <c r="FD1070" s="14"/>
      <c r="FE1070" s="14"/>
      <c r="FF1070" s="14"/>
      <c r="FG1070" s="14"/>
      <c r="FH1070" s="14"/>
      <c r="FI1070" s="15" t="s">
        <v>185</v>
      </c>
      <c r="FJ1070" s="15" t="s">
        <v>185</v>
      </c>
      <c r="FK1070" s="16"/>
      <c r="FL1070" s="18"/>
      <c r="FM1070" s="18"/>
      <c r="FN1070" s="17" t="s">
        <v>190</v>
      </c>
      <c r="FO1070" s="16"/>
      <c r="FP1070" s="18" t="s">
        <v>7179</v>
      </c>
      <c r="FQ1070" s="18" t="s">
        <v>7180</v>
      </c>
      <c r="FR1070" s="18" t="s">
        <v>7179</v>
      </c>
      <c r="FS1070" s="14"/>
      <c r="FT1070" s="14"/>
      <c r="FU1070" s="14" t="str">
        <f t="shared" si="4"/>
        <v>Base de Dados_Images/B-6570H.Imagem do Equipamento-.133448.jpg</v>
      </c>
      <c r="FV1070" s="14"/>
      <c r="FW1070" s="14"/>
    </row>
    <row r="1071" ht="15.75" customHeight="1">
      <c r="A1071" s="11" t="s">
        <v>7011</v>
      </c>
      <c r="B1071" s="11" t="s">
        <v>7012</v>
      </c>
      <c r="C1071" s="11" t="s">
        <v>441</v>
      </c>
      <c r="D1071" s="11" t="s">
        <v>7181</v>
      </c>
      <c r="E1071" s="12" t="s">
        <v>7182</v>
      </c>
      <c r="F1071" s="13" t="s">
        <v>184</v>
      </c>
      <c r="G1071" s="18" t="s">
        <v>199</v>
      </c>
      <c r="H1071" s="18" t="s">
        <v>7183</v>
      </c>
      <c r="I1071" s="18" t="s">
        <v>199</v>
      </c>
      <c r="J1071" s="18" t="s">
        <v>7184</v>
      </c>
      <c r="K1071" s="18" t="s">
        <v>199</v>
      </c>
      <c r="L1071" s="18" t="s">
        <v>7185</v>
      </c>
      <c r="M1071" s="18" t="s">
        <v>199</v>
      </c>
      <c r="N1071" s="18" t="s">
        <v>7186</v>
      </c>
      <c r="O1071" s="18" t="s">
        <v>199</v>
      </c>
      <c r="P1071" s="18" t="s">
        <v>7187</v>
      </c>
      <c r="Q1071" s="18" t="s">
        <v>199</v>
      </c>
      <c r="R1071" s="18" t="s">
        <v>7188</v>
      </c>
      <c r="S1071" s="18" t="s">
        <v>199</v>
      </c>
      <c r="T1071" s="18" t="s">
        <v>7189</v>
      </c>
      <c r="U1071" s="18" t="s">
        <v>199</v>
      </c>
      <c r="V1071" s="18" t="s">
        <v>7190</v>
      </c>
      <c r="W1071" s="18" t="s">
        <v>199</v>
      </c>
      <c r="X1071" s="18" t="s">
        <v>7191</v>
      </c>
      <c r="Y1071" s="18" t="s">
        <v>255</v>
      </c>
      <c r="Z1071" s="18" t="s">
        <v>7192</v>
      </c>
      <c r="AA1071" s="18" t="s">
        <v>199</v>
      </c>
      <c r="AB1071" s="18" t="s">
        <v>7193</v>
      </c>
      <c r="AC1071" s="18" t="s">
        <v>199</v>
      </c>
      <c r="AD1071" s="18" t="s">
        <v>7194</v>
      </c>
      <c r="AE1071" s="18" t="s">
        <v>199</v>
      </c>
      <c r="AF1071" s="18" t="s">
        <v>7195</v>
      </c>
      <c r="AG1071" s="18" t="s">
        <v>199</v>
      </c>
      <c r="AH1071" s="18" t="s">
        <v>7196</v>
      </c>
      <c r="AI1071" s="18" t="s">
        <v>199</v>
      </c>
      <c r="AJ1071" s="18" t="s">
        <v>7197</v>
      </c>
      <c r="AK1071" s="18" t="s">
        <v>199</v>
      </c>
      <c r="AL1071" s="18" t="s">
        <v>7198</v>
      </c>
      <c r="AM1071" s="18" t="s">
        <v>255</v>
      </c>
      <c r="AN1071" s="18" t="s">
        <v>7199</v>
      </c>
      <c r="AO1071" s="18" t="s">
        <v>255</v>
      </c>
      <c r="AP1071" s="18" t="s">
        <v>7200</v>
      </c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5" t="s">
        <v>185</v>
      </c>
      <c r="BT1071" s="17" t="s">
        <v>232</v>
      </c>
      <c r="BU1071" s="19">
        <v>46041.44200231481</v>
      </c>
      <c r="BV1071" s="17" t="s">
        <v>232</v>
      </c>
      <c r="BW1071" s="19">
        <v>46041.44217592593</v>
      </c>
      <c r="BX1071" s="17" t="s">
        <v>232</v>
      </c>
      <c r="BY1071" s="19">
        <v>46041.44225694444</v>
      </c>
      <c r="BZ1071" s="13" t="s">
        <v>186</v>
      </c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5" t="s">
        <v>185</v>
      </c>
      <c r="DF1071" s="17" t="s">
        <v>185</v>
      </c>
      <c r="DG1071" s="16"/>
      <c r="DH1071" s="15" t="s">
        <v>185</v>
      </c>
      <c r="DI1071" s="16"/>
      <c r="DJ1071" s="15" t="s">
        <v>185</v>
      </c>
      <c r="DK1071" s="16"/>
      <c r="DL1071" s="13" t="s">
        <v>187</v>
      </c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  <c r="EE1071" s="14"/>
      <c r="EF1071" s="14"/>
      <c r="EG1071" s="14"/>
      <c r="EH1071" s="14"/>
      <c r="EI1071" s="15" t="s">
        <v>185</v>
      </c>
      <c r="EJ1071" s="15" t="s">
        <v>185</v>
      </c>
      <c r="EK1071" s="16"/>
      <c r="EL1071" s="13" t="s">
        <v>188</v>
      </c>
      <c r="EM1071" s="14"/>
      <c r="EN1071" s="14"/>
      <c r="EO1071" s="14"/>
      <c r="EP1071" s="14"/>
      <c r="EQ1071" s="14"/>
      <c r="ER1071" s="14"/>
      <c r="ES1071" s="14"/>
      <c r="ET1071" s="14"/>
      <c r="EU1071" s="14"/>
      <c r="EV1071" s="14"/>
      <c r="EW1071" s="14"/>
      <c r="EX1071" s="14"/>
      <c r="EY1071" s="14"/>
      <c r="EZ1071" s="14"/>
      <c r="FA1071" s="14"/>
      <c r="FB1071" s="14"/>
      <c r="FC1071" s="14"/>
      <c r="FD1071" s="14"/>
      <c r="FE1071" s="14"/>
      <c r="FF1071" s="14"/>
      <c r="FG1071" s="14"/>
      <c r="FH1071" s="14"/>
      <c r="FI1071" s="15" t="s">
        <v>185</v>
      </c>
      <c r="FJ1071" s="15" t="s">
        <v>185</v>
      </c>
      <c r="FK1071" s="16"/>
      <c r="FL1071" s="18"/>
      <c r="FM1071" s="18"/>
      <c r="FN1071" s="17" t="s">
        <v>190</v>
      </c>
      <c r="FO1071" s="16"/>
      <c r="FP1071" s="18" t="s">
        <v>7200</v>
      </c>
      <c r="FQ1071" s="18" t="s">
        <v>7201</v>
      </c>
      <c r="FR1071" s="18" t="s">
        <v>7200</v>
      </c>
      <c r="FS1071" s="18" t="s">
        <v>7202</v>
      </c>
      <c r="FT1071" s="18" t="s">
        <v>7200</v>
      </c>
      <c r="FU1071" s="14" t="str">
        <f t="shared" si="4"/>
        <v>Base de Dados_Images/B-6553A.Imagem do Equipamento-.133617.jpg</v>
      </c>
      <c r="FV1071" s="14"/>
      <c r="FW1071" s="14"/>
    </row>
    <row r="1072" ht="15.75" customHeight="1">
      <c r="A1072" s="11" t="s">
        <v>7011</v>
      </c>
      <c r="B1072" s="11" t="s">
        <v>7012</v>
      </c>
      <c r="C1072" s="11" t="s">
        <v>441</v>
      </c>
      <c r="D1072" s="11" t="s">
        <v>7203</v>
      </c>
      <c r="E1072" s="12" t="s">
        <v>7204</v>
      </c>
      <c r="F1072" s="13" t="s">
        <v>184</v>
      </c>
      <c r="G1072" s="18" t="s">
        <v>199</v>
      </c>
      <c r="H1072" s="18" t="s">
        <v>7205</v>
      </c>
      <c r="I1072" s="18" t="s">
        <v>199</v>
      </c>
      <c r="J1072" s="18" t="s">
        <v>7206</v>
      </c>
      <c r="K1072" s="18" t="s">
        <v>199</v>
      </c>
      <c r="L1072" s="18" t="s">
        <v>7207</v>
      </c>
      <c r="M1072" s="18" t="s">
        <v>199</v>
      </c>
      <c r="N1072" s="18" t="s">
        <v>7207</v>
      </c>
      <c r="O1072" s="18" t="s">
        <v>199</v>
      </c>
      <c r="P1072" s="18" t="s">
        <v>7208</v>
      </c>
      <c r="Q1072" s="18" t="s">
        <v>199</v>
      </c>
      <c r="R1072" s="18" t="s">
        <v>7209</v>
      </c>
      <c r="S1072" s="18" t="s">
        <v>199</v>
      </c>
      <c r="T1072" s="18" t="s">
        <v>7210</v>
      </c>
      <c r="U1072" s="18" t="s">
        <v>199</v>
      </c>
      <c r="V1072" s="18" t="s">
        <v>7211</v>
      </c>
      <c r="W1072" s="18" t="s">
        <v>199</v>
      </c>
      <c r="X1072" s="18" t="s">
        <v>7212</v>
      </c>
      <c r="Y1072" s="18" t="s">
        <v>255</v>
      </c>
      <c r="Z1072" s="18" t="s">
        <v>7212</v>
      </c>
      <c r="AA1072" s="18" t="s">
        <v>199</v>
      </c>
      <c r="AB1072" s="18" t="s">
        <v>7213</v>
      </c>
      <c r="AC1072" s="18" t="s">
        <v>199</v>
      </c>
      <c r="AD1072" s="18" t="s">
        <v>7214</v>
      </c>
      <c r="AE1072" s="18" t="s">
        <v>199</v>
      </c>
      <c r="AF1072" s="18" t="s">
        <v>7215</v>
      </c>
      <c r="AG1072" s="18" t="s">
        <v>199</v>
      </c>
      <c r="AH1072" s="18" t="s">
        <v>7215</v>
      </c>
      <c r="AI1072" s="18" t="s">
        <v>199</v>
      </c>
      <c r="AJ1072" s="18" t="s">
        <v>7216</v>
      </c>
      <c r="AK1072" s="18" t="s">
        <v>199</v>
      </c>
      <c r="AL1072" s="18" t="s">
        <v>7217</v>
      </c>
      <c r="AM1072" s="18" t="s">
        <v>255</v>
      </c>
      <c r="AN1072" s="18" t="s">
        <v>7218</v>
      </c>
      <c r="AO1072" s="18" t="s">
        <v>255</v>
      </c>
      <c r="AP1072" s="18" t="s">
        <v>7219</v>
      </c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5" t="s">
        <v>185</v>
      </c>
      <c r="BT1072" s="17" t="s">
        <v>232</v>
      </c>
      <c r="BU1072" s="19">
        <v>46042.614328703705</v>
      </c>
      <c r="BV1072" s="17" t="s">
        <v>232</v>
      </c>
      <c r="BW1072" s="19">
        <v>46042.61440972222</v>
      </c>
      <c r="BX1072" s="17" t="s">
        <v>232</v>
      </c>
      <c r="BY1072" s="19">
        <v>46042.614432870374</v>
      </c>
      <c r="BZ1072" s="13" t="s">
        <v>186</v>
      </c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5" t="s">
        <v>185</v>
      </c>
      <c r="DF1072" s="15" t="s">
        <v>185</v>
      </c>
      <c r="DG1072" s="16"/>
      <c r="DH1072" s="15" t="s">
        <v>185</v>
      </c>
      <c r="DI1072" s="16"/>
      <c r="DJ1072" s="15" t="s">
        <v>185</v>
      </c>
      <c r="DK1072" s="16"/>
      <c r="DL1072" s="13" t="s">
        <v>187</v>
      </c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  <c r="EE1072" s="14"/>
      <c r="EF1072" s="14"/>
      <c r="EG1072" s="14"/>
      <c r="EH1072" s="14"/>
      <c r="EI1072" s="15" t="s">
        <v>185</v>
      </c>
      <c r="EJ1072" s="15" t="s">
        <v>185</v>
      </c>
      <c r="EK1072" s="16"/>
      <c r="EL1072" s="13" t="s">
        <v>188</v>
      </c>
      <c r="EM1072" s="14"/>
      <c r="EN1072" s="14"/>
      <c r="EO1072" s="14"/>
      <c r="EP1072" s="14"/>
      <c r="EQ1072" s="14"/>
      <c r="ER1072" s="14"/>
      <c r="ES1072" s="14"/>
      <c r="ET1072" s="14"/>
      <c r="EU1072" s="14"/>
      <c r="EV1072" s="14"/>
      <c r="EW1072" s="14"/>
      <c r="EX1072" s="14"/>
      <c r="EY1072" s="14"/>
      <c r="EZ1072" s="14"/>
      <c r="FA1072" s="14"/>
      <c r="FB1072" s="14"/>
      <c r="FC1072" s="14"/>
      <c r="FD1072" s="14"/>
      <c r="FE1072" s="14"/>
      <c r="FF1072" s="14"/>
      <c r="FG1072" s="14"/>
      <c r="FH1072" s="14"/>
      <c r="FI1072" s="15" t="s">
        <v>185</v>
      </c>
      <c r="FJ1072" s="15" t="s">
        <v>185</v>
      </c>
      <c r="FK1072" s="16"/>
      <c r="FL1072" s="18"/>
      <c r="FM1072" s="18"/>
      <c r="FN1072" s="17" t="s">
        <v>190</v>
      </c>
      <c r="FO1072" s="16"/>
      <c r="FP1072" s="18" t="s">
        <v>7219</v>
      </c>
      <c r="FQ1072" s="18" t="s">
        <v>7220</v>
      </c>
      <c r="FR1072" s="18" t="s">
        <v>7219</v>
      </c>
      <c r="FS1072" s="18" t="s">
        <v>7221</v>
      </c>
      <c r="FT1072" s="18" t="s">
        <v>7219</v>
      </c>
      <c r="FU1072" s="14" t="str">
        <f t="shared" si="4"/>
        <v>Base de Dados_Images/B-6553B.Imagem do Equipamento-.174531.jpg</v>
      </c>
      <c r="FV1072" s="14"/>
      <c r="FW1072" s="14"/>
    </row>
    <row r="1073" ht="15.75" customHeight="1">
      <c r="A1073" s="11" t="s">
        <v>7011</v>
      </c>
      <c r="B1073" s="11" t="s">
        <v>7012</v>
      </c>
      <c r="C1073" s="11" t="s">
        <v>441</v>
      </c>
      <c r="D1073" s="11" t="s">
        <v>7222</v>
      </c>
      <c r="E1073" s="12" t="s">
        <v>7223</v>
      </c>
      <c r="F1073" s="13" t="s">
        <v>184</v>
      </c>
      <c r="G1073" s="18" t="s">
        <v>199</v>
      </c>
      <c r="H1073" s="18" t="s">
        <v>7224</v>
      </c>
      <c r="I1073" s="18" t="s">
        <v>199</v>
      </c>
      <c r="J1073" s="18" t="s">
        <v>7224</v>
      </c>
      <c r="K1073" s="18" t="s">
        <v>199</v>
      </c>
      <c r="L1073" s="18" t="s">
        <v>7225</v>
      </c>
      <c r="M1073" s="18" t="s">
        <v>199</v>
      </c>
      <c r="N1073" s="18" t="s">
        <v>7225</v>
      </c>
      <c r="O1073" s="18" t="s">
        <v>199</v>
      </c>
      <c r="P1073" s="18" t="s">
        <v>7226</v>
      </c>
      <c r="Q1073" s="18" t="s">
        <v>199</v>
      </c>
      <c r="R1073" s="18" t="s">
        <v>7227</v>
      </c>
      <c r="S1073" s="18" t="s">
        <v>199</v>
      </c>
      <c r="T1073" s="18" t="s">
        <v>7227</v>
      </c>
      <c r="U1073" s="18" t="s">
        <v>199</v>
      </c>
      <c r="V1073" s="18" t="s">
        <v>7228</v>
      </c>
      <c r="W1073" s="18" t="s">
        <v>199</v>
      </c>
      <c r="X1073" s="18" t="s">
        <v>7229</v>
      </c>
      <c r="Y1073" s="18" t="s">
        <v>255</v>
      </c>
      <c r="Z1073" s="18" t="s">
        <v>7229</v>
      </c>
      <c r="AA1073" s="18" t="s">
        <v>199</v>
      </c>
      <c r="AB1073" s="18" t="s">
        <v>7230</v>
      </c>
      <c r="AC1073" s="18" t="s">
        <v>199</v>
      </c>
      <c r="AD1073" s="18" t="s">
        <v>7231</v>
      </c>
      <c r="AE1073" s="18" t="s">
        <v>199</v>
      </c>
      <c r="AF1073" s="18" t="s">
        <v>7231</v>
      </c>
      <c r="AG1073" s="18" t="s">
        <v>199</v>
      </c>
      <c r="AH1073" s="18" t="s">
        <v>7232</v>
      </c>
      <c r="AI1073" s="18" t="s">
        <v>199</v>
      </c>
      <c r="AJ1073" s="18" t="s">
        <v>7232</v>
      </c>
      <c r="AK1073" s="18" t="s">
        <v>199</v>
      </c>
      <c r="AL1073" s="18" t="s">
        <v>7233</v>
      </c>
      <c r="AM1073" s="18" t="s">
        <v>255</v>
      </c>
      <c r="AN1073" s="18" t="s">
        <v>7234</v>
      </c>
      <c r="AO1073" s="18" t="s">
        <v>255</v>
      </c>
      <c r="AP1073" s="18" t="s">
        <v>7234</v>
      </c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5" t="s">
        <v>185</v>
      </c>
      <c r="BT1073" s="17" t="s">
        <v>232</v>
      </c>
      <c r="BU1073" s="19">
        <v>46041.65898148148</v>
      </c>
      <c r="BV1073" s="17" t="s">
        <v>232</v>
      </c>
      <c r="BW1073" s="19">
        <v>46041.659050925926</v>
      </c>
      <c r="BX1073" s="17" t="s">
        <v>232</v>
      </c>
      <c r="BY1073" s="19">
        <v>46041.65907407407</v>
      </c>
      <c r="BZ1073" s="13" t="s">
        <v>186</v>
      </c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5" t="s">
        <v>185</v>
      </c>
      <c r="DF1073" s="15" t="s">
        <v>185</v>
      </c>
      <c r="DG1073" s="16"/>
      <c r="DH1073" s="15" t="s">
        <v>185</v>
      </c>
      <c r="DI1073" s="16"/>
      <c r="DJ1073" s="15" t="s">
        <v>185</v>
      </c>
      <c r="DK1073" s="16"/>
      <c r="DL1073" s="13" t="s">
        <v>187</v>
      </c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  <c r="EE1073" s="14"/>
      <c r="EF1073" s="14"/>
      <c r="EG1073" s="14"/>
      <c r="EH1073" s="14"/>
      <c r="EI1073" s="15" t="s">
        <v>185</v>
      </c>
      <c r="EJ1073" s="15" t="s">
        <v>185</v>
      </c>
      <c r="EK1073" s="16"/>
      <c r="EL1073" s="13" t="s">
        <v>188</v>
      </c>
      <c r="EM1073" s="14"/>
      <c r="EN1073" s="14"/>
      <c r="EO1073" s="14"/>
      <c r="EP1073" s="14"/>
      <c r="EQ1073" s="14"/>
      <c r="ER1073" s="14"/>
      <c r="ES1073" s="14"/>
      <c r="ET1073" s="14"/>
      <c r="EU1073" s="14"/>
      <c r="EV1073" s="14"/>
      <c r="EW1073" s="14"/>
      <c r="EX1073" s="14"/>
      <c r="EY1073" s="14"/>
      <c r="EZ1073" s="14"/>
      <c r="FA1073" s="14"/>
      <c r="FB1073" s="14"/>
      <c r="FC1073" s="14"/>
      <c r="FD1073" s="14"/>
      <c r="FE1073" s="14"/>
      <c r="FF1073" s="14"/>
      <c r="FG1073" s="14"/>
      <c r="FH1073" s="14"/>
      <c r="FI1073" s="15" t="s">
        <v>185</v>
      </c>
      <c r="FJ1073" s="15" t="s">
        <v>185</v>
      </c>
      <c r="FK1073" s="16"/>
      <c r="FL1073" s="18"/>
      <c r="FM1073" s="18"/>
      <c r="FN1073" s="17" t="s">
        <v>190</v>
      </c>
      <c r="FO1073" s="16"/>
      <c r="FP1073" s="18" t="s">
        <v>7234</v>
      </c>
      <c r="FQ1073" s="18" t="s">
        <v>7235</v>
      </c>
      <c r="FR1073" s="18" t="s">
        <v>7234</v>
      </c>
      <c r="FS1073" s="18" t="s">
        <v>7236</v>
      </c>
      <c r="FT1073" s="18" t="s">
        <v>7234</v>
      </c>
      <c r="FU1073" s="14" t="str">
        <f t="shared" si="4"/>
        <v>Base de Dados_Images/B-6916.Imagem do Equipamento-.185038.jpg</v>
      </c>
      <c r="FV1073" s="14"/>
      <c r="FW1073" s="14"/>
    </row>
    <row r="1074" ht="15.75" customHeight="1">
      <c r="A1074" s="11" t="s">
        <v>7011</v>
      </c>
      <c r="B1074" s="11" t="s">
        <v>7012</v>
      </c>
      <c r="C1074" s="11" t="s">
        <v>441</v>
      </c>
      <c r="D1074" s="11" t="s">
        <v>7237</v>
      </c>
      <c r="E1074" s="12" t="s">
        <v>7238</v>
      </c>
      <c r="F1074" s="13" t="s">
        <v>184</v>
      </c>
      <c r="G1074" s="18" t="s">
        <v>199</v>
      </c>
      <c r="H1074" s="18" t="s">
        <v>7239</v>
      </c>
      <c r="I1074" s="18" t="s">
        <v>199</v>
      </c>
      <c r="J1074" s="18" t="s">
        <v>7239</v>
      </c>
      <c r="K1074" s="18" t="s">
        <v>199</v>
      </c>
      <c r="L1074" s="18" t="s">
        <v>7240</v>
      </c>
      <c r="M1074" s="18" t="s">
        <v>199</v>
      </c>
      <c r="N1074" s="18" t="s">
        <v>7240</v>
      </c>
      <c r="O1074" s="18" t="s">
        <v>199</v>
      </c>
      <c r="P1074" s="18" t="s">
        <v>7241</v>
      </c>
      <c r="Q1074" s="18" t="s">
        <v>199</v>
      </c>
      <c r="R1074" s="18" t="s">
        <v>7241</v>
      </c>
      <c r="S1074" s="18" t="s">
        <v>199</v>
      </c>
      <c r="T1074" s="18" t="s">
        <v>7242</v>
      </c>
      <c r="U1074" s="18" t="s">
        <v>199</v>
      </c>
      <c r="V1074" s="18" t="s">
        <v>7243</v>
      </c>
      <c r="W1074" s="18" t="s">
        <v>199</v>
      </c>
      <c r="X1074" s="18" t="s">
        <v>7243</v>
      </c>
      <c r="Y1074" s="18" t="s">
        <v>255</v>
      </c>
      <c r="Z1074" s="18" t="s">
        <v>7244</v>
      </c>
      <c r="AA1074" s="18" t="s">
        <v>199</v>
      </c>
      <c r="AB1074" s="18" t="s">
        <v>7245</v>
      </c>
      <c r="AC1074" s="18" t="s">
        <v>199</v>
      </c>
      <c r="AD1074" s="18" t="s">
        <v>7245</v>
      </c>
      <c r="AE1074" s="18" t="s">
        <v>199</v>
      </c>
      <c r="AF1074" s="18" t="s">
        <v>7246</v>
      </c>
      <c r="AG1074" s="18" t="s">
        <v>199</v>
      </c>
      <c r="AH1074" s="18" t="s">
        <v>7247</v>
      </c>
      <c r="AI1074" s="18" t="s">
        <v>199</v>
      </c>
      <c r="AJ1074" s="18" t="s">
        <v>7248</v>
      </c>
      <c r="AK1074" s="18" t="s">
        <v>199</v>
      </c>
      <c r="AL1074" s="18" t="s">
        <v>7248</v>
      </c>
      <c r="AM1074" s="18" t="s">
        <v>255</v>
      </c>
      <c r="AN1074" s="18" t="s">
        <v>7249</v>
      </c>
      <c r="AO1074" s="18" t="s">
        <v>255</v>
      </c>
      <c r="AP1074" s="18" t="s">
        <v>7250</v>
      </c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5" t="s">
        <v>185</v>
      </c>
      <c r="BT1074" s="17" t="s">
        <v>232</v>
      </c>
      <c r="BU1074" s="19">
        <v>46041.6583912037</v>
      </c>
      <c r="BV1074" s="17" t="s">
        <v>232</v>
      </c>
      <c r="BW1074" s="19">
        <v>46041.65846064815</v>
      </c>
      <c r="BX1074" s="17" t="s">
        <v>232</v>
      </c>
      <c r="BY1074" s="19">
        <v>46041.65849537037</v>
      </c>
      <c r="BZ1074" s="13" t="s">
        <v>186</v>
      </c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5" t="s">
        <v>185</v>
      </c>
      <c r="DF1074" s="17" t="s">
        <v>185</v>
      </c>
      <c r="DG1074" s="16"/>
      <c r="DH1074" s="15" t="s">
        <v>185</v>
      </c>
      <c r="DI1074" s="16"/>
      <c r="DJ1074" s="15" t="s">
        <v>185</v>
      </c>
      <c r="DK1074" s="16"/>
      <c r="DL1074" s="13" t="s">
        <v>187</v>
      </c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  <c r="EE1074" s="14"/>
      <c r="EF1074" s="14"/>
      <c r="EG1074" s="14"/>
      <c r="EH1074" s="14"/>
      <c r="EI1074" s="15" t="s">
        <v>185</v>
      </c>
      <c r="EJ1074" s="15" t="s">
        <v>185</v>
      </c>
      <c r="EK1074" s="16"/>
      <c r="EL1074" s="13" t="s">
        <v>188</v>
      </c>
      <c r="EM1074" s="14"/>
      <c r="EN1074" s="14"/>
      <c r="EO1074" s="14"/>
      <c r="EP1074" s="14"/>
      <c r="EQ1074" s="14"/>
      <c r="ER1074" s="14"/>
      <c r="ES1074" s="14"/>
      <c r="ET1074" s="14"/>
      <c r="EU1074" s="14"/>
      <c r="EV1074" s="14"/>
      <c r="EW1074" s="14"/>
      <c r="EX1074" s="14"/>
      <c r="EY1074" s="14"/>
      <c r="EZ1074" s="14"/>
      <c r="FA1074" s="14"/>
      <c r="FB1074" s="14"/>
      <c r="FC1074" s="14"/>
      <c r="FD1074" s="14"/>
      <c r="FE1074" s="14"/>
      <c r="FF1074" s="14"/>
      <c r="FG1074" s="14"/>
      <c r="FH1074" s="14"/>
      <c r="FI1074" s="15" t="s">
        <v>185</v>
      </c>
      <c r="FJ1074" s="15" t="s">
        <v>185</v>
      </c>
      <c r="FK1074" s="16"/>
      <c r="FL1074" s="18"/>
      <c r="FM1074" s="18"/>
      <c r="FN1074" s="17" t="s">
        <v>190</v>
      </c>
      <c r="FO1074" s="16"/>
      <c r="FP1074" s="18" t="s">
        <v>7250</v>
      </c>
      <c r="FQ1074" s="18" t="s">
        <v>7251</v>
      </c>
      <c r="FR1074" s="18" t="s">
        <v>7250</v>
      </c>
      <c r="FS1074" s="18" t="s">
        <v>7252</v>
      </c>
      <c r="FT1074" s="18" t="s">
        <v>7250</v>
      </c>
      <c r="FU1074" s="14" t="str">
        <f t="shared" si="4"/>
        <v>Base de Dados_Images/B-6917.Imagem do Equipamento-.184923.jpg</v>
      </c>
      <c r="FV1074" s="14"/>
      <c r="FW1074" s="14"/>
    </row>
    <row r="1075" ht="15.75" customHeight="1">
      <c r="A1075" s="11" t="s">
        <v>7011</v>
      </c>
      <c r="B1075" s="11" t="s">
        <v>7012</v>
      </c>
      <c r="C1075" s="11" t="s">
        <v>441</v>
      </c>
      <c r="D1075" s="11" t="s">
        <v>7253</v>
      </c>
      <c r="E1075" s="12" t="s">
        <v>7254</v>
      </c>
      <c r="F1075" s="13" t="s">
        <v>184</v>
      </c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5" t="s">
        <v>185</v>
      </c>
      <c r="BT1075" s="15" t="s">
        <v>185</v>
      </c>
      <c r="BU1075" s="16"/>
      <c r="BV1075" s="15" t="s">
        <v>185</v>
      </c>
      <c r="BW1075" s="16"/>
      <c r="BX1075" s="15" t="s">
        <v>185</v>
      </c>
      <c r="BY1075" s="16"/>
      <c r="BZ1075" s="13" t="s">
        <v>186</v>
      </c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5" t="s">
        <v>185</v>
      </c>
      <c r="DF1075" s="15" t="s">
        <v>185</v>
      </c>
      <c r="DG1075" s="16"/>
      <c r="DH1075" s="15" t="s">
        <v>185</v>
      </c>
      <c r="DI1075" s="16"/>
      <c r="DJ1075" s="15" t="s">
        <v>185</v>
      </c>
      <c r="DK1075" s="16"/>
      <c r="DL1075" s="13" t="s">
        <v>187</v>
      </c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  <c r="EE1075" s="14"/>
      <c r="EF1075" s="14"/>
      <c r="EG1075" s="14"/>
      <c r="EH1075" s="14"/>
      <c r="EI1075" s="15" t="s">
        <v>185</v>
      </c>
      <c r="EJ1075" s="15" t="s">
        <v>185</v>
      </c>
      <c r="EK1075" s="16"/>
      <c r="EL1075" s="13" t="s">
        <v>188</v>
      </c>
      <c r="EM1075" s="14"/>
      <c r="EN1075" s="14"/>
      <c r="EO1075" s="14"/>
      <c r="EP1075" s="14"/>
      <c r="EQ1075" s="14"/>
      <c r="ER1075" s="14"/>
      <c r="ES1075" s="14"/>
      <c r="ET1075" s="14"/>
      <c r="EU1075" s="14"/>
      <c r="EV1075" s="14"/>
      <c r="EW1075" s="14"/>
      <c r="EX1075" s="14"/>
      <c r="EY1075" s="14"/>
      <c r="EZ1075" s="14"/>
      <c r="FA1075" s="14"/>
      <c r="FB1075" s="14"/>
      <c r="FC1075" s="14"/>
      <c r="FD1075" s="14"/>
      <c r="FE1075" s="14"/>
      <c r="FF1075" s="14"/>
      <c r="FG1075" s="14"/>
      <c r="FH1075" s="14"/>
      <c r="FI1075" s="15" t="s">
        <v>185</v>
      </c>
      <c r="FJ1075" s="15" t="s">
        <v>185</v>
      </c>
      <c r="FK1075" s="16"/>
      <c r="FL1075" s="18"/>
      <c r="FM1075" s="18"/>
      <c r="FN1075" s="17" t="s">
        <v>190</v>
      </c>
      <c r="FO1075" s="16"/>
      <c r="FP1075" s="18"/>
      <c r="FQ1075" s="14"/>
      <c r="FR1075" s="14"/>
      <c r="FS1075" s="14"/>
      <c r="FT1075" s="14"/>
      <c r="FU1075" s="14" t="str">
        <f t="shared" si="4"/>
        <v/>
      </c>
      <c r="FV1075" s="14"/>
      <c r="FW1075" s="14"/>
    </row>
    <row r="1076" ht="15.75" customHeight="1">
      <c r="A1076" s="11" t="s">
        <v>7011</v>
      </c>
      <c r="B1076" s="11" t="s">
        <v>7012</v>
      </c>
      <c r="C1076" s="11" t="s">
        <v>441</v>
      </c>
      <c r="D1076" s="11" t="s">
        <v>7255</v>
      </c>
      <c r="E1076" s="12" t="s">
        <v>7256</v>
      </c>
      <c r="F1076" s="13" t="s">
        <v>184</v>
      </c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5" t="s">
        <v>185</v>
      </c>
      <c r="BT1076" s="15" t="s">
        <v>185</v>
      </c>
      <c r="BU1076" s="16"/>
      <c r="BV1076" s="15" t="s">
        <v>185</v>
      </c>
      <c r="BW1076" s="16"/>
      <c r="BX1076" s="15" t="s">
        <v>185</v>
      </c>
      <c r="BY1076" s="16"/>
      <c r="BZ1076" s="13" t="s">
        <v>186</v>
      </c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5" t="s">
        <v>185</v>
      </c>
      <c r="DF1076" s="15" t="s">
        <v>185</v>
      </c>
      <c r="DG1076" s="16"/>
      <c r="DH1076" s="15" t="s">
        <v>185</v>
      </c>
      <c r="DI1076" s="16"/>
      <c r="DJ1076" s="15" t="s">
        <v>185</v>
      </c>
      <c r="DK1076" s="16"/>
      <c r="DL1076" s="13" t="s">
        <v>187</v>
      </c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  <c r="EE1076" s="14"/>
      <c r="EF1076" s="14"/>
      <c r="EG1076" s="14"/>
      <c r="EH1076" s="14"/>
      <c r="EI1076" s="15" t="s">
        <v>185</v>
      </c>
      <c r="EJ1076" s="15" t="s">
        <v>185</v>
      </c>
      <c r="EK1076" s="16"/>
      <c r="EL1076" s="13" t="s">
        <v>188</v>
      </c>
      <c r="EM1076" s="14"/>
      <c r="EN1076" s="14"/>
      <c r="EO1076" s="14"/>
      <c r="EP1076" s="14"/>
      <c r="EQ1076" s="14"/>
      <c r="ER1076" s="14"/>
      <c r="ES1076" s="14"/>
      <c r="ET1076" s="14"/>
      <c r="EU1076" s="14"/>
      <c r="EV1076" s="14"/>
      <c r="EW1076" s="14"/>
      <c r="EX1076" s="14"/>
      <c r="EY1076" s="14"/>
      <c r="EZ1076" s="14"/>
      <c r="FA1076" s="14"/>
      <c r="FB1076" s="14"/>
      <c r="FC1076" s="14"/>
      <c r="FD1076" s="14"/>
      <c r="FE1076" s="14"/>
      <c r="FF1076" s="14"/>
      <c r="FG1076" s="14"/>
      <c r="FH1076" s="14"/>
      <c r="FI1076" s="15" t="s">
        <v>185</v>
      </c>
      <c r="FJ1076" s="15" t="s">
        <v>185</v>
      </c>
      <c r="FK1076" s="16"/>
      <c r="FL1076" s="18"/>
      <c r="FM1076" s="18"/>
      <c r="FN1076" s="17" t="s">
        <v>190</v>
      </c>
      <c r="FO1076" s="16"/>
      <c r="FP1076" s="18"/>
      <c r="FQ1076" s="14"/>
      <c r="FR1076" s="14"/>
      <c r="FS1076" s="14"/>
      <c r="FT1076" s="14"/>
      <c r="FU1076" s="14" t="str">
        <f t="shared" si="4"/>
        <v/>
      </c>
      <c r="FV1076" s="14"/>
      <c r="FW1076" s="14"/>
    </row>
    <row r="1077" ht="15.75" customHeight="1">
      <c r="A1077" s="11" t="s">
        <v>7011</v>
      </c>
      <c r="B1077" s="11" t="s">
        <v>7012</v>
      </c>
      <c r="C1077" s="11" t="s">
        <v>702</v>
      </c>
      <c r="D1077" s="11" t="s">
        <v>7257</v>
      </c>
      <c r="E1077" s="12" t="s">
        <v>7258</v>
      </c>
      <c r="F1077" s="13" t="s">
        <v>184</v>
      </c>
      <c r="G1077" s="18" t="s">
        <v>199</v>
      </c>
      <c r="H1077" s="18" t="s">
        <v>7259</v>
      </c>
      <c r="I1077" s="18" t="s">
        <v>199</v>
      </c>
      <c r="J1077" s="18" t="s">
        <v>7260</v>
      </c>
      <c r="K1077" s="18" t="s">
        <v>255</v>
      </c>
      <c r="L1077" s="18" t="s">
        <v>7261</v>
      </c>
      <c r="M1077" s="18" t="s">
        <v>199</v>
      </c>
      <c r="N1077" s="18" t="s">
        <v>7262</v>
      </c>
      <c r="O1077" s="18" t="s">
        <v>199</v>
      </c>
      <c r="P1077" s="18" t="s">
        <v>7263</v>
      </c>
      <c r="Q1077" s="18" t="s">
        <v>199</v>
      </c>
      <c r="R1077" s="18" t="s">
        <v>7264</v>
      </c>
      <c r="S1077" s="18" t="s">
        <v>199</v>
      </c>
      <c r="T1077" s="18" t="s">
        <v>7265</v>
      </c>
      <c r="U1077" s="18" t="s">
        <v>199</v>
      </c>
      <c r="V1077" s="18" t="s">
        <v>7266</v>
      </c>
      <c r="W1077" s="18" t="s">
        <v>199</v>
      </c>
      <c r="X1077" s="18" t="s">
        <v>7267</v>
      </c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5" t="s">
        <v>185</v>
      </c>
      <c r="BT1077" s="17" t="s">
        <v>232</v>
      </c>
      <c r="BU1077" s="19">
        <v>46041.446805555555</v>
      </c>
      <c r="BV1077" s="17" t="s">
        <v>232</v>
      </c>
      <c r="BW1077" s="19">
        <v>46041.447060185186</v>
      </c>
      <c r="BX1077" s="17" t="s">
        <v>232</v>
      </c>
      <c r="BY1077" s="19">
        <v>46041.447060185186</v>
      </c>
      <c r="BZ1077" s="13" t="s">
        <v>186</v>
      </c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5" t="s">
        <v>185</v>
      </c>
      <c r="DF1077" s="15" t="s">
        <v>189</v>
      </c>
      <c r="DG1077" s="16"/>
      <c r="DH1077" s="17" t="s">
        <v>189</v>
      </c>
      <c r="DI1077" s="16"/>
      <c r="DJ1077" s="17" t="s">
        <v>189</v>
      </c>
      <c r="DK1077" s="16"/>
      <c r="DL1077" s="13" t="s">
        <v>187</v>
      </c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  <c r="EE1077" s="14"/>
      <c r="EF1077" s="14"/>
      <c r="EG1077" s="14"/>
      <c r="EH1077" s="14"/>
      <c r="EI1077" s="15" t="s">
        <v>185</v>
      </c>
      <c r="EJ1077" s="15" t="s">
        <v>185</v>
      </c>
      <c r="EK1077" s="16"/>
      <c r="EL1077" s="13" t="s">
        <v>188</v>
      </c>
      <c r="EM1077" s="14"/>
      <c r="EN1077" s="14"/>
      <c r="EO1077" s="14"/>
      <c r="EP1077" s="14"/>
      <c r="EQ1077" s="14"/>
      <c r="ER1077" s="14"/>
      <c r="ES1077" s="14"/>
      <c r="ET1077" s="14"/>
      <c r="EU1077" s="14"/>
      <c r="EV1077" s="14"/>
      <c r="EW1077" s="14"/>
      <c r="EX1077" s="14"/>
      <c r="EY1077" s="14"/>
      <c r="EZ1077" s="14"/>
      <c r="FA1077" s="14"/>
      <c r="FB1077" s="14"/>
      <c r="FC1077" s="14"/>
      <c r="FD1077" s="14"/>
      <c r="FE1077" s="14"/>
      <c r="FF1077" s="14"/>
      <c r="FG1077" s="14"/>
      <c r="FH1077" s="14"/>
      <c r="FI1077" s="15" t="s">
        <v>185</v>
      </c>
      <c r="FJ1077" s="15" t="s">
        <v>185</v>
      </c>
      <c r="FK1077" s="16"/>
      <c r="FL1077" s="18"/>
      <c r="FM1077" s="18"/>
      <c r="FN1077" s="17" t="s">
        <v>190</v>
      </c>
      <c r="FO1077" s="16"/>
      <c r="FP1077" s="18" t="s">
        <v>7262</v>
      </c>
      <c r="FQ1077" s="18" t="s">
        <v>7268</v>
      </c>
      <c r="FR1077" s="18" t="s">
        <v>7264</v>
      </c>
      <c r="FS1077" s="14"/>
      <c r="FT1077" s="14"/>
      <c r="FU1077" s="14" t="str">
        <f t="shared" si="4"/>
        <v>Base de Dados_Images/T - 6301.Imagem do Equipamento-.134231.jpg</v>
      </c>
      <c r="FV1077" s="14"/>
      <c r="FW1077" s="14"/>
    </row>
    <row r="1078" ht="15.75" customHeight="1">
      <c r="A1078" s="11" t="s">
        <v>7011</v>
      </c>
      <c r="B1078" s="11" t="s">
        <v>7012</v>
      </c>
      <c r="C1078" s="11" t="s">
        <v>702</v>
      </c>
      <c r="D1078" s="11" t="s">
        <v>7269</v>
      </c>
      <c r="E1078" s="12" t="s">
        <v>7270</v>
      </c>
      <c r="F1078" s="13" t="s">
        <v>184</v>
      </c>
      <c r="G1078" s="18" t="s">
        <v>199</v>
      </c>
      <c r="H1078" s="18" t="s">
        <v>7271</v>
      </c>
      <c r="I1078" s="18" t="s">
        <v>199</v>
      </c>
      <c r="J1078" s="18" t="s">
        <v>7272</v>
      </c>
      <c r="K1078" s="18" t="s">
        <v>255</v>
      </c>
      <c r="L1078" s="18" t="s">
        <v>7273</v>
      </c>
      <c r="M1078" s="18" t="s">
        <v>199</v>
      </c>
      <c r="N1078" s="18" t="s">
        <v>7274</v>
      </c>
      <c r="O1078" s="18" t="s">
        <v>255</v>
      </c>
      <c r="P1078" s="18" t="s">
        <v>7275</v>
      </c>
      <c r="Q1078" s="18" t="s">
        <v>199</v>
      </c>
      <c r="R1078" s="18" t="s">
        <v>7276</v>
      </c>
      <c r="S1078" s="18" t="s">
        <v>255</v>
      </c>
      <c r="T1078" s="18" t="s">
        <v>7277</v>
      </c>
      <c r="U1078" s="18" t="s">
        <v>199</v>
      </c>
      <c r="V1078" s="18" t="s">
        <v>7278</v>
      </c>
      <c r="W1078" s="18" t="s">
        <v>199</v>
      </c>
      <c r="X1078" s="18" t="s">
        <v>7279</v>
      </c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5" t="s">
        <v>185</v>
      </c>
      <c r="BT1078" s="17" t="s">
        <v>232</v>
      </c>
      <c r="BU1078" s="19">
        <v>46041.44831018519</v>
      </c>
      <c r="BV1078" s="17" t="s">
        <v>232</v>
      </c>
      <c r="BW1078" s="19">
        <v>46041.4483912037</v>
      </c>
      <c r="BX1078" s="17" t="s">
        <v>232</v>
      </c>
      <c r="BY1078" s="19">
        <v>46041.4483912037</v>
      </c>
      <c r="BZ1078" s="13" t="s">
        <v>186</v>
      </c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5" t="s">
        <v>185</v>
      </c>
      <c r="DF1078" s="15" t="s">
        <v>189</v>
      </c>
      <c r="DG1078" s="16"/>
      <c r="DH1078" s="17" t="s">
        <v>189</v>
      </c>
      <c r="DI1078" s="16"/>
      <c r="DJ1078" s="17" t="s">
        <v>189</v>
      </c>
      <c r="DK1078" s="16"/>
      <c r="DL1078" s="13" t="s">
        <v>187</v>
      </c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  <c r="EE1078" s="14"/>
      <c r="EF1078" s="14"/>
      <c r="EG1078" s="14"/>
      <c r="EH1078" s="14"/>
      <c r="EI1078" s="15" t="s">
        <v>185</v>
      </c>
      <c r="EJ1078" s="15" t="s">
        <v>185</v>
      </c>
      <c r="EK1078" s="16"/>
      <c r="EL1078" s="13" t="s">
        <v>188</v>
      </c>
      <c r="EM1078" s="14"/>
      <c r="EN1078" s="14"/>
      <c r="EO1078" s="14"/>
      <c r="EP1078" s="14"/>
      <c r="EQ1078" s="14"/>
      <c r="ER1078" s="14"/>
      <c r="ES1078" s="14"/>
      <c r="ET1078" s="14"/>
      <c r="EU1078" s="14"/>
      <c r="EV1078" s="14"/>
      <c r="EW1078" s="14"/>
      <c r="EX1078" s="14"/>
      <c r="EY1078" s="14"/>
      <c r="EZ1078" s="14"/>
      <c r="FA1078" s="14"/>
      <c r="FB1078" s="14"/>
      <c r="FC1078" s="14"/>
      <c r="FD1078" s="14"/>
      <c r="FE1078" s="14"/>
      <c r="FF1078" s="14"/>
      <c r="FG1078" s="14"/>
      <c r="FH1078" s="14"/>
      <c r="FI1078" s="15" t="s">
        <v>185</v>
      </c>
      <c r="FJ1078" s="15" t="s">
        <v>185</v>
      </c>
      <c r="FK1078" s="16"/>
      <c r="FL1078" s="18"/>
      <c r="FM1078" s="18"/>
      <c r="FN1078" s="17" t="s">
        <v>190</v>
      </c>
      <c r="FO1078" s="16"/>
      <c r="FP1078" s="18" t="s">
        <v>7279</v>
      </c>
      <c r="FQ1078" s="18" t="s">
        <v>7280</v>
      </c>
      <c r="FR1078" s="18" t="s">
        <v>7273</v>
      </c>
      <c r="FS1078" s="14"/>
      <c r="FT1078" s="14"/>
      <c r="FU1078" s="14" t="str">
        <f t="shared" si="4"/>
        <v>Base de Dados_Images/T-6401.Imagem do Equipamento-.134440.jpg</v>
      </c>
      <c r="FV1078" s="14"/>
      <c r="FW1078" s="14"/>
    </row>
    <row r="1079" ht="15.75" customHeight="1">
      <c r="A1079" s="11" t="s">
        <v>7011</v>
      </c>
      <c r="B1079" s="11" t="s">
        <v>7012</v>
      </c>
      <c r="C1079" s="11" t="s">
        <v>702</v>
      </c>
      <c r="D1079" s="11" t="s">
        <v>7281</v>
      </c>
      <c r="E1079" s="12" t="s">
        <v>7282</v>
      </c>
      <c r="F1079" s="13" t="s">
        <v>184</v>
      </c>
      <c r="G1079" s="18" t="s">
        <v>199</v>
      </c>
      <c r="H1079" s="18" t="s">
        <v>7283</v>
      </c>
      <c r="I1079" s="18" t="s">
        <v>199</v>
      </c>
      <c r="J1079" s="18" t="s">
        <v>7284</v>
      </c>
      <c r="K1079" s="18" t="s">
        <v>199</v>
      </c>
      <c r="L1079" s="18" t="s">
        <v>7285</v>
      </c>
      <c r="M1079" s="18" t="s">
        <v>199</v>
      </c>
      <c r="N1079" s="18" t="s">
        <v>7286</v>
      </c>
      <c r="O1079" s="18" t="s">
        <v>255</v>
      </c>
      <c r="P1079" s="18" t="s">
        <v>7287</v>
      </c>
      <c r="Q1079" s="18" t="s">
        <v>199</v>
      </c>
      <c r="R1079" s="18" t="s">
        <v>7288</v>
      </c>
      <c r="S1079" s="18" t="s">
        <v>255</v>
      </c>
      <c r="T1079" s="18" t="s">
        <v>7289</v>
      </c>
      <c r="U1079" s="18" t="s">
        <v>199</v>
      </c>
      <c r="V1079" s="18" t="s">
        <v>7290</v>
      </c>
      <c r="W1079" s="18" t="s">
        <v>199</v>
      </c>
      <c r="X1079" s="18" t="s">
        <v>7291</v>
      </c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5" t="s">
        <v>185</v>
      </c>
      <c r="BT1079" s="17" t="s">
        <v>232</v>
      </c>
      <c r="BU1079" s="19">
        <v>46041.449849537035</v>
      </c>
      <c r="BV1079" s="17" t="s">
        <v>232</v>
      </c>
      <c r="BW1079" s="19">
        <v>46041.449907407405</v>
      </c>
      <c r="BX1079" s="17" t="s">
        <v>232</v>
      </c>
      <c r="BY1079" s="19">
        <v>46041.449907407405</v>
      </c>
      <c r="BZ1079" s="13" t="s">
        <v>186</v>
      </c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5" t="s">
        <v>185</v>
      </c>
      <c r="DF1079" s="17" t="s">
        <v>189</v>
      </c>
      <c r="DG1079" s="16"/>
      <c r="DH1079" s="17" t="s">
        <v>189</v>
      </c>
      <c r="DI1079" s="16"/>
      <c r="DJ1079" s="17" t="s">
        <v>189</v>
      </c>
      <c r="DK1079" s="16"/>
      <c r="DL1079" s="13" t="s">
        <v>187</v>
      </c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  <c r="EE1079" s="14"/>
      <c r="EF1079" s="14"/>
      <c r="EG1079" s="14"/>
      <c r="EH1079" s="14"/>
      <c r="EI1079" s="15" t="s">
        <v>185</v>
      </c>
      <c r="EJ1079" s="15" t="s">
        <v>185</v>
      </c>
      <c r="EK1079" s="16"/>
      <c r="EL1079" s="13" t="s">
        <v>188</v>
      </c>
      <c r="EM1079" s="14"/>
      <c r="EN1079" s="14"/>
      <c r="EO1079" s="14"/>
      <c r="EP1079" s="14"/>
      <c r="EQ1079" s="14"/>
      <c r="ER1079" s="14"/>
      <c r="ES1079" s="14"/>
      <c r="ET1079" s="14"/>
      <c r="EU1079" s="14"/>
      <c r="EV1079" s="14"/>
      <c r="EW1079" s="14"/>
      <c r="EX1079" s="14"/>
      <c r="EY1079" s="14"/>
      <c r="EZ1079" s="14"/>
      <c r="FA1079" s="14"/>
      <c r="FB1079" s="14"/>
      <c r="FC1079" s="14"/>
      <c r="FD1079" s="14"/>
      <c r="FE1079" s="14"/>
      <c r="FF1079" s="14"/>
      <c r="FG1079" s="14"/>
      <c r="FH1079" s="14"/>
      <c r="FI1079" s="15" t="s">
        <v>185</v>
      </c>
      <c r="FJ1079" s="15" t="s">
        <v>185</v>
      </c>
      <c r="FK1079" s="16"/>
      <c r="FL1079" s="18"/>
      <c r="FM1079" s="18"/>
      <c r="FN1079" s="17" t="s">
        <v>190</v>
      </c>
      <c r="FO1079" s="16"/>
      <c r="FP1079" s="18" t="s">
        <v>7291</v>
      </c>
      <c r="FQ1079" s="18" t="s">
        <v>7292</v>
      </c>
      <c r="FR1079" s="18" t="s">
        <v>7291</v>
      </c>
      <c r="FS1079" s="14"/>
      <c r="FT1079" s="14"/>
      <c r="FU1079" s="14" t="str">
        <f t="shared" si="4"/>
        <v>Base de Dados_Images/T-6552.Imagem do Equipamento-.134711.jpg</v>
      </c>
      <c r="FV1079" s="14"/>
      <c r="FW1079" s="14"/>
    </row>
    <row r="1080" ht="15.75" customHeight="1">
      <c r="A1080" s="11" t="s">
        <v>7011</v>
      </c>
      <c r="B1080" s="11" t="s">
        <v>7012</v>
      </c>
      <c r="C1080" s="11" t="s">
        <v>702</v>
      </c>
      <c r="D1080" s="11" t="s">
        <v>7293</v>
      </c>
      <c r="E1080" s="12" t="s">
        <v>7294</v>
      </c>
      <c r="F1080" s="13" t="s">
        <v>184</v>
      </c>
      <c r="G1080" s="18" t="s">
        <v>199</v>
      </c>
      <c r="H1080" s="18" t="s">
        <v>7295</v>
      </c>
      <c r="I1080" s="18" t="s">
        <v>199</v>
      </c>
      <c r="J1080" s="18" t="s">
        <v>7296</v>
      </c>
      <c r="K1080" s="18" t="s">
        <v>255</v>
      </c>
      <c r="L1080" s="18" t="s">
        <v>7297</v>
      </c>
      <c r="M1080" s="18" t="s">
        <v>255</v>
      </c>
      <c r="N1080" s="18" t="s">
        <v>7298</v>
      </c>
      <c r="O1080" s="18" t="s">
        <v>255</v>
      </c>
      <c r="P1080" s="18" t="s">
        <v>7299</v>
      </c>
      <c r="Q1080" s="18" t="s">
        <v>199</v>
      </c>
      <c r="R1080" s="18" t="s">
        <v>7300</v>
      </c>
      <c r="S1080" s="18" t="s">
        <v>199</v>
      </c>
      <c r="T1080" s="18" t="s">
        <v>7301</v>
      </c>
      <c r="U1080" s="18" t="s">
        <v>199</v>
      </c>
      <c r="V1080" s="18" t="s">
        <v>7302</v>
      </c>
      <c r="W1080" s="18" t="s">
        <v>199</v>
      </c>
      <c r="X1080" s="18" t="s">
        <v>7303</v>
      </c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5" t="s">
        <v>185</v>
      </c>
      <c r="BT1080" s="17" t="s">
        <v>232</v>
      </c>
      <c r="BU1080" s="19">
        <v>46041.45193287037</v>
      </c>
      <c r="BV1080" s="17" t="s">
        <v>232</v>
      </c>
      <c r="BW1080" s="19">
        <v>46041.45199074074</v>
      </c>
      <c r="BX1080" s="17" t="s">
        <v>232</v>
      </c>
      <c r="BY1080" s="19">
        <v>46041.45199074074</v>
      </c>
      <c r="BZ1080" s="13" t="s">
        <v>186</v>
      </c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5" t="s">
        <v>185</v>
      </c>
      <c r="DF1080" s="17" t="s">
        <v>189</v>
      </c>
      <c r="DG1080" s="16"/>
      <c r="DH1080" s="17" t="s">
        <v>189</v>
      </c>
      <c r="DI1080" s="16"/>
      <c r="DJ1080" s="17" t="s">
        <v>189</v>
      </c>
      <c r="DK1080" s="16"/>
      <c r="DL1080" s="13" t="s">
        <v>187</v>
      </c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  <c r="EE1080" s="14"/>
      <c r="EF1080" s="14"/>
      <c r="EG1080" s="14"/>
      <c r="EH1080" s="14"/>
      <c r="EI1080" s="15" t="s">
        <v>185</v>
      </c>
      <c r="EJ1080" s="15" t="s">
        <v>185</v>
      </c>
      <c r="EK1080" s="16"/>
      <c r="EL1080" s="13" t="s">
        <v>188</v>
      </c>
      <c r="EM1080" s="14"/>
      <c r="EN1080" s="14"/>
      <c r="EO1080" s="14"/>
      <c r="EP1080" s="14"/>
      <c r="EQ1080" s="14"/>
      <c r="ER1080" s="14"/>
      <c r="ES1080" s="14"/>
      <c r="ET1080" s="14"/>
      <c r="EU1080" s="14"/>
      <c r="EV1080" s="14"/>
      <c r="EW1080" s="14"/>
      <c r="EX1080" s="14"/>
      <c r="EY1080" s="14"/>
      <c r="EZ1080" s="14"/>
      <c r="FA1080" s="14"/>
      <c r="FB1080" s="14"/>
      <c r="FC1080" s="14"/>
      <c r="FD1080" s="14"/>
      <c r="FE1080" s="14"/>
      <c r="FF1080" s="14"/>
      <c r="FG1080" s="14"/>
      <c r="FH1080" s="14"/>
      <c r="FI1080" s="15" t="s">
        <v>185</v>
      </c>
      <c r="FJ1080" s="15" t="s">
        <v>185</v>
      </c>
      <c r="FK1080" s="16"/>
      <c r="FL1080" s="18"/>
      <c r="FM1080" s="18"/>
      <c r="FN1080" s="17" t="s">
        <v>190</v>
      </c>
      <c r="FO1080" s="16"/>
      <c r="FP1080" s="18" t="s">
        <v>7303</v>
      </c>
      <c r="FQ1080" s="18" t="s">
        <v>7304</v>
      </c>
      <c r="FR1080" s="18" t="s">
        <v>7303</v>
      </c>
      <c r="FS1080" s="14"/>
      <c r="FT1080" s="14"/>
      <c r="FU1080" s="14" t="str">
        <f t="shared" si="4"/>
        <v>Base de Dados_Images/T-6301A.Imagem do Equipamento-.135015.jpg</v>
      </c>
      <c r="FV1080" s="14"/>
      <c r="FW1080" s="14"/>
    </row>
    <row r="1081" ht="15.75" customHeight="1">
      <c r="A1081" s="23" t="s">
        <v>7305</v>
      </c>
      <c r="B1081" s="23" t="s">
        <v>7306</v>
      </c>
      <c r="C1081" s="11" t="s">
        <v>702</v>
      </c>
      <c r="D1081" s="11" t="s">
        <v>7307</v>
      </c>
      <c r="E1081" s="12" t="s">
        <v>7308</v>
      </c>
      <c r="F1081" s="13" t="s">
        <v>184</v>
      </c>
      <c r="G1081" s="18" t="s">
        <v>199</v>
      </c>
      <c r="H1081" s="18" t="s">
        <v>7309</v>
      </c>
      <c r="I1081" s="18" t="s">
        <v>199</v>
      </c>
      <c r="J1081" s="18" t="s">
        <v>7310</v>
      </c>
      <c r="K1081" s="18" t="s">
        <v>199</v>
      </c>
      <c r="L1081" s="18" t="s">
        <v>7311</v>
      </c>
      <c r="M1081" s="18" t="s">
        <v>199</v>
      </c>
      <c r="N1081" s="18" t="s">
        <v>7312</v>
      </c>
      <c r="O1081" s="18" t="s">
        <v>255</v>
      </c>
      <c r="P1081" s="18" t="s">
        <v>7313</v>
      </c>
      <c r="Q1081" s="18" t="s">
        <v>199</v>
      </c>
      <c r="R1081" s="18" t="s">
        <v>7314</v>
      </c>
      <c r="S1081" s="18" t="s">
        <v>255</v>
      </c>
      <c r="T1081" s="18" t="s">
        <v>7315</v>
      </c>
      <c r="U1081" s="18" t="s">
        <v>199</v>
      </c>
      <c r="V1081" s="18" t="s">
        <v>7316</v>
      </c>
      <c r="W1081" s="18" t="s">
        <v>199</v>
      </c>
      <c r="X1081" s="18" t="s">
        <v>7317</v>
      </c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5" t="s">
        <v>185</v>
      </c>
      <c r="BT1081" s="17" t="s">
        <v>232</v>
      </c>
      <c r="BU1081" s="19">
        <v>46042.45431712963</v>
      </c>
      <c r="BV1081" s="17" t="s">
        <v>232</v>
      </c>
      <c r="BW1081" s="19">
        <v>46042.454375</v>
      </c>
      <c r="BX1081" s="17" t="s">
        <v>232</v>
      </c>
      <c r="BY1081" s="19">
        <v>46042.454375</v>
      </c>
      <c r="BZ1081" s="13" t="s">
        <v>186</v>
      </c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5" t="s">
        <v>185</v>
      </c>
      <c r="DF1081" s="15" t="s">
        <v>189</v>
      </c>
      <c r="DG1081" s="16"/>
      <c r="DH1081" s="17" t="s">
        <v>189</v>
      </c>
      <c r="DI1081" s="16"/>
      <c r="DJ1081" s="17" t="s">
        <v>189</v>
      </c>
      <c r="DK1081" s="16"/>
      <c r="DL1081" s="13" t="s">
        <v>187</v>
      </c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  <c r="EE1081" s="14"/>
      <c r="EF1081" s="14"/>
      <c r="EG1081" s="14"/>
      <c r="EH1081" s="14"/>
      <c r="EI1081" s="15" t="s">
        <v>185</v>
      </c>
      <c r="EJ1081" s="15" t="s">
        <v>185</v>
      </c>
      <c r="EK1081" s="16"/>
      <c r="EL1081" s="13" t="s">
        <v>188</v>
      </c>
      <c r="EM1081" s="14"/>
      <c r="EN1081" s="14"/>
      <c r="EO1081" s="14"/>
      <c r="EP1081" s="14"/>
      <c r="EQ1081" s="14"/>
      <c r="ER1081" s="14"/>
      <c r="ES1081" s="14"/>
      <c r="ET1081" s="14"/>
      <c r="EU1081" s="14"/>
      <c r="EV1081" s="14"/>
      <c r="EW1081" s="14"/>
      <c r="EX1081" s="14"/>
      <c r="EY1081" s="14"/>
      <c r="EZ1081" s="14"/>
      <c r="FA1081" s="14"/>
      <c r="FB1081" s="14"/>
      <c r="FC1081" s="14"/>
      <c r="FD1081" s="14"/>
      <c r="FE1081" s="14"/>
      <c r="FF1081" s="14"/>
      <c r="FG1081" s="14"/>
      <c r="FH1081" s="14"/>
      <c r="FI1081" s="15" t="s">
        <v>185</v>
      </c>
      <c r="FJ1081" s="15" t="s">
        <v>185</v>
      </c>
      <c r="FK1081" s="16"/>
      <c r="FL1081" s="18"/>
      <c r="FM1081" s="18"/>
      <c r="FN1081" s="17" t="s">
        <v>190</v>
      </c>
      <c r="FO1081" s="16"/>
      <c r="FP1081" s="18" t="s">
        <v>7318</v>
      </c>
      <c r="FQ1081" s="18" t="s">
        <v>7319</v>
      </c>
      <c r="FR1081" s="18" t="s">
        <v>7320</v>
      </c>
      <c r="FS1081" s="14"/>
      <c r="FT1081" s="14"/>
      <c r="FU1081" s="14" t="str">
        <f t="shared" si="4"/>
        <v>Base de Dados_Images/T-6915.Imagem do Equipamento-.135237.jpg</v>
      </c>
      <c r="FV1081" s="14"/>
      <c r="FW1081" s="14"/>
    </row>
    <row r="1082" ht="15.75" customHeight="1">
      <c r="A1082" s="11" t="s">
        <v>7011</v>
      </c>
      <c r="B1082" s="11" t="s">
        <v>7012</v>
      </c>
      <c r="C1082" s="11" t="s">
        <v>702</v>
      </c>
      <c r="D1082" s="11" t="s">
        <v>7321</v>
      </c>
      <c r="E1082" s="12" t="s">
        <v>7322</v>
      </c>
      <c r="F1082" s="13" t="s">
        <v>184</v>
      </c>
      <c r="G1082" s="18" t="s">
        <v>199</v>
      </c>
      <c r="H1082" s="18" t="s">
        <v>7323</v>
      </c>
      <c r="I1082" s="18" t="s">
        <v>199</v>
      </c>
      <c r="J1082" s="18" t="s">
        <v>7324</v>
      </c>
      <c r="K1082" s="18" t="s">
        <v>199</v>
      </c>
      <c r="L1082" s="18" t="s">
        <v>7325</v>
      </c>
      <c r="M1082" s="18" t="s">
        <v>199</v>
      </c>
      <c r="N1082" s="18" t="s">
        <v>7326</v>
      </c>
      <c r="O1082" s="18" t="s">
        <v>199</v>
      </c>
      <c r="P1082" s="18" t="s">
        <v>7327</v>
      </c>
      <c r="Q1082" s="18" t="s">
        <v>199</v>
      </c>
      <c r="R1082" s="18" t="s">
        <v>7328</v>
      </c>
      <c r="S1082" s="18" t="s">
        <v>255</v>
      </c>
      <c r="T1082" s="18" t="s">
        <v>7329</v>
      </c>
      <c r="U1082" s="18" t="s">
        <v>199</v>
      </c>
      <c r="V1082" s="18" t="s">
        <v>7330</v>
      </c>
      <c r="W1082" s="18" t="s">
        <v>199</v>
      </c>
      <c r="X1082" s="18" t="s">
        <v>7331</v>
      </c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5" t="s">
        <v>185</v>
      </c>
      <c r="BT1082" s="17" t="s">
        <v>232</v>
      </c>
      <c r="BU1082" s="19">
        <v>46041.45321759259</v>
      </c>
      <c r="BV1082" s="17" t="s">
        <v>232</v>
      </c>
      <c r="BW1082" s="19">
        <v>46041.453368055554</v>
      </c>
      <c r="BX1082" s="17" t="s">
        <v>232</v>
      </c>
      <c r="BY1082" s="19">
        <v>46041.453368055554</v>
      </c>
      <c r="BZ1082" s="13" t="s">
        <v>186</v>
      </c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5" t="s">
        <v>185</v>
      </c>
      <c r="DF1082" s="15" t="s">
        <v>189</v>
      </c>
      <c r="DG1082" s="16"/>
      <c r="DH1082" s="17" t="s">
        <v>189</v>
      </c>
      <c r="DI1082" s="16"/>
      <c r="DJ1082" s="17" t="s">
        <v>189</v>
      </c>
      <c r="DK1082" s="16"/>
      <c r="DL1082" s="13" t="s">
        <v>187</v>
      </c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  <c r="EE1082" s="14"/>
      <c r="EF1082" s="14"/>
      <c r="EG1082" s="14"/>
      <c r="EH1082" s="14"/>
      <c r="EI1082" s="15" t="s">
        <v>185</v>
      </c>
      <c r="EJ1082" s="15" t="s">
        <v>185</v>
      </c>
      <c r="EK1082" s="16"/>
      <c r="EL1082" s="13" t="s">
        <v>188</v>
      </c>
      <c r="EM1082" s="14"/>
      <c r="EN1082" s="14"/>
      <c r="EO1082" s="14"/>
      <c r="EP1082" s="14"/>
      <c r="EQ1082" s="14"/>
      <c r="ER1082" s="14"/>
      <c r="ES1082" s="14"/>
      <c r="ET1082" s="14"/>
      <c r="EU1082" s="14"/>
      <c r="EV1082" s="14"/>
      <c r="EW1082" s="14"/>
      <c r="EX1082" s="14"/>
      <c r="EY1082" s="14"/>
      <c r="EZ1082" s="14"/>
      <c r="FA1082" s="14"/>
      <c r="FB1082" s="14"/>
      <c r="FC1082" s="14"/>
      <c r="FD1082" s="14"/>
      <c r="FE1082" s="14"/>
      <c r="FF1082" s="14"/>
      <c r="FG1082" s="14"/>
      <c r="FH1082" s="14"/>
      <c r="FI1082" s="15" t="s">
        <v>185</v>
      </c>
      <c r="FJ1082" s="15" t="s">
        <v>185</v>
      </c>
      <c r="FK1082" s="16"/>
      <c r="FL1082" s="18"/>
      <c r="FM1082" s="18"/>
      <c r="FN1082" s="17" t="s">
        <v>190</v>
      </c>
      <c r="FO1082" s="16"/>
      <c r="FP1082" s="18" t="s">
        <v>7331</v>
      </c>
      <c r="FQ1082" s="18" t="s">
        <v>7332</v>
      </c>
      <c r="FR1082" s="18" t="s">
        <v>7331</v>
      </c>
      <c r="FS1082" s="14"/>
      <c r="FT1082" s="14"/>
      <c r="FU1082" s="14" t="str">
        <f t="shared" si="4"/>
        <v>Base de Dados_Images/T-6719.Imagem do Equipamento-.135226.jpg</v>
      </c>
      <c r="FV1082" s="14"/>
      <c r="FW1082" s="14"/>
    </row>
    <row r="1083" ht="15.75" customHeight="1">
      <c r="A1083" s="11" t="s">
        <v>7011</v>
      </c>
      <c r="B1083" s="11" t="s">
        <v>7012</v>
      </c>
      <c r="C1083" s="11" t="s">
        <v>550</v>
      </c>
      <c r="D1083" s="11" t="s">
        <v>7333</v>
      </c>
      <c r="E1083" s="12" t="s">
        <v>7334</v>
      </c>
      <c r="F1083" s="13" t="s">
        <v>184</v>
      </c>
      <c r="G1083" s="18" t="s">
        <v>199</v>
      </c>
      <c r="H1083" s="18" t="s">
        <v>7335</v>
      </c>
      <c r="I1083" s="18" t="s">
        <v>199</v>
      </c>
      <c r="J1083" s="18" t="s">
        <v>7336</v>
      </c>
      <c r="K1083" s="18" t="s">
        <v>199</v>
      </c>
      <c r="L1083" s="18" t="s">
        <v>7337</v>
      </c>
      <c r="M1083" s="18" t="s">
        <v>199</v>
      </c>
      <c r="N1083" s="18" t="s">
        <v>7338</v>
      </c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5" t="s">
        <v>185</v>
      </c>
      <c r="BT1083" s="17" t="s">
        <v>232</v>
      </c>
      <c r="BU1083" s="19">
        <v>46041.46265046296</v>
      </c>
      <c r="BV1083" s="17" t="s">
        <v>232</v>
      </c>
      <c r="BW1083" s="19">
        <v>46041.46273148148</v>
      </c>
      <c r="BX1083" s="17" t="s">
        <v>232</v>
      </c>
      <c r="BY1083" s="19">
        <v>46041.46273148148</v>
      </c>
      <c r="BZ1083" s="13" t="s">
        <v>186</v>
      </c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5" t="s">
        <v>185</v>
      </c>
      <c r="DF1083" s="15" t="s">
        <v>189</v>
      </c>
      <c r="DG1083" s="16"/>
      <c r="DH1083" s="15" t="s">
        <v>185</v>
      </c>
      <c r="DI1083" s="16"/>
      <c r="DJ1083" s="15" t="s">
        <v>185</v>
      </c>
      <c r="DK1083" s="16"/>
      <c r="DL1083" s="13" t="s">
        <v>187</v>
      </c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  <c r="EE1083" s="14"/>
      <c r="EF1083" s="14"/>
      <c r="EG1083" s="14"/>
      <c r="EH1083" s="14"/>
      <c r="EI1083" s="15" t="s">
        <v>185</v>
      </c>
      <c r="EJ1083" s="15" t="s">
        <v>185</v>
      </c>
      <c r="EK1083" s="16"/>
      <c r="EL1083" s="13" t="s">
        <v>188</v>
      </c>
      <c r="EM1083" s="14"/>
      <c r="EN1083" s="14"/>
      <c r="EO1083" s="14"/>
      <c r="EP1083" s="14"/>
      <c r="EQ1083" s="14"/>
      <c r="ER1083" s="14"/>
      <c r="ES1083" s="14"/>
      <c r="ET1083" s="14"/>
      <c r="EU1083" s="14"/>
      <c r="EV1083" s="14"/>
      <c r="EW1083" s="14"/>
      <c r="EX1083" s="14"/>
      <c r="EY1083" s="14"/>
      <c r="EZ1083" s="14"/>
      <c r="FA1083" s="14"/>
      <c r="FB1083" s="14"/>
      <c r="FC1083" s="14"/>
      <c r="FD1083" s="14"/>
      <c r="FE1083" s="14"/>
      <c r="FF1083" s="14"/>
      <c r="FG1083" s="14"/>
      <c r="FH1083" s="14"/>
      <c r="FI1083" s="15" t="s">
        <v>185</v>
      </c>
      <c r="FJ1083" s="15" t="s">
        <v>185</v>
      </c>
      <c r="FK1083" s="16"/>
      <c r="FL1083" s="18"/>
      <c r="FM1083" s="18"/>
      <c r="FN1083" s="17" t="s">
        <v>190</v>
      </c>
      <c r="FO1083" s="16"/>
      <c r="FP1083" s="18" t="s">
        <v>7338</v>
      </c>
      <c r="FQ1083" s="18" t="s">
        <v>7339</v>
      </c>
      <c r="FR1083" s="18" t="s">
        <v>7338</v>
      </c>
      <c r="FS1083" s="14"/>
      <c r="FT1083" s="14"/>
      <c r="FU1083" s="14" t="str">
        <f t="shared" si="4"/>
        <v>Base de Dados_Images/TIT-6552.Imagem do Equipamento-.140606.jpg</v>
      </c>
      <c r="FV1083" s="14"/>
      <c r="FW1083" s="14"/>
    </row>
    <row r="1084" ht="15.75" customHeight="1">
      <c r="A1084" s="11" t="s">
        <v>7011</v>
      </c>
      <c r="B1084" s="11" t="s">
        <v>7012</v>
      </c>
      <c r="C1084" s="11" t="s">
        <v>550</v>
      </c>
      <c r="D1084" s="11" t="s">
        <v>7340</v>
      </c>
      <c r="E1084" s="12" t="s">
        <v>7334</v>
      </c>
      <c r="F1084" s="13" t="s">
        <v>184</v>
      </c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5" t="s">
        <v>185</v>
      </c>
      <c r="BT1084" s="17" t="s">
        <v>185</v>
      </c>
      <c r="BU1084" s="16"/>
      <c r="BV1084" s="15" t="s">
        <v>185</v>
      </c>
      <c r="BW1084" s="16"/>
      <c r="BX1084" s="15" t="s">
        <v>185</v>
      </c>
      <c r="BY1084" s="16"/>
      <c r="BZ1084" s="13" t="s">
        <v>186</v>
      </c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5" t="s">
        <v>185</v>
      </c>
      <c r="DF1084" s="15" t="s">
        <v>189</v>
      </c>
      <c r="DG1084" s="16"/>
      <c r="DH1084" s="15" t="s">
        <v>185</v>
      </c>
      <c r="DI1084" s="16"/>
      <c r="DJ1084" s="15" t="s">
        <v>185</v>
      </c>
      <c r="DK1084" s="16"/>
      <c r="DL1084" s="13" t="s">
        <v>187</v>
      </c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  <c r="EE1084" s="14"/>
      <c r="EF1084" s="14"/>
      <c r="EG1084" s="14"/>
      <c r="EH1084" s="14"/>
      <c r="EI1084" s="15" t="s">
        <v>185</v>
      </c>
      <c r="EJ1084" s="15" t="s">
        <v>185</v>
      </c>
      <c r="EK1084" s="16"/>
      <c r="EL1084" s="13" t="s">
        <v>188</v>
      </c>
      <c r="EM1084" s="14"/>
      <c r="EN1084" s="14"/>
      <c r="EO1084" s="14"/>
      <c r="EP1084" s="14"/>
      <c r="EQ1084" s="14"/>
      <c r="ER1084" s="14"/>
      <c r="ES1084" s="14"/>
      <c r="ET1084" s="14"/>
      <c r="EU1084" s="14"/>
      <c r="EV1084" s="14"/>
      <c r="EW1084" s="14"/>
      <c r="EX1084" s="14"/>
      <c r="EY1084" s="14"/>
      <c r="EZ1084" s="14"/>
      <c r="FA1084" s="14"/>
      <c r="FB1084" s="14"/>
      <c r="FC1084" s="14"/>
      <c r="FD1084" s="14"/>
      <c r="FE1084" s="14"/>
      <c r="FF1084" s="14"/>
      <c r="FG1084" s="14"/>
      <c r="FH1084" s="14"/>
      <c r="FI1084" s="15" t="s">
        <v>185</v>
      </c>
      <c r="FJ1084" s="15" t="s">
        <v>185</v>
      </c>
      <c r="FK1084" s="16"/>
      <c r="FL1084" s="18"/>
      <c r="FM1084" s="18"/>
      <c r="FN1084" s="17" t="s">
        <v>190</v>
      </c>
      <c r="FO1084" s="16"/>
      <c r="FP1084" s="18" t="s">
        <v>7341</v>
      </c>
      <c r="FQ1084" s="18"/>
      <c r="FR1084" s="18"/>
      <c r="FS1084" s="14"/>
      <c r="FT1084" s="14"/>
      <c r="FU1084" s="14" t="str">
        <f t="shared" si="4"/>
        <v/>
      </c>
      <c r="FV1084" s="14"/>
      <c r="FW1084" s="14"/>
    </row>
    <row r="1085" ht="15.75" customHeight="1">
      <c r="A1085" s="11" t="s">
        <v>7011</v>
      </c>
      <c r="B1085" s="11" t="s">
        <v>7012</v>
      </c>
      <c r="C1085" s="11" t="s">
        <v>550</v>
      </c>
      <c r="D1085" s="11" t="s">
        <v>7342</v>
      </c>
      <c r="E1085" s="12" t="s">
        <v>7334</v>
      </c>
      <c r="F1085" s="13" t="s">
        <v>184</v>
      </c>
      <c r="G1085" s="18" t="s">
        <v>199</v>
      </c>
      <c r="H1085" s="18" t="s">
        <v>7343</v>
      </c>
      <c r="I1085" s="18" t="s">
        <v>199</v>
      </c>
      <c r="J1085" s="18" t="s">
        <v>7344</v>
      </c>
      <c r="K1085" s="18" t="s">
        <v>199</v>
      </c>
      <c r="L1085" s="18" t="s">
        <v>7344</v>
      </c>
      <c r="M1085" s="18" t="s">
        <v>199</v>
      </c>
      <c r="N1085" s="18" t="s">
        <v>7345</v>
      </c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5" t="s">
        <v>185</v>
      </c>
      <c r="BT1085" s="17" t="s">
        <v>232</v>
      </c>
      <c r="BU1085" s="19">
        <v>46041.46716435185</v>
      </c>
      <c r="BV1085" s="17" t="s">
        <v>232</v>
      </c>
      <c r="BW1085" s="19">
        <v>46041.4671875</v>
      </c>
      <c r="BX1085" s="17" t="s">
        <v>232</v>
      </c>
      <c r="BY1085" s="19">
        <v>46041.4671875</v>
      </c>
      <c r="BZ1085" s="13" t="s">
        <v>186</v>
      </c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5" t="s">
        <v>185</v>
      </c>
      <c r="DF1085" s="15" t="s">
        <v>189</v>
      </c>
      <c r="DG1085" s="16"/>
      <c r="DH1085" s="15" t="s">
        <v>185</v>
      </c>
      <c r="DI1085" s="16"/>
      <c r="DJ1085" s="15" t="s">
        <v>185</v>
      </c>
      <c r="DK1085" s="16"/>
      <c r="DL1085" s="13" t="s">
        <v>187</v>
      </c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  <c r="EE1085" s="14"/>
      <c r="EF1085" s="14"/>
      <c r="EG1085" s="14"/>
      <c r="EH1085" s="14"/>
      <c r="EI1085" s="15" t="s">
        <v>185</v>
      </c>
      <c r="EJ1085" s="15" t="s">
        <v>185</v>
      </c>
      <c r="EK1085" s="16"/>
      <c r="EL1085" s="13" t="s">
        <v>188</v>
      </c>
      <c r="EM1085" s="14"/>
      <c r="EN1085" s="14"/>
      <c r="EO1085" s="14"/>
      <c r="EP1085" s="14"/>
      <c r="EQ1085" s="14"/>
      <c r="ER1085" s="14"/>
      <c r="ES1085" s="14"/>
      <c r="ET1085" s="14"/>
      <c r="EU1085" s="14"/>
      <c r="EV1085" s="14"/>
      <c r="EW1085" s="14"/>
      <c r="EX1085" s="14"/>
      <c r="EY1085" s="14"/>
      <c r="EZ1085" s="14"/>
      <c r="FA1085" s="14"/>
      <c r="FB1085" s="14"/>
      <c r="FC1085" s="14"/>
      <c r="FD1085" s="14"/>
      <c r="FE1085" s="14"/>
      <c r="FF1085" s="14"/>
      <c r="FG1085" s="14"/>
      <c r="FH1085" s="14"/>
      <c r="FI1085" s="15" t="s">
        <v>185</v>
      </c>
      <c r="FJ1085" s="15" t="s">
        <v>185</v>
      </c>
      <c r="FK1085" s="16"/>
      <c r="FL1085" s="18"/>
      <c r="FM1085" s="18"/>
      <c r="FN1085" s="17" t="s">
        <v>190</v>
      </c>
      <c r="FO1085" s="16"/>
      <c r="FP1085" s="18" t="s">
        <v>7345</v>
      </c>
      <c r="FQ1085" s="18" t="s">
        <v>7346</v>
      </c>
      <c r="FR1085" s="18" t="s">
        <v>7345</v>
      </c>
      <c r="FS1085" s="14"/>
      <c r="FT1085" s="14"/>
      <c r="FU1085" s="14" t="str">
        <f t="shared" si="4"/>
        <v>Base de Dados_Images/TIT-6553B.Imagem do Equipamento-.141227.jpg</v>
      </c>
      <c r="FV1085" s="14"/>
      <c r="FW1085" s="14"/>
    </row>
    <row r="1086" ht="15.75" customHeight="1">
      <c r="A1086" s="11" t="s">
        <v>7011</v>
      </c>
      <c r="B1086" s="11" t="s">
        <v>7012</v>
      </c>
      <c r="C1086" s="11" t="s">
        <v>550</v>
      </c>
      <c r="D1086" s="11" t="s">
        <v>7347</v>
      </c>
      <c r="E1086" s="12" t="s">
        <v>7334</v>
      </c>
      <c r="F1086" s="13" t="s">
        <v>184</v>
      </c>
      <c r="G1086" s="18" t="s">
        <v>199</v>
      </c>
      <c r="H1086" s="18" t="s">
        <v>7348</v>
      </c>
      <c r="I1086" s="18" t="s">
        <v>199</v>
      </c>
      <c r="J1086" s="18" t="s">
        <v>7349</v>
      </c>
      <c r="K1086" s="18" t="s">
        <v>199</v>
      </c>
      <c r="L1086" s="18" t="s">
        <v>7350</v>
      </c>
      <c r="M1086" s="18" t="s">
        <v>255</v>
      </c>
      <c r="N1086" s="18" t="s">
        <v>7351</v>
      </c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5" t="s">
        <v>185</v>
      </c>
      <c r="BT1086" s="17" t="s">
        <v>232</v>
      </c>
      <c r="BU1086" s="19">
        <v>46041.411157407405</v>
      </c>
      <c r="BV1086" s="17" t="s">
        <v>232</v>
      </c>
      <c r="BW1086" s="19">
        <v>46041.41122685185</v>
      </c>
      <c r="BX1086" s="17" t="s">
        <v>232</v>
      </c>
      <c r="BY1086" s="19">
        <v>46041.41122685185</v>
      </c>
      <c r="BZ1086" s="13" t="s">
        <v>186</v>
      </c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5" t="s">
        <v>185</v>
      </c>
      <c r="DF1086" s="15" t="s">
        <v>189</v>
      </c>
      <c r="DG1086" s="16"/>
      <c r="DH1086" s="15" t="s">
        <v>185</v>
      </c>
      <c r="DI1086" s="16"/>
      <c r="DJ1086" s="15" t="s">
        <v>185</v>
      </c>
      <c r="DK1086" s="16"/>
      <c r="DL1086" s="13" t="s">
        <v>187</v>
      </c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  <c r="EE1086" s="14"/>
      <c r="EF1086" s="14"/>
      <c r="EG1086" s="14"/>
      <c r="EH1086" s="14"/>
      <c r="EI1086" s="15" t="s">
        <v>185</v>
      </c>
      <c r="EJ1086" s="15" t="s">
        <v>185</v>
      </c>
      <c r="EK1086" s="16"/>
      <c r="EL1086" s="13" t="s">
        <v>188</v>
      </c>
      <c r="EM1086" s="14"/>
      <c r="EN1086" s="14"/>
      <c r="EO1086" s="14"/>
      <c r="EP1086" s="14"/>
      <c r="EQ1086" s="14"/>
      <c r="ER1086" s="14"/>
      <c r="ES1086" s="14"/>
      <c r="ET1086" s="14"/>
      <c r="EU1086" s="14"/>
      <c r="EV1086" s="14"/>
      <c r="EW1086" s="14"/>
      <c r="EX1086" s="14"/>
      <c r="EY1086" s="14"/>
      <c r="EZ1086" s="14"/>
      <c r="FA1086" s="14"/>
      <c r="FB1086" s="14"/>
      <c r="FC1086" s="14"/>
      <c r="FD1086" s="14"/>
      <c r="FE1086" s="14"/>
      <c r="FF1086" s="14"/>
      <c r="FG1086" s="14"/>
      <c r="FH1086" s="14"/>
      <c r="FI1086" s="15" t="s">
        <v>185</v>
      </c>
      <c r="FJ1086" s="15" t="s">
        <v>185</v>
      </c>
      <c r="FK1086" s="16"/>
      <c r="FL1086" s="18"/>
      <c r="FM1086" s="18"/>
      <c r="FN1086" s="17" t="s">
        <v>190</v>
      </c>
      <c r="FO1086" s="16"/>
      <c r="FP1086" s="18" t="s">
        <v>7351</v>
      </c>
      <c r="FQ1086" s="18" t="s">
        <v>7352</v>
      </c>
      <c r="FR1086" s="18" t="s">
        <v>7353</v>
      </c>
      <c r="FS1086" s="14"/>
      <c r="FT1086" s="14"/>
      <c r="FU1086" s="14" t="str">
        <f t="shared" si="4"/>
        <v>Base de Dados_Images/TIT-6554.Imagem do Equipamento-.125142.jpg</v>
      </c>
      <c r="FV1086" s="14"/>
      <c r="FW1086" s="14"/>
    </row>
    <row r="1087" ht="15.75" customHeight="1">
      <c r="A1087" s="11" t="s">
        <v>7011</v>
      </c>
      <c r="B1087" s="11" t="s">
        <v>7012</v>
      </c>
      <c r="C1087" s="11" t="s">
        <v>550</v>
      </c>
      <c r="D1087" s="11" t="s">
        <v>7354</v>
      </c>
      <c r="E1087" s="12" t="s">
        <v>7334</v>
      </c>
      <c r="F1087" s="13" t="s">
        <v>184</v>
      </c>
      <c r="G1087" s="18" t="s">
        <v>199</v>
      </c>
      <c r="H1087" s="18" t="s">
        <v>7355</v>
      </c>
      <c r="I1087" s="18" t="s">
        <v>199</v>
      </c>
      <c r="J1087" s="18" t="s">
        <v>7356</v>
      </c>
      <c r="K1087" s="18" t="s">
        <v>199</v>
      </c>
      <c r="L1087" s="18" t="s">
        <v>7357</v>
      </c>
      <c r="M1087" s="18" t="s">
        <v>255</v>
      </c>
      <c r="N1087" s="18" t="s">
        <v>7358</v>
      </c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5" t="s">
        <v>185</v>
      </c>
      <c r="BT1087" s="17" t="s">
        <v>232</v>
      </c>
      <c r="BU1087" s="19">
        <v>46041.411574074074</v>
      </c>
      <c r="BV1087" s="17" t="s">
        <v>232</v>
      </c>
      <c r="BW1087" s="19">
        <v>46041.41162037037</v>
      </c>
      <c r="BX1087" s="17" t="s">
        <v>232</v>
      </c>
      <c r="BY1087" s="19">
        <v>46041.41162037037</v>
      </c>
      <c r="BZ1087" s="13" t="s">
        <v>186</v>
      </c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5" t="s">
        <v>185</v>
      </c>
      <c r="DF1087" s="15" t="s">
        <v>189</v>
      </c>
      <c r="DG1087" s="16"/>
      <c r="DH1087" s="15" t="s">
        <v>185</v>
      </c>
      <c r="DI1087" s="16"/>
      <c r="DJ1087" s="15" t="s">
        <v>185</v>
      </c>
      <c r="DK1087" s="16"/>
      <c r="DL1087" s="13" t="s">
        <v>187</v>
      </c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  <c r="EE1087" s="14"/>
      <c r="EF1087" s="14"/>
      <c r="EG1087" s="14"/>
      <c r="EH1087" s="14"/>
      <c r="EI1087" s="15" t="s">
        <v>185</v>
      </c>
      <c r="EJ1087" s="15" t="s">
        <v>185</v>
      </c>
      <c r="EK1087" s="16"/>
      <c r="EL1087" s="13" t="s">
        <v>188</v>
      </c>
      <c r="EM1087" s="14"/>
      <c r="EN1087" s="14"/>
      <c r="EO1087" s="14"/>
      <c r="EP1087" s="14"/>
      <c r="EQ1087" s="14"/>
      <c r="ER1087" s="14"/>
      <c r="ES1087" s="14"/>
      <c r="ET1087" s="14"/>
      <c r="EU1087" s="14"/>
      <c r="EV1087" s="14"/>
      <c r="EW1087" s="14"/>
      <c r="EX1087" s="14"/>
      <c r="EY1087" s="14"/>
      <c r="EZ1087" s="14"/>
      <c r="FA1087" s="14"/>
      <c r="FB1087" s="14"/>
      <c r="FC1087" s="14"/>
      <c r="FD1087" s="14"/>
      <c r="FE1087" s="14"/>
      <c r="FF1087" s="14"/>
      <c r="FG1087" s="14"/>
      <c r="FH1087" s="14"/>
      <c r="FI1087" s="15" t="s">
        <v>185</v>
      </c>
      <c r="FJ1087" s="15" t="s">
        <v>185</v>
      </c>
      <c r="FK1087" s="16"/>
      <c r="FL1087" s="18"/>
      <c r="FM1087" s="18"/>
      <c r="FN1087" s="17" t="s">
        <v>190</v>
      </c>
      <c r="FO1087" s="16"/>
      <c r="FP1087" s="18" t="s">
        <v>7358</v>
      </c>
      <c r="FQ1087" s="18" t="s">
        <v>7359</v>
      </c>
      <c r="FR1087" s="18" t="s">
        <v>7358</v>
      </c>
      <c r="FS1087" s="14"/>
      <c r="FT1087" s="14"/>
      <c r="FU1087" s="14" t="str">
        <f t="shared" si="4"/>
        <v>Base de Dados_Images/TIT-6556.Imagem do Equipamento-.125239.jpg</v>
      </c>
      <c r="FV1087" s="14"/>
      <c r="FW1087" s="14"/>
    </row>
    <row r="1088" ht="15.75" customHeight="1">
      <c r="A1088" s="11" t="s">
        <v>7011</v>
      </c>
      <c r="B1088" s="11" t="s">
        <v>7012</v>
      </c>
      <c r="C1088" s="11" t="s">
        <v>550</v>
      </c>
      <c r="D1088" s="11" t="s">
        <v>7360</v>
      </c>
      <c r="E1088" s="12" t="s">
        <v>7334</v>
      </c>
      <c r="F1088" s="13" t="s">
        <v>184</v>
      </c>
      <c r="G1088" s="18" t="s">
        <v>199</v>
      </c>
      <c r="H1088" s="18" t="s">
        <v>7361</v>
      </c>
      <c r="I1088" s="18" t="s">
        <v>199</v>
      </c>
      <c r="J1088" s="18" t="s">
        <v>7362</v>
      </c>
      <c r="K1088" s="18" t="s">
        <v>199</v>
      </c>
      <c r="L1088" s="18" t="s">
        <v>7363</v>
      </c>
      <c r="M1088" s="18" t="s">
        <v>255</v>
      </c>
      <c r="N1088" s="18" t="s">
        <v>7364</v>
      </c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5" t="s">
        <v>185</v>
      </c>
      <c r="BT1088" s="17" t="s">
        <v>232</v>
      </c>
      <c r="BU1088" s="19">
        <v>46041.40886574074</v>
      </c>
      <c r="BV1088" s="17" t="s">
        <v>232</v>
      </c>
      <c r="BW1088" s="19">
        <v>46041.40892361111</v>
      </c>
      <c r="BX1088" s="17" t="s">
        <v>232</v>
      </c>
      <c r="BY1088" s="19">
        <v>46041.40892361111</v>
      </c>
      <c r="BZ1088" s="13" t="s">
        <v>186</v>
      </c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5" t="s">
        <v>185</v>
      </c>
      <c r="DF1088" s="17" t="s">
        <v>189</v>
      </c>
      <c r="DG1088" s="16"/>
      <c r="DH1088" s="15" t="s">
        <v>185</v>
      </c>
      <c r="DI1088" s="16"/>
      <c r="DJ1088" s="15" t="s">
        <v>185</v>
      </c>
      <c r="DK1088" s="16"/>
      <c r="DL1088" s="13" t="s">
        <v>187</v>
      </c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  <c r="EE1088" s="14"/>
      <c r="EF1088" s="14"/>
      <c r="EG1088" s="14"/>
      <c r="EH1088" s="14"/>
      <c r="EI1088" s="15" t="s">
        <v>185</v>
      </c>
      <c r="EJ1088" s="15" t="s">
        <v>185</v>
      </c>
      <c r="EK1088" s="16"/>
      <c r="EL1088" s="13" t="s">
        <v>188</v>
      </c>
      <c r="EM1088" s="14"/>
      <c r="EN1088" s="14"/>
      <c r="EO1088" s="14"/>
      <c r="EP1088" s="14"/>
      <c r="EQ1088" s="14"/>
      <c r="ER1088" s="14"/>
      <c r="ES1088" s="14"/>
      <c r="ET1088" s="14"/>
      <c r="EU1088" s="14"/>
      <c r="EV1088" s="14"/>
      <c r="EW1088" s="14"/>
      <c r="EX1088" s="14"/>
      <c r="EY1088" s="14"/>
      <c r="EZ1088" s="14"/>
      <c r="FA1088" s="14"/>
      <c r="FB1088" s="14"/>
      <c r="FC1088" s="14"/>
      <c r="FD1088" s="14"/>
      <c r="FE1088" s="14"/>
      <c r="FF1088" s="14"/>
      <c r="FG1088" s="14"/>
      <c r="FH1088" s="14"/>
      <c r="FI1088" s="15" t="s">
        <v>185</v>
      </c>
      <c r="FJ1088" s="15" t="s">
        <v>185</v>
      </c>
      <c r="FK1088" s="16"/>
      <c r="FL1088" s="18"/>
      <c r="FM1088" s="18"/>
      <c r="FN1088" s="17" t="s">
        <v>190</v>
      </c>
      <c r="FO1088" s="16"/>
      <c r="FP1088" s="18" t="s">
        <v>7364</v>
      </c>
      <c r="FQ1088" s="18" t="s">
        <v>7365</v>
      </c>
      <c r="FR1088" s="18" t="s">
        <v>7364</v>
      </c>
      <c r="FS1088" s="14"/>
      <c r="FT1088" s="14"/>
      <c r="FU1088" s="14" t="str">
        <f t="shared" si="4"/>
        <v>Base de Dados_Images/TIT-6555.Imagem do Equipamento-.124845.jpg</v>
      </c>
      <c r="FV1088" s="14"/>
      <c r="FW1088" s="14"/>
    </row>
    <row r="1089" ht="15.75" customHeight="1">
      <c r="A1089" s="11" t="s">
        <v>7011</v>
      </c>
      <c r="B1089" s="11" t="s">
        <v>7012</v>
      </c>
      <c r="C1089" s="11" t="s">
        <v>550</v>
      </c>
      <c r="D1089" s="11" t="s">
        <v>7366</v>
      </c>
      <c r="E1089" s="12" t="s">
        <v>7334</v>
      </c>
      <c r="F1089" s="13" t="s">
        <v>184</v>
      </c>
      <c r="G1089" s="18" t="s">
        <v>199</v>
      </c>
      <c r="H1089" s="18" t="s">
        <v>7367</v>
      </c>
      <c r="I1089" s="18" t="s">
        <v>199</v>
      </c>
      <c r="J1089" s="18" t="s">
        <v>7368</v>
      </c>
      <c r="K1089" s="18" t="s">
        <v>199</v>
      </c>
      <c r="L1089" s="18" t="s">
        <v>7369</v>
      </c>
      <c r="M1089" s="18" t="s">
        <v>255</v>
      </c>
      <c r="N1089" s="18" t="s">
        <v>7370</v>
      </c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5" t="s">
        <v>185</v>
      </c>
      <c r="BT1089" s="17" t="s">
        <v>232</v>
      </c>
      <c r="BU1089" s="19">
        <v>46041.409363425926</v>
      </c>
      <c r="BV1089" s="17" t="s">
        <v>232</v>
      </c>
      <c r="BW1089" s="19">
        <v>46041.40943287037</v>
      </c>
      <c r="BX1089" s="17" t="s">
        <v>232</v>
      </c>
      <c r="BY1089" s="19">
        <v>46041.40943287037</v>
      </c>
      <c r="BZ1089" s="13" t="s">
        <v>186</v>
      </c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5" t="s">
        <v>185</v>
      </c>
      <c r="DF1089" s="15" t="s">
        <v>189</v>
      </c>
      <c r="DG1089" s="16"/>
      <c r="DH1089" s="15" t="s">
        <v>185</v>
      </c>
      <c r="DI1089" s="16"/>
      <c r="DJ1089" s="15" t="s">
        <v>185</v>
      </c>
      <c r="DK1089" s="16"/>
      <c r="DL1089" s="13" t="s">
        <v>187</v>
      </c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  <c r="EE1089" s="14"/>
      <c r="EF1089" s="14"/>
      <c r="EG1089" s="14"/>
      <c r="EH1089" s="14"/>
      <c r="EI1089" s="15" t="s">
        <v>185</v>
      </c>
      <c r="EJ1089" s="15" t="s">
        <v>185</v>
      </c>
      <c r="EK1089" s="16"/>
      <c r="EL1089" s="13" t="s">
        <v>188</v>
      </c>
      <c r="EM1089" s="14"/>
      <c r="EN1089" s="14"/>
      <c r="EO1089" s="14"/>
      <c r="EP1089" s="14"/>
      <c r="EQ1089" s="14"/>
      <c r="ER1089" s="14"/>
      <c r="ES1089" s="14"/>
      <c r="ET1089" s="14"/>
      <c r="EU1089" s="14"/>
      <c r="EV1089" s="14"/>
      <c r="EW1089" s="14"/>
      <c r="EX1089" s="14"/>
      <c r="EY1089" s="14"/>
      <c r="EZ1089" s="14"/>
      <c r="FA1089" s="14"/>
      <c r="FB1089" s="14"/>
      <c r="FC1089" s="14"/>
      <c r="FD1089" s="14"/>
      <c r="FE1089" s="14"/>
      <c r="FF1089" s="14"/>
      <c r="FG1089" s="14"/>
      <c r="FH1089" s="14"/>
      <c r="FI1089" s="15" t="s">
        <v>185</v>
      </c>
      <c r="FJ1089" s="15" t="s">
        <v>185</v>
      </c>
      <c r="FK1089" s="16"/>
      <c r="FL1089" s="18"/>
      <c r="FM1089" s="18"/>
      <c r="FN1089" s="17" t="s">
        <v>190</v>
      </c>
      <c r="FO1089" s="16"/>
      <c r="FP1089" s="18" t="s">
        <v>7370</v>
      </c>
      <c r="FQ1089" s="18" t="s">
        <v>7371</v>
      </c>
      <c r="FR1089" s="18" t="s">
        <v>7370</v>
      </c>
      <c r="FS1089" s="14"/>
      <c r="FT1089" s="14"/>
      <c r="FU1089" s="14" t="str">
        <f t="shared" si="4"/>
        <v>Base de Dados_Images/TIT-6557.Imagem do Equipamento-.124929.jpg</v>
      </c>
      <c r="FV1089" s="14"/>
      <c r="FW1089" s="14"/>
    </row>
    <row r="1090" ht="15.75" customHeight="1">
      <c r="A1090" s="11" t="s">
        <v>7011</v>
      </c>
      <c r="B1090" s="11" t="s">
        <v>7012</v>
      </c>
      <c r="C1090" s="11" t="s">
        <v>550</v>
      </c>
      <c r="D1090" s="11" t="s">
        <v>7372</v>
      </c>
      <c r="E1090" s="12" t="s">
        <v>7373</v>
      </c>
      <c r="F1090" s="13" t="s">
        <v>184</v>
      </c>
      <c r="G1090" s="18" t="s">
        <v>199</v>
      </c>
      <c r="H1090" s="18" t="s">
        <v>7374</v>
      </c>
      <c r="I1090" s="18" t="s">
        <v>199</v>
      </c>
      <c r="J1090" s="18" t="s">
        <v>7375</v>
      </c>
      <c r="K1090" s="18" t="s">
        <v>199</v>
      </c>
      <c r="L1090" s="18" t="s">
        <v>7376</v>
      </c>
      <c r="M1090" s="18" t="s">
        <v>199</v>
      </c>
      <c r="N1090" s="18" t="s">
        <v>7377</v>
      </c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5" t="s">
        <v>185</v>
      </c>
      <c r="BT1090" s="17" t="s">
        <v>232</v>
      </c>
      <c r="BU1090" s="19">
        <v>46041.455972222226</v>
      </c>
      <c r="BV1090" s="17" t="s">
        <v>232</v>
      </c>
      <c r="BW1090" s="19">
        <v>46041.456041666665</v>
      </c>
      <c r="BX1090" s="17" t="s">
        <v>232</v>
      </c>
      <c r="BY1090" s="19">
        <v>46041.456041666665</v>
      </c>
      <c r="BZ1090" s="13" t="s">
        <v>186</v>
      </c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5" t="s">
        <v>185</v>
      </c>
      <c r="DF1090" s="17" t="s">
        <v>189</v>
      </c>
      <c r="DG1090" s="16"/>
      <c r="DH1090" s="15" t="s">
        <v>185</v>
      </c>
      <c r="DI1090" s="16"/>
      <c r="DJ1090" s="15" t="s">
        <v>185</v>
      </c>
      <c r="DK1090" s="16"/>
      <c r="DL1090" s="13" t="s">
        <v>187</v>
      </c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  <c r="EE1090" s="14"/>
      <c r="EF1090" s="14"/>
      <c r="EG1090" s="14"/>
      <c r="EH1090" s="14"/>
      <c r="EI1090" s="15" t="s">
        <v>185</v>
      </c>
      <c r="EJ1090" s="15" t="s">
        <v>185</v>
      </c>
      <c r="EK1090" s="16"/>
      <c r="EL1090" s="13" t="s">
        <v>188</v>
      </c>
      <c r="EM1090" s="14"/>
      <c r="EN1090" s="14"/>
      <c r="EO1090" s="14"/>
      <c r="EP1090" s="14"/>
      <c r="EQ1090" s="14"/>
      <c r="ER1090" s="14"/>
      <c r="ES1090" s="14"/>
      <c r="ET1090" s="14"/>
      <c r="EU1090" s="14"/>
      <c r="EV1090" s="14"/>
      <c r="EW1090" s="14"/>
      <c r="EX1090" s="14"/>
      <c r="EY1090" s="14"/>
      <c r="EZ1090" s="14"/>
      <c r="FA1090" s="14"/>
      <c r="FB1090" s="14"/>
      <c r="FC1090" s="14"/>
      <c r="FD1090" s="14"/>
      <c r="FE1090" s="14"/>
      <c r="FF1090" s="14"/>
      <c r="FG1090" s="14"/>
      <c r="FH1090" s="14"/>
      <c r="FI1090" s="15" t="s">
        <v>185</v>
      </c>
      <c r="FJ1090" s="15" t="s">
        <v>185</v>
      </c>
      <c r="FK1090" s="16"/>
      <c r="FL1090" s="18"/>
      <c r="FM1090" s="18"/>
      <c r="FN1090" s="17" t="s">
        <v>190</v>
      </c>
      <c r="FO1090" s="16"/>
      <c r="FP1090" s="18" t="s">
        <v>7377</v>
      </c>
      <c r="FQ1090" s="18" t="s">
        <v>7378</v>
      </c>
      <c r="FR1090" s="18" t="s">
        <v>7377</v>
      </c>
      <c r="FS1090" s="14"/>
      <c r="FT1090" s="14"/>
      <c r="FU1090" s="14" t="str">
        <f t="shared" si="4"/>
        <v>Base de Dados_Images/LIT-6552A.Imagem do Equipamento-.135637.jpg</v>
      </c>
      <c r="FV1090" s="14"/>
      <c r="FW1090" s="14"/>
    </row>
    <row r="1091" ht="15.75" customHeight="1">
      <c r="A1091" s="11" t="s">
        <v>7011</v>
      </c>
      <c r="B1091" s="11" t="s">
        <v>7012</v>
      </c>
      <c r="C1091" s="11" t="s">
        <v>550</v>
      </c>
      <c r="D1091" s="11" t="s">
        <v>7379</v>
      </c>
      <c r="E1091" s="12" t="s">
        <v>7380</v>
      </c>
      <c r="F1091" s="13" t="s">
        <v>184</v>
      </c>
      <c r="G1091" s="18" t="s">
        <v>199</v>
      </c>
      <c r="H1091" s="18" t="s">
        <v>7381</v>
      </c>
      <c r="I1091" s="18" t="s">
        <v>199</v>
      </c>
      <c r="J1091" s="18" t="s">
        <v>7381</v>
      </c>
      <c r="K1091" s="18" t="s">
        <v>199</v>
      </c>
      <c r="L1091" s="18" t="s">
        <v>7382</v>
      </c>
      <c r="M1091" s="18" t="s">
        <v>199</v>
      </c>
      <c r="N1091" s="18" t="s">
        <v>7382</v>
      </c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5" t="s">
        <v>185</v>
      </c>
      <c r="BT1091" s="17" t="s">
        <v>232</v>
      </c>
      <c r="BU1091" s="19">
        <v>46042.5931712963</v>
      </c>
      <c r="BV1091" s="17" t="s">
        <v>232</v>
      </c>
      <c r="BW1091" s="19">
        <v>46042.59318287037</v>
      </c>
      <c r="BX1091" s="17" t="s">
        <v>232</v>
      </c>
      <c r="BY1091" s="19">
        <v>46042.59318287037</v>
      </c>
      <c r="BZ1091" s="13" t="s">
        <v>186</v>
      </c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5" t="s">
        <v>185</v>
      </c>
      <c r="DF1091" s="15" t="s">
        <v>189</v>
      </c>
      <c r="DG1091" s="16"/>
      <c r="DH1091" s="15" t="s">
        <v>185</v>
      </c>
      <c r="DI1091" s="16"/>
      <c r="DJ1091" s="15" t="s">
        <v>185</v>
      </c>
      <c r="DK1091" s="16"/>
      <c r="DL1091" s="13" t="s">
        <v>187</v>
      </c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  <c r="EE1091" s="14"/>
      <c r="EF1091" s="14"/>
      <c r="EG1091" s="14"/>
      <c r="EH1091" s="14"/>
      <c r="EI1091" s="15" t="s">
        <v>185</v>
      </c>
      <c r="EJ1091" s="15" t="s">
        <v>185</v>
      </c>
      <c r="EK1091" s="16"/>
      <c r="EL1091" s="13" t="s">
        <v>188</v>
      </c>
      <c r="EM1091" s="14"/>
      <c r="EN1091" s="14"/>
      <c r="EO1091" s="14"/>
      <c r="EP1091" s="14"/>
      <c r="EQ1091" s="14"/>
      <c r="ER1091" s="14"/>
      <c r="ES1091" s="14"/>
      <c r="ET1091" s="14"/>
      <c r="EU1091" s="14"/>
      <c r="EV1091" s="14"/>
      <c r="EW1091" s="14"/>
      <c r="EX1091" s="14"/>
      <c r="EY1091" s="14"/>
      <c r="EZ1091" s="14"/>
      <c r="FA1091" s="14"/>
      <c r="FB1091" s="14"/>
      <c r="FC1091" s="14"/>
      <c r="FD1091" s="14"/>
      <c r="FE1091" s="14"/>
      <c r="FF1091" s="14"/>
      <c r="FG1091" s="14"/>
      <c r="FH1091" s="14"/>
      <c r="FI1091" s="15" t="s">
        <v>185</v>
      </c>
      <c r="FJ1091" s="15" t="s">
        <v>185</v>
      </c>
      <c r="FK1091" s="16"/>
      <c r="FL1091" s="18"/>
      <c r="FM1091" s="18"/>
      <c r="FN1091" s="17" t="s">
        <v>190</v>
      </c>
      <c r="FO1091" s="16"/>
      <c r="FP1091" s="18" t="s">
        <v>7382</v>
      </c>
      <c r="FQ1091" s="18" t="s">
        <v>7383</v>
      </c>
      <c r="FR1091" s="18" t="s">
        <v>7382</v>
      </c>
      <c r="FS1091" s="14"/>
      <c r="FT1091" s="14"/>
      <c r="FU1091" s="14" t="str">
        <f t="shared" si="4"/>
        <v>Base de Dados_Images/TIT-606-006.Imagem do Equipamento-.171420.jpg</v>
      </c>
      <c r="FV1091" s="14"/>
      <c r="FW1091" s="14"/>
    </row>
    <row r="1092" ht="15.75" customHeight="1">
      <c r="A1092" s="11" t="s">
        <v>7011</v>
      </c>
      <c r="B1092" s="11" t="s">
        <v>7012</v>
      </c>
      <c r="C1092" s="11" t="s">
        <v>550</v>
      </c>
      <c r="D1092" s="11" t="s">
        <v>7384</v>
      </c>
      <c r="E1092" s="24" t="s">
        <v>7385</v>
      </c>
      <c r="F1092" s="13" t="s">
        <v>184</v>
      </c>
      <c r="G1092" s="18" t="s">
        <v>199</v>
      </c>
      <c r="H1092" s="18" t="s">
        <v>7386</v>
      </c>
      <c r="I1092" s="18" t="s">
        <v>199</v>
      </c>
      <c r="J1092" s="18" t="s">
        <v>7387</v>
      </c>
      <c r="K1092" s="18" t="s">
        <v>199</v>
      </c>
      <c r="L1092" s="18" t="s">
        <v>7388</v>
      </c>
      <c r="M1092" s="18" t="s">
        <v>199</v>
      </c>
      <c r="N1092" s="18" t="s">
        <v>7389</v>
      </c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5" t="s">
        <v>185</v>
      </c>
      <c r="BT1092" s="17" t="s">
        <v>232</v>
      </c>
      <c r="BU1092" s="19">
        <v>46041.395266203705</v>
      </c>
      <c r="BV1092" s="17" t="s">
        <v>232</v>
      </c>
      <c r="BW1092" s="19">
        <v>46041.39538194444</v>
      </c>
      <c r="BX1092" s="17" t="s">
        <v>232</v>
      </c>
      <c r="BY1092" s="19">
        <v>46041.39538194444</v>
      </c>
      <c r="BZ1092" s="13" t="s">
        <v>186</v>
      </c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5" t="s">
        <v>185</v>
      </c>
      <c r="DF1092" s="15" t="s">
        <v>189</v>
      </c>
      <c r="DG1092" s="16"/>
      <c r="DH1092" s="15" t="s">
        <v>185</v>
      </c>
      <c r="DI1092" s="16"/>
      <c r="DJ1092" s="15" t="s">
        <v>185</v>
      </c>
      <c r="DK1092" s="16"/>
      <c r="DL1092" s="13" t="s">
        <v>187</v>
      </c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  <c r="EE1092" s="14"/>
      <c r="EF1092" s="14"/>
      <c r="EG1092" s="14"/>
      <c r="EH1092" s="14"/>
      <c r="EI1092" s="15" t="s">
        <v>185</v>
      </c>
      <c r="EJ1092" s="15" t="s">
        <v>185</v>
      </c>
      <c r="EK1092" s="16"/>
      <c r="EL1092" s="13" t="s">
        <v>188</v>
      </c>
      <c r="EM1092" s="14"/>
      <c r="EN1092" s="14"/>
      <c r="EO1092" s="14"/>
      <c r="EP1092" s="14"/>
      <c r="EQ1092" s="14"/>
      <c r="ER1092" s="14"/>
      <c r="ES1092" s="14"/>
      <c r="ET1092" s="14"/>
      <c r="EU1092" s="14"/>
      <c r="EV1092" s="14"/>
      <c r="EW1092" s="14"/>
      <c r="EX1092" s="14"/>
      <c r="EY1092" s="14"/>
      <c r="EZ1092" s="14"/>
      <c r="FA1092" s="14"/>
      <c r="FB1092" s="14"/>
      <c r="FC1092" s="14"/>
      <c r="FD1092" s="14"/>
      <c r="FE1092" s="14"/>
      <c r="FF1092" s="14"/>
      <c r="FG1092" s="14"/>
      <c r="FH1092" s="14"/>
      <c r="FI1092" s="15" t="s">
        <v>185</v>
      </c>
      <c r="FJ1092" s="15" t="s">
        <v>185</v>
      </c>
      <c r="FK1092" s="16"/>
      <c r="FL1092" s="18"/>
      <c r="FM1092" s="18"/>
      <c r="FN1092" s="17" t="s">
        <v>190</v>
      </c>
      <c r="FO1092" s="16"/>
      <c r="FP1092" s="18" t="s">
        <v>7390</v>
      </c>
      <c r="FQ1092" s="18" t="s">
        <v>7391</v>
      </c>
      <c r="FR1092" s="18" t="s">
        <v>7392</v>
      </c>
      <c r="FS1092" s="14"/>
      <c r="FT1092" s="14"/>
      <c r="FU1092" s="14" t="str">
        <f t="shared" si="4"/>
        <v>Base de Dados_Images/PIT-606-001.Imagem do Equipamento-.122710.jpg</v>
      </c>
      <c r="FV1092" s="14"/>
      <c r="FW1092" s="14"/>
    </row>
    <row r="1093" ht="15.75" customHeight="1">
      <c r="A1093" s="11" t="s">
        <v>7011</v>
      </c>
      <c r="B1093" s="11" t="s">
        <v>7012</v>
      </c>
      <c r="C1093" s="11" t="s">
        <v>550</v>
      </c>
      <c r="D1093" s="11" t="s">
        <v>7393</v>
      </c>
      <c r="E1093" s="12" t="s">
        <v>7334</v>
      </c>
      <c r="F1093" s="13" t="s">
        <v>184</v>
      </c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5" t="s">
        <v>185</v>
      </c>
      <c r="BT1093" s="17" t="s">
        <v>185</v>
      </c>
      <c r="BU1093" s="16"/>
      <c r="BV1093" s="15" t="s">
        <v>185</v>
      </c>
      <c r="BW1093" s="16"/>
      <c r="BX1093" s="15" t="s">
        <v>185</v>
      </c>
      <c r="BY1093" s="16"/>
      <c r="BZ1093" s="13" t="s">
        <v>186</v>
      </c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5" t="s">
        <v>185</v>
      </c>
      <c r="DF1093" s="15" t="s">
        <v>189</v>
      </c>
      <c r="DG1093" s="16"/>
      <c r="DH1093" s="15" t="s">
        <v>185</v>
      </c>
      <c r="DI1093" s="16"/>
      <c r="DJ1093" s="15" t="s">
        <v>185</v>
      </c>
      <c r="DK1093" s="16"/>
      <c r="DL1093" s="13" t="s">
        <v>187</v>
      </c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  <c r="EE1093" s="14"/>
      <c r="EF1093" s="14"/>
      <c r="EG1093" s="14"/>
      <c r="EH1093" s="14"/>
      <c r="EI1093" s="15" t="s">
        <v>185</v>
      </c>
      <c r="EJ1093" s="15" t="s">
        <v>185</v>
      </c>
      <c r="EK1093" s="16"/>
      <c r="EL1093" s="13" t="s">
        <v>188</v>
      </c>
      <c r="EM1093" s="14"/>
      <c r="EN1093" s="14"/>
      <c r="EO1093" s="14"/>
      <c r="EP1093" s="14"/>
      <c r="EQ1093" s="14"/>
      <c r="ER1093" s="14"/>
      <c r="ES1093" s="14"/>
      <c r="ET1093" s="14"/>
      <c r="EU1093" s="14"/>
      <c r="EV1093" s="14"/>
      <c r="EW1093" s="14"/>
      <c r="EX1093" s="14"/>
      <c r="EY1093" s="14"/>
      <c r="EZ1093" s="14"/>
      <c r="FA1093" s="14"/>
      <c r="FB1093" s="14"/>
      <c r="FC1093" s="14"/>
      <c r="FD1093" s="14"/>
      <c r="FE1093" s="14"/>
      <c r="FF1093" s="14"/>
      <c r="FG1093" s="14"/>
      <c r="FH1093" s="14"/>
      <c r="FI1093" s="15" t="s">
        <v>185</v>
      </c>
      <c r="FJ1093" s="15" t="s">
        <v>185</v>
      </c>
      <c r="FK1093" s="16"/>
      <c r="FL1093" s="18"/>
      <c r="FM1093" s="18"/>
      <c r="FN1093" s="17" t="s">
        <v>190</v>
      </c>
      <c r="FO1093" s="16"/>
      <c r="FP1093" s="18"/>
      <c r="FQ1093" s="14"/>
      <c r="FR1093" s="14"/>
      <c r="FS1093" s="14"/>
      <c r="FT1093" s="14"/>
      <c r="FU1093" s="14" t="str">
        <f t="shared" si="4"/>
        <v/>
      </c>
      <c r="FV1093" s="14"/>
      <c r="FW1093" s="14"/>
    </row>
    <row r="1094" ht="15.75" customHeight="1">
      <c r="A1094" s="11" t="s">
        <v>7011</v>
      </c>
      <c r="B1094" s="11" t="s">
        <v>7012</v>
      </c>
      <c r="C1094" s="11" t="s">
        <v>550</v>
      </c>
      <c r="D1094" s="11" t="s">
        <v>7394</v>
      </c>
      <c r="E1094" s="12" t="s">
        <v>7334</v>
      </c>
      <c r="F1094" s="13" t="s">
        <v>184</v>
      </c>
      <c r="G1094" s="18" t="s">
        <v>199</v>
      </c>
      <c r="H1094" s="18" t="s">
        <v>7395</v>
      </c>
      <c r="I1094" s="18" t="s">
        <v>199</v>
      </c>
      <c r="J1094" s="18" t="s">
        <v>7396</v>
      </c>
      <c r="K1094" s="18" t="s">
        <v>199</v>
      </c>
      <c r="L1094" s="18" t="s">
        <v>7397</v>
      </c>
      <c r="M1094" s="18" t="s">
        <v>199</v>
      </c>
      <c r="N1094" s="18" t="s">
        <v>7397</v>
      </c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5" t="s">
        <v>185</v>
      </c>
      <c r="BT1094" s="17" t="s">
        <v>232</v>
      </c>
      <c r="BU1094" s="19">
        <v>46041.46443287037</v>
      </c>
      <c r="BV1094" s="17" t="s">
        <v>232</v>
      </c>
      <c r="BW1094" s="19">
        <v>46041.464467592596</v>
      </c>
      <c r="BX1094" s="17" t="s">
        <v>232</v>
      </c>
      <c r="BY1094" s="19">
        <v>46041.464467592596</v>
      </c>
      <c r="BZ1094" s="13" t="s">
        <v>186</v>
      </c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5" t="s">
        <v>185</v>
      </c>
      <c r="DF1094" s="15" t="s">
        <v>189</v>
      </c>
      <c r="DG1094" s="16"/>
      <c r="DH1094" s="15" t="s">
        <v>185</v>
      </c>
      <c r="DI1094" s="16"/>
      <c r="DJ1094" s="15" t="s">
        <v>185</v>
      </c>
      <c r="DK1094" s="16"/>
      <c r="DL1094" s="13" t="s">
        <v>187</v>
      </c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  <c r="EE1094" s="14"/>
      <c r="EF1094" s="14"/>
      <c r="EG1094" s="14"/>
      <c r="EH1094" s="14"/>
      <c r="EI1094" s="15" t="s">
        <v>185</v>
      </c>
      <c r="EJ1094" s="15" t="s">
        <v>185</v>
      </c>
      <c r="EK1094" s="16"/>
      <c r="EL1094" s="13" t="s">
        <v>188</v>
      </c>
      <c r="EM1094" s="14"/>
      <c r="EN1094" s="14"/>
      <c r="EO1094" s="14"/>
      <c r="EP1094" s="14"/>
      <c r="EQ1094" s="14"/>
      <c r="ER1094" s="14"/>
      <c r="ES1094" s="14"/>
      <c r="ET1094" s="14"/>
      <c r="EU1094" s="14"/>
      <c r="EV1094" s="14"/>
      <c r="EW1094" s="14"/>
      <c r="EX1094" s="14"/>
      <c r="EY1094" s="14"/>
      <c r="EZ1094" s="14"/>
      <c r="FA1094" s="14"/>
      <c r="FB1094" s="14"/>
      <c r="FC1094" s="14"/>
      <c r="FD1094" s="14"/>
      <c r="FE1094" s="14"/>
      <c r="FF1094" s="14"/>
      <c r="FG1094" s="14"/>
      <c r="FH1094" s="14"/>
      <c r="FI1094" s="15" t="s">
        <v>185</v>
      </c>
      <c r="FJ1094" s="15" t="s">
        <v>185</v>
      </c>
      <c r="FK1094" s="16"/>
      <c r="FL1094" s="18"/>
      <c r="FM1094" s="18"/>
      <c r="FN1094" s="17" t="s">
        <v>190</v>
      </c>
      <c r="FO1094" s="16"/>
      <c r="FP1094" s="18" t="s">
        <v>7397</v>
      </c>
      <c r="FQ1094" s="18" t="s">
        <v>7398</v>
      </c>
      <c r="FR1094" s="18" t="s">
        <v>7397</v>
      </c>
      <c r="FS1094" s="14"/>
      <c r="FT1094" s="14"/>
      <c r="FU1094" s="14" t="str">
        <f t="shared" si="4"/>
        <v>Base de Dados_Images/TIT-6527B.Imagem do Equipamento-.140834.jpg</v>
      </c>
      <c r="FV1094" s="14"/>
      <c r="FW1094" s="14"/>
    </row>
    <row r="1095" ht="15.75" customHeight="1">
      <c r="A1095" s="11" t="s">
        <v>7011</v>
      </c>
      <c r="B1095" s="11" t="s">
        <v>7012</v>
      </c>
      <c r="C1095" s="11" t="s">
        <v>550</v>
      </c>
      <c r="D1095" s="11" t="s">
        <v>7399</v>
      </c>
      <c r="E1095" s="12" t="s">
        <v>7400</v>
      </c>
      <c r="F1095" s="13" t="s">
        <v>184</v>
      </c>
      <c r="G1095" s="18" t="s">
        <v>199</v>
      </c>
      <c r="H1095" s="18" t="s">
        <v>7401</v>
      </c>
      <c r="I1095" s="18" t="s">
        <v>199</v>
      </c>
      <c r="J1095" s="18" t="s">
        <v>7402</v>
      </c>
      <c r="K1095" s="18" t="s">
        <v>199</v>
      </c>
      <c r="L1095" s="18" t="s">
        <v>7402</v>
      </c>
      <c r="M1095" s="18" t="s">
        <v>199</v>
      </c>
      <c r="N1095" s="18" t="s">
        <v>7403</v>
      </c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5" t="s">
        <v>185</v>
      </c>
      <c r="BT1095" s="17" t="s">
        <v>232</v>
      </c>
      <c r="BU1095" s="19">
        <v>46042.61225694444</v>
      </c>
      <c r="BV1095" s="17" t="s">
        <v>232</v>
      </c>
      <c r="BW1095" s="19">
        <v>46042.612280092595</v>
      </c>
      <c r="BX1095" s="17" t="s">
        <v>232</v>
      </c>
      <c r="BY1095" s="19">
        <v>46042.612280092595</v>
      </c>
      <c r="BZ1095" s="13" t="s">
        <v>186</v>
      </c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5" t="s">
        <v>185</v>
      </c>
      <c r="DF1095" s="15" t="s">
        <v>189</v>
      </c>
      <c r="DG1095" s="16"/>
      <c r="DH1095" s="15" t="s">
        <v>185</v>
      </c>
      <c r="DI1095" s="16"/>
      <c r="DJ1095" s="15" t="s">
        <v>185</v>
      </c>
      <c r="DK1095" s="16"/>
      <c r="DL1095" s="13" t="s">
        <v>187</v>
      </c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  <c r="EE1095" s="14"/>
      <c r="EF1095" s="14"/>
      <c r="EG1095" s="14"/>
      <c r="EH1095" s="14"/>
      <c r="EI1095" s="15" t="s">
        <v>185</v>
      </c>
      <c r="EJ1095" s="15" t="s">
        <v>185</v>
      </c>
      <c r="EK1095" s="16"/>
      <c r="EL1095" s="13" t="s">
        <v>188</v>
      </c>
      <c r="EM1095" s="14"/>
      <c r="EN1095" s="14"/>
      <c r="EO1095" s="14"/>
      <c r="EP1095" s="14"/>
      <c r="EQ1095" s="14"/>
      <c r="ER1095" s="14"/>
      <c r="ES1095" s="14"/>
      <c r="ET1095" s="14"/>
      <c r="EU1095" s="14"/>
      <c r="EV1095" s="14"/>
      <c r="EW1095" s="14"/>
      <c r="EX1095" s="14"/>
      <c r="EY1095" s="14"/>
      <c r="EZ1095" s="14"/>
      <c r="FA1095" s="14"/>
      <c r="FB1095" s="14"/>
      <c r="FC1095" s="14"/>
      <c r="FD1095" s="14"/>
      <c r="FE1095" s="14"/>
      <c r="FF1095" s="14"/>
      <c r="FG1095" s="14"/>
      <c r="FH1095" s="14"/>
      <c r="FI1095" s="15" t="s">
        <v>185</v>
      </c>
      <c r="FJ1095" s="15" t="s">
        <v>185</v>
      </c>
      <c r="FK1095" s="16"/>
      <c r="FL1095" s="18"/>
      <c r="FM1095" s="18"/>
      <c r="FN1095" s="17" t="s">
        <v>190</v>
      </c>
      <c r="FO1095" s="16"/>
      <c r="FP1095" s="18" t="s">
        <v>7403</v>
      </c>
      <c r="FQ1095" s="18" t="s">
        <v>7404</v>
      </c>
      <c r="FR1095" s="18" t="s">
        <v>7403</v>
      </c>
      <c r="FS1095" s="14"/>
      <c r="FT1095" s="14"/>
      <c r="FU1095" s="14" t="str">
        <f t="shared" si="4"/>
        <v>Base de Dados_Images/PIT-6570.Imagem do Equipamento-.174147.jpg</v>
      </c>
      <c r="FV1095" s="14"/>
      <c r="FW1095" s="14"/>
    </row>
    <row r="1096" ht="15.75" customHeight="1">
      <c r="A1096" s="11" t="s">
        <v>7011</v>
      </c>
      <c r="B1096" s="11" t="s">
        <v>7012</v>
      </c>
      <c r="C1096" s="11" t="s">
        <v>550</v>
      </c>
      <c r="D1096" s="11" t="s">
        <v>7405</v>
      </c>
      <c r="E1096" s="12" t="s">
        <v>7406</v>
      </c>
      <c r="F1096" s="13" t="s">
        <v>184</v>
      </c>
      <c r="G1096" s="18" t="s">
        <v>199</v>
      </c>
      <c r="H1096" s="18" t="s">
        <v>7407</v>
      </c>
      <c r="I1096" s="18" t="s">
        <v>199</v>
      </c>
      <c r="J1096" s="18" t="s">
        <v>7407</v>
      </c>
      <c r="K1096" s="18" t="s">
        <v>199</v>
      </c>
      <c r="L1096" s="18" t="s">
        <v>7408</v>
      </c>
      <c r="M1096" s="18" t="s">
        <v>199</v>
      </c>
      <c r="N1096" s="18" t="s">
        <v>7408</v>
      </c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5" t="s">
        <v>185</v>
      </c>
      <c r="BT1096" s="17" t="s">
        <v>232</v>
      </c>
      <c r="BU1096" s="19">
        <v>46042.60722222222</v>
      </c>
      <c r="BV1096" s="17" t="s">
        <v>232</v>
      </c>
      <c r="BW1096" s="19">
        <v>46042.6072337963</v>
      </c>
      <c r="BX1096" s="17" t="s">
        <v>232</v>
      </c>
      <c r="BY1096" s="19">
        <v>46042.6072337963</v>
      </c>
      <c r="BZ1096" s="13" t="s">
        <v>186</v>
      </c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5" t="s">
        <v>185</v>
      </c>
      <c r="DF1096" s="15" t="s">
        <v>189</v>
      </c>
      <c r="DG1096" s="16"/>
      <c r="DH1096" s="15" t="s">
        <v>185</v>
      </c>
      <c r="DI1096" s="16"/>
      <c r="DJ1096" s="15" t="s">
        <v>185</v>
      </c>
      <c r="DK1096" s="16"/>
      <c r="DL1096" s="13" t="s">
        <v>187</v>
      </c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  <c r="EE1096" s="14"/>
      <c r="EF1096" s="14"/>
      <c r="EG1096" s="14"/>
      <c r="EH1096" s="14"/>
      <c r="EI1096" s="15" t="s">
        <v>185</v>
      </c>
      <c r="EJ1096" s="15" t="s">
        <v>185</v>
      </c>
      <c r="EK1096" s="16"/>
      <c r="EL1096" s="13" t="s">
        <v>188</v>
      </c>
      <c r="EM1096" s="14"/>
      <c r="EN1096" s="14"/>
      <c r="EO1096" s="14"/>
      <c r="EP1096" s="14"/>
      <c r="EQ1096" s="14"/>
      <c r="ER1096" s="14"/>
      <c r="ES1096" s="14"/>
      <c r="ET1096" s="14"/>
      <c r="EU1096" s="14"/>
      <c r="EV1096" s="14"/>
      <c r="EW1096" s="14"/>
      <c r="EX1096" s="14"/>
      <c r="EY1096" s="14"/>
      <c r="EZ1096" s="14"/>
      <c r="FA1096" s="14"/>
      <c r="FB1096" s="14"/>
      <c r="FC1096" s="14"/>
      <c r="FD1096" s="14"/>
      <c r="FE1096" s="14"/>
      <c r="FF1096" s="14"/>
      <c r="FG1096" s="14"/>
      <c r="FH1096" s="14"/>
      <c r="FI1096" s="15" t="s">
        <v>185</v>
      </c>
      <c r="FJ1096" s="15" t="s">
        <v>185</v>
      </c>
      <c r="FK1096" s="16"/>
      <c r="FL1096" s="18"/>
      <c r="FM1096" s="18"/>
      <c r="FN1096" s="17" t="s">
        <v>190</v>
      </c>
      <c r="FO1096" s="16"/>
      <c r="FP1096" s="18" t="s">
        <v>7408</v>
      </c>
      <c r="FQ1096" s="18" t="s">
        <v>7409</v>
      </c>
      <c r="FR1096" s="18" t="s">
        <v>7408</v>
      </c>
      <c r="FS1096" s="14"/>
      <c r="FT1096" s="14"/>
      <c r="FU1096" s="14" t="str">
        <f t="shared" si="4"/>
        <v>Base de Dados_Images/LIT-6552B.Imagem do Equipamento-.173458.jpg</v>
      </c>
      <c r="FV1096" s="14"/>
      <c r="FW1096" s="14"/>
    </row>
    <row r="1097" ht="15.75" customHeight="1">
      <c r="A1097" s="11" t="s">
        <v>7011</v>
      </c>
      <c r="B1097" s="11" t="s">
        <v>7012</v>
      </c>
      <c r="C1097" s="11" t="s">
        <v>550</v>
      </c>
      <c r="D1097" s="11" t="s">
        <v>7410</v>
      </c>
      <c r="E1097" s="12" t="s">
        <v>7411</v>
      </c>
      <c r="F1097" s="13" t="s">
        <v>184</v>
      </c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5" t="s">
        <v>185</v>
      </c>
      <c r="BT1097" s="17" t="s">
        <v>185</v>
      </c>
      <c r="BU1097" s="16"/>
      <c r="BV1097" s="15" t="s">
        <v>185</v>
      </c>
      <c r="BW1097" s="16"/>
      <c r="BX1097" s="15" t="s">
        <v>185</v>
      </c>
      <c r="BY1097" s="16"/>
      <c r="BZ1097" s="13" t="s">
        <v>186</v>
      </c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5" t="s">
        <v>185</v>
      </c>
      <c r="DF1097" s="15" t="s">
        <v>189</v>
      </c>
      <c r="DG1097" s="16"/>
      <c r="DH1097" s="15" t="s">
        <v>185</v>
      </c>
      <c r="DI1097" s="16"/>
      <c r="DJ1097" s="15" t="s">
        <v>185</v>
      </c>
      <c r="DK1097" s="16"/>
      <c r="DL1097" s="13" t="s">
        <v>187</v>
      </c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  <c r="EE1097" s="14"/>
      <c r="EF1097" s="14"/>
      <c r="EG1097" s="14"/>
      <c r="EH1097" s="14"/>
      <c r="EI1097" s="15" t="s">
        <v>185</v>
      </c>
      <c r="EJ1097" s="15" t="s">
        <v>185</v>
      </c>
      <c r="EK1097" s="16"/>
      <c r="EL1097" s="13" t="s">
        <v>188</v>
      </c>
      <c r="EM1097" s="14"/>
      <c r="EN1097" s="14"/>
      <c r="EO1097" s="14"/>
      <c r="EP1097" s="14"/>
      <c r="EQ1097" s="14"/>
      <c r="ER1097" s="14"/>
      <c r="ES1097" s="14"/>
      <c r="ET1097" s="14"/>
      <c r="EU1097" s="14"/>
      <c r="EV1097" s="14"/>
      <c r="EW1097" s="14"/>
      <c r="EX1097" s="14"/>
      <c r="EY1097" s="14"/>
      <c r="EZ1097" s="14"/>
      <c r="FA1097" s="14"/>
      <c r="FB1097" s="14"/>
      <c r="FC1097" s="14"/>
      <c r="FD1097" s="14"/>
      <c r="FE1097" s="14"/>
      <c r="FF1097" s="14"/>
      <c r="FG1097" s="14"/>
      <c r="FH1097" s="14"/>
      <c r="FI1097" s="15" t="s">
        <v>185</v>
      </c>
      <c r="FJ1097" s="15" t="s">
        <v>185</v>
      </c>
      <c r="FK1097" s="16"/>
      <c r="FL1097" s="18"/>
      <c r="FM1097" s="18"/>
      <c r="FN1097" s="17" t="s">
        <v>190</v>
      </c>
      <c r="FO1097" s="16"/>
      <c r="FP1097" s="18"/>
      <c r="FQ1097" s="14"/>
      <c r="FR1097" s="14"/>
      <c r="FS1097" s="14"/>
      <c r="FT1097" s="14"/>
      <c r="FU1097" s="14" t="str">
        <f t="shared" si="4"/>
        <v/>
      </c>
      <c r="FV1097" s="14"/>
      <c r="FW1097" s="14"/>
    </row>
    <row r="1098" ht="15.75" customHeight="1">
      <c r="A1098" s="11" t="s">
        <v>7011</v>
      </c>
      <c r="B1098" s="11" t="s">
        <v>7012</v>
      </c>
      <c r="C1098" s="11" t="s">
        <v>550</v>
      </c>
      <c r="D1098" s="11" t="s">
        <v>7412</v>
      </c>
      <c r="E1098" s="12" t="s">
        <v>7413</v>
      </c>
      <c r="F1098" s="13" t="s">
        <v>184</v>
      </c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5" t="s">
        <v>185</v>
      </c>
      <c r="BT1098" s="17" t="s">
        <v>185</v>
      </c>
      <c r="BU1098" s="16"/>
      <c r="BV1098" s="15" t="s">
        <v>185</v>
      </c>
      <c r="BW1098" s="16"/>
      <c r="BX1098" s="15" t="s">
        <v>185</v>
      </c>
      <c r="BY1098" s="16"/>
      <c r="BZ1098" s="13" t="s">
        <v>186</v>
      </c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5" t="s">
        <v>185</v>
      </c>
      <c r="DF1098" s="15" t="s">
        <v>189</v>
      </c>
      <c r="DG1098" s="16"/>
      <c r="DH1098" s="15" t="s">
        <v>185</v>
      </c>
      <c r="DI1098" s="16"/>
      <c r="DJ1098" s="15" t="s">
        <v>185</v>
      </c>
      <c r="DK1098" s="16"/>
      <c r="DL1098" s="13" t="s">
        <v>187</v>
      </c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  <c r="EE1098" s="14"/>
      <c r="EF1098" s="14"/>
      <c r="EG1098" s="14"/>
      <c r="EH1098" s="14"/>
      <c r="EI1098" s="15" t="s">
        <v>185</v>
      </c>
      <c r="EJ1098" s="15" t="s">
        <v>185</v>
      </c>
      <c r="EK1098" s="16"/>
      <c r="EL1098" s="13" t="s">
        <v>188</v>
      </c>
      <c r="EM1098" s="14"/>
      <c r="EN1098" s="14"/>
      <c r="EO1098" s="14"/>
      <c r="EP1098" s="14"/>
      <c r="EQ1098" s="14"/>
      <c r="ER1098" s="14"/>
      <c r="ES1098" s="14"/>
      <c r="ET1098" s="14"/>
      <c r="EU1098" s="14"/>
      <c r="EV1098" s="14"/>
      <c r="EW1098" s="14"/>
      <c r="EX1098" s="14"/>
      <c r="EY1098" s="14"/>
      <c r="EZ1098" s="14"/>
      <c r="FA1098" s="14"/>
      <c r="FB1098" s="14"/>
      <c r="FC1098" s="14"/>
      <c r="FD1098" s="14"/>
      <c r="FE1098" s="14"/>
      <c r="FF1098" s="14"/>
      <c r="FG1098" s="14"/>
      <c r="FH1098" s="14"/>
      <c r="FI1098" s="15" t="s">
        <v>185</v>
      </c>
      <c r="FJ1098" s="15" t="s">
        <v>185</v>
      </c>
      <c r="FK1098" s="16"/>
      <c r="FL1098" s="18"/>
      <c r="FM1098" s="18"/>
      <c r="FN1098" s="17" t="s">
        <v>190</v>
      </c>
      <c r="FO1098" s="16"/>
      <c r="FP1098" s="18" t="s">
        <v>7414</v>
      </c>
      <c r="FQ1098" s="18"/>
      <c r="FR1098" s="18"/>
      <c r="FS1098" s="14"/>
      <c r="FT1098" s="14"/>
      <c r="FU1098" s="14" t="str">
        <f t="shared" si="4"/>
        <v/>
      </c>
      <c r="FV1098" s="14"/>
      <c r="FW1098" s="14"/>
    </row>
    <row r="1099" ht="15.75" customHeight="1">
      <c r="A1099" s="11" t="s">
        <v>7011</v>
      </c>
      <c r="B1099" s="11" t="s">
        <v>7012</v>
      </c>
      <c r="C1099" s="11" t="s">
        <v>550</v>
      </c>
      <c r="D1099" s="11" t="s">
        <v>7415</v>
      </c>
      <c r="E1099" s="12" t="s">
        <v>7416</v>
      </c>
      <c r="F1099" s="13" t="s">
        <v>184</v>
      </c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5" t="s">
        <v>185</v>
      </c>
      <c r="BT1099" s="17" t="s">
        <v>185</v>
      </c>
      <c r="BU1099" s="16"/>
      <c r="BV1099" s="15" t="s">
        <v>185</v>
      </c>
      <c r="BW1099" s="16"/>
      <c r="BX1099" s="15" t="s">
        <v>185</v>
      </c>
      <c r="BY1099" s="16"/>
      <c r="BZ1099" s="13" t="s">
        <v>186</v>
      </c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5" t="s">
        <v>185</v>
      </c>
      <c r="DF1099" s="15" t="s">
        <v>189</v>
      </c>
      <c r="DG1099" s="16"/>
      <c r="DH1099" s="15" t="s">
        <v>185</v>
      </c>
      <c r="DI1099" s="16"/>
      <c r="DJ1099" s="15" t="s">
        <v>185</v>
      </c>
      <c r="DK1099" s="16"/>
      <c r="DL1099" s="13" t="s">
        <v>187</v>
      </c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  <c r="EE1099" s="14"/>
      <c r="EF1099" s="14"/>
      <c r="EG1099" s="14"/>
      <c r="EH1099" s="14"/>
      <c r="EI1099" s="15" t="s">
        <v>185</v>
      </c>
      <c r="EJ1099" s="15" t="s">
        <v>185</v>
      </c>
      <c r="EK1099" s="16"/>
      <c r="EL1099" s="13" t="s">
        <v>188</v>
      </c>
      <c r="EM1099" s="14"/>
      <c r="EN1099" s="14"/>
      <c r="EO1099" s="14"/>
      <c r="EP1099" s="14"/>
      <c r="EQ1099" s="14"/>
      <c r="ER1099" s="14"/>
      <c r="ES1099" s="14"/>
      <c r="ET1099" s="14"/>
      <c r="EU1099" s="14"/>
      <c r="EV1099" s="14"/>
      <c r="EW1099" s="14"/>
      <c r="EX1099" s="14"/>
      <c r="EY1099" s="14"/>
      <c r="EZ1099" s="14"/>
      <c r="FA1099" s="14"/>
      <c r="FB1099" s="14"/>
      <c r="FC1099" s="14"/>
      <c r="FD1099" s="14"/>
      <c r="FE1099" s="14"/>
      <c r="FF1099" s="14"/>
      <c r="FG1099" s="14"/>
      <c r="FH1099" s="14"/>
      <c r="FI1099" s="15" t="s">
        <v>185</v>
      </c>
      <c r="FJ1099" s="15" t="s">
        <v>185</v>
      </c>
      <c r="FK1099" s="16"/>
      <c r="FL1099" s="18"/>
      <c r="FM1099" s="18"/>
      <c r="FN1099" s="17" t="s">
        <v>190</v>
      </c>
      <c r="FO1099" s="16"/>
      <c r="FP1099" s="18"/>
      <c r="FQ1099" s="14"/>
      <c r="FR1099" s="14"/>
      <c r="FS1099" s="14"/>
      <c r="FT1099" s="14"/>
      <c r="FU1099" s="14" t="str">
        <f t="shared" si="4"/>
        <v/>
      </c>
      <c r="FV1099" s="14"/>
      <c r="FW1099" s="14"/>
    </row>
    <row r="1100" ht="15.75" customHeight="1">
      <c r="A1100" s="11" t="s">
        <v>7011</v>
      </c>
      <c r="B1100" s="11" t="s">
        <v>7012</v>
      </c>
      <c r="C1100" s="11" t="s">
        <v>550</v>
      </c>
      <c r="D1100" s="11" t="s">
        <v>7417</v>
      </c>
      <c r="E1100" s="12" t="s">
        <v>7418</v>
      </c>
      <c r="F1100" s="13" t="s">
        <v>184</v>
      </c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5" t="s">
        <v>185</v>
      </c>
      <c r="BT1100" s="15" t="s">
        <v>185</v>
      </c>
      <c r="BU1100" s="16"/>
      <c r="BV1100" s="15" t="s">
        <v>185</v>
      </c>
      <c r="BW1100" s="16"/>
      <c r="BX1100" s="15" t="s">
        <v>185</v>
      </c>
      <c r="BY1100" s="16"/>
      <c r="BZ1100" s="13" t="s">
        <v>186</v>
      </c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5" t="s">
        <v>185</v>
      </c>
      <c r="DF1100" s="17" t="s">
        <v>189</v>
      </c>
      <c r="DG1100" s="16"/>
      <c r="DH1100" s="15" t="s">
        <v>185</v>
      </c>
      <c r="DI1100" s="16"/>
      <c r="DJ1100" s="15" t="s">
        <v>185</v>
      </c>
      <c r="DK1100" s="16"/>
      <c r="DL1100" s="13" t="s">
        <v>187</v>
      </c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  <c r="EE1100" s="14"/>
      <c r="EF1100" s="14"/>
      <c r="EG1100" s="14"/>
      <c r="EH1100" s="14"/>
      <c r="EI1100" s="15" t="s">
        <v>185</v>
      </c>
      <c r="EJ1100" s="15" t="s">
        <v>185</v>
      </c>
      <c r="EK1100" s="16"/>
      <c r="EL1100" s="13" t="s">
        <v>188</v>
      </c>
      <c r="EM1100" s="14"/>
      <c r="EN1100" s="14"/>
      <c r="EO1100" s="14"/>
      <c r="EP1100" s="14"/>
      <c r="EQ1100" s="14"/>
      <c r="ER1100" s="14"/>
      <c r="ES1100" s="14"/>
      <c r="ET1100" s="14"/>
      <c r="EU1100" s="14"/>
      <c r="EV1100" s="14"/>
      <c r="EW1100" s="14"/>
      <c r="EX1100" s="14"/>
      <c r="EY1100" s="14"/>
      <c r="EZ1100" s="14"/>
      <c r="FA1100" s="14"/>
      <c r="FB1100" s="14"/>
      <c r="FC1100" s="14"/>
      <c r="FD1100" s="14"/>
      <c r="FE1100" s="14"/>
      <c r="FF1100" s="14"/>
      <c r="FG1100" s="14"/>
      <c r="FH1100" s="14"/>
      <c r="FI1100" s="15" t="s">
        <v>185</v>
      </c>
      <c r="FJ1100" s="15" t="s">
        <v>185</v>
      </c>
      <c r="FK1100" s="16"/>
      <c r="FL1100" s="18"/>
      <c r="FM1100" s="18"/>
      <c r="FN1100" s="17" t="s">
        <v>190</v>
      </c>
      <c r="FO1100" s="16"/>
      <c r="FP1100" s="18"/>
      <c r="FQ1100" s="14"/>
      <c r="FR1100" s="14"/>
      <c r="FS1100" s="14"/>
      <c r="FT1100" s="14"/>
      <c r="FU1100" s="14" t="str">
        <f t="shared" si="4"/>
        <v/>
      </c>
      <c r="FV1100" s="14"/>
      <c r="FW1100" s="14"/>
    </row>
    <row r="1101" ht="15.75" customHeight="1">
      <c r="A1101" s="11" t="s">
        <v>7011</v>
      </c>
      <c r="B1101" s="11" t="s">
        <v>7012</v>
      </c>
      <c r="C1101" s="11" t="s">
        <v>550</v>
      </c>
      <c r="D1101" s="11" t="s">
        <v>7419</v>
      </c>
      <c r="E1101" s="12" t="s">
        <v>7420</v>
      </c>
      <c r="F1101" s="13" t="s">
        <v>184</v>
      </c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5" t="s">
        <v>185</v>
      </c>
      <c r="BT1101" s="15" t="s">
        <v>185</v>
      </c>
      <c r="BU1101" s="16"/>
      <c r="BV1101" s="15" t="s">
        <v>185</v>
      </c>
      <c r="BW1101" s="16"/>
      <c r="BX1101" s="15" t="s">
        <v>185</v>
      </c>
      <c r="BY1101" s="16"/>
      <c r="BZ1101" s="13" t="s">
        <v>186</v>
      </c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5" t="s">
        <v>185</v>
      </c>
      <c r="DF1101" s="17" t="s">
        <v>189</v>
      </c>
      <c r="DG1101" s="16"/>
      <c r="DH1101" s="15" t="s">
        <v>185</v>
      </c>
      <c r="DI1101" s="16"/>
      <c r="DJ1101" s="15" t="s">
        <v>185</v>
      </c>
      <c r="DK1101" s="16"/>
      <c r="DL1101" s="13" t="s">
        <v>187</v>
      </c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  <c r="EE1101" s="14"/>
      <c r="EF1101" s="14"/>
      <c r="EG1101" s="14"/>
      <c r="EH1101" s="14"/>
      <c r="EI1101" s="15" t="s">
        <v>185</v>
      </c>
      <c r="EJ1101" s="15" t="s">
        <v>185</v>
      </c>
      <c r="EK1101" s="16"/>
      <c r="EL1101" s="13" t="s">
        <v>188</v>
      </c>
      <c r="EM1101" s="14"/>
      <c r="EN1101" s="14"/>
      <c r="EO1101" s="14"/>
      <c r="EP1101" s="14"/>
      <c r="EQ1101" s="14"/>
      <c r="ER1101" s="14"/>
      <c r="ES1101" s="14"/>
      <c r="ET1101" s="14"/>
      <c r="EU1101" s="14"/>
      <c r="EV1101" s="14"/>
      <c r="EW1101" s="14"/>
      <c r="EX1101" s="14"/>
      <c r="EY1101" s="14"/>
      <c r="EZ1101" s="14"/>
      <c r="FA1101" s="14"/>
      <c r="FB1101" s="14"/>
      <c r="FC1101" s="14"/>
      <c r="FD1101" s="14"/>
      <c r="FE1101" s="14"/>
      <c r="FF1101" s="14"/>
      <c r="FG1101" s="14"/>
      <c r="FH1101" s="14"/>
      <c r="FI1101" s="15" t="s">
        <v>185</v>
      </c>
      <c r="FJ1101" s="15" t="s">
        <v>185</v>
      </c>
      <c r="FK1101" s="16"/>
      <c r="FL1101" s="18"/>
      <c r="FM1101" s="18"/>
      <c r="FN1101" s="17" t="s">
        <v>190</v>
      </c>
      <c r="FO1101" s="16"/>
      <c r="FP1101" s="18"/>
      <c r="FQ1101" s="14"/>
      <c r="FR1101" s="14"/>
      <c r="FS1101" s="14"/>
      <c r="FT1101" s="14"/>
      <c r="FU1101" s="14" t="str">
        <f t="shared" si="4"/>
        <v/>
      </c>
      <c r="FV1101" s="14"/>
      <c r="FW1101" s="14"/>
    </row>
    <row r="1102" ht="15.75" customHeight="1">
      <c r="A1102" s="11" t="s">
        <v>7011</v>
      </c>
      <c r="B1102" s="11" t="s">
        <v>7012</v>
      </c>
      <c r="C1102" s="11" t="s">
        <v>550</v>
      </c>
      <c r="D1102" s="11" t="s">
        <v>7421</v>
      </c>
      <c r="E1102" s="12" t="s">
        <v>7422</v>
      </c>
      <c r="F1102" s="13" t="s">
        <v>184</v>
      </c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5" t="s">
        <v>185</v>
      </c>
      <c r="BT1102" s="15" t="s">
        <v>185</v>
      </c>
      <c r="BU1102" s="16"/>
      <c r="BV1102" s="15" t="s">
        <v>185</v>
      </c>
      <c r="BW1102" s="16"/>
      <c r="BX1102" s="15" t="s">
        <v>185</v>
      </c>
      <c r="BY1102" s="16"/>
      <c r="BZ1102" s="13" t="s">
        <v>186</v>
      </c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5" t="s">
        <v>185</v>
      </c>
      <c r="DF1102" s="17" t="s">
        <v>189</v>
      </c>
      <c r="DG1102" s="16"/>
      <c r="DH1102" s="15" t="s">
        <v>185</v>
      </c>
      <c r="DI1102" s="16"/>
      <c r="DJ1102" s="15" t="s">
        <v>185</v>
      </c>
      <c r="DK1102" s="16"/>
      <c r="DL1102" s="13" t="s">
        <v>187</v>
      </c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  <c r="EE1102" s="14"/>
      <c r="EF1102" s="14"/>
      <c r="EG1102" s="14"/>
      <c r="EH1102" s="14"/>
      <c r="EI1102" s="15" t="s">
        <v>185</v>
      </c>
      <c r="EJ1102" s="15" t="s">
        <v>185</v>
      </c>
      <c r="EK1102" s="16"/>
      <c r="EL1102" s="13" t="s">
        <v>188</v>
      </c>
      <c r="EM1102" s="14"/>
      <c r="EN1102" s="14"/>
      <c r="EO1102" s="14"/>
      <c r="EP1102" s="14"/>
      <c r="EQ1102" s="14"/>
      <c r="ER1102" s="14"/>
      <c r="ES1102" s="14"/>
      <c r="ET1102" s="14"/>
      <c r="EU1102" s="14"/>
      <c r="EV1102" s="14"/>
      <c r="EW1102" s="14"/>
      <c r="EX1102" s="14"/>
      <c r="EY1102" s="14"/>
      <c r="EZ1102" s="14"/>
      <c r="FA1102" s="14"/>
      <c r="FB1102" s="14"/>
      <c r="FC1102" s="14"/>
      <c r="FD1102" s="14"/>
      <c r="FE1102" s="14"/>
      <c r="FF1102" s="14"/>
      <c r="FG1102" s="14"/>
      <c r="FH1102" s="14"/>
      <c r="FI1102" s="15" t="s">
        <v>185</v>
      </c>
      <c r="FJ1102" s="15" t="s">
        <v>185</v>
      </c>
      <c r="FK1102" s="16"/>
      <c r="FL1102" s="18"/>
      <c r="FM1102" s="18"/>
      <c r="FN1102" s="17" t="s">
        <v>190</v>
      </c>
      <c r="FO1102" s="16"/>
      <c r="FP1102" s="18"/>
      <c r="FQ1102" s="14"/>
      <c r="FR1102" s="14"/>
      <c r="FS1102" s="14"/>
      <c r="FT1102" s="14"/>
      <c r="FU1102" s="14" t="str">
        <f t="shared" si="4"/>
        <v/>
      </c>
      <c r="FV1102" s="14"/>
      <c r="FW1102" s="14"/>
    </row>
    <row r="1103" ht="15.75" customHeight="1">
      <c r="A1103" s="11" t="s">
        <v>7011</v>
      </c>
      <c r="B1103" s="11" t="s">
        <v>7012</v>
      </c>
      <c r="C1103" s="11" t="s">
        <v>550</v>
      </c>
      <c r="D1103" s="11" t="s">
        <v>7423</v>
      </c>
      <c r="E1103" s="12" t="s">
        <v>7424</v>
      </c>
      <c r="F1103" s="13" t="s">
        <v>184</v>
      </c>
      <c r="G1103" s="18" t="s">
        <v>199</v>
      </c>
      <c r="H1103" s="18" t="s">
        <v>7425</v>
      </c>
      <c r="I1103" s="18" t="s">
        <v>199</v>
      </c>
      <c r="J1103" s="18" t="s">
        <v>7425</v>
      </c>
      <c r="K1103" s="18" t="s">
        <v>199</v>
      </c>
      <c r="L1103" s="18" t="s">
        <v>7426</v>
      </c>
      <c r="M1103" s="18" t="s">
        <v>199</v>
      </c>
      <c r="N1103" s="18" t="s">
        <v>7426</v>
      </c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5" t="s">
        <v>185</v>
      </c>
      <c r="BT1103" s="17" t="s">
        <v>232</v>
      </c>
      <c r="BU1103" s="19">
        <v>46042.61195601852</v>
      </c>
      <c r="BV1103" s="17" t="s">
        <v>232</v>
      </c>
      <c r="BW1103" s="19">
        <v>46042.611967592595</v>
      </c>
      <c r="BX1103" s="17" t="s">
        <v>232</v>
      </c>
      <c r="BY1103" s="19">
        <v>46042.611967592595</v>
      </c>
      <c r="BZ1103" s="13" t="s">
        <v>186</v>
      </c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5" t="s">
        <v>185</v>
      </c>
      <c r="DF1103" s="17" t="s">
        <v>189</v>
      </c>
      <c r="DG1103" s="16"/>
      <c r="DH1103" s="15" t="s">
        <v>185</v>
      </c>
      <c r="DI1103" s="16"/>
      <c r="DJ1103" s="15" t="s">
        <v>185</v>
      </c>
      <c r="DK1103" s="16"/>
      <c r="DL1103" s="13" t="s">
        <v>187</v>
      </c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  <c r="EE1103" s="14"/>
      <c r="EF1103" s="14"/>
      <c r="EG1103" s="14"/>
      <c r="EH1103" s="14"/>
      <c r="EI1103" s="15" t="s">
        <v>185</v>
      </c>
      <c r="EJ1103" s="15" t="s">
        <v>185</v>
      </c>
      <c r="EK1103" s="16"/>
      <c r="EL1103" s="13" t="s">
        <v>188</v>
      </c>
      <c r="EM1103" s="14"/>
      <c r="EN1103" s="14"/>
      <c r="EO1103" s="14"/>
      <c r="EP1103" s="14"/>
      <c r="EQ1103" s="14"/>
      <c r="ER1103" s="14"/>
      <c r="ES1103" s="14"/>
      <c r="ET1103" s="14"/>
      <c r="EU1103" s="14"/>
      <c r="EV1103" s="14"/>
      <c r="EW1103" s="14"/>
      <c r="EX1103" s="14"/>
      <c r="EY1103" s="14"/>
      <c r="EZ1103" s="14"/>
      <c r="FA1103" s="14"/>
      <c r="FB1103" s="14"/>
      <c r="FC1103" s="14"/>
      <c r="FD1103" s="14"/>
      <c r="FE1103" s="14"/>
      <c r="FF1103" s="14"/>
      <c r="FG1103" s="14"/>
      <c r="FH1103" s="14"/>
      <c r="FI1103" s="15" t="s">
        <v>185</v>
      </c>
      <c r="FJ1103" s="15" t="s">
        <v>185</v>
      </c>
      <c r="FK1103" s="16"/>
      <c r="FL1103" s="18"/>
      <c r="FM1103" s="18"/>
      <c r="FN1103" s="17" t="s">
        <v>190</v>
      </c>
      <c r="FO1103" s="16"/>
      <c r="FP1103" s="18" t="s">
        <v>7426</v>
      </c>
      <c r="FQ1103" s="18" t="s">
        <v>7427</v>
      </c>
      <c r="FR1103" s="18" t="s">
        <v>7426</v>
      </c>
      <c r="FS1103" s="14"/>
      <c r="FT1103" s="14"/>
      <c r="FU1103" s="14" t="str">
        <f t="shared" si="4"/>
        <v>Base de Dados_Images/PIT - 6570A.Imagem do Equipamento-.174116.jpg</v>
      </c>
      <c r="FV1103" s="14"/>
      <c r="FW1103" s="14"/>
    </row>
    <row r="1104" ht="15.75" customHeight="1">
      <c r="A1104" s="11" t="s">
        <v>7011</v>
      </c>
      <c r="B1104" s="11" t="s">
        <v>7012</v>
      </c>
      <c r="C1104" s="11" t="s">
        <v>550</v>
      </c>
      <c r="D1104" s="11" t="s">
        <v>7428</v>
      </c>
      <c r="E1104" s="12" t="s">
        <v>7429</v>
      </c>
      <c r="F1104" s="13" t="s">
        <v>184</v>
      </c>
      <c r="G1104" s="18" t="s">
        <v>199</v>
      </c>
      <c r="H1104" s="25" t="s">
        <v>7430</v>
      </c>
      <c r="I1104" s="18" t="s">
        <v>199</v>
      </c>
      <c r="J1104" s="25" t="s">
        <v>7431</v>
      </c>
      <c r="K1104" s="18" t="s">
        <v>199</v>
      </c>
      <c r="L1104" s="25" t="s">
        <v>7432</v>
      </c>
      <c r="M1104" s="18" t="s">
        <v>199</v>
      </c>
      <c r="N1104" s="25" t="s">
        <v>7433</v>
      </c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5" t="s">
        <v>185</v>
      </c>
      <c r="BT1104" s="17" t="s">
        <v>232</v>
      </c>
      <c r="BU1104" s="19">
        <v>46041.36452546297</v>
      </c>
      <c r="BV1104" s="17" t="s">
        <v>232</v>
      </c>
      <c r="BW1104" s="19">
        <v>46041.364652777775</v>
      </c>
      <c r="BX1104" s="17" t="s">
        <v>232</v>
      </c>
      <c r="BY1104" s="19">
        <v>46041.364652777775</v>
      </c>
      <c r="BZ1104" s="13" t="s">
        <v>186</v>
      </c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5" t="s">
        <v>185</v>
      </c>
      <c r="DF1104" s="17" t="s">
        <v>189</v>
      </c>
      <c r="DG1104" s="16"/>
      <c r="DH1104" s="15" t="s">
        <v>185</v>
      </c>
      <c r="DI1104" s="16"/>
      <c r="DJ1104" s="15" t="s">
        <v>185</v>
      </c>
      <c r="DK1104" s="16"/>
      <c r="DL1104" s="13" t="s">
        <v>187</v>
      </c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  <c r="EE1104" s="14"/>
      <c r="EF1104" s="14"/>
      <c r="EG1104" s="14"/>
      <c r="EH1104" s="14"/>
      <c r="EI1104" s="15" t="s">
        <v>185</v>
      </c>
      <c r="EJ1104" s="15" t="s">
        <v>185</v>
      </c>
      <c r="EK1104" s="16"/>
      <c r="EL1104" s="13" t="s">
        <v>188</v>
      </c>
      <c r="EM1104" s="14"/>
      <c r="EN1104" s="14"/>
      <c r="EO1104" s="14"/>
      <c r="EP1104" s="14"/>
      <c r="EQ1104" s="14"/>
      <c r="ER1104" s="14"/>
      <c r="ES1104" s="14"/>
      <c r="ET1104" s="14"/>
      <c r="EU1104" s="14"/>
      <c r="EV1104" s="14"/>
      <c r="EW1104" s="14"/>
      <c r="EX1104" s="14"/>
      <c r="EY1104" s="14"/>
      <c r="EZ1104" s="14"/>
      <c r="FA1104" s="14"/>
      <c r="FB1104" s="14"/>
      <c r="FC1104" s="14"/>
      <c r="FD1104" s="14"/>
      <c r="FE1104" s="14"/>
      <c r="FF1104" s="14"/>
      <c r="FG1104" s="14"/>
      <c r="FH1104" s="14"/>
      <c r="FI1104" s="15" t="s">
        <v>185</v>
      </c>
      <c r="FJ1104" s="15" t="s">
        <v>185</v>
      </c>
      <c r="FK1104" s="16"/>
      <c r="FL1104" s="18"/>
      <c r="FM1104" s="18"/>
      <c r="FN1104" s="17" t="s">
        <v>190</v>
      </c>
      <c r="FO1104" s="16"/>
      <c r="FP1104" s="25" t="s">
        <v>7433</v>
      </c>
      <c r="FQ1104" s="18" t="s">
        <v>7434</v>
      </c>
      <c r="FR1104" s="18" t="s">
        <v>7435</v>
      </c>
      <c r="FS1104" s="14"/>
      <c r="FT1104" s="14"/>
      <c r="FU1104" s="14" t="str">
        <f t="shared" si="4"/>
        <v>Base de Dados_Images/FIT - 6570.Imagem do Equipamento-.114411.jpg</v>
      </c>
      <c r="FV1104" s="14"/>
      <c r="FW1104" s="14"/>
    </row>
    <row r="1105" ht="15.75" customHeight="1">
      <c r="A1105" s="11" t="s">
        <v>7011</v>
      </c>
      <c r="B1105" s="11" t="s">
        <v>7012</v>
      </c>
      <c r="C1105" s="11" t="s">
        <v>550</v>
      </c>
      <c r="D1105" s="11" t="s">
        <v>7436</v>
      </c>
      <c r="E1105" s="12" t="s">
        <v>4236</v>
      </c>
      <c r="F1105" s="13" t="s">
        <v>184</v>
      </c>
      <c r="G1105" s="18" t="s">
        <v>199</v>
      </c>
      <c r="H1105" s="18" t="s">
        <v>7437</v>
      </c>
      <c r="I1105" s="18" t="s">
        <v>199</v>
      </c>
      <c r="J1105" s="18" t="s">
        <v>7438</v>
      </c>
      <c r="K1105" s="18" t="s">
        <v>199</v>
      </c>
      <c r="L1105" s="18" t="s">
        <v>7439</v>
      </c>
      <c r="M1105" s="18" t="s">
        <v>255</v>
      </c>
      <c r="N1105" s="18" t="s">
        <v>7440</v>
      </c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5" t="s">
        <v>185</v>
      </c>
      <c r="BT1105" s="17" t="s">
        <v>232</v>
      </c>
      <c r="BU1105" s="19">
        <v>46041.376180555555</v>
      </c>
      <c r="BV1105" s="17" t="s">
        <v>232</v>
      </c>
      <c r="BW1105" s="19">
        <v>46041.37635416666</v>
      </c>
      <c r="BX1105" s="17" t="s">
        <v>232</v>
      </c>
      <c r="BY1105" s="19">
        <v>46041.37635416666</v>
      </c>
      <c r="BZ1105" s="13" t="s">
        <v>186</v>
      </c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5" t="s">
        <v>185</v>
      </c>
      <c r="DF1105" s="15" t="s">
        <v>189</v>
      </c>
      <c r="DG1105" s="16"/>
      <c r="DH1105" s="15" t="s">
        <v>185</v>
      </c>
      <c r="DI1105" s="16"/>
      <c r="DJ1105" s="15" t="s">
        <v>185</v>
      </c>
      <c r="DK1105" s="16"/>
      <c r="DL1105" s="13" t="s">
        <v>187</v>
      </c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  <c r="EE1105" s="14"/>
      <c r="EF1105" s="14"/>
      <c r="EG1105" s="14"/>
      <c r="EH1105" s="14"/>
      <c r="EI1105" s="15" t="s">
        <v>185</v>
      </c>
      <c r="EJ1105" s="15" t="s">
        <v>185</v>
      </c>
      <c r="EK1105" s="16"/>
      <c r="EL1105" s="13" t="s">
        <v>188</v>
      </c>
      <c r="EM1105" s="14"/>
      <c r="EN1105" s="14"/>
      <c r="EO1105" s="14"/>
      <c r="EP1105" s="14"/>
      <c r="EQ1105" s="14"/>
      <c r="ER1105" s="14"/>
      <c r="ES1105" s="14"/>
      <c r="ET1105" s="14"/>
      <c r="EU1105" s="14"/>
      <c r="EV1105" s="14"/>
      <c r="EW1105" s="14"/>
      <c r="EX1105" s="14"/>
      <c r="EY1105" s="14"/>
      <c r="EZ1105" s="14"/>
      <c r="FA1105" s="14"/>
      <c r="FB1105" s="14"/>
      <c r="FC1105" s="14"/>
      <c r="FD1105" s="14"/>
      <c r="FE1105" s="14"/>
      <c r="FF1105" s="14"/>
      <c r="FG1105" s="14"/>
      <c r="FH1105" s="14"/>
      <c r="FI1105" s="15" t="s">
        <v>185</v>
      </c>
      <c r="FJ1105" s="15" t="s">
        <v>185</v>
      </c>
      <c r="FK1105" s="16"/>
      <c r="FL1105" s="18"/>
      <c r="FM1105" s="18"/>
      <c r="FN1105" s="17" t="s">
        <v>190</v>
      </c>
      <c r="FO1105" s="16"/>
      <c r="FP1105" s="18" t="s">
        <v>7440</v>
      </c>
      <c r="FQ1105" s="18" t="s">
        <v>7441</v>
      </c>
      <c r="FR1105" s="18" t="s">
        <v>7440</v>
      </c>
      <c r="FS1105" s="14"/>
      <c r="FT1105" s="14"/>
      <c r="FU1105" s="14" t="str">
        <f t="shared" si="4"/>
        <v>Base de Dados_Images/FIT - 6570F.Imagem do Equipamento-.120143.jpg</v>
      </c>
      <c r="FV1105" s="14"/>
      <c r="FW1105" s="14"/>
    </row>
    <row r="1106" ht="15.75" customHeight="1">
      <c r="A1106" s="11" t="s">
        <v>7011</v>
      </c>
      <c r="B1106" s="11" t="s">
        <v>7012</v>
      </c>
      <c r="C1106" s="11" t="s">
        <v>550</v>
      </c>
      <c r="D1106" s="11" t="s">
        <v>7442</v>
      </c>
      <c r="E1106" s="12" t="s">
        <v>7443</v>
      </c>
      <c r="F1106" s="13" t="s">
        <v>184</v>
      </c>
      <c r="G1106" s="18" t="s">
        <v>199</v>
      </c>
      <c r="H1106" s="18" t="s">
        <v>7444</v>
      </c>
      <c r="I1106" s="18" t="s">
        <v>199</v>
      </c>
      <c r="J1106" s="18" t="s">
        <v>7445</v>
      </c>
      <c r="K1106" s="18" t="s">
        <v>199</v>
      </c>
      <c r="L1106" s="18" t="s">
        <v>7446</v>
      </c>
      <c r="M1106" s="18" t="s">
        <v>199</v>
      </c>
      <c r="N1106" s="18" t="s">
        <v>7447</v>
      </c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5" t="s">
        <v>185</v>
      </c>
      <c r="BT1106" s="17" t="s">
        <v>232</v>
      </c>
      <c r="BU1106" s="19">
        <v>46041.37459490741</v>
      </c>
      <c r="BV1106" s="17" t="s">
        <v>232</v>
      </c>
      <c r="BW1106" s="19">
        <v>46041.37466435185</v>
      </c>
      <c r="BX1106" s="17" t="s">
        <v>232</v>
      </c>
      <c r="BY1106" s="19">
        <v>46041.37466435185</v>
      </c>
      <c r="BZ1106" s="13" t="s">
        <v>186</v>
      </c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5" t="s">
        <v>185</v>
      </c>
      <c r="DF1106" s="15" t="s">
        <v>189</v>
      </c>
      <c r="DG1106" s="16"/>
      <c r="DH1106" s="15" t="s">
        <v>185</v>
      </c>
      <c r="DI1106" s="16"/>
      <c r="DJ1106" s="15" t="s">
        <v>185</v>
      </c>
      <c r="DK1106" s="16"/>
      <c r="DL1106" s="13" t="s">
        <v>187</v>
      </c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  <c r="EE1106" s="14"/>
      <c r="EF1106" s="14"/>
      <c r="EG1106" s="14"/>
      <c r="EH1106" s="14"/>
      <c r="EI1106" s="15" t="s">
        <v>185</v>
      </c>
      <c r="EJ1106" s="15" t="s">
        <v>185</v>
      </c>
      <c r="EK1106" s="16"/>
      <c r="EL1106" s="13" t="s">
        <v>188</v>
      </c>
      <c r="EM1106" s="14"/>
      <c r="EN1106" s="14"/>
      <c r="EO1106" s="14"/>
      <c r="EP1106" s="14"/>
      <c r="EQ1106" s="14"/>
      <c r="ER1106" s="14"/>
      <c r="ES1106" s="14"/>
      <c r="ET1106" s="14"/>
      <c r="EU1106" s="14"/>
      <c r="EV1106" s="14"/>
      <c r="EW1106" s="14"/>
      <c r="EX1106" s="14"/>
      <c r="EY1106" s="14"/>
      <c r="EZ1106" s="14"/>
      <c r="FA1106" s="14"/>
      <c r="FB1106" s="14"/>
      <c r="FC1106" s="14"/>
      <c r="FD1106" s="14"/>
      <c r="FE1106" s="14"/>
      <c r="FF1106" s="14"/>
      <c r="FG1106" s="14"/>
      <c r="FH1106" s="14"/>
      <c r="FI1106" s="15" t="s">
        <v>185</v>
      </c>
      <c r="FJ1106" s="15" t="s">
        <v>185</v>
      </c>
      <c r="FK1106" s="16"/>
      <c r="FL1106" s="18"/>
      <c r="FM1106" s="18"/>
      <c r="FN1106" s="17" t="s">
        <v>190</v>
      </c>
      <c r="FO1106" s="16"/>
      <c r="FP1106" s="18" t="s">
        <v>7447</v>
      </c>
      <c r="FQ1106" s="18" t="s">
        <v>7448</v>
      </c>
      <c r="FR1106" s="18" t="s">
        <v>7447</v>
      </c>
      <c r="FS1106" s="14"/>
      <c r="FT1106" s="14"/>
      <c r="FU1106" s="14" t="str">
        <f t="shared" si="4"/>
        <v>Base de Dados_Images/FIT - 606-001.Imagem do Equipamento-.115929.jpg</v>
      </c>
      <c r="FV1106" s="14"/>
      <c r="FW1106" s="14"/>
    </row>
    <row r="1107" ht="15.75" customHeight="1">
      <c r="A1107" s="11" t="s">
        <v>7011</v>
      </c>
      <c r="B1107" s="11" t="s">
        <v>7012</v>
      </c>
      <c r="C1107" s="11" t="s">
        <v>550</v>
      </c>
      <c r="D1107" s="11" t="s">
        <v>7449</v>
      </c>
      <c r="E1107" s="12" t="s">
        <v>7450</v>
      </c>
      <c r="F1107" s="13" t="s">
        <v>184</v>
      </c>
      <c r="G1107" s="18" t="s">
        <v>199</v>
      </c>
      <c r="H1107" s="18" t="s">
        <v>7451</v>
      </c>
      <c r="I1107" s="18" t="s">
        <v>199</v>
      </c>
      <c r="J1107" s="18" t="s">
        <v>7452</v>
      </c>
      <c r="K1107" s="18" t="s">
        <v>199</v>
      </c>
      <c r="L1107" s="18" t="s">
        <v>7452</v>
      </c>
      <c r="M1107" s="18" t="s">
        <v>199</v>
      </c>
      <c r="N1107" s="18" t="s">
        <v>7452</v>
      </c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5" t="s">
        <v>185</v>
      </c>
      <c r="BT1107" s="17" t="s">
        <v>232</v>
      </c>
      <c r="BU1107" s="19">
        <v>46041.46527777778</v>
      </c>
      <c r="BV1107" s="17" t="s">
        <v>232</v>
      </c>
      <c r="BW1107" s="19">
        <v>46041.46528935185</v>
      </c>
      <c r="BX1107" s="17" t="s">
        <v>232</v>
      </c>
      <c r="BY1107" s="19">
        <v>46041.46528935185</v>
      </c>
      <c r="BZ1107" s="13" t="s">
        <v>186</v>
      </c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5" t="s">
        <v>185</v>
      </c>
      <c r="DF1107" s="15" t="s">
        <v>189</v>
      </c>
      <c r="DG1107" s="16"/>
      <c r="DH1107" s="15" t="s">
        <v>185</v>
      </c>
      <c r="DI1107" s="16"/>
      <c r="DJ1107" s="15" t="s">
        <v>185</v>
      </c>
      <c r="DK1107" s="16"/>
      <c r="DL1107" s="13" t="s">
        <v>187</v>
      </c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  <c r="EE1107" s="14"/>
      <c r="EF1107" s="14"/>
      <c r="EG1107" s="14"/>
      <c r="EH1107" s="14"/>
      <c r="EI1107" s="15" t="s">
        <v>185</v>
      </c>
      <c r="EJ1107" s="15" t="s">
        <v>185</v>
      </c>
      <c r="EK1107" s="16"/>
      <c r="EL1107" s="13" t="s">
        <v>188</v>
      </c>
      <c r="EM1107" s="14"/>
      <c r="EN1107" s="14"/>
      <c r="EO1107" s="14"/>
      <c r="EP1107" s="14"/>
      <c r="EQ1107" s="14"/>
      <c r="ER1107" s="14"/>
      <c r="ES1107" s="14"/>
      <c r="ET1107" s="14"/>
      <c r="EU1107" s="14"/>
      <c r="EV1107" s="14"/>
      <c r="EW1107" s="14"/>
      <c r="EX1107" s="14"/>
      <c r="EY1107" s="14"/>
      <c r="EZ1107" s="14"/>
      <c r="FA1107" s="14"/>
      <c r="FB1107" s="14"/>
      <c r="FC1107" s="14"/>
      <c r="FD1107" s="14"/>
      <c r="FE1107" s="14"/>
      <c r="FF1107" s="14"/>
      <c r="FG1107" s="14"/>
      <c r="FH1107" s="14"/>
      <c r="FI1107" s="15" t="s">
        <v>185</v>
      </c>
      <c r="FJ1107" s="15" t="s">
        <v>185</v>
      </c>
      <c r="FK1107" s="16"/>
      <c r="FL1107" s="18"/>
      <c r="FM1107" s="18"/>
      <c r="FN1107" s="17" t="s">
        <v>190</v>
      </c>
      <c r="FO1107" s="16"/>
      <c r="FP1107" s="18" t="s">
        <v>7452</v>
      </c>
      <c r="FQ1107" s="18" t="s">
        <v>7453</v>
      </c>
      <c r="FR1107" s="18" t="s">
        <v>7452</v>
      </c>
      <c r="FS1107" s="14"/>
      <c r="FT1107" s="14"/>
      <c r="FU1107" s="14" t="str">
        <f t="shared" si="4"/>
        <v>Base de Dados_Images/TIT - 6571.Imagem do Equipamento-.141002.jpg</v>
      </c>
      <c r="FV1107" s="14"/>
      <c r="FW1107" s="14"/>
    </row>
    <row r="1108" ht="15.75" customHeight="1">
      <c r="A1108" s="11" t="s">
        <v>7011</v>
      </c>
      <c r="B1108" s="11" t="s">
        <v>7012</v>
      </c>
      <c r="C1108" s="11" t="s">
        <v>550</v>
      </c>
      <c r="D1108" s="11" t="s">
        <v>7454</v>
      </c>
      <c r="E1108" s="12" t="s">
        <v>7455</v>
      </c>
      <c r="F1108" s="13" t="s">
        <v>184</v>
      </c>
      <c r="G1108" s="18" t="s">
        <v>199</v>
      </c>
      <c r="H1108" s="18" t="s">
        <v>7456</v>
      </c>
      <c r="I1108" s="18" t="s">
        <v>199</v>
      </c>
      <c r="J1108" s="18" t="s">
        <v>7457</v>
      </c>
      <c r="K1108" s="18" t="s">
        <v>199</v>
      </c>
      <c r="L1108" s="18" t="s">
        <v>7458</v>
      </c>
      <c r="M1108" s="18" t="s">
        <v>255</v>
      </c>
      <c r="N1108" s="18" t="s">
        <v>7459</v>
      </c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5" t="s">
        <v>185</v>
      </c>
      <c r="BT1108" s="17" t="s">
        <v>232</v>
      </c>
      <c r="BU1108" s="19">
        <v>46041.408368055556</v>
      </c>
      <c r="BV1108" s="17" t="s">
        <v>232</v>
      </c>
      <c r="BW1108" s="19">
        <v>46041.4084375</v>
      </c>
      <c r="BX1108" s="17" t="s">
        <v>232</v>
      </c>
      <c r="BY1108" s="19">
        <v>46041.4084375</v>
      </c>
      <c r="BZ1108" s="13" t="s">
        <v>186</v>
      </c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5" t="s">
        <v>185</v>
      </c>
      <c r="DF1108" s="15" t="s">
        <v>189</v>
      </c>
      <c r="DG1108" s="16"/>
      <c r="DH1108" s="15" t="s">
        <v>185</v>
      </c>
      <c r="DI1108" s="16"/>
      <c r="DJ1108" s="15" t="s">
        <v>185</v>
      </c>
      <c r="DK1108" s="16"/>
      <c r="DL1108" s="13" t="s">
        <v>187</v>
      </c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  <c r="EE1108" s="14"/>
      <c r="EF1108" s="14"/>
      <c r="EG1108" s="14"/>
      <c r="EH1108" s="14"/>
      <c r="EI1108" s="15" t="s">
        <v>185</v>
      </c>
      <c r="EJ1108" s="15" t="s">
        <v>185</v>
      </c>
      <c r="EK1108" s="16"/>
      <c r="EL1108" s="13" t="s">
        <v>188</v>
      </c>
      <c r="EM1108" s="14"/>
      <c r="EN1108" s="14"/>
      <c r="EO1108" s="14"/>
      <c r="EP1108" s="14"/>
      <c r="EQ1108" s="14"/>
      <c r="ER1108" s="14"/>
      <c r="ES1108" s="14"/>
      <c r="ET1108" s="14"/>
      <c r="EU1108" s="14"/>
      <c r="EV1108" s="14"/>
      <c r="EW1108" s="14"/>
      <c r="EX1108" s="14"/>
      <c r="EY1108" s="14"/>
      <c r="EZ1108" s="14"/>
      <c r="FA1108" s="14"/>
      <c r="FB1108" s="14"/>
      <c r="FC1108" s="14"/>
      <c r="FD1108" s="14"/>
      <c r="FE1108" s="14"/>
      <c r="FF1108" s="14"/>
      <c r="FG1108" s="14"/>
      <c r="FH1108" s="14"/>
      <c r="FI1108" s="15" t="s">
        <v>185</v>
      </c>
      <c r="FJ1108" s="15" t="s">
        <v>185</v>
      </c>
      <c r="FK1108" s="16"/>
      <c r="FL1108" s="18"/>
      <c r="FM1108" s="18"/>
      <c r="FN1108" s="17" t="s">
        <v>190</v>
      </c>
      <c r="FO1108" s="16"/>
      <c r="FP1108" s="18" t="s">
        <v>7459</v>
      </c>
      <c r="FQ1108" s="18" t="s">
        <v>7460</v>
      </c>
      <c r="FR1108" s="18" t="s">
        <v>7459</v>
      </c>
      <c r="FS1108" s="14"/>
      <c r="FT1108" s="14"/>
      <c r="FU1108" s="14" t="str">
        <f t="shared" si="4"/>
        <v>Base de Dados_Images/TIT - 606-003.Imagem do Equipamento-.124758.jpg</v>
      </c>
      <c r="FV1108" s="14"/>
      <c r="FW1108" s="14"/>
    </row>
    <row r="1109" ht="15.75" customHeight="1">
      <c r="A1109" s="11" t="s">
        <v>7011</v>
      </c>
      <c r="B1109" s="11" t="s">
        <v>7012</v>
      </c>
      <c r="C1109" s="11" t="s">
        <v>550</v>
      </c>
      <c r="D1109" s="11" t="s">
        <v>7461</v>
      </c>
      <c r="E1109" s="12" t="s">
        <v>7462</v>
      </c>
      <c r="F1109" s="13" t="s">
        <v>184</v>
      </c>
      <c r="G1109" s="18" t="s">
        <v>199</v>
      </c>
      <c r="H1109" s="18" t="s">
        <v>7463</v>
      </c>
      <c r="I1109" s="18" t="s">
        <v>199</v>
      </c>
      <c r="J1109" s="18" t="s">
        <v>7463</v>
      </c>
      <c r="K1109" s="18" t="s">
        <v>199</v>
      </c>
      <c r="L1109" s="18" t="s">
        <v>7464</v>
      </c>
      <c r="M1109" s="18" t="s">
        <v>199</v>
      </c>
      <c r="N1109" s="18" t="s">
        <v>7464</v>
      </c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5" t="s">
        <v>185</v>
      </c>
      <c r="BT1109" s="17" t="s">
        <v>232</v>
      </c>
      <c r="BU1109" s="19">
        <v>46042.59434027778</v>
      </c>
      <c r="BV1109" s="17" t="s">
        <v>232</v>
      </c>
      <c r="BW1109" s="19">
        <v>46042.594351851854</v>
      </c>
      <c r="BX1109" s="17" t="s">
        <v>232</v>
      </c>
      <c r="BY1109" s="19">
        <v>46042.594351851854</v>
      </c>
      <c r="BZ1109" s="13" t="s">
        <v>186</v>
      </c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5" t="s">
        <v>185</v>
      </c>
      <c r="DF1109" s="17" t="s">
        <v>189</v>
      </c>
      <c r="DG1109" s="16"/>
      <c r="DH1109" s="15" t="s">
        <v>185</v>
      </c>
      <c r="DI1109" s="16"/>
      <c r="DJ1109" s="15" t="s">
        <v>185</v>
      </c>
      <c r="DK1109" s="16"/>
      <c r="DL1109" s="13" t="s">
        <v>187</v>
      </c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  <c r="EE1109" s="14"/>
      <c r="EF1109" s="14"/>
      <c r="EG1109" s="14"/>
      <c r="EH1109" s="14"/>
      <c r="EI1109" s="15" t="s">
        <v>185</v>
      </c>
      <c r="EJ1109" s="15" t="s">
        <v>185</v>
      </c>
      <c r="EK1109" s="16"/>
      <c r="EL1109" s="13" t="s">
        <v>188</v>
      </c>
      <c r="EM1109" s="14"/>
      <c r="EN1109" s="14"/>
      <c r="EO1109" s="14"/>
      <c r="EP1109" s="14"/>
      <c r="EQ1109" s="14"/>
      <c r="ER1109" s="14"/>
      <c r="ES1109" s="14"/>
      <c r="ET1109" s="14"/>
      <c r="EU1109" s="14"/>
      <c r="EV1109" s="14"/>
      <c r="EW1109" s="14"/>
      <c r="EX1109" s="14"/>
      <c r="EY1109" s="14"/>
      <c r="EZ1109" s="14"/>
      <c r="FA1109" s="14"/>
      <c r="FB1109" s="14"/>
      <c r="FC1109" s="14"/>
      <c r="FD1109" s="14"/>
      <c r="FE1109" s="14"/>
      <c r="FF1109" s="14"/>
      <c r="FG1109" s="14"/>
      <c r="FH1109" s="14"/>
      <c r="FI1109" s="15" t="s">
        <v>185</v>
      </c>
      <c r="FJ1109" s="15" t="s">
        <v>185</v>
      </c>
      <c r="FK1109" s="16"/>
      <c r="FL1109" s="18"/>
      <c r="FM1109" s="18"/>
      <c r="FN1109" s="17" t="s">
        <v>190</v>
      </c>
      <c r="FO1109" s="16"/>
      <c r="FP1109" s="18" t="s">
        <v>7464</v>
      </c>
      <c r="FQ1109" s="18" t="s">
        <v>7465</v>
      </c>
      <c r="FR1109" s="18" t="s">
        <v>7464</v>
      </c>
      <c r="FS1109" s="14"/>
      <c r="FT1109" s="14"/>
      <c r="FU1109" s="14" t="str">
        <f t="shared" si="4"/>
        <v>Base de Dados_Images/PIT - 6550B.Imagem do Equipamento-.171554.jpg</v>
      </c>
      <c r="FV1109" s="14"/>
      <c r="FW1109" s="14"/>
    </row>
    <row r="1110" ht="15.75" customHeight="1">
      <c r="A1110" s="23" t="s">
        <v>7305</v>
      </c>
      <c r="B1110" s="23" t="s">
        <v>7306</v>
      </c>
      <c r="C1110" s="11" t="s">
        <v>550</v>
      </c>
      <c r="D1110" s="11" t="s">
        <v>7466</v>
      </c>
      <c r="E1110" s="24" t="s">
        <v>7467</v>
      </c>
      <c r="F1110" s="13" t="s">
        <v>184</v>
      </c>
      <c r="G1110" s="18" t="s">
        <v>199</v>
      </c>
      <c r="H1110" s="18" t="s">
        <v>7468</v>
      </c>
      <c r="I1110" s="18" t="s">
        <v>199</v>
      </c>
      <c r="J1110" s="18" t="s">
        <v>7469</v>
      </c>
      <c r="K1110" s="18" t="s">
        <v>199</v>
      </c>
      <c r="L1110" s="18" t="s">
        <v>7470</v>
      </c>
      <c r="M1110" s="18" t="s">
        <v>255</v>
      </c>
      <c r="N1110" s="18" t="s">
        <v>7471</v>
      </c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5" t="s">
        <v>185</v>
      </c>
      <c r="BT1110" s="17" t="s">
        <v>232</v>
      </c>
      <c r="BU1110" s="19">
        <v>46042.452673611115</v>
      </c>
      <c r="BV1110" s="17" t="s">
        <v>232</v>
      </c>
      <c r="BW1110" s="19">
        <v>46042.45277777778</v>
      </c>
      <c r="BX1110" s="17" t="s">
        <v>232</v>
      </c>
      <c r="BY1110" s="19">
        <v>46042.45277777778</v>
      </c>
      <c r="BZ1110" s="13" t="s">
        <v>186</v>
      </c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5" t="s">
        <v>185</v>
      </c>
      <c r="DF1110" s="17" t="s">
        <v>189</v>
      </c>
      <c r="DG1110" s="16"/>
      <c r="DH1110" s="15" t="s">
        <v>185</v>
      </c>
      <c r="DI1110" s="16"/>
      <c r="DJ1110" s="15" t="s">
        <v>185</v>
      </c>
      <c r="DK1110" s="16"/>
      <c r="DL1110" s="13" t="s">
        <v>187</v>
      </c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  <c r="EE1110" s="14"/>
      <c r="EF1110" s="14"/>
      <c r="EG1110" s="14"/>
      <c r="EH1110" s="14"/>
      <c r="EI1110" s="15" t="s">
        <v>185</v>
      </c>
      <c r="EJ1110" s="15" t="s">
        <v>185</v>
      </c>
      <c r="EK1110" s="16"/>
      <c r="EL1110" s="13" t="s">
        <v>188</v>
      </c>
      <c r="EM1110" s="14"/>
      <c r="EN1110" s="14"/>
      <c r="EO1110" s="14"/>
      <c r="EP1110" s="14"/>
      <c r="EQ1110" s="14"/>
      <c r="ER1110" s="14"/>
      <c r="ES1110" s="14"/>
      <c r="ET1110" s="14"/>
      <c r="EU1110" s="14"/>
      <c r="EV1110" s="14"/>
      <c r="EW1110" s="14"/>
      <c r="EX1110" s="14"/>
      <c r="EY1110" s="14"/>
      <c r="EZ1110" s="14"/>
      <c r="FA1110" s="14"/>
      <c r="FB1110" s="14"/>
      <c r="FC1110" s="14"/>
      <c r="FD1110" s="14"/>
      <c r="FE1110" s="14"/>
      <c r="FF1110" s="14"/>
      <c r="FG1110" s="14"/>
      <c r="FH1110" s="14"/>
      <c r="FI1110" s="15" t="s">
        <v>185</v>
      </c>
      <c r="FJ1110" s="15" t="s">
        <v>185</v>
      </c>
      <c r="FK1110" s="16"/>
      <c r="FL1110" s="18"/>
      <c r="FM1110" s="18"/>
      <c r="FN1110" s="17" t="s">
        <v>190</v>
      </c>
      <c r="FO1110" s="16"/>
      <c r="FP1110" s="18" t="s">
        <v>7472</v>
      </c>
      <c r="FQ1110" s="18" t="s">
        <v>7473</v>
      </c>
      <c r="FR1110" s="18" t="s">
        <v>7474</v>
      </c>
      <c r="FS1110" s="14"/>
      <c r="FT1110" s="14"/>
      <c r="FU1110" s="14" t="str">
        <f t="shared" si="4"/>
        <v>Base de Dados_Images/LIT - 6915.Imagem do Equipamento-.134811.jpg</v>
      </c>
      <c r="FV1110" s="14"/>
      <c r="FW1110" s="14"/>
    </row>
    <row r="1111" ht="15.75" customHeight="1">
      <c r="A1111" s="11" t="s">
        <v>7011</v>
      </c>
      <c r="B1111" s="11" t="s">
        <v>7012</v>
      </c>
      <c r="C1111" s="11" t="s">
        <v>715</v>
      </c>
      <c r="D1111" s="11" t="s">
        <v>7475</v>
      </c>
      <c r="E1111" s="12" t="s">
        <v>7476</v>
      </c>
      <c r="F1111" s="13" t="s">
        <v>184</v>
      </c>
      <c r="G1111" s="18" t="s">
        <v>199</v>
      </c>
      <c r="H1111" s="18" t="s">
        <v>7477</v>
      </c>
      <c r="I1111" s="18" t="s">
        <v>199</v>
      </c>
      <c r="J1111" s="18" t="s">
        <v>7478</v>
      </c>
      <c r="K1111" s="18" t="s">
        <v>199</v>
      </c>
      <c r="L1111" s="18" t="s">
        <v>7479</v>
      </c>
      <c r="M1111" s="18" t="s">
        <v>199</v>
      </c>
      <c r="N1111" s="18" t="s">
        <v>7480</v>
      </c>
      <c r="O1111" s="18" t="s">
        <v>199</v>
      </c>
      <c r="P1111" s="18" t="s">
        <v>7480</v>
      </c>
      <c r="Q1111" s="18" t="s">
        <v>199</v>
      </c>
      <c r="R1111" s="18" t="s">
        <v>7481</v>
      </c>
      <c r="S1111" s="18" t="s">
        <v>199</v>
      </c>
      <c r="T1111" s="18" t="s">
        <v>7482</v>
      </c>
      <c r="U1111" s="18" t="s">
        <v>199</v>
      </c>
      <c r="V1111" s="18" t="s">
        <v>7482</v>
      </c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5" t="s">
        <v>185</v>
      </c>
      <c r="BT1111" s="17" t="s">
        <v>232</v>
      </c>
      <c r="BU1111" s="19">
        <v>46044.63748842593</v>
      </c>
      <c r="BV1111" s="17" t="s">
        <v>232</v>
      </c>
      <c r="BW1111" s="19">
        <v>46044.637511574074</v>
      </c>
      <c r="BX1111" s="17" t="s">
        <v>232</v>
      </c>
      <c r="BY1111" s="19">
        <v>46044.637511574074</v>
      </c>
      <c r="BZ1111" s="13" t="s">
        <v>186</v>
      </c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5" t="s">
        <v>185</v>
      </c>
      <c r="DF1111" s="17" t="s">
        <v>189</v>
      </c>
      <c r="DG1111" s="16"/>
      <c r="DH1111" s="17" t="s">
        <v>189</v>
      </c>
      <c r="DI1111" s="16"/>
      <c r="DJ1111" s="17" t="s">
        <v>189</v>
      </c>
      <c r="DK1111" s="16"/>
      <c r="DL1111" s="13" t="s">
        <v>187</v>
      </c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  <c r="EE1111" s="14"/>
      <c r="EF1111" s="14"/>
      <c r="EG1111" s="14"/>
      <c r="EH1111" s="14"/>
      <c r="EI1111" s="15" t="s">
        <v>185</v>
      </c>
      <c r="EJ1111" s="15" t="s">
        <v>185</v>
      </c>
      <c r="EK1111" s="16"/>
      <c r="EL1111" s="13" t="s">
        <v>188</v>
      </c>
      <c r="EM1111" s="14"/>
      <c r="EN1111" s="14"/>
      <c r="EO1111" s="14"/>
      <c r="EP1111" s="14"/>
      <c r="EQ1111" s="14"/>
      <c r="ER1111" s="14"/>
      <c r="ES1111" s="14"/>
      <c r="ET1111" s="14"/>
      <c r="EU1111" s="14"/>
      <c r="EV1111" s="14"/>
      <c r="EW1111" s="14"/>
      <c r="EX1111" s="14"/>
      <c r="EY1111" s="14"/>
      <c r="EZ1111" s="14"/>
      <c r="FA1111" s="14"/>
      <c r="FB1111" s="14"/>
      <c r="FC1111" s="14"/>
      <c r="FD1111" s="14"/>
      <c r="FE1111" s="14"/>
      <c r="FF1111" s="14"/>
      <c r="FG1111" s="14"/>
      <c r="FH1111" s="14"/>
      <c r="FI1111" s="15" t="s">
        <v>185</v>
      </c>
      <c r="FJ1111" s="15" t="s">
        <v>185</v>
      </c>
      <c r="FK1111" s="16"/>
      <c r="FL1111" s="18"/>
      <c r="FM1111" s="18"/>
      <c r="FN1111" s="17" t="s">
        <v>190</v>
      </c>
      <c r="FO1111" s="16"/>
      <c r="FP1111" s="18" t="s">
        <v>7483</v>
      </c>
      <c r="FQ1111" s="18" t="s">
        <v>7484</v>
      </c>
      <c r="FR1111" s="18" t="s">
        <v>7483</v>
      </c>
      <c r="FS1111" s="14"/>
      <c r="FT1111" s="14"/>
      <c r="FU1111" s="14" t="str">
        <f t="shared" si="4"/>
        <v>Base de Dados_Images/TC-6302.Imagem do Equipamento-.181846.jpg</v>
      </c>
      <c r="FV1111" s="18"/>
      <c r="FW1111" s="18"/>
    </row>
    <row r="1112" ht="15.75" customHeight="1">
      <c r="A1112" s="11" t="s">
        <v>7011</v>
      </c>
      <c r="B1112" s="11" t="s">
        <v>7012</v>
      </c>
      <c r="C1112" s="11" t="s">
        <v>715</v>
      </c>
      <c r="D1112" s="11" t="s">
        <v>7485</v>
      </c>
      <c r="E1112" s="12" t="s">
        <v>7476</v>
      </c>
      <c r="F1112" s="13" t="s">
        <v>184</v>
      </c>
      <c r="G1112" s="18" t="s">
        <v>199</v>
      </c>
      <c r="H1112" s="18" t="s">
        <v>7486</v>
      </c>
      <c r="I1112" s="18" t="s">
        <v>199</v>
      </c>
      <c r="J1112" s="18" t="s">
        <v>7486</v>
      </c>
      <c r="K1112" s="18" t="s">
        <v>199</v>
      </c>
      <c r="L1112" s="18" t="s">
        <v>7487</v>
      </c>
      <c r="M1112" s="18" t="s">
        <v>199</v>
      </c>
      <c r="N1112" s="18" t="s">
        <v>7487</v>
      </c>
      <c r="O1112" s="18" t="s">
        <v>199</v>
      </c>
      <c r="P1112" s="18" t="s">
        <v>7488</v>
      </c>
      <c r="Q1112" s="18" t="s">
        <v>199</v>
      </c>
      <c r="R1112" s="18" t="s">
        <v>7489</v>
      </c>
      <c r="S1112" s="18" t="s">
        <v>199</v>
      </c>
      <c r="T1112" s="18" t="s">
        <v>7489</v>
      </c>
      <c r="U1112" s="18" t="s">
        <v>199</v>
      </c>
      <c r="V1112" s="18" t="s">
        <v>7490</v>
      </c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5" t="s">
        <v>185</v>
      </c>
      <c r="BT1112" s="17" t="s">
        <v>232</v>
      </c>
      <c r="BU1112" s="19">
        <v>46044.637974537036</v>
      </c>
      <c r="BV1112" s="17" t="s">
        <v>232</v>
      </c>
      <c r="BW1112" s="19">
        <v>46044.63798611111</v>
      </c>
      <c r="BX1112" s="17" t="s">
        <v>232</v>
      </c>
      <c r="BY1112" s="19">
        <v>46044.63798611111</v>
      </c>
      <c r="BZ1112" s="13" t="s">
        <v>186</v>
      </c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5" t="s">
        <v>185</v>
      </c>
      <c r="DF1112" s="15" t="s">
        <v>189</v>
      </c>
      <c r="DG1112" s="16"/>
      <c r="DH1112" s="17" t="s">
        <v>189</v>
      </c>
      <c r="DI1112" s="16"/>
      <c r="DJ1112" s="17" t="s">
        <v>189</v>
      </c>
      <c r="DK1112" s="16"/>
      <c r="DL1112" s="13" t="s">
        <v>187</v>
      </c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  <c r="EE1112" s="14"/>
      <c r="EF1112" s="14"/>
      <c r="EG1112" s="14"/>
      <c r="EH1112" s="14"/>
      <c r="EI1112" s="15" t="s">
        <v>185</v>
      </c>
      <c r="EJ1112" s="15" t="s">
        <v>185</v>
      </c>
      <c r="EK1112" s="16"/>
      <c r="EL1112" s="13" t="s">
        <v>188</v>
      </c>
      <c r="EM1112" s="14"/>
      <c r="EN1112" s="14"/>
      <c r="EO1112" s="14"/>
      <c r="EP1112" s="14"/>
      <c r="EQ1112" s="14"/>
      <c r="ER1112" s="14"/>
      <c r="ES1112" s="14"/>
      <c r="ET1112" s="14"/>
      <c r="EU1112" s="14"/>
      <c r="EV1112" s="14"/>
      <c r="EW1112" s="14"/>
      <c r="EX1112" s="14"/>
      <c r="EY1112" s="14"/>
      <c r="EZ1112" s="14"/>
      <c r="FA1112" s="14"/>
      <c r="FB1112" s="14"/>
      <c r="FC1112" s="14"/>
      <c r="FD1112" s="14"/>
      <c r="FE1112" s="14"/>
      <c r="FF1112" s="14"/>
      <c r="FG1112" s="14"/>
      <c r="FH1112" s="14"/>
      <c r="FI1112" s="15" t="s">
        <v>185</v>
      </c>
      <c r="FJ1112" s="15" t="s">
        <v>185</v>
      </c>
      <c r="FK1112" s="16"/>
      <c r="FL1112" s="18"/>
      <c r="FM1112" s="18"/>
      <c r="FN1112" s="17" t="s">
        <v>190</v>
      </c>
      <c r="FO1112" s="16"/>
      <c r="FP1112" s="18" t="s">
        <v>7490</v>
      </c>
      <c r="FQ1112" s="18" t="s">
        <v>7491</v>
      </c>
      <c r="FR1112" s="18" t="s">
        <v>7490</v>
      </c>
      <c r="FS1112" s="14"/>
      <c r="FT1112" s="14"/>
      <c r="FU1112" s="14" t="str">
        <f t="shared" si="4"/>
        <v>Base de Dados_Images/TC-6303.Imagem do Equipamento-.181852.jpg</v>
      </c>
      <c r="FV1112" s="14"/>
      <c r="FW1112" s="14"/>
    </row>
    <row r="1113" ht="15.75" customHeight="1">
      <c r="A1113" s="11" t="s">
        <v>7011</v>
      </c>
      <c r="B1113" s="11" t="s">
        <v>7012</v>
      </c>
      <c r="C1113" s="11" t="s">
        <v>715</v>
      </c>
      <c r="D1113" s="11" t="s">
        <v>7492</v>
      </c>
      <c r="E1113" s="12" t="s">
        <v>7476</v>
      </c>
      <c r="F1113" s="13" t="s">
        <v>184</v>
      </c>
      <c r="G1113" s="18" t="s">
        <v>199</v>
      </c>
      <c r="H1113" s="18" t="s">
        <v>7493</v>
      </c>
      <c r="I1113" s="18" t="s">
        <v>199</v>
      </c>
      <c r="J1113" s="18" t="s">
        <v>7493</v>
      </c>
      <c r="K1113" s="18" t="s">
        <v>199</v>
      </c>
      <c r="L1113" s="18" t="s">
        <v>7494</v>
      </c>
      <c r="M1113" s="18" t="s">
        <v>199</v>
      </c>
      <c r="N1113" s="18" t="s">
        <v>7494</v>
      </c>
      <c r="O1113" s="18" t="s">
        <v>199</v>
      </c>
      <c r="P1113" s="18" t="s">
        <v>7495</v>
      </c>
      <c r="Q1113" s="18" t="s">
        <v>199</v>
      </c>
      <c r="R1113" s="18" t="s">
        <v>7496</v>
      </c>
      <c r="S1113" s="18" t="s">
        <v>199</v>
      </c>
      <c r="T1113" s="18" t="s">
        <v>7496</v>
      </c>
      <c r="U1113" s="18" t="s">
        <v>199</v>
      </c>
      <c r="V1113" s="18" t="s">
        <v>7497</v>
      </c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5" t="s">
        <v>185</v>
      </c>
      <c r="BT1113" s="17" t="s">
        <v>232</v>
      </c>
      <c r="BU1113" s="19">
        <v>46044.6371875</v>
      </c>
      <c r="BV1113" s="17" t="s">
        <v>232</v>
      </c>
      <c r="BW1113" s="19">
        <v>46044.63721064815</v>
      </c>
      <c r="BX1113" s="17" t="s">
        <v>232</v>
      </c>
      <c r="BY1113" s="19">
        <v>46044.63721064815</v>
      </c>
      <c r="BZ1113" s="13" t="s">
        <v>186</v>
      </c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5" t="s">
        <v>185</v>
      </c>
      <c r="DF1113" s="15" t="s">
        <v>189</v>
      </c>
      <c r="DG1113" s="16"/>
      <c r="DH1113" s="17" t="s">
        <v>189</v>
      </c>
      <c r="DI1113" s="16"/>
      <c r="DJ1113" s="17" t="s">
        <v>189</v>
      </c>
      <c r="DK1113" s="16"/>
      <c r="DL1113" s="13" t="s">
        <v>187</v>
      </c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  <c r="EE1113" s="14"/>
      <c r="EF1113" s="14"/>
      <c r="EG1113" s="14"/>
      <c r="EH1113" s="14"/>
      <c r="EI1113" s="15" t="s">
        <v>185</v>
      </c>
      <c r="EJ1113" s="15" t="s">
        <v>185</v>
      </c>
      <c r="EK1113" s="16"/>
      <c r="EL1113" s="13" t="s">
        <v>188</v>
      </c>
      <c r="EM1113" s="14"/>
      <c r="EN1113" s="14"/>
      <c r="EO1113" s="14"/>
      <c r="EP1113" s="14"/>
      <c r="EQ1113" s="14"/>
      <c r="ER1113" s="14"/>
      <c r="ES1113" s="14"/>
      <c r="ET1113" s="14"/>
      <c r="EU1113" s="14"/>
      <c r="EV1113" s="14"/>
      <c r="EW1113" s="14"/>
      <c r="EX1113" s="14"/>
      <c r="EY1113" s="14"/>
      <c r="EZ1113" s="14"/>
      <c r="FA1113" s="14"/>
      <c r="FB1113" s="14"/>
      <c r="FC1113" s="14"/>
      <c r="FD1113" s="14"/>
      <c r="FE1113" s="14"/>
      <c r="FF1113" s="14"/>
      <c r="FG1113" s="14"/>
      <c r="FH1113" s="14"/>
      <c r="FI1113" s="15" t="s">
        <v>185</v>
      </c>
      <c r="FJ1113" s="15" t="s">
        <v>185</v>
      </c>
      <c r="FK1113" s="16"/>
      <c r="FL1113" s="18"/>
      <c r="FM1113" s="18"/>
      <c r="FN1113" s="17" t="s">
        <v>190</v>
      </c>
      <c r="FO1113" s="16"/>
      <c r="FP1113" s="18" t="s">
        <v>7497</v>
      </c>
      <c r="FQ1113" s="18" t="s">
        <v>7498</v>
      </c>
      <c r="FR1113" s="18" t="s">
        <v>7497</v>
      </c>
      <c r="FS1113" s="14"/>
      <c r="FT1113" s="14"/>
      <c r="FU1113" s="14" t="str">
        <f t="shared" si="4"/>
        <v>Base de Dados_Images/TC - 6309.Imagem do Equipamento-.181730.jpg</v>
      </c>
      <c r="FV1113" s="14"/>
      <c r="FW1113" s="14"/>
    </row>
    <row r="1114" ht="15.75" customHeight="1">
      <c r="A1114" s="11" t="s">
        <v>7011</v>
      </c>
      <c r="B1114" s="11" t="s">
        <v>7012</v>
      </c>
      <c r="C1114" s="11" t="s">
        <v>715</v>
      </c>
      <c r="D1114" s="11" t="s">
        <v>7499</v>
      </c>
      <c r="E1114" s="12" t="s">
        <v>7476</v>
      </c>
      <c r="F1114" s="13" t="s">
        <v>184</v>
      </c>
      <c r="G1114" s="18" t="s">
        <v>199</v>
      </c>
      <c r="H1114" s="18" t="s">
        <v>7500</v>
      </c>
      <c r="I1114" s="18" t="s">
        <v>199</v>
      </c>
      <c r="J1114" s="18" t="s">
        <v>7500</v>
      </c>
      <c r="K1114" s="18" t="s">
        <v>199</v>
      </c>
      <c r="L1114" s="18" t="s">
        <v>7501</v>
      </c>
      <c r="M1114" s="18" t="s">
        <v>199</v>
      </c>
      <c r="N1114" s="18" t="s">
        <v>7501</v>
      </c>
      <c r="O1114" s="18" t="s">
        <v>199</v>
      </c>
      <c r="P1114" s="18" t="s">
        <v>7502</v>
      </c>
      <c r="Q1114" s="18" t="s">
        <v>199</v>
      </c>
      <c r="R1114" s="18" t="s">
        <v>7502</v>
      </c>
      <c r="S1114" s="18" t="s">
        <v>199</v>
      </c>
      <c r="T1114" s="18" t="s">
        <v>7503</v>
      </c>
      <c r="U1114" s="18" t="s">
        <v>199</v>
      </c>
      <c r="V1114" s="18" t="s">
        <v>7503</v>
      </c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5" t="s">
        <v>185</v>
      </c>
      <c r="BT1114" s="17" t="s">
        <v>232</v>
      </c>
      <c r="BU1114" s="19">
        <v>46044.64979166666</v>
      </c>
      <c r="BV1114" s="17" t="s">
        <v>232</v>
      </c>
      <c r="BW1114" s="19">
        <v>46044.64980324074</v>
      </c>
      <c r="BX1114" s="17" t="s">
        <v>232</v>
      </c>
      <c r="BY1114" s="19">
        <v>46044.64980324074</v>
      </c>
      <c r="BZ1114" s="13" t="s">
        <v>186</v>
      </c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5" t="s">
        <v>185</v>
      </c>
      <c r="DF1114" s="15" t="s">
        <v>189</v>
      </c>
      <c r="DG1114" s="16"/>
      <c r="DH1114" s="17" t="s">
        <v>189</v>
      </c>
      <c r="DI1114" s="16"/>
      <c r="DJ1114" s="17" t="s">
        <v>189</v>
      </c>
      <c r="DK1114" s="16"/>
      <c r="DL1114" s="13" t="s">
        <v>187</v>
      </c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  <c r="EE1114" s="14"/>
      <c r="EF1114" s="14"/>
      <c r="EG1114" s="14"/>
      <c r="EH1114" s="14"/>
      <c r="EI1114" s="15" t="s">
        <v>185</v>
      </c>
      <c r="EJ1114" s="15" t="s">
        <v>185</v>
      </c>
      <c r="EK1114" s="16"/>
      <c r="EL1114" s="13" t="s">
        <v>188</v>
      </c>
      <c r="EM1114" s="14"/>
      <c r="EN1114" s="14"/>
      <c r="EO1114" s="14"/>
      <c r="EP1114" s="14"/>
      <c r="EQ1114" s="14"/>
      <c r="ER1114" s="14"/>
      <c r="ES1114" s="14"/>
      <c r="ET1114" s="14"/>
      <c r="EU1114" s="14"/>
      <c r="EV1114" s="14"/>
      <c r="EW1114" s="14"/>
      <c r="EX1114" s="14"/>
      <c r="EY1114" s="14"/>
      <c r="EZ1114" s="14"/>
      <c r="FA1114" s="14"/>
      <c r="FB1114" s="14"/>
      <c r="FC1114" s="14"/>
      <c r="FD1114" s="14"/>
      <c r="FE1114" s="14"/>
      <c r="FF1114" s="14"/>
      <c r="FG1114" s="14"/>
      <c r="FH1114" s="14"/>
      <c r="FI1114" s="15" t="s">
        <v>185</v>
      </c>
      <c r="FJ1114" s="15" t="s">
        <v>185</v>
      </c>
      <c r="FK1114" s="16"/>
      <c r="FL1114" s="18"/>
      <c r="FM1114" s="18"/>
      <c r="FN1114" s="17" t="s">
        <v>190</v>
      </c>
      <c r="FO1114" s="16"/>
      <c r="FP1114" s="18" t="s">
        <v>7503</v>
      </c>
      <c r="FQ1114" s="18" t="s">
        <v>7504</v>
      </c>
      <c r="FR1114" s="18" t="s">
        <v>7503</v>
      </c>
      <c r="FS1114" s="14"/>
      <c r="FT1114" s="14"/>
      <c r="FU1114" s="14" t="str">
        <f t="shared" si="4"/>
        <v>Base de Dados_Images/TC - 6310.Imagem do Equipamento-.183547.jpg</v>
      </c>
      <c r="FV1114" s="14"/>
      <c r="FW1114" s="14"/>
    </row>
    <row r="1115" ht="15.75" customHeight="1">
      <c r="A1115" s="11" t="s">
        <v>7011</v>
      </c>
      <c r="B1115" s="11" t="s">
        <v>7012</v>
      </c>
      <c r="C1115" s="11" t="s">
        <v>715</v>
      </c>
      <c r="D1115" s="11" t="s">
        <v>7505</v>
      </c>
      <c r="E1115" s="12" t="s">
        <v>7476</v>
      </c>
      <c r="F1115" s="13" t="s">
        <v>184</v>
      </c>
      <c r="G1115" s="18" t="s">
        <v>199</v>
      </c>
      <c r="H1115" s="18" t="s">
        <v>7506</v>
      </c>
      <c r="I1115" s="18" t="s">
        <v>199</v>
      </c>
      <c r="J1115" s="18" t="s">
        <v>7507</v>
      </c>
      <c r="K1115" s="18" t="s">
        <v>199</v>
      </c>
      <c r="L1115" s="18" t="s">
        <v>7507</v>
      </c>
      <c r="M1115" s="18" t="s">
        <v>199</v>
      </c>
      <c r="N1115" s="18" t="s">
        <v>7508</v>
      </c>
      <c r="O1115" s="18" t="s">
        <v>199</v>
      </c>
      <c r="P1115" s="18" t="s">
        <v>7509</v>
      </c>
      <c r="Q1115" s="18" t="s">
        <v>199</v>
      </c>
      <c r="R1115" s="18" t="s">
        <v>7509</v>
      </c>
      <c r="S1115" s="18" t="s">
        <v>199</v>
      </c>
      <c r="T1115" s="18" t="s">
        <v>7510</v>
      </c>
      <c r="U1115" s="18" t="s">
        <v>199</v>
      </c>
      <c r="V1115" s="18" t="s">
        <v>7510</v>
      </c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5" t="s">
        <v>185</v>
      </c>
      <c r="BT1115" s="17" t="s">
        <v>232</v>
      </c>
      <c r="BU1115" s="19">
        <v>46044.639814814815</v>
      </c>
      <c r="BV1115" s="17" t="s">
        <v>232</v>
      </c>
      <c r="BW1115" s="19">
        <v>46044.63982638889</v>
      </c>
      <c r="BX1115" s="17" t="s">
        <v>232</v>
      </c>
      <c r="BY1115" s="19">
        <v>46044.63982638889</v>
      </c>
      <c r="BZ1115" s="13" t="s">
        <v>186</v>
      </c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5" t="s">
        <v>185</v>
      </c>
      <c r="DF1115" s="17" t="s">
        <v>189</v>
      </c>
      <c r="DG1115" s="16"/>
      <c r="DH1115" s="17" t="s">
        <v>189</v>
      </c>
      <c r="DI1115" s="16"/>
      <c r="DJ1115" s="17" t="s">
        <v>189</v>
      </c>
      <c r="DK1115" s="16"/>
      <c r="DL1115" s="13" t="s">
        <v>187</v>
      </c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  <c r="EE1115" s="14"/>
      <c r="EF1115" s="14"/>
      <c r="EG1115" s="14"/>
      <c r="EH1115" s="14"/>
      <c r="EI1115" s="15" t="s">
        <v>185</v>
      </c>
      <c r="EJ1115" s="15" t="s">
        <v>185</v>
      </c>
      <c r="EK1115" s="16"/>
      <c r="EL1115" s="13" t="s">
        <v>188</v>
      </c>
      <c r="EM1115" s="14"/>
      <c r="EN1115" s="14"/>
      <c r="EO1115" s="14"/>
      <c r="EP1115" s="14"/>
      <c r="EQ1115" s="14"/>
      <c r="ER1115" s="14"/>
      <c r="ES1115" s="14"/>
      <c r="ET1115" s="14"/>
      <c r="EU1115" s="14"/>
      <c r="EV1115" s="14"/>
      <c r="EW1115" s="14"/>
      <c r="EX1115" s="14"/>
      <c r="EY1115" s="14"/>
      <c r="EZ1115" s="14"/>
      <c r="FA1115" s="14"/>
      <c r="FB1115" s="14"/>
      <c r="FC1115" s="14"/>
      <c r="FD1115" s="14"/>
      <c r="FE1115" s="14"/>
      <c r="FF1115" s="14"/>
      <c r="FG1115" s="14"/>
      <c r="FH1115" s="14"/>
      <c r="FI1115" s="15" t="s">
        <v>185</v>
      </c>
      <c r="FJ1115" s="15" t="s">
        <v>185</v>
      </c>
      <c r="FK1115" s="16"/>
      <c r="FL1115" s="18"/>
      <c r="FM1115" s="18"/>
      <c r="FN1115" s="17" t="s">
        <v>190</v>
      </c>
      <c r="FO1115" s="16"/>
      <c r="FP1115" s="18" t="s">
        <v>7510</v>
      </c>
      <c r="FQ1115" s="18" t="s">
        <v>7511</v>
      </c>
      <c r="FR1115" s="18" t="s">
        <v>7510</v>
      </c>
      <c r="FS1115" s="14"/>
      <c r="FT1115" s="14"/>
      <c r="FU1115" s="14" t="str">
        <f t="shared" si="4"/>
        <v>Base de Dados_Images/TC - 6301.Imagem do Equipamento-.182120.jpg</v>
      </c>
      <c r="FV1115" s="14"/>
      <c r="FW1115" s="14"/>
    </row>
    <row r="1116" ht="15.75" customHeight="1">
      <c r="A1116" s="11" t="s">
        <v>7011</v>
      </c>
      <c r="B1116" s="11" t="s">
        <v>7012</v>
      </c>
      <c r="C1116" s="11" t="s">
        <v>715</v>
      </c>
      <c r="D1116" s="11" t="s">
        <v>7512</v>
      </c>
      <c r="E1116" s="12" t="s">
        <v>7476</v>
      </c>
      <c r="F1116" s="13" t="s">
        <v>184</v>
      </c>
      <c r="G1116" s="18" t="s">
        <v>199</v>
      </c>
      <c r="H1116" s="18" t="s">
        <v>7513</v>
      </c>
      <c r="I1116" s="18" t="s">
        <v>199</v>
      </c>
      <c r="J1116" s="18" t="s">
        <v>7513</v>
      </c>
      <c r="K1116" s="18" t="s">
        <v>199</v>
      </c>
      <c r="L1116" s="18" t="s">
        <v>7513</v>
      </c>
      <c r="M1116" s="18" t="s">
        <v>199</v>
      </c>
      <c r="N1116" s="18" t="s">
        <v>7514</v>
      </c>
      <c r="O1116" s="18" t="s">
        <v>199</v>
      </c>
      <c r="P1116" s="18" t="s">
        <v>7515</v>
      </c>
      <c r="Q1116" s="18" t="s">
        <v>199</v>
      </c>
      <c r="R1116" s="18" t="s">
        <v>7516</v>
      </c>
      <c r="S1116" s="18" t="s">
        <v>199</v>
      </c>
      <c r="T1116" s="18" t="s">
        <v>7516</v>
      </c>
      <c r="U1116" s="18" t="s">
        <v>199</v>
      </c>
      <c r="V1116" s="18" t="s">
        <v>7517</v>
      </c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5" t="s">
        <v>185</v>
      </c>
      <c r="BT1116" s="17" t="s">
        <v>232</v>
      </c>
      <c r="BU1116" s="19">
        <v>46044.649351851855</v>
      </c>
      <c r="BV1116" s="17" t="s">
        <v>232</v>
      </c>
      <c r="BW1116" s="19">
        <v>46044.649375</v>
      </c>
      <c r="BX1116" s="17" t="s">
        <v>232</v>
      </c>
      <c r="BY1116" s="19">
        <v>46044.649375</v>
      </c>
      <c r="BZ1116" s="13" t="s">
        <v>186</v>
      </c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5" t="s">
        <v>185</v>
      </c>
      <c r="DF1116" s="17" t="s">
        <v>189</v>
      </c>
      <c r="DG1116" s="16"/>
      <c r="DH1116" s="17" t="s">
        <v>189</v>
      </c>
      <c r="DI1116" s="16"/>
      <c r="DJ1116" s="17" t="s">
        <v>189</v>
      </c>
      <c r="DK1116" s="16"/>
      <c r="DL1116" s="13" t="s">
        <v>187</v>
      </c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  <c r="EE1116" s="14"/>
      <c r="EF1116" s="14"/>
      <c r="EG1116" s="14"/>
      <c r="EH1116" s="14"/>
      <c r="EI1116" s="15" t="s">
        <v>185</v>
      </c>
      <c r="EJ1116" s="15" t="s">
        <v>185</v>
      </c>
      <c r="EK1116" s="16"/>
      <c r="EL1116" s="13" t="s">
        <v>188</v>
      </c>
      <c r="EM1116" s="14"/>
      <c r="EN1116" s="14"/>
      <c r="EO1116" s="14"/>
      <c r="EP1116" s="14"/>
      <c r="EQ1116" s="14"/>
      <c r="ER1116" s="14"/>
      <c r="ES1116" s="14"/>
      <c r="ET1116" s="14"/>
      <c r="EU1116" s="14"/>
      <c r="EV1116" s="14"/>
      <c r="EW1116" s="14"/>
      <c r="EX1116" s="14"/>
      <c r="EY1116" s="14"/>
      <c r="EZ1116" s="14"/>
      <c r="FA1116" s="14"/>
      <c r="FB1116" s="14"/>
      <c r="FC1116" s="14"/>
      <c r="FD1116" s="14"/>
      <c r="FE1116" s="14"/>
      <c r="FF1116" s="14"/>
      <c r="FG1116" s="14"/>
      <c r="FH1116" s="14"/>
      <c r="FI1116" s="15" t="s">
        <v>185</v>
      </c>
      <c r="FJ1116" s="15" t="s">
        <v>185</v>
      </c>
      <c r="FK1116" s="16"/>
      <c r="FL1116" s="18"/>
      <c r="FM1116" s="18"/>
      <c r="FN1116" s="17" t="s">
        <v>190</v>
      </c>
      <c r="FO1116" s="16"/>
      <c r="FP1116" s="18" t="s">
        <v>7517</v>
      </c>
      <c r="FQ1116" s="18" t="s">
        <v>7518</v>
      </c>
      <c r="FR1116" s="18" t="s">
        <v>7517</v>
      </c>
      <c r="FS1116" s="14"/>
      <c r="FT1116" s="14"/>
      <c r="FU1116" s="14" t="str">
        <f t="shared" si="4"/>
        <v>Base de Dados_Images/TC - 6402.Imagem do Equipamento-.183509.jpg</v>
      </c>
      <c r="FV1116" s="14"/>
      <c r="FW1116" s="14"/>
    </row>
    <row r="1117" ht="15.75" customHeight="1">
      <c r="A1117" s="11" t="s">
        <v>7011</v>
      </c>
      <c r="B1117" s="11" t="s">
        <v>7012</v>
      </c>
      <c r="C1117" s="11" t="s">
        <v>715</v>
      </c>
      <c r="D1117" s="11" t="s">
        <v>7519</v>
      </c>
      <c r="E1117" s="12" t="s">
        <v>7476</v>
      </c>
      <c r="F1117" s="13" t="s">
        <v>184</v>
      </c>
      <c r="G1117" s="18" t="s">
        <v>199</v>
      </c>
      <c r="H1117" s="18" t="s">
        <v>7520</v>
      </c>
      <c r="I1117" s="18" t="s">
        <v>199</v>
      </c>
      <c r="J1117" s="18" t="s">
        <v>7521</v>
      </c>
      <c r="K1117" s="18" t="s">
        <v>199</v>
      </c>
      <c r="L1117" s="18" t="s">
        <v>7521</v>
      </c>
      <c r="M1117" s="18" t="s">
        <v>199</v>
      </c>
      <c r="N1117" s="18" t="s">
        <v>7521</v>
      </c>
      <c r="O1117" s="18" t="s">
        <v>199</v>
      </c>
      <c r="P1117" s="18" t="s">
        <v>7522</v>
      </c>
      <c r="Q1117" s="18" t="s">
        <v>199</v>
      </c>
      <c r="R1117" s="18" t="s">
        <v>7523</v>
      </c>
      <c r="S1117" s="18" t="s">
        <v>199</v>
      </c>
      <c r="T1117" s="18" t="s">
        <v>7524</v>
      </c>
      <c r="U1117" s="18" t="s">
        <v>199</v>
      </c>
      <c r="V1117" s="18" t="s">
        <v>7524</v>
      </c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5" t="s">
        <v>185</v>
      </c>
      <c r="BT1117" s="17" t="s">
        <v>232</v>
      </c>
      <c r="BU1117" s="19">
        <v>46044.6490625</v>
      </c>
      <c r="BV1117" s="17" t="s">
        <v>232</v>
      </c>
      <c r="BW1117" s="19">
        <v>46044.64907407408</v>
      </c>
      <c r="BX1117" s="17" t="s">
        <v>232</v>
      </c>
      <c r="BY1117" s="19">
        <v>46044.64907407408</v>
      </c>
      <c r="BZ1117" s="13" t="s">
        <v>186</v>
      </c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5" t="s">
        <v>185</v>
      </c>
      <c r="DF1117" s="17" t="s">
        <v>189</v>
      </c>
      <c r="DG1117" s="16"/>
      <c r="DH1117" s="17" t="s">
        <v>189</v>
      </c>
      <c r="DI1117" s="16"/>
      <c r="DJ1117" s="17" t="s">
        <v>189</v>
      </c>
      <c r="DK1117" s="16"/>
      <c r="DL1117" s="13" t="s">
        <v>187</v>
      </c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  <c r="EE1117" s="14"/>
      <c r="EF1117" s="14"/>
      <c r="EG1117" s="14"/>
      <c r="EH1117" s="14"/>
      <c r="EI1117" s="15" t="s">
        <v>185</v>
      </c>
      <c r="EJ1117" s="15" t="s">
        <v>185</v>
      </c>
      <c r="EK1117" s="16"/>
      <c r="EL1117" s="13" t="s">
        <v>188</v>
      </c>
      <c r="EM1117" s="14"/>
      <c r="EN1117" s="14"/>
      <c r="EO1117" s="14"/>
      <c r="EP1117" s="14"/>
      <c r="EQ1117" s="14"/>
      <c r="ER1117" s="14"/>
      <c r="ES1117" s="14"/>
      <c r="ET1117" s="14"/>
      <c r="EU1117" s="14"/>
      <c r="EV1117" s="14"/>
      <c r="EW1117" s="14"/>
      <c r="EX1117" s="14"/>
      <c r="EY1117" s="14"/>
      <c r="EZ1117" s="14"/>
      <c r="FA1117" s="14"/>
      <c r="FB1117" s="14"/>
      <c r="FC1117" s="14"/>
      <c r="FD1117" s="14"/>
      <c r="FE1117" s="14"/>
      <c r="FF1117" s="14"/>
      <c r="FG1117" s="14"/>
      <c r="FH1117" s="14"/>
      <c r="FI1117" s="15" t="s">
        <v>185</v>
      </c>
      <c r="FJ1117" s="15" t="s">
        <v>185</v>
      </c>
      <c r="FK1117" s="16"/>
      <c r="FL1117" s="18"/>
      <c r="FM1117" s="18"/>
      <c r="FN1117" s="17" t="s">
        <v>190</v>
      </c>
      <c r="FO1117" s="16"/>
      <c r="FP1117" s="18" t="s">
        <v>7524</v>
      </c>
      <c r="FQ1117" s="18" t="s">
        <v>7525</v>
      </c>
      <c r="FR1117" s="18" t="s">
        <v>7524</v>
      </c>
      <c r="FS1117" s="14"/>
      <c r="FT1117" s="14"/>
      <c r="FU1117" s="14" t="str">
        <f t="shared" si="4"/>
        <v>Base de Dados_Images/TC - 6401.Imagem do Equipamento-.183436.jpg</v>
      </c>
      <c r="FV1117" s="14"/>
      <c r="FW1117" s="14"/>
    </row>
    <row r="1118" ht="15.75" customHeight="1">
      <c r="A1118" s="11" t="s">
        <v>7011</v>
      </c>
      <c r="B1118" s="11" t="s">
        <v>7012</v>
      </c>
      <c r="C1118" s="11" t="s">
        <v>715</v>
      </c>
      <c r="D1118" s="11" t="s">
        <v>7526</v>
      </c>
      <c r="E1118" s="12" t="s">
        <v>6195</v>
      </c>
      <c r="F1118" s="13" t="s">
        <v>184</v>
      </c>
      <c r="G1118" s="18" t="s">
        <v>199</v>
      </c>
      <c r="H1118" s="18" t="s">
        <v>7527</v>
      </c>
      <c r="I1118" s="18" t="s">
        <v>199</v>
      </c>
      <c r="J1118" s="18" t="s">
        <v>7528</v>
      </c>
      <c r="K1118" s="18" t="s">
        <v>199</v>
      </c>
      <c r="L1118" s="18" t="s">
        <v>7528</v>
      </c>
      <c r="M1118" s="18" t="s">
        <v>199</v>
      </c>
      <c r="N1118" s="18" t="s">
        <v>7529</v>
      </c>
      <c r="O1118" s="18" t="s">
        <v>199</v>
      </c>
      <c r="P1118" s="18" t="s">
        <v>7530</v>
      </c>
      <c r="Q1118" s="18" t="s">
        <v>199</v>
      </c>
      <c r="R1118" s="18" t="s">
        <v>7531</v>
      </c>
      <c r="S1118" s="18" t="s">
        <v>199</v>
      </c>
      <c r="T1118" s="18" t="s">
        <v>7531</v>
      </c>
      <c r="U1118" s="18" t="s">
        <v>199</v>
      </c>
      <c r="V1118" s="18" t="s">
        <v>7532</v>
      </c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5" t="s">
        <v>185</v>
      </c>
      <c r="BT1118" s="17" t="s">
        <v>232</v>
      </c>
      <c r="BU1118" s="19">
        <v>46044.641076388885</v>
      </c>
      <c r="BV1118" s="17" t="s">
        <v>232</v>
      </c>
      <c r="BW1118" s="19">
        <v>46044.64114583333</v>
      </c>
      <c r="BX1118" s="17" t="s">
        <v>232</v>
      </c>
      <c r="BY1118" s="19">
        <v>46044.64114583333</v>
      </c>
      <c r="BZ1118" s="13" t="s">
        <v>186</v>
      </c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5" t="s">
        <v>185</v>
      </c>
      <c r="DF1118" s="17" t="s">
        <v>189</v>
      </c>
      <c r="DG1118" s="16"/>
      <c r="DH1118" s="15" t="s">
        <v>189</v>
      </c>
      <c r="DI1118" s="16"/>
      <c r="DJ1118" s="17" t="s">
        <v>189</v>
      </c>
      <c r="DK1118" s="16"/>
      <c r="DL1118" s="13" t="s">
        <v>187</v>
      </c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  <c r="EE1118" s="14"/>
      <c r="EF1118" s="14"/>
      <c r="EG1118" s="14"/>
      <c r="EH1118" s="14"/>
      <c r="EI1118" s="15" t="s">
        <v>185</v>
      </c>
      <c r="EJ1118" s="15" t="s">
        <v>185</v>
      </c>
      <c r="EK1118" s="16"/>
      <c r="EL1118" s="13" t="s">
        <v>188</v>
      </c>
      <c r="EM1118" s="14"/>
      <c r="EN1118" s="14"/>
      <c r="EO1118" s="14"/>
      <c r="EP1118" s="14"/>
      <c r="EQ1118" s="14"/>
      <c r="ER1118" s="14"/>
      <c r="ES1118" s="14"/>
      <c r="ET1118" s="14"/>
      <c r="EU1118" s="14"/>
      <c r="EV1118" s="14"/>
      <c r="EW1118" s="14"/>
      <c r="EX1118" s="14"/>
      <c r="EY1118" s="14"/>
      <c r="EZ1118" s="14"/>
      <c r="FA1118" s="14"/>
      <c r="FB1118" s="14"/>
      <c r="FC1118" s="14"/>
      <c r="FD1118" s="14"/>
      <c r="FE1118" s="14"/>
      <c r="FF1118" s="14"/>
      <c r="FG1118" s="14"/>
      <c r="FH1118" s="14"/>
      <c r="FI1118" s="15" t="s">
        <v>185</v>
      </c>
      <c r="FJ1118" s="15" t="s">
        <v>185</v>
      </c>
      <c r="FK1118" s="16"/>
      <c r="FL1118" s="18"/>
      <c r="FM1118" s="18"/>
      <c r="FN1118" s="17" t="s">
        <v>190</v>
      </c>
      <c r="FO1118" s="16"/>
      <c r="FP1118" s="18" t="s">
        <v>7532</v>
      </c>
      <c r="FQ1118" s="18" t="s">
        <v>7533</v>
      </c>
      <c r="FR1118" s="18" t="s">
        <v>7532</v>
      </c>
      <c r="FS1118" s="14"/>
      <c r="FT1118" s="14"/>
      <c r="FU1118" s="14" t="str">
        <f t="shared" si="4"/>
        <v>Base de Dados_Images/TC-6306.Imagem do Equipamento-.182308.jpg</v>
      </c>
      <c r="FV1118" s="14"/>
      <c r="FW1118" s="14"/>
    </row>
    <row r="1119" ht="15.75" customHeight="1">
      <c r="A1119" s="11" t="s">
        <v>7011</v>
      </c>
      <c r="B1119" s="11" t="s">
        <v>7012</v>
      </c>
      <c r="C1119" s="11" t="s">
        <v>715</v>
      </c>
      <c r="D1119" s="11" t="s">
        <v>7534</v>
      </c>
      <c r="E1119" s="12" t="s">
        <v>6195</v>
      </c>
      <c r="F1119" s="13" t="s">
        <v>184</v>
      </c>
      <c r="G1119" s="18" t="s">
        <v>199</v>
      </c>
      <c r="H1119" s="18" t="s">
        <v>7535</v>
      </c>
      <c r="I1119" s="18" t="s">
        <v>199</v>
      </c>
      <c r="J1119" s="18" t="s">
        <v>7535</v>
      </c>
      <c r="K1119" s="18" t="s">
        <v>199</v>
      </c>
      <c r="L1119" s="18" t="s">
        <v>7536</v>
      </c>
      <c r="M1119" s="18" t="s">
        <v>199</v>
      </c>
      <c r="N1119" s="18" t="s">
        <v>7536</v>
      </c>
      <c r="O1119" s="18" t="s">
        <v>199</v>
      </c>
      <c r="P1119" s="18" t="s">
        <v>7537</v>
      </c>
      <c r="Q1119" s="18" t="s">
        <v>199</v>
      </c>
      <c r="R1119" s="18" t="s">
        <v>7538</v>
      </c>
      <c r="S1119" s="18" t="s">
        <v>199</v>
      </c>
      <c r="T1119" s="18" t="s">
        <v>7538</v>
      </c>
      <c r="U1119" s="18" t="s">
        <v>199</v>
      </c>
      <c r="V1119" s="18" t="s">
        <v>7539</v>
      </c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5" t="s">
        <v>185</v>
      </c>
      <c r="BT1119" s="17" t="s">
        <v>232</v>
      </c>
      <c r="BU1119" s="19">
        <v>46044.63395833333</v>
      </c>
      <c r="BV1119" s="17" t="s">
        <v>232</v>
      </c>
      <c r="BW1119" s="19">
        <v>46044.63398148148</v>
      </c>
      <c r="BX1119" s="17" t="s">
        <v>232</v>
      </c>
      <c r="BY1119" s="19">
        <v>46044.63398148148</v>
      </c>
      <c r="BZ1119" s="13" t="s">
        <v>186</v>
      </c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5" t="s">
        <v>185</v>
      </c>
      <c r="DF1119" s="17" t="s">
        <v>189</v>
      </c>
      <c r="DG1119" s="16"/>
      <c r="DH1119" s="15" t="s">
        <v>189</v>
      </c>
      <c r="DI1119" s="16"/>
      <c r="DJ1119" s="17" t="s">
        <v>189</v>
      </c>
      <c r="DK1119" s="16"/>
      <c r="DL1119" s="13" t="s">
        <v>187</v>
      </c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  <c r="EE1119" s="14"/>
      <c r="EF1119" s="14"/>
      <c r="EG1119" s="14"/>
      <c r="EH1119" s="14"/>
      <c r="EI1119" s="15" t="s">
        <v>185</v>
      </c>
      <c r="EJ1119" s="15" t="s">
        <v>185</v>
      </c>
      <c r="EK1119" s="16"/>
      <c r="EL1119" s="13" t="s">
        <v>188</v>
      </c>
      <c r="EM1119" s="14"/>
      <c r="EN1119" s="14"/>
      <c r="EO1119" s="14"/>
      <c r="EP1119" s="14"/>
      <c r="EQ1119" s="14"/>
      <c r="ER1119" s="14"/>
      <c r="ES1119" s="14"/>
      <c r="ET1119" s="14"/>
      <c r="EU1119" s="14"/>
      <c r="EV1119" s="14"/>
      <c r="EW1119" s="14"/>
      <c r="EX1119" s="14"/>
      <c r="EY1119" s="14"/>
      <c r="EZ1119" s="14"/>
      <c r="FA1119" s="14"/>
      <c r="FB1119" s="14"/>
      <c r="FC1119" s="14"/>
      <c r="FD1119" s="14"/>
      <c r="FE1119" s="14"/>
      <c r="FF1119" s="14"/>
      <c r="FG1119" s="14"/>
      <c r="FH1119" s="14"/>
      <c r="FI1119" s="15" t="s">
        <v>185</v>
      </c>
      <c r="FJ1119" s="15" t="s">
        <v>185</v>
      </c>
      <c r="FK1119" s="16"/>
      <c r="FL1119" s="18"/>
      <c r="FM1119" s="18"/>
      <c r="FN1119" s="17" t="s">
        <v>190</v>
      </c>
      <c r="FO1119" s="16"/>
      <c r="FP1119" s="18" t="s">
        <v>7539</v>
      </c>
      <c r="FQ1119" s="18" t="s">
        <v>7540</v>
      </c>
      <c r="FR1119" s="18" t="s">
        <v>7539</v>
      </c>
      <c r="FS1119" s="14"/>
      <c r="FT1119" s="14"/>
      <c r="FU1119" s="14" t="str">
        <f t="shared" si="4"/>
        <v>Base de Dados_Images/TC-6307.Imagem do Equipamento-.181303.jpg</v>
      </c>
      <c r="FV1119" s="14"/>
      <c r="FW1119" s="14"/>
    </row>
    <row r="1120" ht="15.75" customHeight="1">
      <c r="A1120" s="11" t="s">
        <v>7011</v>
      </c>
      <c r="B1120" s="11" t="s">
        <v>7012</v>
      </c>
      <c r="C1120" s="11" t="s">
        <v>715</v>
      </c>
      <c r="D1120" s="11" t="s">
        <v>7541</v>
      </c>
      <c r="E1120" s="12" t="s">
        <v>6195</v>
      </c>
      <c r="F1120" s="13" t="s">
        <v>184</v>
      </c>
      <c r="G1120" s="18" t="s">
        <v>199</v>
      </c>
      <c r="H1120" s="18" t="s">
        <v>7542</v>
      </c>
      <c r="I1120" s="18" t="s">
        <v>199</v>
      </c>
      <c r="J1120" s="18" t="s">
        <v>7543</v>
      </c>
      <c r="K1120" s="18" t="s">
        <v>199</v>
      </c>
      <c r="L1120" s="18" t="s">
        <v>7543</v>
      </c>
      <c r="M1120" s="18" t="s">
        <v>199</v>
      </c>
      <c r="N1120" s="18" t="s">
        <v>7544</v>
      </c>
      <c r="O1120" s="18" t="s">
        <v>199</v>
      </c>
      <c r="P1120" s="18" t="s">
        <v>7545</v>
      </c>
      <c r="Q1120" s="18" t="s">
        <v>199</v>
      </c>
      <c r="R1120" s="18" t="s">
        <v>7546</v>
      </c>
      <c r="S1120" s="18" t="s">
        <v>199</v>
      </c>
      <c r="T1120" s="18" t="s">
        <v>7546</v>
      </c>
      <c r="U1120" s="18" t="s">
        <v>199</v>
      </c>
      <c r="V1120" s="18" t="s">
        <v>7547</v>
      </c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5" t="s">
        <v>185</v>
      </c>
      <c r="BT1120" s="17" t="s">
        <v>232</v>
      </c>
      <c r="BU1120" s="19">
        <v>46044.63443287037</v>
      </c>
      <c r="BV1120" s="17" t="s">
        <v>232</v>
      </c>
      <c r="BW1120" s="19">
        <v>46044.63444444445</v>
      </c>
      <c r="BX1120" s="17" t="s">
        <v>232</v>
      </c>
      <c r="BY1120" s="19">
        <v>46044.63444444445</v>
      </c>
      <c r="BZ1120" s="13" t="s">
        <v>186</v>
      </c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5" t="s">
        <v>185</v>
      </c>
      <c r="DF1120" s="17" t="s">
        <v>189</v>
      </c>
      <c r="DG1120" s="16"/>
      <c r="DH1120" s="15" t="s">
        <v>189</v>
      </c>
      <c r="DI1120" s="16"/>
      <c r="DJ1120" s="17" t="s">
        <v>189</v>
      </c>
      <c r="DK1120" s="16"/>
      <c r="DL1120" s="13" t="s">
        <v>187</v>
      </c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  <c r="EE1120" s="14"/>
      <c r="EF1120" s="14"/>
      <c r="EG1120" s="14"/>
      <c r="EH1120" s="14"/>
      <c r="EI1120" s="15" t="s">
        <v>185</v>
      </c>
      <c r="EJ1120" s="15" t="s">
        <v>185</v>
      </c>
      <c r="EK1120" s="16"/>
      <c r="EL1120" s="13" t="s">
        <v>188</v>
      </c>
      <c r="EM1120" s="14"/>
      <c r="EN1120" s="14"/>
      <c r="EO1120" s="14"/>
      <c r="EP1120" s="14"/>
      <c r="EQ1120" s="14"/>
      <c r="ER1120" s="14"/>
      <c r="ES1120" s="14"/>
      <c r="ET1120" s="14"/>
      <c r="EU1120" s="14"/>
      <c r="EV1120" s="14"/>
      <c r="EW1120" s="14"/>
      <c r="EX1120" s="14"/>
      <c r="EY1120" s="14"/>
      <c r="EZ1120" s="14"/>
      <c r="FA1120" s="14"/>
      <c r="FB1120" s="14"/>
      <c r="FC1120" s="14"/>
      <c r="FD1120" s="14"/>
      <c r="FE1120" s="14"/>
      <c r="FF1120" s="14"/>
      <c r="FG1120" s="14"/>
      <c r="FH1120" s="14"/>
      <c r="FI1120" s="15" t="s">
        <v>185</v>
      </c>
      <c r="FJ1120" s="15" t="s">
        <v>185</v>
      </c>
      <c r="FK1120" s="16"/>
      <c r="FL1120" s="18"/>
      <c r="FM1120" s="18"/>
      <c r="FN1120" s="17" t="s">
        <v>190</v>
      </c>
      <c r="FO1120" s="16"/>
      <c r="FP1120" s="18" t="s">
        <v>7547</v>
      </c>
      <c r="FQ1120" s="18" t="s">
        <v>7548</v>
      </c>
      <c r="FR1120" s="18" t="s">
        <v>7547</v>
      </c>
      <c r="FS1120" s="14"/>
      <c r="FT1120" s="14"/>
      <c r="FU1120" s="14" t="str">
        <f t="shared" si="4"/>
        <v>Base de Dados_Images/TC-6404.Imagem do Equipamento-.181336.jpg</v>
      </c>
      <c r="FV1120" s="14"/>
      <c r="FW1120" s="14"/>
    </row>
    <row r="1121" ht="15.75" customHeight="1">
      <c r="A1121" s="11" t="s">
        <v>7011</v>
      </c>
      <c r="B1121" s="11" t="s">
        <v>7012</v>
      </c>
      <c r="C1121" s="11" t="s">
        <v>327</v>
      </c>
      <c r="D1121" s="11" t="s">
        <v>7549</v>
      </c>
      <c r="E1121" s="12" t="s">
        <v>7550</v>
      </c>
      <c r="F1121" s="13" t="s">
        <v>184</v>
      </c>
      <c r="G1121" s="18" t="s">
        <v>199</v>
      </c>
      <c r="H1121" s="18" t="s">
        <v>7551</v>
      </c>
      <c r="I1121" s="18" t="s">
        <v>199</v>
      </c>
      <c r="J1121" s="18" t="s">
        <v>7551</v>
      </c>
      <c r="K1121" s="18" t="s">
        <v>199</v>
      </c>
      <c r="L1121" s="18" t="s">
        <v>7552</v>
      </c>
      <c r="M1121" s="18" t="s">
        <v>199</v>
      </c>
      <c r="N1121" s="18" t="s">
        <v>7552</v>
      </c>
      <c r="O1121" s="18" t="s">
        <v>199</v>
      </c>
      <c r="P1121" s="18" t="s">
        <v>7553</v>
      </c>
      <c r="Q1121" s="18" t="s">
        <v>199</v>
      </c>
      <c r="R1121" s="18" t="s">
        <v>7554</v>
      </c>
      <c r="S1121" s="18" t="s">
        <v>199</v>
      </c>
      <c r="T1121" s="18" t="s">
        <v>7554</v>
      </c>
      <c r="U1121" s="18" t="s">
        <v>199</v>
      </c>
      <c r="V1121" s="18" t="s">
        <v>7555</v>
      </c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5" t="s">
        <v>185</v>
      </c>
      <c r="BT1121" s="17" t="s">
        <v>189</v>
      </c>
      <c r="BU1121" s="16"/>
      <c r="BV1121" s="17" t="s">
        <v>232</v>
      </c>
      <c r="BW1121" s="19">
        <v>46044.63880787037</v>
      </c>
      <c r="BX1121" s="17" t="s">
        <v>232</v>
      </c>
      <c r="BY1121" s="19">
        <v>46044.63880787037</v>
      </c>
      <c r="BZ1121" s="13" t="s">
        <v>186</v>
      </c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5" t="s">
        <v>185</v>
      </c>
      <c r="DF1121" s="15" t="s">
        <v>189</v>
      </c>
      <c r="DG1121" s="16"/>
      <c r="DH1121" s="15" t="s">
        <v>185</v>
      </c>
      <c r="DI1121" s="16"/>
      <c r="DJ1121" s="15" t="s">
        <v>185</v>
      </c>
      <c r="DK1121" s="16"/>
      <c r="DL1121" s="13" t="s">
        <v>187</v>
      </c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  <c r="EE1121" s="14"/>
      <c r="EF1121" s="14"/>
      <c r="EG1121" s="14"/>
      <c r="EH1121" s="14"/>
      <c r="EI1121" s="15" t="s">
        <v>185</v>
      </c>
      <c r="EJ1121" s="15" t="s">
        <v>185</v>
      </c>
      <c r="EK1121" s="16"/>
      <c r="EL1121" s="13" t="s">
        <v>188</v>
      </c>
      <c r="EM1121" s="14"/>
      <c r="EN1121" s="14"/>
      <c r="EO1121" s="14"/>
      <c r="EP1121" s="14"/>
      <c r="EQ1121" s="14"/>
      <c r="ER1121" s="14"/>
      <c r="ES1121" s="14"/>
      <c r="ET1121" s="14"/>
      <c r="EU1121" s="14"/>
      <c r="EV1121" s="14"/>
      <c r="EW1121" s="14"/>
      <c r="EX1121" s="14"/>
      <c r="EY1121" s="14"/>
      <c r="EZ1121" s="14"/>
      <c r="FA1121" s="14"/>
      <c r="FB1121" s="14"/>
      <c r="FC1121" s="14"/>
      <c r="FD1121" s="14"/>
      <c r="FE1121" s="14"/>
      <c r="FF1121" s="14"/>
      <c r="FG1121" s="14"/>
      <c r="FH1121" s="14"/>
      <c r="FI1121" s="15" t="s">
        <v>185</v>
      </c>
      <c r="FJ1121" s="15" t="s">
        <v>185</v>
      </c>
      <c r="FK1121" s="16"/>
      <c r="FL1121" s="18"/>
      <c r="FM1121" s="18"/>
      <c r="FN1121" s="17" t="s">
        <v>190</v>
      </c>
      <c r="FO1121" s="16"/>
      <c r="FP1121" s="18" t="s">
        <v>7555</v>
      </c>
      <c r="FQ1121" s="18" t="s">
        <v>7556</v>
      </c>
      <c r="FR1121" s="18" t="s">
        <v>7555</v>
      </c>
      <c r="FS1121" s="14"/>
      <c r="FT1121" s="14"/>
      <c r="FU1121" s="14" t="str">
        <f t="shared" si="4"/>
        <v>Base de Dados_Images/TCV - 6553A.Imagem do Equipamento-.181952.jpg</v>
      </c>
      <c r="FV1121" s="14"/>
      <c r="FW1121" s="14"/>
    </row>
    <row r="1122" ht="15.75" customHeight="1">
      <c r="A1122" s="11" t="s">
        <v>7011</v>
      </c>
      <c r="B1122" s="11" t="s">
        <v>7012</v>
      </c>
      <c r="C1122" s="11" t="s">
        <v>327</v>
      </c>
      <c r="D1122" s="11" t="s">
        <v>7557</v>
      </c>
      <c r="E1122" s="12" t="s">
        <v>7550</v>
      </c>
      <c r="F1122" s="13" t="s">
        <v>184</v>
      </c>
      <c r="G1122" s="18" t="s">
        <v>199</v>
      </c>
      <c r="H1122" s="18" t="s">
        <v>7558</v>
      </c>
      <c r="I1122" s="18" t="s">
        <v>199</v>
      </c>
      <c r="J1122" s="18" t="s">
        <v>7559</v>
      </c>
      <c r="K1122" s="18" t="s">
        <v>199</v>
      </c>
      <c r="L1122" s="18" t="s">
        <v>7560</v>
      </c>
      <c r="M1122" s="18" t="s">
        <v>199</v>
      </c>
      <c r="N1122" s="18" t="s">
        <v>7561</v>
      </c>
      <c r="O1122" s="18" t="s">
        <v>199</v>
      </c>
      <c r="P1122" s="18" t="s">
        <v>7562</v>
      </c>
      <c r="Q1122" s="18" t="s">
        <v>199</v>
      </c>
      <c r="R1122" s="18" t="s">
        <v>7563</v>
      </c>
      <c r="S1122" s="18" t="s">
        <v>199</v>
      </c>
      <c r="T1122" s="18" t="s">
        <v>7564</v>
      </c>
      <c r="U1122" s="18" t="s">
        <v>199</v>
      </c>
      <c r="V1122" s="18" t="s">
        <v>7565</v>
      </c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5" t="s">
        <v>185</v>
      </c>
      <c r="BT1122" s="17" t="s">
        <v>189</v>
      </c>
      <c r="BU1122" s="16"/>
      <c r="BV1122" s="17" t="s">
        <v>232</v>
      </c>
      <c r="BW1122" s="19">
        <v>46041.40997685185</v>
      </c>
      <c r="BX1122" s="17" t="s">
        <v>232</v>
      </c>
      <c r="BY1122" s="19">
        <v>46041.40997685185</v>
      </c>
      <c r="BZ1122" s="13" t="s">
        <v>186</v>
      </c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5" t="s">
        <v>185</v>
      </c>
      <c r="DF1122" s="15" t="s">
        <v>189</v>
      </c>
      <c r="DG1122" s="16"/>
      <c r="DH1122" s="15" t="s">
        <v>185</v>
      </c>
      <c r="DI1122" s="16"/>
      <c r="DJ1122" s="15" t="s">
        <v>185</v>
      </c>
      <c r="DK1122" s="16"/>
      <c r="DL1122" s="13" t="s">
        <v>187</v>
      </c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  <c r="EE1122" s="14"/>
      <c r="EF1122" s="14"/>
      <c r="EG1122" s="14"/>
      <c r="EH1122" s="14"/>
      <c r="EI1122" s="15" t="s">
        <v>185</v>
      </c>
      <c r="EJ1122" s="15" t="s">
        <v>185</v>
      </c>
      <c r="EK1122" s="16"/>
      <c r="EL1122" s="13" t="s">
        <v>188</v>
      </c>
      <c r="EM1122" s="14"/>
      <c r="EN1122" s="14"/>
      <c r="EO1122" s="14"/>
      <c r="EP1122" s="14"/>
      <c r="EQ1122" s="14"/>
      <c r="ER1122" s="14"/>
      <c r="ES1122" s="14"/>
      <c r="ET1122" s="14"/>
      <c r="EU1122" s="14"/>
      <c r="EV1122" s="14"/>
      <c r="EW1122" s="14"/>
      <c r="EX1122" s="14"/>
      <c r="EY1122" s="14"/>
      <c r="EZ1122" s="14"/>
      <c r="FA1122" s="14"/>
      <c r="FB1122" s="14"/>
      <c r="FC1122" s="14"/>
      <c r="FD1122" s="14"/>
      <c r="FE1122" s="14"/>
      <c r="FF1122" s="14"/>
      <c r="FG1122" s="14"/>
      <c r="FH1122" s="14"/>
      <c r="FI1122" s="15" t="s">
        <v>185</v>
      </c>
      <c r="FJ1122" s="15" t="s">
        <v>185</v>
      </c>
      <c r="FK1122" s="16"/>
      <c r="FL1122" s="18"/>
      <c r="FM1122" s="18"/>
      <c r="FN1122" s="17" t="s">
        <v>190</v>
      </c>
      <c r="FO1122" s="16"/>
      <c r="FP1122" s="18" t="s">
        <v>7565</v>
      </c>
      <c r="FQ1122" s="18" t="s">
        <v>7566</v>
      </c>
      <c r="FR1122" s="18" t="s">
        <v>7565</v>
      </c>
      <c r="FS1122" s="14"/>
      <c r="FT1122" s="14"/>
      <c r="FU1122" s="14" t="str">
        <f t="shared" si="4"/>
        <v>Base de Dados_Images/TCV - 6554.Imagem do Equipamento-.125011.jpg</v>
      </c>
      <c r="FV1122" s="14"/>
      <c r="FW1122" s="14"/>
    </row>
    <row r="1123" ht="15.75" customHeight="1">
      <c r="A1123" s="11" t="s">
        <v>7011</v>
      </c>
      <c r="B1123" s="11" t="s">
        <v>7012</v>
      </c>
      <c r="C1123" s="11" t="s">
        <v>327</v>
      </c>
      <c r="D1123" s="11" t="s">
        <v>7567</v>
      </c>
      <c r="E1123" s="12" t="s">
        <v>7550</v>
      </c>
      <c r="F1123" s="13" t="s">
        <v>184</v>
      </c>
      <c r="G1123" s="18" t="s">
        <v>199</v>
      </c>
      <c r="H1123" s="18" t="s">
        <v>7568</v>
      </c>
      <c r="I1123" s="18" t="s">
        <v>199</v>
      </c>
      <c r="J1123" s="18" t="s">
        <v>7569</v>
      </c>
      <c r="K1123" s="18" t="s">
        <v>199</v>
      </c>
      <c r="L1123" s="18" t="s">
        <v>7570</v>
      </c>
      <c r="M1123" s="18" t="s">
        <v>199</v>
      </c>
      <c r="N1123" s="18" t="s">
        <v>7571</v>
      </c>
      <c r="O1123" s="18" t="s">
        <v>199</v>
      </c>
      <c r="P1123" s="18" t="s">
        <v>7572</v>
      </c>
      <c r="Q1123" s="18" t="s">
        <v>199</v>
      </c>
      <c r="R1123" s="18" t="s">
        <v>7573</v>
      </c>
      <c r="S1123" s="18" t="s">
        <v>199</v>
      </c>
      <c r="T1123" s="18" t="s">
        <v>7574</v>
      </c>
      <c r="U1123" s="18" t="s">
        <v>199</v>
      </c>
      <c r="V1123" s="18" t="s">
        <v>7575</v>
      </c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5" t="s">
        <v>185</v>
      </c>
      <c r="BT1123" s="17" t="s">
        <v>189</v>
      </c>
      <c r="BU1123" s="16"/>
      <c r="BV1123" s="17" t="s">
        <v>232</v>
      </c>
      <c r="BW1123" s="19">
        <v>46041.40646990741</v>
      </c>
      <c r="BX1123" s="17" t="s">
        <v>232</v>
      </c>
      <c r="BY1123" s="19">
        <v>46041.40646990741</v>
      </c>
      <c r="BZ1123" s="13" t="s">
        <v>186</v>
      </c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5" t="s">
        <v>185</v>
      </c>
      <c r="DF1123" s="15" t="s">
        <v>189</v>
      </c>
      <c r="DG1123" s="16"/>
      <c r="DH1123" s="15" t="s">
        <v>185</v>
      </c>
      <c r="DI1123" s="16"/>
      <c r="DJ1123" s="15" t="s">
        <v>185</v>
      </c>
      <c r="DK1123" s="16"/>
      <c r="DL1123" s="13" t="s">
        <v>187</v>
      </c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  <c r="EE1123" s="14"/>
      <c r="EF1123" s="14"/>
      <c r="EG1123" s="14"/>
      <c r="EH1123" s="14"/>
      <c r="EI1123" s="15" t="s">
        <v>185</v>
      </c>
      <c r="EJ1123" s="15" t="s">
        <v>185</v>
      </c>
      <c r="EK1123" s="16"/>
      <c r="EL1123" s="13" t="s">
        <v>188</v>
      </c>
      <c r="EM1123" s="14"/>
      <c r="EN1123" s="14"/>
      <c r="EO1123" s="14"/>
      <c r="EP1123" s="14"/>
      <c r="EQ1123" s="14"/>
      <c r="ER1123" s="14"/>
      <c r="ES1123" s="14"/>
      <c r="ET1123" s="14"/>
      <c r="EU1123" s="14"/>
      <c r="EV1123" s="14"/>
      <c r="EW1123" s="14"/>
      <c r="EX1123" s="14"/>
      <c r="EY1123" s="14"/>
      <c r="EZ1123" s="14"/>
      <c r="FA1123" s="14"/>
      <c r="FB1123" s="14"/>
      <c r="FC1123" s="14"/>
      <c r="FD1123" s="14"/>
      <c r="FE1123" s="14"/>
      <c r="FF1123" s="14"/>
      <c r="FG1123" s="14"/>
      <c r="FH1123" s="14"/>
      <c r="FI1123" s="15" t="s">
        <v>185</v>
      </c>
      <c r="FJ1123" s="15" t="s">
        <v>185</v>
      </c>
      <c r="FK1123" s="16"/>
      <c r="FL1123" s="18"/>
      <c r="FM1123" s="18"/>
      <c r="FN1123" s="17" t="s">
        <v>190</v>
      </c>
      <c r="FO1123" s="16"/>
      <c r="FP1123" s="18" t="s">
        <v>7575</v>
      </c>
      <c r="FQ1123" s="18" t="s">
        <v>7576</v>
      </c>
      <c r="FR1123" s="18" t="s">
        <v>7575</v>
      </c>
      <c r="FS1123" s="14"/>
      <c r="FT1123" s="14"/>
      <c r="FU1123" s="14" t="str">
        <f t="shared" si="4"/>
        <v>Base de Dados_Images/TCV - 6555.Imagem do Equipamento-.124451.jpg</v>
      </c>
      <c r="FV1123" s="14"/>
      <c r="FW1123" s="14"/>
    </row>
    <row r="1124" ht="15.75" customHeight="1">
      <c r="A1124" s="11" t="s">
        <v>7011</v>
      </c>
      <c r="B1124" s="11" t="s">
        <v>7012</v>
      </c>
      <c r="C1124" s="11" t="s">
        <v>327</v>
      </c>
      <c r="D1124" s="11" t="s">
        <v>7577</v>
      </c>
      <c r="E1124" s="12" t="s">
        <v>7550</v>
      </c>
      <c r="F1124" s="13" t="s">
        <v>184</v>
      </c>
      <c r="G1124" s="18" t="s">
        <v>199</v>
      </c>
      <c r="H1124" s="18" t="s">
        <v>7578</v>
      </c>
      <c r="I1124" s="18" t="s">
        <v>199</v>
      </c>
      <c r="J1124" s="18" t="s">
        <v>7579</v>
      </c>
      <c r="K1124" s="18" t="s">
        <v>199</v>
      </c>
      <c r="L1124" s="18" t="s">
        <v>7580</v>
      </c>
      <c r="M1124" s="18" t="s">
        <v>255</v>
      </c>
      <c r="N1124" s="18" t="s">
        <v>7581</v>
      </c>
      <c r="O1124" s="18" t="s">
        <v>199</v>
      </c>
      <c r="P1124" s="18" t="s">
        <v>7582</v>
      </c>
      <c r="Q1124" s="18" t="s">
        <v>199</v>
      </c>
      <c r="R1124" s="18" t="s">
        <v>7583</v>
      </c>
      <c r="S1124" s="18" t="s">
        <v>199</v>
      </c>
      <c r="T1124" s="18" t="s">
        <v>7584</v>
      </c>
      <c r="U1124" s="18" t="s">
        <v>199</v>
      </c>
      <c r="V1124" s="18" t="s">
        <v>7585</v>
      </c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5" t="s">
        <v>185</v>
      </c>
      <c r="BT1124" s="17" t="s">
        <v>189</v>
      </c>
      <c r="BU1124" s="16"/>
      <c r="BV1124" s="17" t="s">
        <v>232</v>
      </c>
      <c r="BW1124" s="19">
        <v>46041.407372685186</v>
      </c>
      <c r="BX1124" s="17" t="s">
        <v>232</v>
      </c>
      <c r="BY1124" s="19">
        <v>46041.407372685186</v>
      </c>
      <c r="BZ1124" s="13" t="s">
        <v>186</v>
      </c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5" t="s">
        <v>185</v>
      </c>
      <c r="DF1124" s="15" t="s">
        <v>189</v>
      </c>
      <c r="DG1124" s="16"/>
      <c r="DH1124" s="15" t="s">
        <v>185</v>
      </c>
      <c r="DI1124" s="16"/>
      <c r="DJ1124" s="15" t="s">
        <v>185</v>
      </c>
      <c r="DK1124" s="16"/>
      <c r="DL1124" s="13" t="s">
        <v>187</v>
      </c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  <c r="EE1124" s="14"/>
      <c r="EF1124" s="14"/>
      <c r="EG1124" s="14"/>
      <c r="EH1124" s="14"/>
      <c r="EI1124" s="15" t="s">
        <v>185</v>
      </c>
      <c r="EJ1124" s="15" t="s">
        <v>185</v>
      </c>
      <c r="EK1124" s="16"/>
      <c r="EL1124" s="13" t="s">
        <v>188</v>
      </c>
      <c r="EM1124" s="14"/>
      <c r="EN1124" s="14"/>
      <c r="EO1124" s="14"/>
      <c r="EP1124" s="14"/>
      <c r="EQ1124" s="14"/>
      <c r="ER1124" s="14"/>
      <c r="ES1124" s="14"/>
      <c r="ET1124" s="14"/>
      <c r="EU1124" s="14"/>
      <c r="EV1124" s="14"/>
      <c r="EW1124" s="14"/>
      <c r="EX1124" s="14"/>
      <c r="EY1124" s="14"/>
      <c r="EZ1124" s="14"/>
      <c r="FA1124" s="14"/>
      <c r="FB1124" s="14"/>
      <c r="FC1124" s="14"/>
      <c r="FD1124" s="14"/>
      <c r="FE1124" s="14"/>
      <c r="FF1124" s="14"/>
      <c r="FG1124" s="14"/>
      <c r="FH1124" s="14"/>
      <c r="FI1124" s="15" t="s">
        <v>185</v>
      </c>
      <c r="FJ1124" s="15" t="s">
        <v>185</v>
      </c>
      <c r="FK1124" s="16"/>
      <c r="FL1124" s="18"/>
      <c r="FM1124" s="18"/>
      <c r="FN1124" s="17" t="s">
        <v>190</v>
      </c>
      <c r="FO1124" s="16"/>
      <c r="FP1124" s="18" t="s">
        <v>7585</v>
      </c>
      <c r="FQ1124" s="18" t="s">
        <v>7586</v>
      </c>
      <c r="FR1124" s="18" t="s">
        <v>7585</v>
      </c>
      <c r="FS1124" s="14"/>
      <c r="FT1124" s="14"/>
      <c r="FU1124" s="14" t="str">
        <f t="shared" si="4"/>
        <v>Base de Dados_Images/TCV-6553F.Imagem do Equipamento-.124612.jpg</v>
      </c>
      <c r="FV1124" s="14"/>
      <c r="FW1124" s="14"/>
    </row>
    <row r="1125" ht="15.75" customHeight="1">
      <c r="A1125" s="11" t="s">
        <v>7011</v>
      </c>
      <c r="B1125" s="11" t="s">
        <v>7012</v>
      </c>
      <c r="C1125" s="11" t="s">
        <v>327</v>
      </c>
      <c r="D1125" s="11" t="s">
        <v>7587</v>
      </c>
      <c r="E1125" s="12" t="s">
        <v>7588</v>
      </c>
      <c r="F1125" s="13" t="s">
        <v>184</v>
      </c>
      <c r="G1125" s="18" t="s">
        <v>199</v>
      </c>
      <c r="H1125" s="18" t="s">
        <v>7589</v>
      </c>
      <c r="I1125" s="18" t="s">
        <v>199</v>
      </c>
      <c r="J1125" s="18" t="s">
        <v>7590</v>
      </c>
      <c r="K1125" s="18" t="s">
        <v>199</v>
      </c>
      <c r="L1125" s="18" t="s">
        <v>7591</v>
      </c>
      <c r="M1125" s="18" t="s">
        <v>199</v>
      </c>
      <c r="N1125" s="18" t="s">
        <v>7592</v>
      </c>
      <c r="O1125" s="18" t="s">
        <v>199</v>
      </c>
      <c r="P1125" s="18" t="s">
        <v>7593</v>
      </c>
      <c r="Q1125" s="18" t="s">
        <v>199</v>
      </c>
      <c r="R1125" s="18" t="s">
        <v>7594</v>
      </c>
      <c r="S1125" s="18" t="s">
        <v>199</v>
      </c>
      <c r="T1125" s="18" t="s">
        <v>7595</v>
      </c>
      <c r="U1125" s="18" t="s">
        <v>199</v>
      </c>
      <c r="V1125" s="18" t="s">
        <v>7596</v>
      </c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5" t="s">
        <v>185</v>
      </c>
      <c r="BT1125" s="17" t="s">
        <v>189</v>
      </c>
      <c r="BU1125" s="16"/>
      <c r="BV1125" s="17" t="s">
        <v>232</v>
      </c>
      <c r="BW1125" s="19">
        <v>46041.40571759259</v>
      </c>
      <c r="BX1125" s="17" t="s">
        <v>232</v>
      </c>
      <c r="BY1125" s="19">
        <v>46041.40571759259</v>
      </c>
      <c r="BZ1125" s="13" t="s">
        <v>186</v>
      </c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5" t="s">
        <v>185</v>
      </c>
      <c r="DF1125" s="15" t="s">
        <v>189</v>
      </c>
      <c r="DG1125" s="16"/>
      <c r="DH1125" s="15" t="s">
        <v>185</v>
      </c>
      <c r="DI1125" s="16"/>
      <c r="DJ1125" s="15" t="s">
        <v>185</v>
      </c>
      <c r="DK1125" s="16"/>
      <c r="DL1125" s="13" t="s">
        <v>187</v>
      </c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  <c r="EE1125" s="14"/>
      <c r="EF1125" s="14"/>
      <c r="EG1125" s="14"/>
      <c r="EH1125" s="14"/>
      <c r="EI1125" s="15" t="s">
        <v>185</v>
      </c>
      <c r="EJ1125" s="15" t="s">
        <v>185</v>
      </c>
      <c r="EK1125" s="16"/>
      <c r="EL1125" s="13" t="s">
        <v>188</v>
      </c>
      <c r="EM1125" s="14"/>
      <c r="EN1125" s="14"/>
      <c r="EO1125" s="14"/>
      <c r="EP1125" s="14"/>
      <c r="EQ1125" s="14"/>
      <c r="ER1125" s="14"/>
      <c r="ES1125" s="14"/>
      <c r="ET1125" s="14"/>
      <c r="EU1125" s="14"/>
      <c r="EV1125" s="14"/>
      <c r="EW1125" s="14"/>
      <c r="EX1125" s="14"/>
      <c r="EY1125" s="14"/>
      <c r="EZ1125" s="14"/>
      <c r="FA1125" s="14"/>
      <c r="FB1125" s="14"/>
      <c r="FC1125" s="14"/>
      <c r="FD1125" s="14"/>
      <c r="FE1125" s="14"/>
      <c r="FF1125" s="14"/>
      <c r="FG1125" s="14"/>
      <c r="FH1125" s="14"/>
      <c r="FI1125" s="15" t="s">
        <v>185</v>
      </c>
      <c r="FJ1125" s="15" t="s">
        <v>185</v>
      </c>
      <c r="FK1125" s="16"/>
      <c r="FL1125" s="18"/>
      <c r="FM1125" s="18"/>
      <c r="FN1125" s="17" t="s">
        <v>190</v>
      </c>
      <c r="FO1125" s="16"/>
      <c r="FP1125" s="18" t="s">
        <v>7596</v>
      </c>
      <c r="FQ1125" s="18" t="s">
        <v>7597</v>
      </c>
      <c r="FR1125" s="18" t="s">
        <v>7596</v>
      </c>
      <c r="FS1125" s="14"/>
      <c r="FT1125" s="14"/>
      <c r="FU1125" s="14" t="str">
        <f t="shared" si="4"/>
        <v>Base de Dados_Images/PCV.6551.Imagem do Equipamento-.124359.jpg</v>
      </c>
      <c r="FV1125" s="14"/>
      <c r="FW1125" s="14"/>
    </row>
    <row r="1126" ht="15.75" customHeight="1">
      <c r="A1126" s="11" t="s">
        <v>7011</v>
      </c>
      <c r="B1126" s="11" t="s">
        <v>7012</v>
      </c>
      <c r="C1126" s="11" t="s">
        <v>327</v>
      </c>
      <c r="D1126" s="11" t="s">
        <v>7598</v>
      </c>
      <c r="E1126" s="12" t="s">
        <v>7550</v>
      </c>
      <c r="F1126" s="13" t="s">
        <v>184</v>
      </c>
      <c r="G1126" s="18" t="s">
        <v>199</v>
      </c>
      <c r="H1126" s="18" t="s">
        <v>7599</v>
      </c>
      <c r="I1126" s="18" t="s">
        <v>199</v>
      </c>
      <c r="J1126" s="18" t="s">
        <v>7600</v>
      </c>
      <c r="K1126" s="18" t="s">
        <v>199</v>
      </c>
      <c r="L1126" s="18" t="s">
        <v>7601</v>
      </c>
      <c r="M1126" s="18" t="s">
        <v>199</v>
      </c>
      <c r="N1126" s="18" t="s">
        <v>7602</v>
      </c>
      <c r="O1126" s="18" t="s">
        <v>199</v>
      </c>
      <c r="P1126" s="18" t="s">
        <v>7603</v>
      </c>
      <c r="Q1126" s="18" t="s">
        <v>199</v>
      </c>
      <c r="R1126" s="18" t="s">
        <v>7604</v>
      </c>
      <c r="S1126" s="18" t="s">
        <v>199</v>
      </c>
      <c r="T1126" s="18" t="s">
        <v>7605</v>
      </c>
      <c r="U1126" s="18" t="s">
        <v>199</v>
      </c>
      <c r="V1126" s="18" t="s">
        <v>7606</v>
      </c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5" t="s">
        <v>185</v>
      </c>
      <c r="BT1126" s="17" t="s">
        <v>189</v>
      </c>
      <c r="BU1126" s="16"/>
      <c r="BV1126" s="17" t="s">
        <v>232</v>
      </c>
      <c r="BW1126" s="19">
        <v>46041.40505787037</v>
      </c>
      <c r="BX1126" s="17" t="s">
        <v>232</v>
      </c>
      <c r="BY1126" s="19">
        <v>46041.40505787037</v>
      </c>
      <c r="BZ1126" s="13" t="s">
        <v>186</v>
      </c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5" t="s">
        <v>185</v>
      </c>
      <c r="DF1126" s="15" t="s">
        <v>189</v>
      </c>
      <c r="DG1126" s="16"/>
      <c r="DH1126" s="15" t="s">
        <v>185</v>
      </c>
      <c r="DI1126" s="16"/>
      <c r="DJ1126" s="15" t="s">
        <v>185</v>
      </c>
      <c r="DK1126" s="16"/>
      <c r="DL1126" s="13" t="s">
        <v>187</v>
      </c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  <c r="EE1126" s="14"/>
      <c r="EF1126" s="14"/>
      <c r="EG1126" s="14"/>
      <c r="EH1126" s="14"/>
      <c r="EI1126" s="15" t="s">
        <v>185</v>
      </c>
      <c r="EJ1126" s="15" t="s">
        <v>185</v>
      </c>
      <c r="EK1126" s="16"/>
      <c r="EL1126" s="13" t="s">
        <v>188</v>
      </c>
      <c r="EM1126" s="14"/>
      <c r="EN1126" s="14"/>
      <c r="EO1126" s="14"/>
      <c r="EP1126" s="14"/>
      <c r="EQ1126" s="14"/>
      <c r="ER1126" s="14"/>
      <c r="ES1126" s="14"/>
      <c r="ET1126" s="14"/>
      <c r="EU1126" s="14"/>
      <c r="EV1126" s="14"/>
      <c r="EW1126" s="14"/>
      <c r="EX1126" s="14"/>
      <c r="EY1126" s="14"/>
      <c r="EZ1126" s="14"/>
      <c r="FA1126" s="14"/>
      <c r="FB1126" s="14"/>
      <c r="FC1126" s="14"/>
      <c r="FD1126" s="14"/>
      <c r="FE1126" s="14"/>
      <c r="FF1126" s="14"/>
      <c r="FG1126" s="14"/>
      <c r="FH1126" s="14"/>
      <c r="FI1126" s="15" t="s">
        <v>185</v>
      </c>
      <c r="FJ1126" s="15" t="s">
        <v>185</v>
      </c>
      <c r="FK1126" s="16"/>
      <c r="FL1126" s="18"/>
      <c r="FM1126" s="18"/>
      <c r="FN1126" s="17" t="s">
        <v>190</v>
      </c>
      <c r="FO1126" s="16"/>
      <c r="FP1126" s="18" t="s">
        <v>7606</v>
      </c>
      <c r="FQ1126" s="18" t="s">
        <v>7607</v>
      </c>
      <c r="FR1126" s="18" t="s">
        <v>7606</v>
      </c>
      <c r="FS1126" s="14"/>
      <c r="FT1126" s="14"/>
      <c r="FU1126" s="14" t="str">
        <f t="shared" si="4"/>
        <v>Base de Dados_Images/TCV - 6551.Imagem do Equipamento-.124247.jpg</v>
      </c>
      <c r="FV1126" s="14"/>
      <c r="FW1126" s="14"/>
    </row>
    <row r="1127" ht="15.75" customHeight="1">
      <c r="A1127" s="11" t="s">
        <v>7011</v>
      </c>
      <c r="B1127" s="11" t="s">
        <v>7012</v>
      </c>
      <c r="C1127" s="11" t="s">
        <v>327</v>
      </c>
      <c r="D1127" s="11" t="s">
        <v>7608</v>
      </c>
      <c r="E1127" s="12" t="s">
        <v>7550</v>
      </c>
      <c r="F1127" s="13" t="s">
        <v>184</v>
      </c>
      <c r="G1127" s="18" t="s">
        <v>199</v>
      </c>
      <c r="H1127" s="18" t="s">
        <v>7609</v>
      </c>
      <c r="I1127" s="18" t="s">
        <v>199</v>
      </c>
      <c r="J1127" s="18" t="s">
        <v>7610</v>
      </c>
      <c r="K1127" s="18" t="s">
        <v>199</v>
      </c>
      <c r="L1127" s="18" t="s">
        <v>7611</v>
      </c>
      <c r="M1127" s="18" t="s">
        <v>199</v>
      </c>
      <c r="N1127" s="18" t="s">
        <v>7612</v>
      </c>
      <c r="O1127" s="18" t="s">
        <v>199</v>
      </c>
      <c r="P1127" s="18" t="s">
        <v>7613</v>
      </c>
      <c r="Q1127" s="18" t="s">
        <v>199</v>
      </c>
      <c r="R1127" s="18" t="s">
        <v>7614</v>
      </c>
      <c r="S1127" s="18" t="s">
        <v>199</v>
      </c>
      <c r="T1127" s="18" t="s">
        <v>7615</v>
      </c>
      <c r="U1127" s="18" t="s">
        <v>199</v>
      </c>
      <c r="V1127" s="18" t="s">
        <v>7616</v>
      </c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5" t="s">
        <v>185</v>
      </c>
      <c r="BT1127" s="17" t="s">
        <v>189</v>
      </c>
      <c r="BU1127" s="16"/>
      <c r="BV1127" s="17" t="s">
        <v>232</v>
      </c>
      <c r="BW1127" s="19">
        <v>46041.413993055554</v>
      </c>
      <c r="BX1127" s="17" t="s">
        <v>232</v>
      </c>
      <c r="BY1127" s="19">
        <v>46041.413993055554</v>
      </c>
      <c r="BZ1127" s="13" t="s">
        <v>186</v>
      </c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5" t="s">
        <v>185</v>
      </c>
      <c r="DF1127" s="17" t="s">
        <v>189</v>
      </c>
      <c r="DG1127" s="16"/>
      <c r="DH1127" s="15" t="s">
        <v>185</v>
      </c>
      <c r="DI1127" s="16"/>
      <c r="DJ1127" s="15" t="s">
        <v>185</v>
      </c>
      <c r="DK1127" s="16"/>
      <c r="DL1127" s="13" t="s">
        <v>187</v>
      </c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  <c r="EE1127" s="14"/>
      <c r="EF1127" s="14"/>
      <c r="EG1127" s="14"/>
      <c r="EH1127" s="14"/>
      <c r="EI1127" s="15" t="s">
        <v>185</v>
      </c>
      <c r="EJ1127" s="15" t="s">
        <v>185</v>
      </c>
      <c r="EK1127" s="16"/>
      <c r="EL1127" s="13" t="s">
        <v>188</v>
      </c>
      <c r="EM1127" s="14"/>
      <c r="EN1127" s="14"/>
      <c r="EO1127" s="14"/>
      <c r="EP1127" s="14"/>
      <c r="EQ1127" s="14"/>
      <c r="ER1127" s="14"/>
      <c r="ES1127" s="14"/>
      <c r="ET1127" s="14"/>
      <c r="EU1127" s="14"/>
      <c r="EV1127" s="14"/>
      <c r="EW1127" s="14"/>
      <c r="EX1127" s="14"/>
      <c r="EY1127" s="14"/>
      <c r="EZ1127" s="14"/>
      <c r="FA1127" s="14"/>
      <c r="FB1127" s="14"/>
      <c r="FC1127" s="14"/>
      <c r="FD1127" s="14"/>
      <c r="FE1127" s="14"/>
      <c r="FF1127" s="14"/>
      <c r="FG1127" s="14"/>
      <c r="FH1127" s="14"/>
      <c r="FI1127" s="15" t="s">
        <v>185</v>
      </c>
      <c r="FJ1127" s="15" t="s">
        <v>185</v>
      </c>
      <c r="FK1127" s="16"/>
      <c r="FL1127" s="18"/>
      <c r="FM1127" s="18"/>
      <c r="FN1127" s="17" t="s">
        <v>190</v>
      </c>
      <c r="FO1127" s="16"/>
      <c r="FP1127" s="18" t="s">
        <v>7616</v>
      </c>
      <c r="FQ1127" s="18" t="s">
        <v>7617</v>
      </c>
      <c r="FR1127" s="18" t="s">
        <v>7616</v>
      </c>
      <c r="FS1127" s="14"/>
      <c r="FT1127" s="14"/>
      <c r="FU1127" s="14" t="str">
        <f t="shared" si="4"/>
        <v>Base de Dados_Images/TCV - 6572A.Imagem do Equipamento-.125546.jpg</v>
      </c>
      <c r="FV1127" s="14"/>
      <c r="FW1127" s="14"/>
    </row>
    <row r="1128" ht="15.75" customHeight="1">
      <c r="A1128" s="11" t="s">
        <v>7011</v>
      </c>
      <c r="B1128" s="11" t="s">
        <v>7012</v>
      </c>
      <c r="C1128" s="11" t="s">
        <v>327</v>
      </c>
      <c r="D1128" s="11" t="s">
        <v>7618</v>
      </c>
      <c r="E1128" s="12" t="s">
        <v>7550</v>
      </c>
      <c r="F1128" s="13" t="s">
        <v>184</v>
      </c>
      <c r="G1128" s="18" t="s">
        <v>199</v>
      </c>
      <c r="H1128" s="18" t="s">
        <v>7619</v>
      </c>
      <c r="I1128" s="18" t="s">
        <v>199</v>
      </c>
      <c r="J1128" s="18" t="s">
        <v>7620</v>
      </c>
      <c r="K1128" s="18" t="s">
        <v>199</v>
      </c>
      <c r="L1128" s="18" t="s">
        <v>7621</v>
      </c>
      <c r="M1128" s="18" t="s">
        <v>199</v>
      </c>
      <c r="N1128" s="18" t="s">
        <v>7622</v>
      </c>
      <c r="O1128" s="18" t="s">
        <v>199</v>
      </c>
      <c r="P1128" s="18" t="s">
        <v>7623</v>
      </c>
      <c r="Q1128" s="18" t="s">
        <v>199</v>
      </c>
      <c r="R1128" s="18" t="s">
        <v>7624</v>
      </c>
      <c r="S1128" s="18" t="s">
        <v>199</v>
      </c>
      <c r="T1128" s="18" t="s">
        <v>7625</v>
      </c>
      <c r="U1128" s="18" t="s">
        <v>199</v>
      </c>
      <c r="V1128" s="18" t="s">
        <v>7626</v>
      </c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5" t="s">
        <v>185</v>
      </c>
      <c r="BT1128" s="17" t="s">
        <v>189</v>
      </c>
      <c r="BU1128" s="16"/>
      <c r="BV1128" s="17" t="s">
        <v>232</v>
      </c>
      <c r="BW1128" s="19">
        <v>46041.41318287037</v>
      </c>
      <c r="BX1128" s="17" t="s">
        <v>232</v>
      </c>
      <c r="BY1128" s="19">
        <v>46041.41318287037</v>
      </c>
      <c r="BZ1128" s="13" t="s">
        <v>186</v>
      </c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5" t="s">
        <v>185</v>
      </c>
      <c r="DF1128" s="17" t="s">
        <v>189</v>
      </c>
      <c r="DG1128" s="16"/>
      <c r="DH1128" s="15" t="s">
        <v>185</v>
      </c>
      <c r="DI1128" s="16"/>
      <c r="DJ1128" s="15" t="s">
        <v>185</v>
      </c>
      <c r="DK1128" s="16"/>
      <c r="DL1128" s="13" t="s">
        <v>187</v>
      </c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  <c r="EE1128" s="14"/>
      <c r="EF1128" s="14"/>
      <c r="EG1128" s="14"/>
      <c r="EH1128" s="14"/>
      <c r="EI1128" s="15" t="s">
        <v>185</v>
      </c>
      <c r="EJ1128" s="15" t="s">
        <v>185</v>
      </c>
      <c r="EK1128" s="16"/>
      <c r="EL1128" s="13" t="s">
        <v>188</v>
      </c>
      <c r="EM1128" s="14"/>
      <c r="EN1128" s="14"/>
      <c r="EO1128" s="14"/>
      <c r="EP1128" s="14"/>
      <c r="EQ1128" s="14"/>
      <c r="ER1128" s="14"/>
      <c r="ES1128" s="14"/>
      <c r="ET1128" s="14"/>
      <c r="EU1128" s="14"/>
      <c r="EV1128" s="14"/>
      <c r="EW1128" s="14"/>
      <c r="EX1128" s="14"/>
      <c r="EY1128" s="14"/>
      <c r="EZ1128" s="14"/>
      <c r="FA1128" s="14"/>
      <c r="FB1128" s="14"/>
      <c r="FC1128" s="14"/>
      <c r="FD1128" s="14"/>
      <c r="FE1128" s="14"/>
      <c r="FF1128" s="14"/>
      <c r="FG1128" s="14"/>
      <c r="FH1128" s="14"/>
      <c r="FI1128" s="15" t="s">
        <v>185</v>
      </c>
      <c r="FJ1128" s="15" t="s">
        <v>185</v>
      </c>
      <c r="FK1128" s="16"/>
      <c r="FL1128" s="18"/>
      <c r="FM1128" s="18"/>
      <c r="FN1128" s="17" t="s">
        <v>190</v>
      </c>
      <c r="FO1128" s="16"/>
      <c r="FP1128" s="18" t="s">
        <v>7626</v>
      </c>
      <c r="FQ1128" s="18" t="s">
        <v>7627</v>
      </c>
      <c r="FR1128" s="18" t="s">
        <v>7626</v>
      </c>
      <c r="FS1128" s="14"/>
      <c r="FT1128" s="14"/>
      <c r="FU1128" s="14" t="str">
        <f t="shared" si="4"/>
        <v>Base de Dados_Images/TCV - 6571.Imagem do Equipamento-.125446.jpg</v>
      </c>
      <c r="FV1128" s="14"/>
      <c r="FW1128" s="14"/>
    </row>
    <row r="1129" ht="15.75" customHeight="1">
      <c r="A1129" s="11" t="s">
        <v>7011</v>
      </c>
      <c r="B1129" s="11" t="s">
        <v>7012</v>
      </c>
      <c r="C1129" s="11" t="s">
        <v>327</v>
      </c>
      <c r="D1129" s="11" t="s">
        <v>7628</v>
      </c>
      <c r="E1129" s="12" t="s">
        <v>7629</v>
      </c>
      <c r="F1129" s="13" t="s">
        <v>184</v>
      </c>
      <c r="G1129" s="18" t="s">
        <v>199</v>
      </c>
      <c r="H1129" s="18" t="s">
        <v>7630</v>
      </c>
      <c r="I1129" s="18" t="s">
        <v>199</v>
      </c>
      <c r="J1129" s="18" t="s">
        <v>7631</v>
      </c>
      <c r="K1129" s="18" t="s">
        <v>199</v>
      </c>
      <c r="L1129" s="18" t="s">
        <v>7632</v>
      </c>
      <c r="M1129" s="18" t="s">
        <v>199</v>
      </c>
      <c r="N1129" s="18" t="s">
        <v>7633</v>
      </c>
      <c r="O1129" s="18" t="s">
        <v>199</v>
      </c>
      <c r="P1129" s="18" t="s">
        <v>7634</v>
      </c>
      <c r="Q1129" s="18" t="s">
        <v>199</v>
      </c>
      <c r="R1129" s="18" t="s">
        <v>7635</v>
      </c>
      <c r="S1129" s="18" t="s">
        <v>199</v>
      </c>
      <c r="T1129" s="18" t="s">
        <v>7636</v>
      </c>
      <c r="U1129" s="18" t="s">
        <v>199</v>
      </c>
      <c r="V1129" s="18" t="s">
        <v>7637</v>
      </c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5" t="s">
        <v>185</v>
      </c>
      <c r="BT1129" s="17" t="s">
        <v>189</v>
      </c>
      <c r="BU1129" s="16"/>
      <c r="BV1129" s="17" t="s">
        <v>232</v>
      </c>
      <c r="BW1129" s="19">
        <v>46041.377071759256</v>
      </c>
      <c r="BX1129" s="17" t="s">
        <v>232</v>
      </c>
      <c r="BY1129" s="19">
        <v>46041.377071759256</v>
      </c>
      <c r="BZ1129" s="13" t="s">
        <v>186</v>
      </c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5" t="s">
        <v>185</v>
      </c>
      <c r="DF1129" s="17" t="s">
        <v>189</v>
      </c>
      <c r="DG1129" s="16"/>
      <c r="DH1129" s="15" t="s">
        <v>185</v>
      </c>
      <c r="DI1129" s="16"/>
      <c r="DJ1129" s="15" t="s">
        <v>185</v>
      </c>
      <c r="DK1129" s="16"/>
      <c r="DL1129" s="13" t="s">
        <v>187</v>
      </c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  <c r="EE1129" s="14"/>
      <c r="EF1129" s="14"/>
      <c r="EG1129" s="14"/>
      <c r="EH1129" s="14"/>
      <c r="EI1129" s="15" t="s">
        <v>185</v>
      </c>
      <c r="EJ1129" s="15" t="s">
        <v>185</v>
      </c>
      <c r="EK1129" s="16"/>
      <c r="EL1129" s="13" t="s">
        <v>188</v>
      </c>
      <c r="EM1129" s="14"/>
      <c r="EN1129" s="14"/>
      <c r="EO1129" s="14"/>
      <c r="EP1129" s="14"/>
      <c r="EQ1129" s="14"/>
      <c r="ER1129" s="14"/>
      <c r="ES1129" s="14"/>
      <c r="ET1129" s="14"/>
      <c r="EU1129" s="14"/>
      <c r="EV1129" s="14"/>
      <c r="EW1129" s="14"/>
      <c r="EX1129" s="14"/>
      <c r="EY1129" s="14"/>
      <c r="EZ1129" s="14"/>
      <c r="FA1129" s="14"/>
      <c r="FB1129" s="14"/>
      <c r="FC1129" s="14"/>
      <c r="FD1129" s="14"/>
      <c r="FE1129" s="14"/>
      <c r="FF1129" s="14"/>
      <c r="FG1129" s="14"/>
      <c r="FH1129" s="14"/>
      <c r="FI1129" s="15" t="s">
        <v>185</v>
      </c>
      <c r="FJ1129" s="15" t="s">
        <v>185</v>
      </c>
      <c r="FK1129" s="16"/>
      <c r="FL1129" s="18"/>
      <c r="FM1129" s="18"/>
      <c r="FN1129" s="17" t="s">
        <v>190</v>
      </c>
      <c r="FO1129" s="16"/>
      <c r="FP1129" s="18" t="s">
        <v>7637</v>
      </c>
      <c r="FQ1129" s="18" t="s">
        <v>7638</v>
      </c>
      <c r="FR1129" s="18" t="s">
        <v>7637</v>
      </c>
      <c r="FS1129" s="14"/>
      <c r="FT1129" s="14"/>
      <c r="FU1129" s="14" t="str">
        <f t="shared" si="4"/>
        <v>Base de Dados_Images/FCV - 6552.Imagem do Equipamento-.120241.jpg</v>
      </c>
      <c r="FV1129" s="14"/>
      <c r="FW1129" s="14"/>
    </row>
    <row r="1130" ht="15.75" customHeight="1">
      <c r="A1130" s="11" t="s">
        <v>7011</v>
      </c>
      <c r="B1130" s="11" t="s">
        <v>7012</v>
      </c>
      <c r="C1130" s="11" t="s">
        <v>327</v>
      </c>
      <c r="D1130" s="11" t="s">
        <v>7639</v>
      </c>
      <c r="E1130" s="12" t="s">
        <v>7640</v>
      </c>
      <c r="F1130" s="13" t="s">
        <v>184</v>
      </c>
      <c r="G1130" s="18" t="s">
        <v>199</v>
      </c>
      <c r="H1130" s="18" t="s">
        <v>7641</v>
      </c>
      <c r="I1130" s="18" t="s">
        <v>199</v>
      </c>
      <c r="J1130" s="18" t="s">
        <v>7642</v>
      </c>
      <c r="K1130" s="18" t="s">
        <v>199</v>
      </c>
      <c r="L1130" s="18" t="s">
        <v>7643</v>
      </c>
      <c r="M1130" s="18" t="s">
        <v>199</v>
      </c>
      <c r="N1130" s="18" t="s">
        <v>7644</v>
      </c>
      <c r="O1130" s="18" t="s">
        <v>199</v>
      </c>
      <c r="P1130" s="18" t="s">
        <v>7645</v>
      </c>
      <c r="Q1130" s="18" t="s">
        <v>199</v>
      </c>
      <c r="R1130" s="18" t="s">
        <v>7646</v>
      </c>
      <c r="S1130" s="18" t="s">
        <v>199</v>
      </c>
      <c r="T1130" s="18" t="s">
        <v>7647</v>
      </c>
      <c r="U1130" s="18" t="s">
        <v>199</v>
      </c>
      <c r="V1130" s="18" t="s">
        <v>7648</v>
      </c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5" t="s">
        <v>185</v>
      </c>
      <c r="BT1130" s="17" t="s">
        <v>189</v>
      </c>
      <c r="BU1130" s="16"/>
      <c r="BV1130" s="17" t="s">
        <v>232</v>
      </c>
      <c r="BW1130" s="19">
        <v>46041.39878472222</v>
      </c>
      <c r="BX1130" s="17" t="s">
        <v>232</v>
      </c>
      <c r="BY1130" s="19">
        <v>46041.39878472222</v>
      </c>
      <c r="BZ1130" s="13" t="s">
        <v>186</v>
      </c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5" t="s">
        <v>185</v>
      </c>
      <c r="DF1130" s="17" t="s">
        <v>189</v>
      </c>
      <c r="DG1130" s="16"/>
      <c r="DH1130" s="15" t="s">
        <v>185</v>
      </c>
      <c r="DI1130" s="16"/>
      <c r="DJ1130" s="15" t="s">
        <v>185</v>
      </c>
      <c r="DK1130" s="16"/>
      <c r="DL1130" s="13" t="s">
        <v>187</v>
      </c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  <c r="EE1130" s="14"/>
      <c r="EF1130" s="14"/>
      <c r="EG1130" s="14"/>
      <c r="EH1130" s="14"/>
      <c r="EI1130" s="15" t="s">
        <v>185</v>
      </c>
      <c r="EJ1130" s="15" t="s">
        <v>185</v>
      </c>
      <c r="EK1130" s="16"/>
      <c r="EL1130" s="13" t="s">
        <v>188</v>
      </c>
      <c r="EM1130" s="14"/>
      <c r="EN1130" s="14"/>
      <c r="EO1130" s="14"/>
      <c r="EP1130" s="14"/>
      <c r="EQ1130" s="14"/>
      <c r="ER1130" s="14"/>
      <c r="ES1130" s="14"/>
      <c r="ET1130" s="14"/>
      <c r="EU1130" s="14"/>
      <c r="EV1130" s="14"/>
      <c r="EW1130" s="14"/>
      <c r="EX1130" s="14"/>
      <c r="EY1130" s="14"/>
      <c r="EZ1130" s="14"/>
      <c r="FA1130" s="14"/>
      <c r="FB1130" s="14"/>
      <c r="FC1130" s="14"/>
      <c r="FD1130" s="14"/>
      <c r="FE1130" s="14"/>
      <c r="FF1130" s="14"/>
      <c r="FG1130" s="14"/>
      <c r="FH1130" s="14"/>
      <c r="FI1130" s="15" t="s">
        <v>185</v>
      </c>
      <c r="FJ1130" s="15" t="s">
        <v>185</v>
      </c>
      <c r="FK1130" s="16"/>
      <c r="FL1130" s="18"/>
      <c r="FM1130" s="18"/>
      <c r="FN1130" s="17" t="s">
        <v>190</v>
      </c>
      <c r="FO1130" s="16"/>
      <c r="FP1130" s="18" t="s">
        <v>7648</v>
      </c>
      <c r="FQ1130" s="18" t="s">
        <v>7649</v>
      </c>
      <c r="FR1130" s="18" t="s">
        <v>7648</v>
      </c>
      <c r="FS1130" s="14"/>
      <c r="FT1130" s="14"/>
      <c r="FU1130" s="14" t="str">
        <f t="shared" si="4"/>
        <v>Base de Dados_Images/FCV - 6551.Imagem do Equipamento-.123358.jpg</v>
      </c>
      <c r="FV1130" s="14"/>
      <c r="FW1130" s="14"/>
    </row>
    <row r="1131" ht="15.75" customHeight="1">
      <c r="A1131" s="11" t="s">
        <v>7011</v>
      </c>
      <c r="B1131" s="11" t="s">
        <v>7012</v>
      </c>
      <c r="C1131" s="11" t="s">
        <v>327</v>
      </c>
      <c r="D1131" s="11" t="s">
        <v>7650</v>
      </c>
      <c r="E1131" s="12" t="s">
        <v>7651</v>
      </c>
      <c r="F1131" s="13" t="s">
        <v>184</v>
      </c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5" t="s">
        <v>185</v>
      </c>
      <c r="BT1131" s="17" t="s">
        <v>189</v>
      </c>
      <c r="BU1131" s="16"/>
      <c r="BV1131" s="15" t="s">
        <v>185</v>
      </c>
      <c r="BW1131" s="16"/>
      <c r="BX1131" s="15" t="s">
        <v>185</v>
      </c>
      <c r="BY1131" s="16"/>
      <c r="BZ1131" s="13" t="s">
        <v>186</v>
      </c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5" t="s">
        <v>185</v>
      </c>
      <c r="DF1131" s="17" t="s">
        <v>189</v>
      </c>
      <c r="DG1131" s="16"/>
      <c r="DH1131" s="15" t="s">
        <v>185</v>
      </c>
      <c r="DI1131" s="16"/>
      <c r="DJ1131" s="15" t="s">
        <v>185</v>
      </c>
      <c r="DK1131" s="16"/>
      <c r="DL1131" s="13" t="s">
        <v>187</v>
      </c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  <c r="EE1131" s="14"/>
      <c r="EF1131" s="14"/>
      <c r="EG1131" s="14"/>
      <c r="EH1131" s="14"/>
      <c r="EI1131" s="15" t="s">
        <v>185</v>
      </c>
      <c r="EJ1131" s="15" t="s">
        <v>185</v>
      </c>
      <c r="EK1131" s="16"/>
      <c r="EL1131" s="13" t="s">
        <v>188</v>
      </c>
      <c r="EM1131" s="14"/>
      <c r="EN1131" s="14"/>
      <c r="EO1131" s="14"/>
      <c r="EP1131" s="14"/>
      <c r="EQ1131" s="14"/>
      <c r="ER1131" s="14"/>
      <c r="ES1131" s="14"/>
      <c r="ET1131" s="14"/>
      <c r="EU1131" s="14"/>
      <c r="EV1131" s="14"/>
      <c r="EW1131" s="14"/>
      <c r="EX1131" s="14"/>
      <c r="EY1131" s="14"/>
      <c r="EZ1131" s="14"/>
      <c r="FA1131" s="14"/>
      <c r="FB1131" s="14"/>
      <c r="FC1131" s="14"/>
      <c r="FD1131" s="14"/>
      <c r="FE1131" s="14"/>
      <c r="FF1131" s="14"/>
      <c r="FG1131" s="14"/>
      <c r="FH1131" s="14"/>
      <c r="FI1131" s="15" t="s">
        <v>185</v>
      </c>
      <c r="FJ1131" s="15" t="s">
        <v>185</v>
      </c>
      <c r="FK1131" s="16"/>
      <c r="FL1131" s="18"/>
      <c r="FM1131" s="18"/>
      <c r="FN1131" s="17" t="s">
        <v>190</v>
      </c>
      <c r="FO1131" s="16"/>
      <c r="FP1131" s="18"/>
      <c r="FQ1131" s="14"/>
      <c r="FR1131" s="14"/>
      <c r="FS1131" s="14"/>
      <c r="FT1131" s="14"/>
      <c r="FU1131" s="14" t="str">
        <f t="shared" si="4"/>
        <v/>
      </c>
      <c r="FV1131" s="14"/>
      <c r="FW1131" s="14"/>
    </row>
    <row r="1132" ht="15.75" customHeight="1">
      <c r="A1132" s="11" t="s">
        <v>7011</v>
      </c>
      <c r="B1132" s="11" t="s">
        <v>7012</v>
      </c>
      <c r="C1132" s="11" t="s">
        <v>327</v>
      </c>
      <c r="D1132" s="11" t="s">
        <v>7652</v>
      </c>
      <c r="E1132" s="12" t="s">
        <v>7653</v>
      </c>
      <c r="F1132" s="13" t="s">
        <v>184</v>
      </c>
      <c r="G1132" s="18" t="s">
        <v>199</v>
      </c>
      <c r="H1132" s="18" t="s">
        <v>7654</v>
      </c>
      <c r="I1132" s="18" t="s">
        <v>199</v>
      </c>
      <c r="J1132" s="18" t="s">
        <v>7655</v>
      </c>
      <c r="K1132" s="18" t="s">
        <v>199</v>
      </c>
      <c r="L1132" s="18" t="s">
        <v>7655</v>
      </c>
      <c r="M1132" s="18" t="s">
        <v>199</v>
      </c>
      <c r="N1132" s="18" t="s">
        <v>7655</v>
      </c>
      <c r="O1132" s="18" t="s">
        <v>199</v>
      </c>
      <c r="P1132" s="18" t="s">
        <v>7656</v>
      </c>
      <c r="Q1132" s="18" t="s">
        <v>199</v>
      </c>
      <c r="R1132" s="18" t="s">
        <v>7656</v>
      </c>
      <c r="S1132" s="18" t="s">
        <v>199</v>
      </c>
      <c r="T1132" s="18" t="s">
        <v>7657</v>
      </c>
      <c r="U1132" s="18" t="s">
        <v>199</v>
      </c>
      <c r="V1132" s="18" t="s">
        <v>7657</v>
      </c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5" t="s">
        <v>185</v>
      </c>
      <c r="BT1132" s="17" t="s">
        <v>189</v>
      </c>
      <c r="BU1132" s="16"/>
      <c r="BV1132" s="17" t="s">
        <v>232</v>
      </c>
      <c r="BW1132" s="19">
        <v>46044.631875</v>
      </c>
      <c r="BX1132" s="17" t="s">
        <v>232</v>
      </c>
      <c r="BY1132" s="19">
        <v>46044.631875</v>
      </c>
      <c r="BZ1132" s="13" t="s">
        <v>186</v>
      </c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5" t="s">
        <v>185</v>
      </c>
      <c r="DF1132" s="15" t="s">
        <v>189</v>
      </c>
      <c r="DG1132" s="16"/>
      <c r="DH1132" s="15" t="s">
        <v>185</v>
      </c>
      <c r="DI1132" s="16"/>
      <c r="DJ1132" s="15" t="s">
        <v>185</v>
      </c>
      <c r="DK1132" s="16"/>
      <c r="DL1132" s="13" t="s">
        <v>187</v>
      </c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  <c r="EE1132" s="14"/>
      <c r="EF1132" s="14"/>
      <c r="EG1132" s="14"/>
      <c r="EH1132" s="14"/>
      <c r="EI1132" s="15" t="s">
        <v>185</v>
      </c>
      <c r="EJ1132" s="15" t="s">
        <v>185</v>
      </c>
      <c r="EK1132" s="16"/>
      <c r="EL1132" s="13" t="s">
        <v>188</v>
      </c>
      <c r="EM1132" s="14"/>
      <c r="EN1132" s="14"/>
      <c r="EO1132" s="14"/>
      <c r="EP1132" s="14"/>
      <c r="EQ1132" s="14"/>
      <c r="ER1132" s="14"/>
      <c r="ES1132" s="14"/>
      <c r="ET1132" s="14"/>
      <c r="EU1132" s="14"/>
      <c r="EV1132" s="14"/>
      <c r="EW1132" s="14"/>
      <c r="EX1132" s="14"/>
      <c r="EY1132" s="14"/>
      <c r="EZ1132" s="14"/>
      <c r="FA1132" s="14"/>
      <c r="FB1132" s="14"/>
      <c r="FC1132" s="14"/>
      <c r="FD1132" s="14"/>
      <c r="FE1132" s="14"/>
      <c r="FF1132" s="14"/>
      <c r="FG1132" s="14"/>
      <c r="FH1132" s="14"/>
      <c r="FI1132" s="15" t="s">
        <v>185</v>
      </c>
      <c r="FJ1132" s="15" t="s">
        <v>185</v>
      </c>
      <c r="FK1132" s="16"/>
      <c r="FL1132" s="18"/>
      <c r="FM1132" s="18"/>
      <c r="FN1132" s="17" t="s">
        <v>190</v>
      </c>
      <c r="FO1132" s="16"/>
      <c r="FP1132" s="18" t="s">
        <v>7657</v>
      </c>
      <c r="FQ1132" s="18" t="s">
        <v>7658</v>
      </c>
      <c r="FR1132" s="18" t="s">
        <v>7657</v>
      </c>
      <c r="FS1132" s="14"/>
      <c r="FT1132" s="14"/>
      <c r="FU1132" s="14" t="str">
        <f t="shared" si="4"/>
        <v>Base de Dados_Images/LCV - 6552A.Imagem do Equipamento-.180955.jpg</v>
      </c>
      <c r="FV1132" s="14"/>
      <c r="FW1132" s="14"/>
    </row>
    <row r="1133" ht="15.75" customHeight="1">
      <c r="A1133" s="11" t="s">
        <v>7011</v>
      </c>
      <c r="B1133" s="11" t="s">
        <v>7012</v>
      </c>
      <c r="C1133" s="11" t="s">
        <v>327</v>
      </c>
      <c r="D1133" s="11" t="s">
        <v>7659</v>
      </c>
      <c r="E1133" s="12" t="s">
        <v>7660</v>
      </c>
      <c r="F1133" s="13" t="s">
        <v>184</v>
      </c>
      <c r="G1133" s="18" t="s">
        <v>199</v>
      </c>
      <c r="H1133" s="18" t="s">
        <v>7661</v>
      </c>
      <c r="I1133" s="18" t="s">
        <v>199</v>
      </c>
      <c r="J1133" s="18" t="s">
        <v>7662</v>
      </c>
      <c r="K1133" s="18" t="s">
        <v>199</v>
      </c>
      <c r="L1133" s="18" t="s">
        <v>7662</v>
      </c>
      <c r="M1133" s="18" t="s">
        <v>199</v>
      </c>
      <c r="N1133" s="18" t="s">
        <v>7662</v>
      </c>
      <c r="O1133" s="18" t="s">
        <v>199</v>
      </c>
      <c r="P1133" s="18" t="s">
        <v>7663</v>
      </c>
      <c r="Q1133" s="18" t="s">
        <v>199</v>
      </c>
      <c r="R1133" s="18" t="s">
        <v>7663</v>
      </c>
      <c r="S1133" s="18" t="s">
        <v>199</v>
      </c>
      <c r="T1133" s="18" t="s">
        <v>7664</v>
      </c>
      <c r="U1133" s="18" t="s">
        <v>199</v>
      </c>
      <c r="V1133" s="18" t="s">
        <v>7664</v>
      </c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5" t="s">
        <v>185</v>
      </c>
      <c r="BT1133" s="17" t="s">
        <v>189</v>
      </c>
      <c r="BU1133" s="16"/>
      <c r="BV1133" s="17" t="s">
        <v>232</v>
      </c>
      <c r="BW1133" s="19">
        <v>46042.591574074075</v>
      </c>
      <c r="BX1133" s="17" t="s">
        <v>232</v>
      </c>
      <c r="BY1133" s="19">
        <v>46042.591574074075</v>
      </c>
      <c r="BZ1133" s="13" t="s">
        <v>186</v>
      </c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5" t="s">
        <v>185</v>
      </c>
      <c r="DF1133" s="15" t="s">
        <v>189</v>
      </c>
      <c r="DG1133" s="16"/>
      <c r="DH1133" s="15" t="s">
        <v>185</v>
      </c>
      <c r="DI1133" s="16"/>
      <c r="DJ1133" s="15" t="s">
        <v>185</v>
      </c>
      <c r="DK1133" s="16"/>
      <c r="DL1133" s="13" t="s">
        <v>187</v>
      </c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  <c r="EE1133" s="14"/>
      <c r="EF1133" s="14"/>
      <c r="EG1133" s="14"/>
      <c r="EH1133" s="14"/>
      <c r="EI1133" s="15" t="s">
        <v>185</v>
      </c>
      <c r="EJ1133" s="15" t="s">
        <v>185</v>
      </c>
      <c r="EK1133" s="16"/>
      <c r="EL1133" s="13" t="s">
        <v>188</v>
      </c>
      <c r="EM1133" s="14"/>
      <c r="EN1133" s="14"/>
      <c r="EO1133" s="14"/>
      <c r="EP1133" s="14"/>
      <c r="EQ1133" s="14"/>
      <c r="ER1133" s="14"/>
      <c r="ES1133" s="14"/>
      <c r="ET1133" s="14"/>
      <c r="EU1133" s="14"/>
      <c r="EV1133" s="14"/>
      <c r="EW1133" s="14"/>
      <c r="EX1133" s="14"/>
      <c r="EY1133" s="14"/>
      <c r="EZ1133" s="14"/>
      <c r="FA1133" s="14"/>
      <c r="FB1133" s="14"/>
      <c r="FC1133" s="14"/>
      <c r="FD1133" s="14"/>
      <c r="FE1133" s="14"/>
      <c r="FF1133" s="14"/>
      <c r="FG1133" s="14"/>
      <c r="FH1133" s="14"/>
      <c r="FI1133" s="15" t="s">
        <v>185</v>
      </c>
      <c r="FJ1133" s="15" t="s">
        <v>185</v>
      </c>
      <c r="FK1133" s="16"/>
      <c r="FL1133" s="18"/>
      <c r="FM1133" s="18"/>
      <c r="FN1133" s="17" t="s">
        <v>190</v>
      </c>
      <c r="FO1133" s="16"/>
      <c r="FP1133" s="18" t="s">
        <v>7664</v>
      </c>
      <c r="FQ1133" s="18" t="s">
        <v>7665</v>
      </c>
      <c r="FR1133" s="18" t="s">
        <v>7664</v>
      </c>
      <c r="FS1133" s="14"/>
      <c r="FT1133" s="14"/>
      <c r="FU1133" s="14" t="str">
        <f t="shared" si="4"/>
        <v>Base de Dados_Images/LCV - 6719.Imagem do Equipamento-.171238.jpg</v>
      </c>
      <c r="FV1133" s="14"/>
      <c r="FW1133" s="14"/>
    </row>
    <row r="1134" ht="15.75" customHeight="1">
      <c r="A1134" s="11" t="s">
        <v>7011</v>
      </c>
      <c r="B1134" s="11" t="s">
        <v>7012</v>
      </c>
      <c r="C1134" s="11" t="s">
        <v>327</v>
      </c>
      <c r="D1134" s="11" t="s">
        <v>7666</v>
      </c>
      <c r="E1134" s="12" t="s">
        <v>7667</v>
      </c>
      <c r="F1134" s="13" t="s">
        <v>184</v>
      </c>
      <c r="G1134" s="18" t="s">
        <v>199</v>
      </c>
      <c r="H1134" s="18" t="s">
        <v>7668</v>
      </c>
      <c r="I1134" s="18" t="s">
        <v>199</v>
      </c>
      <c r="J1134" s="18" t="s">
        <v>7669</v>
      </c>
      <c r="K1134" s="18" t="s">
        <v>199</v>
      </c>
      <c r="L1134" s="18" t="s">
        <v>7669</v>
      </c>
      <c r="M1134" s="18" t="s">
        <v>199</v>
      </c>
      <c r="N1134" s="18" t="s">
        <v>7670</v>
      </c>
      <c r="O1134" s="18" t="s">
        <v>199</v>
      </c>
      <c r="P1134" s="18" t="s">
        <v>7671</v>
      </c>
      <c r="Q1134" s="18" t="s">
        <v>199</v>
      </c>
      <c r="R1134" s="18" t="s">
        <v>7672</v>
      </c>
      <c r="S1134" s="18" t="s">
        <v>199</v>
      </c>
      <c r="T1134" s="18" t="s">
        <v>7672</v>
      </c>
      <c r="U1134" s="18" t="s">
        <v>199</v>
      </c>
      <c r="V1134" s="18" t="s">
        <v>7673</v>
      </c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5" t="s">
        <v>185</v>
      </c>
      <c r="BT1134" s="17" t="s">
        <v>189</v>
      </c>
      <c r="BU1134" s="16"/>
      <c r="BV1134" s="17" t="s">
        <v>232</v>
      </c>
      <c r="BW1134" s="19">
        <v>46042.592210648145</v>
      </c>
      <c r="BX1134" s="17" t="s">
        <v>232</v>
      </c>
      <c r="BY1134" s="19">
        <v>46042.592210648145</v>
      </c>
      <c r="BZ1134" s="13" t="s">
        <v>186</v>
      </c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5" t="s">
        <v>185</v>
      </c>
      <c r="DF1134" s="15" t="s">
        <v>189</v>
      </c>
      <c r="DG1134" s="16"/>
      <c r="DH1134" s="15" t="s">
        <v>185</v>
      </c>
      <c r="DI1134" s="16"/>
      <c r="DJ1134" s="15" t="s">
        <v>185</v>
      </c>
      <c r="DK1134" s="16"/>
      <c r="DL1134" s="13" t="s">
        <v>187</v>
      </c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  <c r="EE1134" s="14"/>
      <c r="EF1134" s="14"/>
      <c r="EG1134" s="14"/>
      <c r="EH1134" s="14"/>
      <c r="EI1134" s="15" t="s">
        <v>185</v>
      </c>
      <c r="EJ1134" s="15" t="s">
        <v>185</v>
      </c>
      <c r="EK1134" s="16"/>
      <c r="EL1134" s="13" t="s">
        <v>188</v>
      </c>
      <c r="EM1134" s="14"/>
      <c r="EN1134" s="14"/>
      <c r="EO1134" s="14"/>
      <c r="EP1134" s="14"/>
      <c r="EQ1134" s="14"/>
      <c r="ER1134" s="14"/>
      <c r="ES1134" s="14"/>
      <c r="ET1134" s="14"/>
      <c r="EU1134" s="14"/>
      <c r="EV1134" s="14"/>
      <c r="EW1134" s="14"/>
      <c r="EX1134" s="14"/>
      <c r="EY1134" s="14"/>
      <c r="EZ1134" s="14"/>
      <c r="FA1134" s="14"/>
      <c r="FB1134" s="14"/>
      <c r="FC1134" s="14"/>
      <c r="FD1134" s="14"/>
      <c r="FE1134" s="14"/>
      <c r="FF1134" s="14"/>
      <c r="FG1134" s="14"/>
      <c r="FH1134" s="14"/>
      <c r="FI1134" s="15" t="s">
        <v>185</v>
      </c>
      <c r="FJ1134" s="15" t="s">
        <v>185</v>
      </c>
      <c r="FK1134" s="16"/>
      <c r="FL1134" s="18"/>
      <c r="FM1134" s="18"/>
      <c r="FN1134" s="17" t="s">
        <v>190</v>
      </c>
      <c r="FO1134" s="16"/>
      <c r="FP1134" s="18" t="s">
        <v>7673</v>
      </c>
      <c r="FQ1134" s="18" t="s">
        <v>7674</v>
      </c>
      <c r="FR1134" s="18" t="s">
        <v>7673</v>
      </c>
      <c r="FS1134" s="14"/>
      <c r="FT1134" s="14"/>
      <c r="FU1134" s="14" t="str">
        <f t="shared" si="4"/>
        <v>Base de Dados_Images/XV - 6719.Imagem do Equipamento-.171315.jpg</v>
      </c>
      <c r="FV1134" s="14"/>
      <c r="FW1134" s="14"/>
    </row>
    <row r="1135" ht="15.75" customHeight="1">
      <c r="A1135" s="11" t="s">
        <v>7011</v>
      </c>
      <c r="B1135" s="11" t="s">
        <v>7675</v>
      </c>
      <c r="C1135" s="11" t="s">
        <v>597</v>
      </c>
      <c r="D1135" s="11" t="s">
        <v>7676</v>
      </c>
      <c r="E1135" s="12" t="s">
        <v>7677</v>
      </c>
      <c r="F1135" s="13" t="s">
        <v>184</v>
      </c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5" t="s">
        <v>185</v>
      </c>
      <c r="BT1135" s="17" t="s">
        <v>189</v>
      </c>
      <c r="BU1135" s="16"/>
      <c r="BV1135" s="17" t="s">
        <v>189</v>
      </c>
      <c r="BW1135" s="16"/>
      <c r="BX1135" s="17" t="s">
        <v>189</v>
      </c>
      <c r="BY1135" s="16"/>
      <c r="BZ1135" s="13" t="s">
        <v>186</v>
      </c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5" t="s">
        <v>185</v>
      </c>
      <c r="DF1135" s="15" t="s">
        <v>189</v>
      </c>
      <c r="DG1135" s="16"/>
      <c r="DH1135" s="17" t="s">
        <v>189</v>
      </c>
      <c r="DI1135" s="16"/>
      <c r="DJ1135" s="17" t="s">
        <v>189</v>
      </c>
      <c r="DK1135" s="16"/>
      <c r="DL1135" s="13" t="s">
        <v>187</v>
      </c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  <c r="EE1135" s="14"/>
      <c r="EF1135" s="14"/>
      <c r="EG1135" s="14"/>
      <c r="EH1135" s="14"/>
      <c r="EI1135" s="15" t="s">
        <v>185</v>
      </c>
      <c r="EJ1135" s="15" t="s">
        <v>185</v>
      </c>
      <c r="EK1135" s="16"/>
      <c r="EL1135" s="13" t="s">
        <v>188</v>
      </c>
      <c r="EM1135" s="14"/>
      <c r="EN1135" s="14"/>
      <c r="EO1135" s="14"/>
      <c r="EP1135" s="14"/>
      <c r="EQ1135" s="14"/>
      <c r="ER1135" s="14"/>
      <c r="ES1135" s="14"/>
      <c r="ET1135" s="14"/>
      <c r="EU1135" s="14"/>
      <c r="EV1135" s="14"/>
      <c r="EW1135" s="14"/>
      <c r="EX1135" s="14"/>
      <c r="EY1135" s="14"/>
      <c r="EZ1135" s="14"/>
      <c r="FA1135" s="14"/>
      <c r="FB1135" s="14"/>
      <c r="FC1135" s="14"/>
      <c r="FD1135" s="14"/>
      <c r="FE1135" s="14"/>
      <c r="FF1135" s="14"/>
      <c r="FG1135" s="14"/>
      <c r="FH1135" s="14"/>
      <c r="FI1135" s="15" t="s">
        <v>185</v>
      </c>
      <c r="FJ1135" s="15" t="s">
        <v>185</v>
      </c>
      <c r="FK1135" s="16"/>
      <c r="FL1135" s="18"/>
      <c r="FM1135" s="18"/>
      <c r="FN1135" s="17" t="s">
        <v>190</v>
      </c>
      <c r="FO1135" s="16"/>
      <c r="FP1135" s="18"/>
      <c r="FQ1135" s="14"/>
      <c r="FR1135" s="14"/>
      <c r="FS1135" s="14"/>
      <c r="FT1135" s="14"/>
      <c r="FU1135" s="14" t="str">
        <f t="shared" si="4"/>
        <v/>
      </c>
      <c r="FV1135" s="14"/>
      <c r="FW1135" s="14"/>
    </row>
    <row r="1136" ht="15.75" customHeight="1">
      <c r="A1136" s="11" t="s">
        <v>7011</v>
      </c>
      <c r="B1136" s="11" t="s">
        <v>7675</v>
      </c>
      <c r="C1136" s="11" t="s">
        <v>597</v>
      </c>
      <c r="D1136" s="11" t="s">
        <v>7678</v>
      </c>
      <c r="E1136" s="12" t="s">
        <v>7679</v>
      </c>
      <c r="F1136" s="13" t="s">
        <v>184</v>
      </c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5" t="s">
        <v>185</v>
      </c>
      <c r="BT1136" s="17" t="s">
        <v>189</v>
      </c>
      <c r="BU1136" s="16"/>
      <c r="BV1136" s="17" t="s">
        <v>189</v>
      </c>
      <c r="BW1136" s="16"/>
      <c r="BX1136" s="17" t="s">
        <v>189</v>
      </c>
      <c r="BY1136" s="16"/>
      <c r="BZ1136" s="13" t="s">
        <v>186</v>
      </c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5" t="s">
        <v>185</v>
      </c>
      <c r="DF1136" s="15" t="s">
        <v>189</v>
      </c>
      <c r="DG1136" s="16"/>
      <c r="DH1136" s="17" t="s">
        <v>189</v>
      </c>
      <c r="DI1136" s="16"/>
      <c r="DJ1136" s="17" t="s">
        <v>189</v>
      </c>
      <c r="DK1136" s="16"/>
      <c r="DL1136" s="13" t="s">
        <v>187</v>
      </c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  <c r="EE1136" s="14"/>
      <c r="EF1136" s="14"/>
      <c r="EG1136" s="14"/>
      <c r="EH1136" s="14"/>
      <c r="EI1136" s="15" t="s">
        <v>185</v>
      </c>
      <c r="EJ1136" s="15" t="s">
        <v>185</v>
      </c>
      <c r="EK1136" s="16"/>
      <c r="EL1136" s="13" t="s">
        <v>188</v>
      </c>
      <c r="EM1136" s="14"/>
      <c r="EN1136" s="14"/>
      <c r="EO1136" s="14"/>
      <c r="EP1136" s="14"/>
      <c r="EQ1136" s="14"/>
      <c r="ER1136" s="14"/>
      <c r="ES1136" s="14"/>
      <c r="ET1136" s="14"/>
      <c r="EU1136" s="14"/>
      <c r="EV1136" s="14"/>
      <c r="EW1136" s="14"/>
      <c r="EX1136" s="14"/>
      <c r="EY1136" s="14"/>
      <c r="EZ1136" s="14"/>
      <c r="FA1136" s="14"/>
      <c r="FB1136" s="14"/>
      <c r="FC1136" s="14"/>
      <c r="FD1136" s="14"/>
      <c r="FE1136" s="14"/>
      <c r="FF1136" s="14"/>
      <c r="FG1136" s="14"/>
      <c r="FH1136" s="14"/>
      <c r="FI1136" s="15" t="s">
        <v>185</v>
      </c>
      <c r="FJ1136" s="15" t="s">
        <v>185</v>
      </c>
      <c r="FK1136" s="16"/>
      <c r="FL1136" s="18"/>
      <c r="FM1136" s="18"/>
      <c r="FN1136" s="17" t="s">
        <v>190</v>
      </c>
      <c r="FO1136" s="16"/>
      <c r="FP1136" s="18"/>
      <c r="FQ1136" s="14"/>
      <c r="FR1136" s="14"/>
      <c r="FS1136" s="14"/>
      <c r="FT1136" s="14"/>
      <c r="FU1136" s="14" t="str">
        <f t="shared" si="4"/>
        <v/>
      </c>
      <c r="FV1136" s="14"/>
      <c r="FW1136" s="14"/>
    </row>
    <row r="1137" ht="15.75" customHeight="1">
      <c r="A1137" s="11" t="s">
        <v>7011</v>
      </c>
      <c r="B1137" s="11" t="s">
        <v>7675</v>
      </c>
      <c r="C1137" s="11" t="s">
        <v>441</v>
      </c>
      <c r="D1137" s="11" t="s">
        <v>7680</v>
      </c>
      <c r="E1137" s="12" t="s">
        <v>7681</v>
      </c>
      <c r="F1137" s="13" t="s">
        <v>184</v>
      </c>
      <c r="G1137" s="18" t="s">
        <v>199</v>
      </c>
      <c r="H1137" s="18" t="s">
        <v>7682</v>
      </c>
      <c r="I1137" s="18" t="s">
        <v>199</v>
      </c>
      <c r="J1137" s="18" t="s">
        <v>7683</v>
      </c>
      <c r="K1137" s="18" t="s">
        <v>199</v>
      </c>
      <c r="L1137" s="18" t="s">
        <v>7684</v>
      </c>
      <c r="M1137" s="18" t="s">
        <v>199</v>
      </c>
      <c r="N1137" s="18" t="s">
        <v>7685</v>
      </c>
      <c r="O1137" s="18" t="s">
        <v>199</v>
      </c>
      <c r="P1137" s="18" t="s">
        <v>7686</v>
      </c>
      <c r="Q1137" s="18" t="s">
        <v>199</v>
      </c>
      <c r="R1137" s="18" t="s">
        <v>7687</v>
      </c>
      <c r="S1137" s="18" t="s">
        <v>199</v>
      </c>
      <c r="T1137" s="18" t="s">
        <v>7688</v>
      </c>
      <c r="U1137" s="18" t="s">
        <v>199</v>
      </c>
      <c r="V1137" s="18" t="s">
        <v>7689</v>
      </c>
      <c r="W1137" s="18" t="s">
        <v>199</v>
      </c>
      <c r="X1137" s="18" t="s">
        <v>7690</v>
      </c>
      <c r="Y1137" s="18" t="s">
        <v>255</v>
      </c>
      <c r="Z1137" s="18" t="s">
        <v>7691</v>
      </c>
      <c r="AA1137" s="18" t="s">
        <v>199</v>
      </c>
      <c r="AB1137" s="18" t="s">
        <v>7692</v>
      </c>
      <c r="AC1137" s="18" t="s">
        <v>199</v>
      </c>
      <c r="AD1137" s="18" t="s">
        <v>7693</v>
      </c>
      <c r="AE1137" s="18" t="s">
        <v>199</v>
      </c>
      <c r="AF1137" s="18" t="s">
        <v>7694</v>
      </c>
      <c r="AG1137" s="18" t="s">
        <v>199</v>
      </c>
      <c r="AH1137" s="18" t="s">
        <v>7695</v>
      </c>
      <c r="AI1137" s="18" t="s">
        <v>199</v>
      </c>
      <c r="AJ1137" s="18" t="s">
        <v>7696</v>
      </c>
      <c r="AK1137" s="18" t="s">
        <v>199</v>
      </c>
      <c r="AL1137" s="18" t="s">
        <v>7697</v>
      </c>
      <c r="AM1137" s="18" t="s">
        <v>255</v>
      </c>
      <c r="AN1137" s="18" t="s">
        <v>7698</v>
      </c>
      <c r="AO1137" s="18" t="s">
        <v>255</v>
      </c>
      <c r="AP1137" s="18" t="s">
        <v>7699</v>
      </c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5" t="s">
        <v>185</v>
      </c>
      <c r="BT1137" s="17" t="s">
        <v>232</v>
      </c>
      <c r="BU1137" s="19">
        <v>46044.38722222222</v>
      </c>
      <c r="BV1137" s="17" t="s">
        <v>232</v>
      </c>
      <c r="BW1137" s="19">
        <v>46044.38747685185</v>
      </c>
      <c r="BX1137" s="17" t="s">
        <v>232</v>
      </c>
      <c r="BY1137" s="19">
        <v>46044.387870370374</v>
      </c>
      <c r="BZ1137" s="13" t="s">
        <v>186</v>
      </c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5" t="s">
        <v>185</v>
      </c>
      <c r="DF1137" s="17" t="s">
        <v>185</v>
      </c>
      <c r="DG1137" s="16"/>
      <c r="DH1137" s="15" t="s">
        <v>185</v>
      </c>
      <c r="DI1137" s="16"/>
      <c r="DJ1137" s="15" t="s">
        <v>185</v>
      </c>
      <c r="DK1137" s="16"/>
      <c r="DL1137" s="13" t="s">
        <v>187</v>
      </c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  <c r="EE1137" s="14"/>
      <c r="EF1137" s="14"/>
      <c r="EG1137" s="14"/>
      <c r="EH1137" s="14"/>
      <c r="EI1137" s="15" t="s">
        <v>185</v>
      </c>
      <c r="EJ1137" s="15" t="s">
        <v>185</v>
      </c>
      <c r="EK1137" s="16"/>
      <c r="EL1137" s="13" t="s">
        <v>188</v>
      </c>
      <c r="EM1137" s="14"/>
      <c r="EN1137" s="14"/>
      <c r="EO1137" s="14"/>
      <c r="EP1137" s="14"/>
      <c r="EQ1137" s="14"/>
      <c r="ER1137" s="14"/>
      <c r="ES1137" s="14"/>
      <c r="ET1137" s="14"/>
      <c r="EU1137" s="14"/>
      <c r="EV1137" s="14"/>
      <c r="EW1137" s="14"/>
      <c r="EX1137" s="14"/>
      <c r="EY1137" s="14"/>
      <c r="EZ1137" s="14"/>
      <c r="FA1137" s="14"/>
      <c r="FB1137" s="14"/>
      <c r="FC1137" s="14"/>
      <c r="FD1137" s="14"/>
      <c r="FE1137" s="14"/>
      <c r="FF1137" s="14"/>
      <c r="FG1137" s="14"/>
      <c r="FH1137" s="14"/>
      <c r="FI1137" s="15" t="s">
        <v>185</v>
      </c>
      <c r="FJ1137" s="15" t="s">
        <v>185</v>
      </c>
      <c r="FK1137" s="16"/>
      <c r="FL1137" s="18"/>
      <c r="FM1137" s="18"/>
      <c r="FN1137" s="17" t="s">
        <v>190</v>
      </c>
      <c r="FO1137" s="16"/>
      <c r="FP1137" s="18" t="s">
        <v>7699</v>
      </c>
      <c r="FQ1137" s="18" t="s">
        <v>7700</v>
      </c>
      <c r="FR1137" s="18" t="s">
        <v>7682</v>
      </c>
      <c r="FS1137" s="18" t="s">
        <v>7701</v>
      </c>
      <c r="FT1137" s="18" t="s">
        <v>7682</v>
      </c>
      <c r="FU1137" s="14" t="str">
        <f t="shared" si="4"/>
        <v>Base de Dados_Images/B-6550C.Imagem do Equipamento-.121640.jpg</v>
      </c>
      <c r="FV1137" s="14"/>
      <c r="FW1137" s="14"/>
    </row>
    <row r="1138" ht="15.75" customHeight="1">
      <c r="A1138" s="11" t="s">
        <v>7011</v>
      </c>
      <c r="B1138" s="11" t="s">
        <v>7675</v>
      </c>
      <c r="C1138" s="11" t="s">
        <v>441</v>
      </c>
      <c r="D1138" s="11" t="s">
        <v>7702</v>
      </c>
      <c r="E1138" s="12" t="s">
        <v>7703</v>
      </c>
      <c r="F1138" s="13" t="s">
        <v>184</v>
      </c>
      <c r="G1138" s="18" t="s">
        <v>199</v>
      </c>
      <c r="H1138" s="18" t="s">
        <v>7704</v>
      </c>
      <c r="I1138" s="18" t="s">
        <v>199</v>
      </c>
      <c r="J1138" s="18" t="s">
        <v>7705</v>
      </c>
      <c r="K1138" s="18" t="s">
        <v>199</v>
      </c>
      <c r="L1138" s="18" t="s">
        <v>7706</v>
      </c>
      <c r="M1138" s="18" t="s">
        <v>199</v>
      </c>
      <c r="N1138" s="18" t="s">
        <v>7707</v>
      </c>
      <c r="O1138" s="18" t="s">
        <v>199</v>
      </c>
      <c r="P1138" s="18" t="s">
        <v>7708</v>
      </c>
      <c r="Q1138" s="18" t="s">
        <v>199</v>
      </c>
      <c r="R1138" s="18" t="s">
        <v>7709</v>
      </c>
      <c r="S1138" s="18" t="s">
        <v>199</v>
      </c>
      <c r="T1138" s="18" t="s">
        <v>7710</v>
      </c>
      <c r="U1138" s="18" t="s">
        <v>199</v>
      </c>
      <c r="V1138" s="18" t="s">
        <v>7711</v>
      </c>
      <c r="W1138" s="18" t="s">
        <v>199</v>
      </c>
      <c r="X1138" s="18" t="s">
        <v>7712</v>
      </c>
      <c r="Y1138" s="18" t="s">
        <v>255</v>
      </c>
      <c r="Z1138" s="18" t="s">
        <v>7713</v>
      </c>
      <c r="AA1138" s="18" t="s">
        <v>199</v>
      </c>
      <c r="AB1138" s="18" t="s">
        <v>7714</v>
      </c>
      <c r="AC1138" s="18" t="s">
        <v>199</v>
      </c>
      <c r="AD1138" s="18" t="s">
        <v>7715</v>
      </c>
      <c r="AE1138" s="18" t="s">
        <v>199</v>
      </c>
      <c r="AF1138" s="18" t="s">
        <v>7716</v>
      </c>
      <c r="AG1138" s="18" t="s">
        <v>199</v>
      </c>
      <c r="AH1138" s="18" t="s">
        <v>7717</v>
      </c>
      <c r="AI1138" s="18" t="s">
        <v>199</v>
      </c>
      <c r="AJ1138" s="18" t="s">
        <v>7718</v>
      </c>
      <c r="AK1138" s="18" t="s">
        <v>199</v>
      </c>
      <c r="AL1138" s="18" t="s">
        <v>7719</v>
      </c>
      <c r="AM1138" s="18" t="s">
        <v>255</v>
      </c>
      <c r="AN1138" s="18" t="s">
        <v>7720</v>
      </c>
      <c r="AO1138" s="18" t="s">
        <v>255</v>
      </c>
      <c r="AP1138" s="18" t="s">
        <v>7721</v>
      </c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5" t="s">
        <v>185</v>
      </c>
      <c r="BT1138" s="17" t="s">
        <v>232</v>
      </c>
      <c r="BU1138" s="19">
        <v>46044.3903125</v>
      </c>
      <c r="BV1138" s="17" t="s">
        <v>232</v>
      </c>
      <c r="BW1138" s="19">
        <v>46044.39045138889</v>
      </c>
      <c r="BX1138" s="17" t="s">
        <v>232</v>
      </c>
      <c r="BY1138" s="19">
        <v>46044.390497685185</v>
      </c>
      <c r="BZ1138" s="13" t="s">
        <v>186</v>
      </c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5" t="s">
        <v>185</v>
      </c>
      <c r="DF1138" s="15" t="s">
        <v>185</v>
      </c>
      <c r="DG1138" s="16"/>
      <c r="DH1138" s="15" t="s">
        <v>185</v>
      </c>
      <c r="DI1138" s="16"/>
      <c r="DJ1138" s="15" t="s">
        <v>185</v>
      </c>
      <c r="DK1138" s="16"/>
      <c r="DL1138" s="13" t="s">
        <v>187</v>
      </c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  <c r="EE1138" s="14"/>
      <c r="EF1138" s="14"/>
      <c r="EG1138" s="14"/>
      <c r="EH1138" s="14"/>
      <c r="EI1138" s="15" t="s">
        <v>185</v>
      </c>
      <c r="EJ1138" s="15" t="s">
        <v>185</v>
      </c>
      <c r="EK1138" s="16"/>
      <c r="EL1138" s="13" t="s">
        <v>188</v>
      </c>
      <c r="EM1138" s="14"/>
      <c r="EN1138" s="14"/>
      <c r="EO1138" s="14"/>
      <c r="EP1138" s="14"/>
      <c r="EQ1138" s="14"/>
      <c r="ER1138" s="14"/>
      <c r="ES1138" s="14"/>
      <c r="ET1138" s="14"/>
      <c r="EU1138" s="14"/>
      <c r="EV1138" s="14"/>
      <c r="EW1138" s="14"/>
      <c r="EX1138" s="14"/>
      <c r="EY1138" s="14"/>
      <c r="EZ1138" s="14"/>
      <c r="FA1138" s="14"/>
      <c r="FB1138" s="14"/>
      <c r="FC1138" s="14"/>
      <c r="FD1138" s="14"/>
      <c r="FE1138" s="14"/>
      <c r="FF1138" s="14"/>
      <c r="FG1138" s="14"/>
      <c r="FH1138" s="14"/>
      <c r="FI1138" s="15" t="s">
        <v>185</v>
      </c>
      <c r="FJ1138" s="15" t="s">
        <v>185</v>
      </c>
      <c r="FK1138" s="16"/>
      <c r="FL1138" s="18"/>
      <c r="FM1138" s="18"/>
      <c r="FN1138" s="17" t="s">
        <v>190</v>
      </c>
      <c r="FO1138" s="16"/>
      <c r="FP1138" s="18" t="s">
        <v>7721</v>
      </c>
      <c r="FQ1138" s="18" t="s">
        <v>7722</v>
      </c>
      <c r="FR1138" s="18" t="s">
        <v>7721</v>
      </c>
      <c r="FS1138" s="18" t="s">
        <v>7723</v>
      </c>
      <c r="FT1138" s="18" t="s">
        <v>7721</v>
      </c>
      <c r="FU1138" s="14" t="str">
        <f t="shared" si="4"/>
        <v>Base de Dados_Images/B-6550D.Imagem do Equipamento-.122137.jpg</v>
      </c>
      <c r="FV1138" s="14"/>
      <c r="FW1138" s="14"/>
    </row>
    <row r="1139" ht="15.75" customHeight="1">
      <c r="A1139" s="11" t="s">
        <v>7011</v>
      </c>
      <c r="B1139" s="11" t="s">
        <v>7675</v>
      </c>
      <c r="C1139" s="11" t="s">
        <v>1416</v>
      </c>
      <c r="D1139" s="11" t="s">
        <v>7724</v>
      </c>
      <c r="E1139" s="12" t="s">
        <v>7725</v>
      </c>
      <c r="F1139" s="13" t="s">
        <v>184</v>
      </c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5" t="s">
        <v>185</v>
      </c>
      <c r="BT1139" s="15" t="s">
        <v>185</v>
      </c>
      <c r="BU1139" s="16"/>
      <c r="BV1139" s="17" t="s">
        <v>189</v>
      </c>
      <c r="BW1139" s="16"/>
      <c r="BX1139" s="15" t="s">
        <v>185</v>
      </c>
      <c r="BY1139" s="16"/>
      <c r="BZ1139" s="13" t="s">
        <v>186</v>
      </c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5" t="s">
        <v>185</v>
      </c>
      <c r="DF1139" s="17" t="s">
        <v>185</v>
      </c>
      <c r="DG1139" s="16"/>
      <c r="DH1139" s="17" t="s">
        <v>189</v>
      </c>
      <c r="DI1139" s="16"/>
      <c r="DJ1139" s="15" t="s">
        <v>185</v>
      </c>
      <c r="DK1139" s="16"/>
      <c r="DL1139" s="13" t="s">
        <v>187</v>
      </c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  <c r="EE1139" s="14"/>
      <c r="EF1139" s="14"/>
      <c r="EG1139" s="14"/>
      <c r="EH1139" s="14"/>
      <c r="EI1139" s="15" t="s">
        <v>185</v>
      </c>
      <c r="EJ1139" s="17" t="s">
        <v>189</v>
      </c>
      <c r="EK1139" s="16"/>
      <c r="EL1139" s="13" t="s">
        <v>188</v>
      </c>
      <c r="EM1139" s="14"/>
      <c r="EN1139" s="14"/>
      <c r="EO1139" s="14"/>
      <c r="EP1139" s="14"/>
      <c r="EQ1139" s="14"/>
      <c r="ER1139" s="14"/>
      <c r="ES1139" s="14"/>
      <c r="ET1139" s="14"/>
      <c r="EU1139" s="14"/>
      <c r="EV1139" s="14"/>
      <c r="EW1139" s="14"/>
      <c r="EX1139" s="14"/>
      <c r="EY1139" s="14"/>
      <c r="EZ1139" s="14"/>
      <c r="FA1139" s="14"/>
      <c r="FB1139" s="14"/>
      <c r="FC1139" s="14"/>
      <c r="FD1139" s="14"/>
      <c r="FE1139" s="14"/>
      <c r="FF1139" s="14"/>
      <c r="FG1139" s="14"/>
      <c r="FH1139" s="14"/>
      <c r="FI1139" s="15" t="s">
        <v>185</v>
      </c>
      <c r="FJ1139" s="15" t="s">
        <v>185</v>
      </c>
      <c r="FK1139" s="16"/>
      <c r="FL1139" s="18"/>
      <c r="FM1139" s="18"/>
      <c r="FN1139" s="17" t="s">
        <v>190</v>
      </c>
      <c r="FO1139" s="16"/>
      <c r="FP1139" s="18"/>
      <c r="FQ1139" s="14"/>
      <c r="FR1139" s="14"/>
      <c r="FS1139" s="14"/>
      <c r="FT1139" s="14"/>
      <c r="FU1139" s="14" t="str">
        <f t="shared" si="4"/>
        <v/>
      </c>
      <c r="FV1139" s="14"/>
      <c r="FW1139" s="14"/>
    </row>
    <row r="1140" ht="15.75" customHeight="1">
      <c r="A1140" s="11" t="s">
        <v>7011</v>
      </c>
      <c r="B1140" s="11" t="s">
        <v>7675</v>
      </c>
      <c r="C1140" s="11" t="s">
        <v>1416</v>
      </c>
      <c r="D1140" s="11" t="s">
        <v>7726</v>
      </c>
      <c r="E1140" s="12" t="s">
        <v>7725</v>
      </c>
      <c r="F1140" s="13" t="s">
        <v>184</v>
      </c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5" t="s">
        <v>185</v>
      </c>
      <c r="BT1140" s="17" t="s">
        <v>185</v>
      </c>
      <c r="BU1140" s="16"/>
      <c r="BV1140" s="17" t="s">
        <v>189</v>
      </c>
      <c r="BW1140" s="16"/>
      <c r="BX1140" s="15" t="s">
        <v>185</v>
      </c>
      <c r="BY1140" s="16"/>
      <c r="BZ1140" s="13" t="s">
        <v>186</v>
      </c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5" t="s">
        <v>185</v>
      </c>
      <c r="DF1140" s="17" t="s">
        <v>185</v>
      </c>
      <c r="DG1140" s="16"/>
      <c r="DH1140" s="17" t="s">
        <v>189</v>
      </c>
      <c r="DI1140" s="16"/>
      <c r="DJ1140" s="15" t="s">
        <v>185</v>
      </c>
      <c r="DK1140" s="16"/>
      <c r="DL1140" s="13" t="s">
        <v>187</v>
      </c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  <c r="EE1140" s="14"/>
      <c r="EF1140" s="14"/>
      <c r="EG1140" s="14"/>
      <c r="EH1140" s="14"/>
      <c r="EI1140" s="15" t="s">
        <v>185</v>
      </c>
      <c r="EJ1140" s="17" t="s">
        <v>189</v>
      </c>
      <c r="EK1140" s="16"/>
      <c r="EL1140" s="13" t="s">
        <v>188</v>
      </c>
      <c r="EM1140" s="14"/>
      <c r="EN1140" s="14"/>
      <c r="EO1140" s="14"/>
      <c r="EP1140" s="14"/>
      <c r="EQ1140" s="14"/>
      <c r="ER1140" s="14"/>
      <c r="ES1140" s="14"/>
      <c r="ET1140" s="14"/>
      <c r="EU1140" s="14"/>
      <c r="EV1140" s="14"/>
      <c r="EW1140" s="14"/>
      <c r="EX1140" s="14"/>
      <c r="EY1140" s="14"/>
      <c r="EZ1140" s="14"/>
      <c r="FA1140" s="14"/>
      <c r="FB1140" s="14"/>
      <c r="FC1140" s="14"/>
      <c r="FD1140" s="14"/>
      <c r="FE1140" s="14"/>
      <c r="FF1140" s="14"/>
      <c r="FG1140" s="14"/>
      <c r="FH1140" s="14"/>
      <c r="FI1140" s="15" t="s">
        <v>185</v>
      </c>
      <c r="FJ1140" s="15" t="s">
        <v>185</v>
      </c>
      <c r="FK1140" s="16"/>
      <c r="FL1140" s="18"/>
      <c r="FM1140" s="18"/>
      <c r="FN1140" s="17" t="s">
        <v>190</v>
      </c>
      <c r="FO1140" s="16"/>
      <c r="FP1140" s="18"/>
      <c r="FQ1140" s="14"/>
      <c r="FR1140" s="14"/>
      <c r="FS1140" s="14"/>
      <c r="FT1140" s="14"/>
      <c r="FU1140" s="14" t="str">
        <f t="shared" si="4"/>
        <v/>
      </c>
      <c r="FV1140" s="14"/>
      <c r="FW1140" s="14"/>
    </row>
    <row r="1141" ht="15.75" customHeight="1">
      <c r="A1141" s="11" t="s">
        <v>7011</v>
      </c>
      <c r="B1141" s="11" t="s">
        <v>7675</v>
      </c>
      <c r="C1141" s="11" t="s">
        <v>1416</v>
      </c>
      <c r="D1141" s="11" t="s">
        <v>7727</v>
      </c>
      <c r="E1141" s="12" t="s">
        <v>7725</v>
      </c>
      <c r="F1141" s="13" t="s">
        <v>184</v>
      </c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5" t="s">
        <v>185</v>
      </c>
      <c r="BT1141" s="17" t="s">
        <v>185</v>
      </c>
      <c r="BU1141" s="16"/>
      <c r="BV1141" s="17" t="s">
        <v>189</v>
      </c>
      <c r="BW1141" s="16"/>
      <c r="BX1141" s="15" t="s">
        <v>185</v>
      </c>
      <c r="BY1141" s="16"/>
      <c r="BZ1141" s="13" t="s">
        <v>186</v>
      </c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5" t="s">
        <v>185</v>
      </c>
      <c r="DF1141" s="17" t="s">
        <v>185</v>
      </c>
      <c r="DG1141" s="16"/>
      <c r="DH1141" s="17" t="s">
        <v>189</v>
      </c>
      <c r="DI1141" s="16"/>
      <c r="DJ1141" s="15" t="s">
        <v>185</v>
      </c>
      <c r="DK1141" s="16"/>
      <c r="DL1141" s="13" t="s">
        <v>187</v>
      </c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  <c r="EE1141" s="14"/>
      <c r="EF1141" s="14"/>
      <c r="EG1141" s="14"/>
      <c r="EH1141" s="14"/>
      <c r="EI1141" s="15" t="s">
        <v>185</v>
      </c>
      <c r="EJ1141" s="17" t="s">
        <v>189</v>
      </c>
      <c r="EK1141" s="16"/>
      <c r="EL1141" s="13" t="s">
        <v>188</v>
      </c>
      <c r="EM1141" s="14"/>
      <c r="EN1141" s="14"/>
      <c r="EO1141" s="14"/>
      <c r="EP1141" s="14"/>
      <c r="EQ1141" s="14"/>
      <c r="ER1141" s="14"/>
      <c r="ES1141" s="14"/>
      <c r="ET1141" s="14"/>
      <c r="EU1141" s="14"/>
      <c r="EV1141" s="14"/>
      <c r="EW1141" s="14"/>
      <c r="EX1141" s="14"/>
      <c r="EY1141" s="14"/>
      <c r="EZ1141" s="14"/>
      <c r="FA1141" s="14"/>
      <c r="FB1141" s="14"/>
      <c r="FC1141" s="14"/>
      <c r="FD1141" s="14"/>
      <c r="FE1141" s="14"/>
      <c r="FF1141" s="14"/>
      <c r="FG1141" s="14"/>
      <c r="FH1141" s="14"/>
      <c r="FI1141" s="15" t="s">
        <v>185</v>
      </c>
      <c r="FJ1141" s="15" t="s">
        <v>185</v>
      </c>
      <c r="FK1141" s="16"/>
      <c r="FL1141" s="18"/>
      <c r="FM1141" s="18"/>
      <c r="FN1141" s="17" t="s">
        <v>190</v>
      </c>
      <c r="FO1141" s="16"/>
      <c r="FP1141" s="18"/>
      <c r="FQ1141" s="14"/>
      <c r="FR1141" s="14"/>
      <c r="FS1141" s="14"/>
      <c r="FT1141" s="14"/>
      <c r="FU1141" s="14" t="str">
        <f t="shared" si="4"/>
        <v/>
      </c>
      <c r="FV1141" s="14"/>
      <c r="FW1141" s="14"/>
    </row>
    <row r="1142" ht="15.75" customHeight="1">
      <c r="A1142" s="11" t="s">
        <v>7011</v>
      </c>
      <c r="B1142" s="11" t="s">
        <v>7675</v>
      </c>
      <c r="C1142" s="11" t="s">
        <v>1416</v>
      </c>
      <c r="D1142" s="11" t="s">
        <v>7728</v>
      </c>
      <c r="E1142" s="12" t="s">
        <v>7725</v>
      </c>
      <c r="F1142" s="13" t="s">
        <v>184</v>
      </c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5" t="s">
        <v>185</v>
      </c>
      <c r="BT1142" s="17" t="s">
        <v>185</v>
      </c>
      <c r="BU1142" s="16"/>
      <c r="BV1142" s="17" t="s">
        <v>189</v>
      </c>
      <c r="BW1142" s="16"/>
      <c r="BX1142" s="15" t="s">
        <v>185</v>
      </c>
      <c r="BY1142" s="16"/>
      <c r="BZ1142" s="13" t="s">
        <v>186</v>
      </c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5" t="s">
        <v>185</v>
      </c>
      <c r="DF1142" s="17" t="s">
        <v>185</v>
      </c>
      <c r="DG1142" s="16"/>
      <c r="DH1142" s="17" t="s">
        <v>189</v>
      </c>
      <c r="DI1142" s="16"/>
      <c r="DJ1142" s="15" t="s">
        <v>185</v>
      </c>
      <c r="DK1142" s="16"/>
      <c r="DL1142" s="13" t="s">
        <v>187</v>
      </c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  <c r="EE1142" s="14"/>
      <c r="EF1142" s="14"/>
      <c r="EG1142" s="14"/>
      <c r="EH1142" s="14"/>
      <c r="EI1142" s="15" t="s">
        <v>185</v>
      </c>
      <c r="EJ1142" s="17" t="s">
        <v>189</v>
      </c>
      <c r="EK1142" s="16"/>
      <c r="EL1142" s="13" t="s">
        <v>188</v>
      </c>
      <c r="EM1142" s="14"/>
      <c r="EN1142" s="14"/>
      <c r="EO1142" s="14"/>
      <c r="EP1142" s="14"/>
      <c r="EQ1142" s="14"/>
      <c r="ER1142" s="14"/>
      <c r="ES1142" s="14"/>
      <c r="ET1142" s="14"/>
      <c r="EU1142" s="14"/>
      <c r="EV1142" s="14"/>
      <c r="EW1142" s="14"/>
      <c r="EX1142" s="14"/>
      <c r="EY1142" s="14"/>
      <c r="EZ1142" s="14"/>
      <c r="FA1142" s="14"/>
      <c r="FB1142" s="14"/>
      <c r="FC1142" s="14"/>
      <c r="FD1142" s="14"/>
      <c r="FE1142" s="14"/>
      <c r="FF1142" s="14"/>
      <c r="FG1142" s="14"/>
      <c r="FH1142" s="14"/>
      <c r="FI1142" s="15" t="s">
        <v>185</v>
      </c>
      <c r="FJ1142" s="15" t="s">
        <v>185</v>
      </c>
      <c r="FK1142" s="16"/>
      <c r="FL1142" s="18"/>
      <c r="FM1142" s="18"/>
      <c r="FN1142" s="17" t="s">
        <v>190</v>
      </c>
      <c r="FO1142" s="16"/>
      <c r="FP1142" s="18"/>
      <c r="FQ1142" s="14"/>
      <c r="FR1142" s="14"/>
      <c r="FS1142" s="14"/>
      <c r="FT1142" s="14"/>
      <c r="FU1142" s="14" t="str">
        <f t="shared" si="4"/>
        <v/>
      </c>
      <c r="FV1142" s="14"/>
      <c r="FW1142" s="14"/>
    </row>
    <row r="1143" ht="15.75" customHeight="1">
      <c r="A1143" s="11" t="s">
        <v>7011</v>
      </c>
      <c r="B1143" s="11" t="s">
        <v>7675</v>
      </c>
      <c r="C1143" s="11" t="s">
        <v>1416</v>
      </c>
      <c r="D1143" s="11" t="s">
        <v>7729</v>
      </c>
      <c r="E1143" s="12" t="s">
        <v>7725</v>
      </c>
      <c r="F1143" s="13" t="s">
        <v>184</v>
      </c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5" t="s">
        <v>185</v>
      </c>
      <c r="BT1143" s="17" t="s">
        <v>185</v>
      </c>
      <c r="BU1143" s="16"/>
      <c r="BV1143" s="17" t="s">
        <v>189</v>
      </c>
      <c r="BW1143" s="16"/>
      <c r="BX1143" s="15" t="s">
        <v>185</v>
      </c>
      <c r="BY1143" s="16"/>
      <c r="BZ1143" s="13" t="s">
        <v>186</v>
      </c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5" t="s">
        <v>185</v>
      </c>
      <c r="DF1143" s="17" t="s">
        <v>185</v>
      </c>
      <c r="DG1143" s="16"/>
      <c r="DH1143" s="17" t="s">
        <v>189</v>
      </c>
      <c r="DI1143" s="16"/>
      <c r="DJ1143" s="15" t="s">
        <v>185</v>
      </c>
      <c r="DK1143" s="16"/>
      <c r="DL1143" s="13" t="s">
        <v>187</v>
      </c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  <c r="EE1143" s="14"/>
      <c r="EF1143" s="14"/>
      <c r="EG1143" s="14"/>
      <c r="EH1143" s="14"/>
      <c r="EI1143" s="15" t="s">
        <v>185</v>
      </c>
      <c r="EJ1143" s="17" t="s">
        <v>189</v>
      </c>
      <c r="EK1143" s="16"/>
      <c r="EL1143" s="13" t="s">
        <v>188</v>
      </c>
      <c r="EM1143" s="14"/>
      <c r="EN1143" s="14"/>
      <c r="EO1143" s="14"/>
      <c r="EP1143" s="14"/>
      <c r="EQ1143" s="14"/>
      <c r="ER1143" s="14"/>
      <c r="ES1143" s="14"/>
      <c r="ET1143" s="14"/>
      <c r="EU1143" s="14"/>
      <c r="EV1143" s="14"/>
      <c r="EW1143" s="14"/>
      <c r="EX1143" s="14"/>
      <c r="EY1143" s="14"/>
      <c r="EZ1143" s="14"/>
      <c r="FA1143" s="14"/>
      <c r="FB1143" s="14"/>
      <c r="FC1143" s="14"/>
      <c r="FD1143" s="14"/>
      <c r="FE1143" s="14"/>
      <c r="FF1143" s="14"/>
      <c r="FG1143" s="14"/>
      <c r="FH1143" s="14"/>
      <c r="FI1143" s="15" t="s">
        <v>185</v>
      </c>
      <c r="FJ1143" s="15" t="s">
        <v>185</v>
      </c>
      <c r="FK1143" s="16"/>
      <c r="FL1143" s="18"/>
      <c r="FM1143" s="18"/>
      <c r="FN1143" s="17" t="s">
        <v>190</v>
      </c>
      <c r="FO1143" s="16"/>
      <c r="FP1143" s="18"/>
      <c r="FQ1143" s="14"/>
      <c r="FR1143" s="14"/>
      <c r="FS1143" s="14"/>
      <c r="FT1143" s="14"/>
      <c r="FU1143" s="14" t="str">
        <f t="shared" si="4"/>
        <v/>
      </c>
      <c r="FV1143" s="14"/>
      <c r="FW1143" s="14"/>
    </row>
    <row r="1144" ht="15.75" customHeight="1">
      <c r="A1144" s="11" t="s">
        <v>7011</v>
      </c>
      <c r="B1144" s="11" t="s">
        <v>7675</v>
      </c>
      <c r="C1144" s="11" t="s">
        <v>1416</v>
      </c>
      <c r="D1144" s="11" t="s">
        <v>7730</v>
      </c>
      <c r="E1144" s="12" t="s">
        <v>7725</v>
      </c>
      <c r="F1144" s="13" t="s">
        <v>184</v>
      </c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5" t="s">
        <v>185</v>
      </c>
      <c r="BT1144" s="15" t="s">
        <v>185</v>
      </c>
      <c r="BU1144" s="16"/>
      <c r="BV1144" s="17" t="s">
        <v>189</v>
      </c>
      <c r="BW1144" s="16"/>
      <c r="BX1144" s="15" t="s">
        <v>185</v>
      </c>
      <c r="BY1144" s="16"/>
      <c r="BZ1144" s="13" t="s">
        <v>186</v>
      </c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5" t="s">
        <v>185</v>
      </c>
      <c r="DF1144" s="15" t="s">
        <v>185</v>
      </c>
      <c r="DG1144" s="16"/>
      <c r="DH1144" s="17" t="s">
        <v>189</v>
      </c>
      <c r="DI1144" s="16"/>
      <c r="DJ1144" s="15" t="s">
        <v>185</v>
      </c>
      <c r="DK1144" s="16"/>
      <c r="DL1144" s="13" t="s">
        <v>187</v>
      </c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  <c r="EE1144" s="14"/>
      <c r="EF1144" s="14"/>
      <c r="EG1144" s="14"/>
      <c r="EH1144" s="14"/>
      <c r="EI1144" s="15" t="s">
        <v>185</v>
      </c>
      <c r="EJ1144" s="17" t="s">
        <v>189</v>
      </c>
      <c r="EK1144" s="16"/>
      <c r="EL1144" s="13" t="s">
        <v>188</v>
      </c>
      <c r="EM1144" s="14"/>
      <c r="EN1144" s="14"/>
      <c r="EO1144" s="14"/>
      <c r="EP1144" s="14"/>
      <c r="EQ1144" s="14"/>
      <c r="ER1144" s="14"/>
      <c r="ES1144" s="14"/>
      <c r="ET1144" s="14"/>
      <c r="EU1144" s="14"/>
      <c r="EV1144" s="14"/>
      <c r="EW1144" s="14"/>
      <c r="EX1144" s="14"/>
      <c r="EY1144" s="14"/>
      <c r="EZ1144" s="14"/>
      <c r="FA1144" s="14"/>
      <c r="FB1144" s="14"/>
      <c r="FC1144" s="14"/>
      <c r="FD1144" s="14"/>
      <c r="FE1144" s="14"/>
      <c r="FF1144" s="14"/>
      <c r="FG1144" s="14"/>
      <c r="FH1144" s="14"/>
      <c r="FI1144" s="15" t="s">
        <v>185</v>
      </c>
      <c r="FJ1144" s="15" t="s">
        <v>185</v>
      </c>
      <c r="FK1144" s="16"/>
      <c r="FL1144" s="18"/>
      <c r="FM1144" s="18"/>
      <c r="FN1144" s="17" t="s">
        <v>190</v>
      </c>
      <c r="FO1144" s="16"/>
      <c r="FP1144" s="18"/>
      <c r="FQ1144" s="14"/>
      <c r="FR1144" s="14"/>
      <c r="FS1144" s="14"/>
      <c r="FT1144" s="14"/>
      <c r="FU1144" s="14" t="str">
        <f t="shared" si="4"/>
        <v/>
      </c>
      <c r="FV1144" s="14"/>
      <c r="FW1144" s="14"/>
    </row>
    <row r="1145" ht="15.75" customHeight="1">
      <c r="A1145" s="11" t="s">
        <v>7011</v>
      </c>
      <c r="B1145" s="11" t="s">
        <v>7675</v>
      </c>
      <c r="C1145" s="11" t="s">
        <v>702</v>
      </c>
      <c r="D1145" s="11" t="s">
        <v>7731</v>
      </c>
      <c r="E1145" s="12" t="s">
        <v>7732</v>
      </c>
      <c r="F1145" s="13" t="s">
        <v>184</v>
      </c>
      <c r="G1145" s="18" t="s">
        <v>199</v>
      </c>
      <c r="H1145" s="18" t="s">
        <v>7733</v>
      </c>
      <c r="I1145" s="18" t="s">
        <v>199</v>
      </c>
      <c r="J1145" s="18" t="s">
        <v>7733</v>
      </c>
      <c r="K1145" s="18" t="s">
        <v>199</v>
      </c>
      <c r="L1145" s="18" t="s">
        <v>7734</v>
      </c>
      <c r="M1145" s="18" t="s">
        <v>199</v>
      </c>
      <c r="N1145" s="18" t="s">
        <v>7734</v>
      </c>
      <c r="O1145" s="18" t="s">
        <v>199</v>
      </c>
      <c r="P1145" s="18" t="s">
        <v>7735</v>
      </c>
      <c r="Q1145" s="18" t="s">
        <v>199</v>
      </c>
      <c r="R1145" s="18" t="s">
        <v>7735</v>
      </c>
      <c r="S1145" s="18" t="s">
        <v>199</v>
      </c>
      <c r="T1145" s="18" t="s">
        <v>7736</v>
      </c>
      <c r="U1145" s="18" t="s">
        <v>199</v>
      </c>
      <c r="V1145" s="18" t="s">
        <v>7736</v>
      </c>
      <c r="W1145" s="18" t="s">
        <v>199</v>
      </c>
      <c r="X1145" s="18" t="s">
        <v>7737</v>
      </c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5" t="s">
        <v>185</v>
      </c>
      <c r="BT1145" s="17" t="s">
        <v>232</v>
      </c>
      <c r="BU1145" s="19">
        <v>46044.65168981482</v>
      </c>
      <c r="BV1145" s="17" t="s">
        <v>232</v>
      </c>
      <c r="BW1145" s="19">
        <v>46044.651712962965</v>
      </c>
      <c r="BX1145" s="17" t="s">
        <v>232</v>
      </c>
      <c r="BY1145" s="19">
        <v>46044.651712962965</v>
      </c>
      <c r="BZ1145" s="13" t="s">
        <v>186</v>
      </c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5" t="s">
        <v>185</v>
      </c>
      <c r="DF1145" s="15" t="s">
        <v>189</v>
      </c>
      <c r="DG1145" s="16"/>
      <c r="DH1145" s="17" t="s">
        <v>189</v>
      </c>
      <c r="DI1145" s="16"/>
      <c r="DJ1145" s="17" t="s">
        <v>189</v>
      </c>
      <c r="DK1145" s="16"/>
      <c r="DL1145" s="13" t="s">
        <v>187</v>
      </c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  <c r="EE1145" s="14"/>
      <c r="EF1145" s="14"/>
      <c r="EG1145" s="14"/>
      <c r="EH1145" s="14"/>
      <c r="EI1145" s="15" t="s">
        <v>185</v>
      </c>
      <c r="EJ1145" s="15" t="s">
        <v>185</v>
      </c>
      <c r="EK1145" s="16"/>
      <c r="EL1145" s="13" t="s">
        <v>188</v>
      </c>
      <c r="EM1145" s="14"/>
      <c r="EN1145" s="14"/>
      <c r="EO1145" s="14"/>
      <c r="EP1145" s="14"/>
      <c r="EQ1145" s="14"/>
      <c r="ER1145" s="14"/>
      <c r="ES1145" s="14"/>
      <c r="ET1145" s="14"/>
      <c r="EU1145" s="14"/>
      <c r="EV1145" s="14"/>
      <c r="EW1145" s="14"/>
      <c r="EX1145" s="14"/>
      <c r="EY1145" s="14"/>
      <c r="EZ1145" s="14"/>
      <c r="FA1145" s="14"/>
      <c r="FB1145" s="14"/>
      <c r="FC1145" s="14"/>
      <c r="FD1145" s="14"/>
      <c r="FE1145" s="14"/>
      <c r="FF1145" s="14"/>
      <c r="FG1145" s="14"/>
      <c r="FH1145" s="14"/>
      <c r="FI1145" s="15" t="s">
        <v>185</v>
      </c>
      <c r="FJ1145" s="15" t="s">
        <v>185</v>
      </c>
      <c r="FK1145" s="16"/>
      <c r="FL1145" s="18"/>
      <c r="FM1145" s="18"/>
      <c r="FN1145" s="17" t="s">
        <v>190</v>
      </c>
      <c r="FO1145" s="16"/>
      <c r="FP1145" s="18" t="s">
        <v>7737</v>
      </c>
      <c r="FQ1145" s="18" t="s">
        <v>7738</v>
      </c>
      <c r="FR1145" s="18" t="s">
        <v>7737</v>
      </c>
      <c r="FS1145" s="14"/>
      <c r="FT1145" s="14"/>
      <c r="FU1145" s="14" t="str">
        <f t="shared" si="4"/>
        <v>Base de Dados_Images/COL-6301.Imagem do Equipamento-.183822.jpg</v>
      </c>
      <c r="FV1145" s="14"/>
      <c r="FW1145" s="14"/>
    </row>
    <row r="1146" ht="15.75" customHeight="1">
      <c r="A1146" s="11" t="s">
        <v>7011</v>
      </c>
      <c r="B1146" s="11" t="s">
        <v>7675</v>
      </c>
      <c r="C1146" s="11" t="s">
        <v>550</v>
      </c>
      <c r="D1146" s="11" t="s">
        <v>7739</v>
      </c>
      <c r="E1146" s="12" t="s">
        <v>7740</v>
      </c>
      <c r="F1146" s="13" t="s">
        <v>184</v>
      </c>
      <c r="G1146" s="18" t="s">
        <v>199</v>
      </c>
      <c r="H1146" s="18" t="s">
        <v>7741</v>
      </c>
      <c r="I1146" s="18" t="s">
        <v>199</v>
      </c>
      <c r="J1146" s="18" t="s">
        <v>7742</v>
      </c>
      <c r="K1146" s="18" t="s">
        <v>199</v>
      </c>
      <c r="L1146" s="18" t="s">
        <v>7743</v>
      </c>
      <c r="M1146" s="18" t="s">
        <v>199</v>
      </c>
      <c r="N1146" s="18" t="s">
        <v>7744</v>
      </c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5" t="s">
        <v>185</v>
      </c>
      <c r="BT1146" s="17" t="s">
        <v>232</v>
      </c>
      <c r="BU1146" s="19">
        <v>46044.39475694444</v>
      </c>
      <c r="BV1146" s="17" t="s">
        <v>232</v>
      </c>
      <c r="BW1146" s="19">
        <v>46044.39482638889</v>
      </c>
      <c r="BX1146" s="17" t="s">
        <v>232</v>
      </c>
      <c r="BY1146" s="19">
        <v>46044.39482638889</v>
      </c>
      <c r="BZ1146" s="13" t="s">
        <v>186</v>
      </c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5" t="s">
        <v>185</v>
      </c>
      <c r="DF1146" s="17" t="s">
        <v>189</v>
      </c>
      <c r="DG1146" s="16"/>
      <c r="DH1146" s="15" t="s">
        <v>185</v>
      </c>
      <c r="DI1146" s="16"/>
      <c r="DJ1146" s="15" t="s">
        <v>185</v>
      </c>
      <c r="DK1146" s="16"/>
      <c r="DL1146" s="13" t="s">
        <v>187</v>
      </c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  <c r="EE1146" s="14"/>
      <c r="EF1146" s="14"/>
      <c r="EG1146" s="14"/>
      <c r="EH1146" s="14"/>
      <c r="EI1146" s="15" t="s">
        <v>185</v>
      </c>
      <c r="EJ1146" s="15" t="s">
        <v>185</v>
      </c>
      <c r="EK1146" s="16"/>
      <c r="EL1146" s="13" t="s">
        <v>188</v>
      </c>
      <c r="EM1146" s="14"/>
      <c r="EN1146" s="14"/>
      <c r="EO1146" s="14"/>
      <c r="EP1146" s="14"/>
      <c r="EQ1146" s="14"/>
      <c r="ER1146" s="14"/>
      <c r="ES1146" s="14"/>
      <c r="ET1146" s="14"/>
      <c r="EU1146" s="14"/>
      <c r="EV1146" s="14"/>
      <c r="EW1146" s="14"/>
      <c r="EX1146" s="14"/>
      <c r="EY1146" s="14"/>
      <c r="EZ1146" s="14"/>
      <c r="FA1146" s="14"/>
      <c r="FB1146" s="14"/>
      <c r="FC1146" s="14"/>
      <c r="FD1146" s="14"/>
      <c r="FE1146" s="14"/>
      <c r="FF1146" s="14"/>
      <c r="FG1146" s="14"/>
      <c r="FH1146" s="14"/>
      <c r="FI1146" s="15" t="s">
        <v>185</v>
      </c>
      <c r="FJ1146" s="15" t="s">
        <v>185</v>
      </c>
      <c r="FK1146" s="16"/>
      <c r="FL1146" s="18"/>
      <c r="FM1146" s="18"/>
      <c r="FN1146" s="17" t="s">
        <v>190</v>
      </c>
      <c r="FO1146" s="16"/>
      <c r="FP1146" s="18" t="s">
        <v>7744</v>
      </c>
      <c r="FQ1146" s="18" t="s">
        <v>7745</v>
      </c>
      <c r="FR1146" s="18" t="s">
        <v>7744</v>
      </c>
      <c r="FS1146" s="14"/>
      <c r="FT1146" s="14"/>
      <c r="FU1146" s="14" t="str">
        <f t="shared" si="4"/>
        <v>Base de Dados_Images/TIT-6550B.Imagem do Equipamento-.122831.jpg</v>
      </c>
      <c r="FV1146" s="14"/>
      <c r="FW1146" s="14"/>
    </row>
    <row r="1147" ht="15.75" customHeight="1">
      <c r="A1147" s="11" t="s">
        <v>7011</v>
      </c>
      <c r="B1147" s="11" t="s">
        <v>7675</v>
      </c>
      <c r="C1147" s="11" t="s">
        <v>550</v>
      </c>
      <c r="D1147" s="11" t="s">
        <v>7746</v>
      </c>
      <c r="E1147" s="12" t="s">
        <v>7747</v>
      </c>
      <c r="F1147" s="13" t="s">
        <v>184</v>
      </c>
      <c r="G1147" s="18" t="s">
        <v>199</v>
      </c>
      <c r="H1147" s="18" t="s">
        <v>7748</v>
      </c>
      <c r="I1147" s="18" t="s">
        <v>199</v>
      </c>
      <c r="J1147" s="18" t="s">
        <v>7748</v>
      </c>
      <c r="K1147" s="18" t="s">
        <v>199</v>
      </c>
      <c r="L1147" s="18" t="s">
        <v>7749</v>
      </c>
      <c r="M1147" s="18" t="s">
        <v>199</v>
      </c>
      <c r="N1147" s="18" t="s">
        <v>7749</v>
      </c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5" t="s">
        <v>185</v>
      </c>
      <c r="BT1147" s="17" t="s">
        <v>232</v>
      </c>
      <c r="BU1147" s="19">
        <v>46042.617002314815</v>
      </c>
      <c r="BV1147" s="17" t="s">
        <v>232</v>
      </c>
      <c r="BW1147" s="19">
        <v>46042.61701388889</v>
      </c>
      <c r="BX1147" s="17" t="s">
        <v>232</v>
      </c>
      <c r="BY1147" s="19">
        <v>46042.61701388889</v>
      </c>
      <c r="BZ1147" s="13" t="s">
        <v>186</v>
      </c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5" t="s">
        <v>185</v>
      </c>
      <c r="DF1147" s="15" t="s">
        <v>189</v>
      </c>
      <c r="DG1147" s="16"/>
      <c r="DH1147" s="15" t="s">
        <v>185</v>
      </c>
      <c r="DI1147" s="16"/>
      <c r="DJ1147" s="15" t="s">
        <v>185</v>
      </c>
      <c r="DK1147" s="16"/>
      <c r="DL1147" s="13" t="s">
        <v>187</v>
      </c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  <c r="EE1147" s="14"/>
      <c r="EF1147" s="14"/>
      <c r="EG1147" s="14"/>
      <c r="EH1147" s="14"/>
      <c r="EI1147" s="15" t="s">
        <v>185</v>
      </c>
      <c r="EJ1147" s="15" t="s">
        <v>185</v>
      </c>
      <c r="EK1147" s="16"/>
      <c r="EL1147" s="13" t="s">
        <v>188</v>
      </c>
      <c r="EM1147" s="14"/>
      <c r="EN1147" s="14"/>
      <c r="EO1147" s="14"/>
      <c r="EP1147" s="14"/>
      <c r="EQ1147" s="14"/>
      <c r="ER1147" s="14"/>
      <c r="ES1147" s="14"/>
      <c r="ET1147" s="14"/>
      <c r="EU1147" s="14"/>
      <c r="EV1147" s="14"/>
      <c r="EW1147" s="14"/>
      <c r="EX1147" s="14"/>
      <c r="EY1147" s="14"/>
      <c r="EZ1147" s="14"/>
      <c r="FA1147" s="14"/>
      <c r="FB1147" s="14"/>
      <c r="FC1147" s="14"/>
      <c r="FD1147" s="14"/>
      <c r="FE1147" s="14"/>
      <c r="FF1147" s="14"/>
      <c r="FG1147" s="14"/>
      <c r="FH1147" s="14"/>
      <c r="FI1147" s="15" t="s">
        <v>185</v>
      </c>
      <c r="FJ1147" s="15" t="s">
        <v>185</v>
      </c>
      <c r="FK1147" s="16"/>
      <c r="FL1147" s="18"/>
      <c r="FM1147" s="18"/>
      <c r="FN1147" s="17" t="s">
        <v>190</v>
      </c>
      <c r="FO1147" s="16"/>
      <c r="FP1147" s="18" t="s">
        <v>7749</v>
      </c>
      <c r="FQ1147" s="18" t="s">
        <v>7750</v>
      </c>
      <c r="FR1147" s="18" t="s">
        <v>7749</v>
      </c>
      <c r="FS1147" s="14"/>
      <c r="FT1147" s="14"/>
      <c r="FU1147" s="14" t="str">
        <f t="shared" si="4"/>
        <v>Base de Dados_Images/PIT-606-003.Imagem do Equipamento-.174830.jpg</v>
      </c>
      <c r="FV1147" s="14"/>
      <c r="FW1147" s="14"/>
    </row>
    <row r="1148" ht="15.75" customHeight="1">
      <c r="A1148" s="11" t="s">
        <v>7011</v>
      </c>
      <c r="B1148" s="11" t="s">
        <v>7675</v>
      </c>
      <c r="C1148" s="11" t="s">
        <v>550</v>
      </c>
      <c r="D1148" s="11" t="s">
        <v>7751</v>
      </c>
      <c r="E1148" s="12" t="s">
        <v>7752</v>
      </c>
      <c r="F1148" s="13" t="s">
        <v>184</v>
      </c>
      <c r="G1148" s="18" t="s">
        <v>199</v>
      </c>
      <c r="H1148" s="18" t="s">
        <v>7753</v>
      </c>
      <c r="I1148" s="18" t="s">
        <v>199</v>
      </c>
      <c r="J1148" s="18" t="s">
        <v>7753</v>
      </c>
      <c r="K1148" s="18" t="s">
        <v>199</v>
      </c>
      <c r="L1148" s="18" t="s">
        <v>7754</v>
      </c>
      <c r="M1148" s="18" t="s">
        <v>199</v>
      </c>
      <c r="N1148" s="18" t="s">
        <v>7755</v>
      </c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5" t="s">
        <v>185</v>
      </c>
      <c r="BT1148" s="17" t="s">
        <v>232</v>
      </c>
      <c r="BU1148" s="19">
        <v>46041.37298611111</v>
      </c>
      <c r="BV1148" s="17" t="s">
        <v>232</v>
      </c>
      <c r="BW1148" s="19">
        <v>46041.37304398148</v>
      </c>
      <c r="BX1148" s="17" t="s">
        <v>232</v>
      </c>
      <c r="BY1148" s="19">
        <v>46041.37304398148</v>
      </c>
      <c r="BZ1148" s="13" t="s">
        <v>186</v>
      </c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5" t="s">
        <v>185</v>
      </c>
      <c r="DF1148" s="17" t="s">
        <v>189</v>
      </c>
      <c r="DG1148" s="16"/>
      <c r="DH1148" s="15" t="s">
        <v>185</v>
      </c>
      <c r="DI1148" s="16"/>
      <c r="DJ1148" s="15" t="s">
        <v>185</v>
      </c>
      <c r="DK1148" s="16"/>
      <c r="DL1148" s="13" t="s">
        <v>187</v>
      </c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  <c r="EE1148" s="14"/>
      <c r="EF1148" s="14"/>
      <c r="EG1148" s="14"/>
      <c r="EH1148" s="14"/>
      <c r="EI1148" s="15" t="s">
        <v>185</v>
      </c>
      <c r="EJ1148" s="15" t="s">
        <v>185</v>
      </c>
      <c r="EK1148" s="16"/>
      <c r="EL1148" s="13" t="s">
        <v>188</v>
      </c>
      <c r="EM1148" s="14"/>
      <c r="EN1148" s="14"/>
      <c r="EO1148" s="14"/>
      <c r="EP1148" s="14"/>
      <c r="EQ1148" s="14"/>
      <c r="ER1148" s="14"/>
      <c r="ES1148" s="14"/>
      <c r="ET1148" s="14"/>
      <c r="EU1148" s="14"/>
      <c r="EV1148" s="14"/>
      <c r="EW1148" s="14"/>
      <c r="EX1148" s="14"/>
      <c r="EY1148" s="14"/>
      <c r="EZ1148" s="14"/>
      <c r="FA1148" s="14"/>
      <c r="FB1148" s="14"/>
      <c r="FC1148" s="14"/>
      <c r="FD1148" s="14"/>
      <c r="FE1148" s="14"/>
      <c r="FF1148" s="14"/>
      <c r="FG1148" s="14"/>
      <c r="FH1148" s="14"/>
      <c r="FI1148" s="15" t="s">
        <v>185</v>
      </c>
      <c r="FJ1148" s="15" t="s">
        <v>185</v>
      </c>
      <c r="FK1148" s="16"/>
      <c r="FL1148" s="18"/>
      <c r="FM1148" s="18"/>
      <c r="FN1148" s="17" t="s">
        <v>190</v>
      </c>
      <c r="FO1148" s="16"/>
      <c r="FP1148" s="18" t="s">
        <v>7755</v>
      </c>
      <c r="FQ1148" s="18" t="s">
        <v>7756</v>
      </c>
      <c r="FR1148" s="18" t="s">
        <v>7755</v>
      </c>
      <c r="FS1148" s="14"/>
      <c r="FT1148" s="14"/>
      <c r="FU1148" s="14" t="str">
        <f t="shared" si="4"/>
        <v>Base de Dados_Images/TIT-606-002.Imagem do Equipamento-.115707.jpg</v>
      </c>
      <c r="FV1148" s="14"/>
      <c r="FW1148" s="14"/>
    </row>
    <row r="1149" ht="15.75" customHeight="1">
      <c r="A1149" s="11" t="s">
        <v>7011</v>
      </c>
      <c r="B1149" s="11" t="s">
        <v>7675</v>
      </c>
      <c r="C1149" s="11" t="s">
        <v>550</v>
      </c>
      <c r="D1149" s="11" t="s">
        <v>7757</v>
      </c>
      <c r="E1149" s="12" t="s">
        <v>7758</v>
      </c>
      <c r="F1149" s="13" t="s">
        <v>184</v>
      </c>
      <c r="G1149" s="18" t="s">
        <v>199</v>
      </c>
      <c r="H1149" s="18" t="s">
        <v>7759</v>
      </c>
      <c r="I1149" s="18" t="s">
        <v>199</v>
      </c>
      <c r="J1149" s="18" t="s">
        <v>7760</v>
      </c>
      <c r="K1149" s="18" t="s">
        <v>199</v>
      </c>
      <c r="L1149" s="18" t="s">
        <v>7761</v>
      </c>
      <c r="M1149" s="18" t="s">
        <v>199</v>
      </c>
      <c r="N1149" s="18" t="s">
        <v>7762</v>
      </c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5" t="s">
        <v>185</v>
      </c>
      <c r="BT1149" s="17" t="s">
        <v>232</v>
      </c>
      <c r="BU1149" s="19">
        <v>46041.37358796296</v>
      </c>
      <c r="BV1149" s="17" t="s">
        <v>232</v>
      </c>
      <c r="BW1149" s="19">
        <v>46041.37364583334</v>
      </c>
      <c r="BX1149" s="17" t="s">
        <v>232</v>
      </c>
      <c r="BY1149" s="19">
        <v>46041.37364583334</v>
      </c>
      <c r="BZ1149" s="13" t="s">
        <v>186</v>
      </c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5" t="s">
        <v>185</v>
      </c>
      <c r="DF1149" s="15" t="s">
        <v>189</v>
      </c>
      <c r="DG1149" s="16"/>
      <c r="DH1149" s="15" t="s">
        <v>185</v>
      </c>
      <c r="DI1149" s="16"/>
      <c r="DJ1149" s="15" t="s">
        <v>185</v>
      </c>
      <c r="DK1149" s="16"/>
      <c r="DL1149" s="13" t="s">
        <v>187</v>
      </c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  <c r="EE1149" s="14"/>
      <c r="EF1149" s="14"/>
      <c r="EG1149" s="14"/>
      <c r="EH1149" s="14"/>
      <c r="EI1149" s="15" t="s">
        <v>185</v>
      </c>
      <c r="EJ1149" s="15" t="s">
        <v>185</v>
      </c>
      <c r="EK1149" s="16"/>
      <c r="EL1149" s="13" t="s">
        <v>188</v>
      </c>
      <c r="EM1149" s="14"/>
      <c r="EN1149" s="14"/>
      <c r="EO1149" s="14"/>
      <c r="EP1149" s="14"/>
      <c r="EQ1149" s="14"/>
      <c r="ER1149" s="14"/>
      <c r="ES1149" s="14"/>
      <c r="ET1149" s="14"/>
      <c r="EU1149" s="14"/>
      <c r="EV1149" s="14"/>
      <c r="EW1149" s="14"/>
      <c r="EX1149" s="14"/>
      <c r="EY1149" s="14"/>
      <c r="EZ1149" s="14"/>
      <c r="FA1149" s="14"/>
      <c r="FB1149" s="14"/>
      <c r="FC1149" s="14"/>
      <c r="FD1149" s="14"/>
      <c r="FE1149" s="14"/>
      <c r="FF1149" s="14"/>
      <c r="FG1149" s="14"/>
      <c r="FH1149" s="14"/>
      <c r="FI1149" s="15" t="s">
        <v>185</v>
      </c>
      <c r="FJ1149" s="15" t="s">
        <v>185</v>
      </c>
      <c r="FK1149" s="16"/>
      <c r="FL1149" s="18"/>
      <c r="FM1149" s="18"/>
      <c r="FN1149" s="17" t="s">
        <v>190</v>
      </c>
      <c r="FO1149" s="16"/>
      <c r="FP1149" s="18" t="s">
        <v>7762</v>
      </c>
      <c r="FQ1149" s="18" t="s">
        <v>7763</v>
      </c>
      <c r="FR1149" s="18" t="s">
        <v>7762</v>
      </c>
      <c r="FS1149" s="14"/>
      <c r="FT1149" s="14"/>
      <c r="FU1149" s="14" t="str">
        <f t="shared" si="4"/>
        <v>Base de Dados_Images/PIT-606-002.Imagem do Equipamento-.115759.jpg</v>
      </c>
      <c r="FV1149" s="14"/>
      <c r="FW1149" s="14"/>
    </row>
    <row r="1150" ht="15.75" customHeight="1">
      <c r="A1150" s="11" t="s">
        <v>7011</v>
      </c>
      <c r="B1150" s="11" t="s">
        <v>7675</v>
      </c>
      <c r="C1150" s="11" t="s">
        <v>550</v>
      </c>
      <c r="D1150" s="11" t="s">
        <v>7764</v>
      </c>
      <c r="E1150" s="12" t="s">
        <v>7765</v>
      </c>
      <c r="F1150" s="13" t="s">
        <v>184</v>
      </c>
      <c r="G1150" s="18" t="s">
        <v>199</v>
      </c>
      <c r="H1150" s="18" t="s">
        <v>7766</v>
      </c>
      <c r="I1150" s="18" t="s">
        <v>199</v>
      </c>
      <c r="J1150" s="18" t="s">
        <v>7767</v>
      </c>
      <c r="K1150" s="18" t="s">
        <v>199</v>
      </c>
      <c r="L1150" s="18" t="s">
        <v>7768</v>
      </c>
      <c r="M1150" s="18" t="s">
        <v>199</v>
      </c>
      <c r="N1150" s="18" t="s">
        <v>7769</v>
      </c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5" t="s">
        <v>185</v>
      </c>
      <c r="BT1150" s="17" t="s">
        <v>232</v>
      </c>
      <c r="BU1150" s="19">
        <v>46044.40131944444</v>
      </c>
      <c r="BV1150" s="17" t="s">
        <v>232</v>
      </c>
      <c r="BW1150" s="19">
        <v>46044.40142361111</v>
      </c>
      <c r="BX1150" s="17" t="s">
        <v>232</v>
      </c>
      <c r="BY1150" s="19">
        <v>46044.40142361111</v>
      </c>
      <c r="BZ1150" s="13" t="s">
        <v>186</v>
      </c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5" t="s">
        <v>185</v>
      </c>
      <c r="DF1150" s="15" t="s">
        <v>189</v>
      </c>
      <c r="DG1150" s="16"/>
      <c r="DH1150" s="15" t="s">
        <v>185</v>
      </c>
      <c r="DI1150" s="16"/>
      <c r="DJ1150" s="15" t="s">
        <v>185</v>
      </c>
      <c r="DK1150" s="16"/>
      <c r="DL1150" s="13" t="s">
        <v>187</v>
      </c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  <c r="EE1150" s="14"/>
      <c r="EF1150" s="14"/>
      <c r="EG1150" s="14"/>
      <c r="EH1150" s="14"/>
      <c r="EI1150" s="15" t="s">
        <v>185</v>
      </c>
      <c r="EJ1150" s="15" t="s">
        <v>185</v>
      </c>
      <c r="EK1150" s="16"/>
      <c r="EL1150" s="13" t="s">
        <v>188</v>
      </c>
      <c r="EM1150" s="14"/>
      <c r="EN1150" s="14"/>
      <c r="EO1150" s="14"/>
      <c r="EP1150" s="14"/>
      <c r="EQ1150" s="14"/>
      <c r="ER1150" s="14"/>
      <c r="ES1150" s="14"/>
      <c r="ET1150" s="14"/>
      <c r="EU1150" s="14"/>
      <c r="EV1150" s="14"/>
      <c r="EW1150" s="14"/>
      <c r="EX1150" s="14"/>
      <c r="EY1150" s="14"/>
      <c r="EZ1150" s="14"/>
      <c r="FA1150" s="14"/>
      <c r="FB1150" s="14"/>
      <c r="FC1150" s="14"/>
      <c r="FD1150" s="14"/>
      <c r="FE1150" s="14"/>
      <c r="FF1150" s="14"/>
      <c r="FG1150" s="14"/>
      <c r="FH1150" s="14"/>
      <c r="FI1150" s="15" t="s">
        <v>185</v>
      </c>
      <c r="FJ1150" s="15" t="s">
        <v>185</v>
      </c>
      <c r="FK1150" s="16"/>
      <c r="FL1150" s="18"/>
      <c r="FM1150" s="18"/>
      <c r="FN1150" s="17" t="s">
        <v>190</v>
      </c>
      <c r="FO1150" s="16"/>
      <c r="FP1150" s="18" t="s">
        <v>7769</v>
      </c>
      <c r="FQ1150" s="18" t="s">
        <v>7770</v>
      </c>
      <c r="FR1150" s="18" t="s">
        <v>7769</v>
      </c>
      <c r="FS1150" s="14"/>
      <c r="FT1150" s="14"/>
      <c r="FU1150" s="14" t="str">
        <f t="shared" si="4"/>
        <v>Base de Dados_Images/PIT-6550D.Imagem do Equipamento-.123757.jpg</v>
      </c>
      <c r="FV1150" s="14"/>
      <c r="FW1150" s="14"/>
    </row>
    <row r="1151" ht="15.75" customHeight="1">
      <c r="A1151" s="11" t="s">
        <v>7011</v>
      </c>
      <c r="B1151" s="11" t="s">
        <v>7675</v>
      </c>
      <c r="C1151" s="11" t="s">
        <v>550</v>
      </c>
      <c r="D1151" s="11" t="s">
        <v>7771</v>
      </c>
      <c r="E1151" s="12" t="s">
        <v>7772</v>
      </c>
      <c r="F1151" s="13" t="s">
        <v>184</v>
      </c>
      <c r="G1151" s="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5" t="s">
        <v>185</v>
      </c>
      <c r="BT1151" s="15" t="s">
        <v>185</v>
      </c>
      <c r="BU1151" s="16"/>
      <c r="BV1151" s="15" t="s">
        <v>185</v>
      </c>
      <c r="BW1151" s="16"/>
      <c r="BX1151" s="15" t="s">
        <v>185</v>
      </c>
      <c r="BY1151" s="16"/>
      <c r="BZ1151" s="13" t="s">
        <v>186</v>
      </c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5" t="s">
        <v>185</v>
      </c>
      <c r="DF1151" s="15" t="s">
        <v>189</v>
      </c>
      <c r="DG1151" s="16"/>
      <c r="DH1151" s="15" t="s">
        <v>185</v>
      </c>
      <c r="DI1151" s="16"/>
      <c r="DJ1151" s="15" t="s">
        <v>185</v>
      </c>
      <c r="DK1151" s="16"/>
      <c r="DL1151" s="13" t="s">
        <v>187</v>
      </c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  <c r="EE1151" s="14"/>
      <c r="EF1151" s="14"/>
      <c r="EG1151" s="14"/>
      <c r="EH1151" s="14"/>
      <c r="EI1151" s="15" t="s">
        <v>185</v>
      </c>
      <c r="EJ1151" s="15" t="s">
        <v>185</v>
      </c>
      <c r="EK1151" s="16"/>
      <c r="EL1151" s="13" t="s">
        <v>188</v>
      </c>
      <c r="EM1151" s="14"/>
      <c r="EN1151" s="14"/>
      <c r="EO1151" s="14"/>
      <c r="EP1151" s="14"/>
      <c r="EQ1151" s="14"/>
      <c r="ER1151" s="14"/>
      <c r="ES1151" s="14"/>
      <c r="ET1151" s="14"/>
      <c r="EU1151" s="14"/>
      <c r="EV1151" s="14"/>
      <c r="EW1151" s="14"/>
      <c r="EX1151" s="14"/>
      <c r="EY1151" s="14"/>
      <c r="EZ1151" s="14"/>
      <c r="FA1151" s="14"/>
      <c r="FB1151" s="14"/>
      <c r="FC1151" s="14"/>
      <c r="FD1151" s="14"/>
      <c r="FE1151" s="14"/>
      <c r="FF1151" s="14"/>
      <c r="FG1151" s="14"/>
      <c r="FH1151" s="14"/>
      <c r="FI1151" s="15" t="s">
        <v>185</v>
      </c>
      <c r="FJ1151" s="15" t="s">
        <v>185</v>
      </c>
      <c r="FK1151" s="16"/>
      <c r="FL1151" s="18"/>
      <c r="FM1151" s="18"/>
      <c r="FN1151" s="17" t="s">
        <v>190</v>
      </c>
      <c r="FO1151" s="16"/>
      <c r="FP1151" s="18"/>
      <c r="FQ1151" s="14"/>
      <c r="FR1151" s="14"/>
      <c r="FS1151" s="14"/>
      <c r="FT1151" s="14"/>
      <c r="FU1151" s="14" t="str">
        <f t="shared" si="4"/>
        <v/>
      </c>
      <c r="FV1151" s="14"/>
      <c r="FW1151" s="14"/>
    </row>
    <row r="1152" ht="15.75" customHeight="1">
      <c r="A1152" s="11" t="s">
        <v>7011</v>
      </c>
      <c r="B1152" s="11" t="s">
        <v>7675</v>
      </c>
      <c r="C1152" s="11" t="s">
        <v>550</v>
      </c>
      <c r="D1152" s="11" t="s">
        <v>7773</v>
      </c>
      <c r="E1152" s="12" t="s">
        <v>7774</v>
      </c>
      <c r="F1152" s="13" t="s">
        <v>184</v>
      </c>
      <c r="G1152" s="18" t="s">
        <v>199</v>
      </c>
      <c r="H1152" s="18" t="s">
        <v>7775</v>
      </c>
      <c r="I1152" s="18" t="s">
        <v>199</v>
      </c>
      <c r="J1152" s="18" t="s">
        <v>7776</v>
      </c>
      <c r="K1152" s="18" t="s">
        <v>199</v>
      </c>
      <c r="L1152" s="18" t="s">
        <v>7776</v>
      </c>
      <c r="M1152" s="18" t="s">
        <v>199</v>
      </c>
      <c r="N1152" s="18" t="s">
        <v>7777</v>
      </c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5" t="s">
        <v>185</v>
      </c>
      <c r="BT1152" s="17" t="s">
        <v>232</v>
      </c>
      <c r="BU1152" s="19">
        <v>46042.618425925924</v>
      </c>
      <c r="BV1152" s="17" t="s">
        <v>232</v>
      </c>
      <c r="BW1152" s="19">
        <v>46042.61844907407</v>
      </c>
      <c r="BX1152" s="17" t="s">
        <v>232</v>
      </c>
      <c r="BY1152" s="19">
        <v>46042.61844907407</v>
      </c>
      <c r="BZ1152" s="13" t="s">
        <v>186</v>
      </c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5" t="s">
        <v>185</v>
      </c>
      <c r="DF1152" s="15" t="s">
        <v>189</v>
      </c>
      <c r="DG1152" s="16"/>
      <c r="DH1152" s="15" t="s">
        <v>185</v>
      </c>
      <c r="DI1152" s="16"/>
      <c r="DJ1152" s="15" t="s">
        <v>185</v>
      </c>
      <c r="DK1152" s="16"/>
      <c r="DL1152" s="13" t="s">
        <v>187</v>
      </c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  <c r="EE1152" s="14"/>
      <c r="EF1152" s="14"/>
      <c r="EG1152" s="14"/>
      <c r="EH1152" s="14"/>
      <c r="EI1152" s="15" t="s">
        <v>185</v>
      </c>
      <c r="EJ1152" s="15" t="s">
        <v>185</v>
      </c>
      <c r="EK1152" s="16"/>
      <c r="EL1152" s="13" t="s">
        <v>188</v>
      </c>
      <c r="EM1152" s="14"/>
      <c r="EN1152" s="14"/>
      <c r="EO1152" s="14"/>
      <c r="EP1152" s="14"/>
      <c r="EQ1152" s="14"/>
      <c r="ER1152" s="14"/>
      <c r="ES1152" s="14"/>
      <c r="ET1152" s="14"/>
      <c r="EU1152" s="14"/>
      <c r="EV1152" s="14"/>
      <c r="EW1152" s="14"/>
      <c r="EX1152" s="14"/>
      <c r="EY1152" s="14"/>
      <c r="EZ1152" s="14"/>
      <c r="FA1152" s="14"/>
      <c r="FB1152" s="14"/>
      <c r="FC1152" s="14"/>
      <c r="FD1152" s="14"/>
      <c r="FE1152" s="14"/>
      <c r="FF1152" s="14"/>
      <c r="FG1152" s="14"/>
      <c r="FH1152" s="14"/>
      <c r="FI1152" s="15" t="s">
        <v>185</v>
      </c>
      <c r="FJ1152" s="15" t="s">
        <v>185</v>
      </c>
      <c r="FK1152" s="16"/>
      <c r="FL1152" s="18"/>
      <c r="FM1152" s="18"/>
      <c r="FN1152" s="17" t="s">
        <v>190</v>
      </c>
      <c r="FO1152" s="16"/>
      <c r="FP1152" s="18" t="s">
        <v>7777</v>
      </c>
      <c r="FQ1152" s="18" t="s">
        <v>7778</v>
      </c>
      <c r="FR1152" s="18" t="s">
        <v>7777</v>
      </c>
      <c r="FS1152" s="14"/>
      <c r="FT1152" s="14"/>
      <c r="FU1152" s="14" t="str">
        <f t="shared" si="4"/>
        <v>Base de Dados_Images/TIT-606-007.Imagem do Equipamento-.175034.jpg</v>
      </c>
      <c r="FV1152" s="14"/>
      <c r="FW1152" s="14"/>
    </row>
    <row r="1153" ht="15.75" customHeight="1">
      <c r="A1153" s="11" t="s">
        <v>7011</v>
      </c>
      <c r="B1153" s="11" t="s">
        <v>7675</v>
      </c>
      <c r="C1153" s="11" t="s">
        <v>550</v>
      </c>
      <c r="D1153" s="11" t="s">
        <v>7779</v>
      </c>
      <c r="E1153" s="12" t="s">
        <v>7774</v>
      </c>
      <c r="F1153" s="13" t="s">
        <v>184</v>
      </c>
      <c r="G1153" s="18" t="s">
        <v>199</v>
      </c>
      <c r="H1153" s="18" t="s">
        <v>7780</v>
      </c>
      <c r="I1153" s="18" t="s">
        <v>199</v>
      </c>
      <c r="J1153" s="18" t="s">
        <v>7781</v>
      </c>
      <c r="K1153" s="18" t="s">
        <v>199</v>
      </c>
      <c r="L1153" s="18" t="s">
        <v>7781</v>
      </c>
      <c r="M1153" s="18" t="s">
        <v>199</v>
      </c>
      <c r="N1153" s="18" t="s">
        <v>7781</v>
      </c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5" t="s">
        <v>185</v>
      </c>
      <c r="BT1153" s="17" t="s">
        <v>232</v>
      </c>
      <c r="BU1153" s="19">
        <v>46042.61792824074</v>
      </c>
      <c r="BV1153" s="17" t="s">
        <v>232</v>
      </c>
      <c r="BW1153" s="19">
        <v>46042.617939814816</v>
      </c>
      <c r="BX1153" s="17" t="s">
        <v>232</v>
      </c>
      <c r="BY1153" s="19">
        <v>46042.617939814816</v>
      </c>
      <c r="BZ1153" s="13" t="s">
        <v>186</v>
      </c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5" t="s">
        <v>185</v>
      </c>
      <c r="DF1153" s="15" t="s">
        <v>189</v>
      </c>
      <c r="DG1153" s="16"/>
      <c r="DH1153" s="15" t="s">
        <v>185</v>
      </c>
      <c r="DI1153" s="16"/>
      <c r="DJ1153" s="15" t="s">
        <v>185</v>
      </c>
      <c r="DK1153" s="16"/>
      <c r="DL1153" s="13" t="s">
        <v>187</v>
      </c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  <c r="EE1153" s="14"/>
      <c r="EF1153" s="14"/>
      <c r="EG1153" s="14"/>
      <c r="EH1153" s="14"/>
      <c r="EI1153" s="15" t="s">
        <v>185</v>
      </c>
      <c r="EJ1153" s="15" t="s">
        <v>185</v>
      </c>
      <c r="EK1153" s="16"/>
      <c r="EL1153" s="13" t="s">
        <v>188</v>
      </c>
      <c r="EM1153" s="14"/>
      <c r="EN1153" s="14"/>
      <c r="EO1153" s="14"/>
      <c r="EP1153" s="14"/>
      <c r="EQ1153" s="14"/>
      <c r="ER1153" s="14"/>
      <c r="ES1153" s="14"/>
      <c r="ET1153" s="14"/>
      <c r="EU1153" s="14"/>
      <c r="EV1153" s="14"/>
      <c r="EW1153" s="14"/>
      <c r="EX1153" s="14"/>
      <c r="EY1153" s="14"/>
      <c r="EZ1153" s="14"/>
      <c r="FA1153" s="14"/>
      <c r="FB1153" s="14"/>
      <c r="FC1153" s="14"/>
      <c r="FD1153" s="14"/>
      <c r="FE1153" s="14"/>
      <c r="FF1153" s="14"/>
      <c r="FG1153" s="14"/>
      <c r="FH1153" s="14"/>
      <c r="FI1153" s="15" t="s">
        <v>185</v>
      </c>
      <c r="FJ1153" s="15" t="s">
        <v>185</v>
      </c>
      <c r="FK1153" s="16"/>
      <c r="FL1153" s="18"/>
      <c r="FM1153" s="18"/>
      <c r="FN1153" s="17" t="s">
        <v>190</v>
      </c>
      <c r="FO1153" s="16"/>
      <c r="FP1153" s="18" t="s">
        <v>7781</v>
      </c>
      <c r="FQ1153" s="18" t="s">
        <v>7782</v>
      </c>
      <c r="FR1153" s="18" t="s">
        <v>7781</v>
      </c>
      <c r="FS1153" s="14"/>
      <c r="FT1153" s="14"/>
      <c r="FU1153" s="14" t="str">
        <f t="shared" si="4"/>
        <v>Base de Dados_Images/TIT-606-008.Imagem do Equipamento-.174954.jpg</v>
      </c>
      <c r="FV1153" s="14"/>
      <c r="FW1153" s="14"/>
    </row>
    <row r="1154" ht="15.75" customHeight="1">
      <c r="A1154" s="11" t="s">
        <v>7011</v>
      </c>
      <c r="B1154" s="11" t="s">
        <v>7675</v>
      </c>
      <c r="C1154" s="11" t="s">
        <v>550</v>
      </c>
      <c r="D1154" s="11" t="s">
        <v>7783</v>
      </c>
      <c r="E1154" s="12" t="s">
        <v>7784</v>
      </c>
      <c r="F1154" s="13" t="s">
        <v>184</v>
      </c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5" t="s">
        <v>185</v>
      </c>
      <c r="BT1154" s="15" t="s">
        <v>185</v>
      </c>
      <c r="BU1154" s="16"/>
      <c r="BV1154" s="15" t="s">
        <v>185</v>
      </c>
      <c r="BW1154" s="16"/>
      <c r="BX1154" s="15" t="s">
        <v>185</v>
      </c>
      <c r="BY1154" s="16"/>
      <c r="BZ1154" s="13" t="s">
        <v>186</v>
      </c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5" t="s">
        <v>185</v>
      </c>
      <c r="DF1154" s="15" t="s">
        <v>189</v>
      </c>
      <c r="DG1154" s="16"/>
      <c r="DH1154" s="15" t="s">
        <v>185</v>
      </c>
      <c r="DI1154" s="16"/>
      <c r="DJ1154" s="15" t="s">
        <v>185</v>
      </c>
      <c r="DK1154" s="16"/>
      <c r="DL1154" s="13" t="s">
        <v>187</v>
      </c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  <c r="EE1154" s="14"/>
      <c r="EF1154" s="14"/>
      <c r="EG1154" s="14"/>
      <c r="EH1154" s="14"/>
      <c r="EI1154" s="15" t="s">
        <v>185</v>
      </c>
      <c r="EJ1154" s="15" t="s">
        <v>185</v>
      </c>
      <c r="EK1154" s="16"/>
      <c r="EL1154" s="13" t="s">
        <v>188</v>
      </c>
      <c r="EM1154" s="14"/>
      <c r="EN1154" s="14"/>
      <c r="EO1154" s="14"/>
      <c r="EP1154" s="14"/>
      <c r="EQ1154" s="14"/>
      <c r="ER1154" s="14"/>
      <c r="ES1154" s="14"/>
      <c r="ET1154" s="14"/>
      <c r="EU1154" s="14"/>
      <c r="EV1154" s="14"/>
      <c r="EW1154" s="14"/>
      <c r="EX1154" s="14"/>
      <c r="EY1154" s="14"/>
      <c r="EZ1154" s="14"/>
      <c r="FA1154" s="14"/>
      <c r="FB1154" s="14"/>
      <c r="FC1154" s="14"/>
      <c r="FD1154" s="14"/>
      <c r="FE1154" s="14"/>
      <c r="FF1154" s="14"/>
      <c r="FG1154" s="14"/>
      <c r="FH1154" s="14"/>
      <c r="FI1154" s="15" t="s">
        <v>185</v>
      </c>
      <c r="FJ1154" s="15" t="s">
        <v>185</v>
      </c>
      <c r="FK1154" s="16"/>
      <c r="FL1154" s="18"/>
      <c r="FM1154" s="18"/>
      <c r="FN1154" s="17" t="s">
        <v>190</v>
      </c>
      <c r="FO1154" s="16"/>
      <c r="FP1154" s="18"/>
      <c r="FQ1154" s="14"/>
      <c r="FR1154" s="14"/>
      <c r="FS1154" s="14"/>
      <c r="FT1154" s="14"/>
      <c r="FU1154" s="14" t="str">
        <f t="shared" si="4"/>
        <v/>
      </c>
      <c r="FV1154" s="14"/>
      <c r="FW1154" s="14"/>
    </row>
    <row r="1155" ht="15.75" customHeight="1">
      <c r="A1155" s="11" t="s">
        <v>7011</v>
      </c>
      <c r="B1155" s="11" t="s">
        <v>7675</v>
      </c>
      <c r="C1155" s="11" t="s">
        <v>550</v>
      </c>
      <c r="D1155" s="11" t="s">
        <v>7785</v>
      </c>
      <c r="E1155" s="12" t="s">
        <v>7784</v>
      </c>
      <c r="F1155" s="13" t="s">
        <v>184</v>
      </c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5" t="s">
        <v>185</v>
      </c>
      <c r="BT1155" s="15" t="s">
        <v>185</v>
      </c>
      <c r="BU1155" s="16"/>
      <c r="BV1155" s="15" t="s">
        <v>185</v>
      </c>
      <c r="BW1155" s="16"/>
      <c r="BX1155" s="15" t="s">
        <v>185</v>
      </c>
      <c r="BY1155" s="16"/>
      <c r="BZ1155" s="13" t="s">
        <v>186</v>
      </c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5" t="s">
        <v>185</v>
      </c>
      <c r="DF1155" s="15" t="s">
        <v>189</v>
      </c>
      <c r="DG1155" s="16"/>
      <c r="DH1155" s="15" t="s">
        <v>185</v>
      </c>
      <c r="DI1155" s="16"/>
      <c r="DJ1155" s="15" t="s">
        <v>185</v>
      </c>
      <c r="DK1155" s="16"/>
      <c r="DL1155" s="13" t="s">
        <v>187</v>
      </c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  <c r="EE1155" s="14"/>
      <c r="EF1155" s="14"/>
      <c r="EG1155" s="14"/>
      <c r="EH1155" s="14"/>
      <c r="EI1155" s="15" t="s">
        <v>185</v>
      </c>
      <c r="EJ1155" s="15" t="s">
        <v>185</v>
      </c>
      <c r="EK1155" s="16"/>
      <c r="EL1155" s="13" t="s">
        <v>188</v>
      </c>
      <c r="EM1155" s="14"/>
      <c r="EN1155" s="14"/>
      <c r="EO1155" s="14"/>
      <c r="EP1155" s="14"/>
      <c r="EQ1155" s="14"/>
      <c r="ER1155" s="14"/>
      <c r="ES1155" s="14"/>
      <c r="ET1155" s="14"/>
      <c r="EU1155" s="14"/>
      <c r="EV1155" s="14"/>
      <c r="EW1155" s="14"/>
      <c r="EX1155" s="14"/>
      <c r="EY1155" s="14"/>
      <c r="EZ1155" s="14"/>
      <c r="FA1155" s="14"/>
      <c r="FB1155" s="14"/>
      <c r="FC1155" s="14"/>
      <c r="FD1155" s="14"/>
      <c r="FE1155" s="14"/>
      <c r="FF1155" s="14"/>
      <c r="FG1155" s="14"/>
      <c r="FH1155" s="14"/>
      <c r="FI1155" s="15" t="s">
        <v>185</v>
      </c>
      <c r="FJ1155" s="15" t="s">
        <v>185</v>
      </c>
      <c r="FK1155" s="16"/>
      <c r="FL1155" s="18"/>
      <c r="FM1155" s="18"/>
      <c r="FN1155" s="17" t="s">
        <v>190</v>
      </c>
      <c r="FO1155" s="16"/>
      <c r="FP1155" s="18"/>
      <c r="FQ1155" s="14"/>
      <c r="FR1155" s="14"/>
      <c r="FS1155" s="14"/>
      <c r="FT1155" s="14"/>
      <c r="FU1155" s="14" t="str">
        <f t="shared" si="4"/>
        <v/>
      </c>
      <c r="FV1155" s="14"/>
      <c r="FW1155" s="14"/>
    </row>
    <row r="1156" ht="15.75" customHeight="1">
      <c r="A1156" s="11" t="s">
        <v>7011</v>
      </c>
      <c r="B1156" s="11" t="s">
        <v>7675</v>
      </c>
      <c r="C1156" s="11" t="s">
        <v>550</v>
      </c>
      <c r="D1156" s="11" t="s">
        <v>7786</v>
      </c>
      <c r="E1156" s="12" t="s">
        <v>7784</v>
      </c>
      <c r="F1156" s="13" t="s">
        <v>184</v>
      </c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5" t="s">
        <v>185</v>
      </c>
      <c r="BT1156" s="17" t="s">
        <v>185</v>
      </c>
      <c r="BU1156" s="16"/>
      <c r="BV1156" s="15" t="s">
        <v>185</v>
      </c>
      <c r="BW1156" s="16"/>
      <c r="BX1156" s="15" t="s">
        <v>185</v>
      </c>
      <c r="BY1156" s="16"/>
      <c r="BZ1156" s="13" t="s">
        <v>186</v>
      </c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5" t="s">
        <v>185</v>
      </c>
      <c r="DF1156" s="15" t="s">
        <v>189</v>
      </c>
      <c r="DG1156" s="16"/>
      <c r="DH1156" s="15" t="s">
        <v>185</v>
      </c>
      <c r="DI1156" s="16"/>
      <c r="DJ1156" s="15" t="s">
        <v>185</v>
      </c>
      <c r="DK1156" s="16"/>
      <c r="DL1156" s="13" t="s">
        <v>187</v>
      </c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  <c r="EE1156" s="14"/>
      <c r="EF1156" s="14"/>
      <c r="EG1156" s="14"/>
      <c r="EH1156" s="14"/>
      <c r="EI1156" s="15" t="s">
        <v>185</v>
      </c>
      <c r="EJ1156" s="15" t="s">
        <v>185</v>
      </c>
      <c r="EK1156" s="16"/>
      <c r="EL1156" s="13" t="s">
        <v>188</v>
      </c>
      <c r="EM1156" s="14"/>
      <c r="EN1156" s="14"/>
      <c r="EO1156" s="14"/>
      <c r="EP1156" s="14"/>
      <c r="EQ1156" s="14"/>
      <c r="ER1156" s="14"/>
      <c r="ES1156" s="14"/>
      <c r="ET1156" s="14"/>
      <c r="EU1156" s="14"/>
      <c r="EV1156" s="14"/>
      <c r="EW1156" s="14"/>
      <c r="EX1156" s="14"/>
      <c r="EY1156" s="14"/>
      <c r="EZ1156" s="14"/>
      <c r="FA1156" s="14"/>
      <c r="FB1156" s="14"/>
      <c r="FC1156" s="14"/>
      <c r="FD1156" s="14"/>
      <c r="FE1156" s="14"/>
      <c r="FF1156" s="14"/>
      <c r="FG1156" s="14"/>
      <c r="FH1156" s="14"/>
      <c r="FI1156" s="15" t="s">
        <v>185</v>
      </c>
      <c r="FJ1156" s="15" t="s">
        <v>185</v>
      </c>
      <c r="FK1156" s="16"/>
      <c r="FL1156" s="18"/>
      <c r="FM1156" s="18"/>
      <c r="FN1156" s="17" t="s">
        <v>190</v>
      </c>
      <c r="FO1156" s="16"/>
      <c r="FP1156" s="18"/>
      <c r="FQ1156" s="14"/>
      <c r="FR1156" s="14"/>
      <c r="FS1156" s="14"/>
      <c r="FT1156" s="14"/>
      <c r="FU1156" s="14" t="str">
        <f t="shared" si="4"/>
        <v/>
      </c>
      <c r="FV1156" s="14"/>
      <c r="FW1156" s="14"/>
    </row>
    <row r="1157" ht="15.75" customHeight="1">
      <c r="A1157" s="11" t="s">
        <v>7011</v>
      </c>
      <c r="B1157" s="11" t="s">
        <v>7675</v>
      </c>
      <c r="C1157" s="11" t="s">
        <v>550</v>
      </c>
      <c r="D1157" s="11" t="s">
        <v>7787</v>
      </c>
      <c r="E1157" s="12" t="s">
        <v>7788</v>
      </c>
      <c r="F1157" s="13" t="s">
        <v>184</v>
      </c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5" t="s">
        <v>185</v>
      </c>
      <c r="BT1157" s="17" t="s">
        <v>185</v>
      </c>
      <c r="BU1157" s="16"/>
      <c r="BV1157" s="15" t="s">
        <v>185</v>
      </c>
      <c r="BW1157" s="16"/>
      <c r="BX1157" s="15" t="s">
        <v>185</v>
      </c>
      <c r="BY1157" s="16"/>
      <c r="BZ1157" s="13" t="s">
        <v>186</v>
      </c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5" t="s">
        <v>185</v>
      </c>
      <c r="DF1157" s="15" t="s">
        <v>189</v>
      </c>
      <c r="DG1157" s="16"/>
      <c r="DH1157" s="15" t="s">
        <v>185</v>
      </c>
      <c r="DI1157" s="16"/>
      <c r="DJ1157" s="15" t="s">
        <v>185</v>
      </c>
      <c r="DK1157" s="16"/>
      <c r="DL1157" s="13" t="s">
        <v>187</v>
      </c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  <c r="EE1157" s="14"/>
      <c r="EF1157" s="14"/>
      <c r="EG1157" s="14"/>
      <c r="EH1157" s="14"/>
      <c r="EI1157" s="15" t="s">
        <v>185</v>
      </c>
      <c r="EJ1157" s="15" t="s">
        <v>185</v>
      </c>
      <c r="EK1157" s="16"/>
      <c r="EL1157" s="13" t="s">
        <v>188</v>
      </c>
      <c r="EM1157" s="14"/>
      <c r="EN1157" s="14"/>
      <c r="EO1157" s="14"/>
      <c r="EP1157" s="14"/>
      <c r="EQ1157" s="14"/>
      <c r="ER1157" s="14"/>
      <c r="ES1157" s="14"/>
      <c r="ET1157" s="14"/>
      <c r="EU1157" s="14"/>
      <c r="EV1157" s="14"/>
      <c r="EW1157" s="14"/>
      <c r="EX1157" s="14"/>
      <c r="EY1157" s="14"/>
      <c r="EZ1157" s="14"/>
      <c r="FA1157" s="14"/>
      <c r="FB1157" s="14"/>
      <c r="FC1157" s="14"/>
      <c r="FD1157" s="14"/>
      <c r="FE1157" s="14"/>
      <c r="FF1157" s="14"/>
      <c r="FG1157" s="14"/>
      <c r="FH1157" s="14"/>
      <c r="FI1157" s="15" t="s">
        <v>185</v>
      </c>
      <c r="FJ1157" s="15" t="s">
        <v>185</v>
      </c>
      <c r="FK1157" s="16"/>
      <c r="FL1157" s="18"/>
      <c r="FM1157" s="18"/>
      <c r="FN1157" s="17" t="s">
        <v>190</v>
      </c>
      <c r="FO1157" s="16"/>
      <c r="FP1157" s="18"/>
      <c r="FQ1157" s="14"/>
      <c r="FR1157" s="14"/>
      <c r="FS1157" s="14"/>
      <c r="FT1157" s="14"/>
      <c r="FU1157" s="14" t="str">
        <f t="shared" si="4"/>
        <v/>
      </c>
      <c r="FV1157" s="14"/>
      <c r="FW1157" s="14"/>
    </row>
    <row r="1158" ht="15.75" customHeight="1">
      <c r="A1158" s="11" t="s">
        <v>7011</v>
      </c>
      <c r="B1158" s="11" t="s">
        <v>7675</v>
      </c>
      <c r="C1158" s="11" t="s">
        <v>550</v>
      </c>
      <c r="D1158" s="11" t="s">
        <v>7789</v>
      </c>
      <c r="E1158" s="12" t="s">
        <v>7790</v>
      </c>
      <c r="F1158" s="13" t="s">
        <v>184</v>
      </c>
      <c r="G1158" s="18" t="s">
        <v>199</v>
      </c>
      <c r="H1158" s="18" t="s">
        <v>7791</v>
      </c>
      <c r="I1158" s="18" t="s">
        <v>199</v>
      </c>
      <c r="J1158" s="18" t="s">
        <v>7792</v>
      </c>
      <c r="K1158" s="18" t="s">
        <v>199</v>
      </c>
      <c r="L1158" s="18" t="s">
        <v>7792</v>
      </c>
      <c r="M1158" s="18" t="s">
        <v>199</v>
      </c>
      <c r="N1158" s="18" t="s">
        <v>7793</v>
      </c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5" t="s">
        <v>185</v>
      </c>
      <c r="BT1158" s="17" t="s">
        <v>232</v>
      </c>
      <c r="BU1158" s="19">
        <v>46042.59266203704</v>
      </c>
      <c r="BV1158" s="17" t="s">
        <v>232</v>
      </c>
      <c r="BW1158" s="19">
        <v>46042.592685185184</v>
      </c>
      <c r="BX1158" s="17" t="s">
        <v>232</v>
      </c>
      <c r="BY1158" s="19">
        <v>46042.592685185184</v>
      </c>
      <c r="BZ1158" s="13" t="s">
        <v>186</v>
      </c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5" t="s">
        <v>185</v>
      </c>
      <c r="DF1158" s="15" t="s">
        <v>189</v>
      </c>
      <c r="DG1158" s="16"/>
      <c r="DH1158" s="15" t="s">
        <v>185</v>
      </c>
      <c r="DI1158" s="16"/>
      <c r="DJ1158" s="15" t="s">
        <v>185</v>
      </c>
      <c r="DK1158" s="16"/>
      <c r="DL1158" s="13" t="s">
        <v>187</v>
      </c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  <c r="EE1158" s="14"/>
      <c r="EF1158" s="14"/>
      <c r="EG1158" s="14"/>
      <c r="EH1158" s="14"/>
      <c r="EI1158" s="15" t="s">
        <v>185</v>
      </c>
      <c r="EJ1158" s="15" t="s">
        <v>185</v>
      </c>
      <c r="EK1158" s="16"/>
      <c r="EL1158" s="13" t="s">
        <v>188</v>
      </c>
      <c r="EM1158" s="14"/>
      <c r="EN1158" s="14"/>
      <c r="EO1158" s="14"/>
      <c r="EP1158" s="14"/>
      <c r="EQ1158" s="14"/>
      <c r="ER1158" s="14"/>
      <c r="ES1158" s="14"/>
      <c r="ET1158" s="14"/>
      <c r="EU1158" s="14"/>
      <c r="EV1158" s="14"/>
      <c r="EW1158" s="14"/>
      <c r="EX1158" s="14"/>
      <c r="EY1158" s="14"/>
      <c r="EZ1158" s="14"/>
      <c r="FA1158" s="14"/>
      <c r="FB1158" s="14"/>
      <c r="FC1158" s="14"/>
      <c r="FD1158" s="14"/>
      <c r="FE1158" s="14"/>
      <c r="FF1158" s="14"/>
      <c r="FG1158" s="14"/>
      <c r="FH1158" s="14"/>
      <c r="FI1158" s="15" t="s">
        <v>185</v>
      </c>
      <c r="FJ1158" s="15" t="s">
        <v>185</v>
      </c>
      <c r="FK1158" s="16"/>
      <c r="FL1158" s="18"/>
      <c r="FM1158" s="18"/>
      <c r="FN1158" s="17" t="s">
        <v>190</v>
      </c>
      <c r="FO1158" s="16"/>
      <c r="FP1158" s="18" t="s">
        <v>7793</v>
      </c>
      <c r="FQ1158" s="18" t="s">
        <v>7794</v>
      </c>
      <c r="FR1158" s="18" t="s">
        <v>7793</v>
      </c>
      <c r="FS1158" s="14"/>
      <c r="FT1158" s="14"/>
      <c r="FU1158" s="14" t="str">
        <f t="shared" si="4"/>
        <v>Base de Dados_Images/TIT-6551A.Imagem do Equipamento-.171356.jpg</v>
      </c>
      <c r="FV1158" s="14"/>
      <c r="FW1158" s="14"/>
    </row>
    <row r="1159" ht="15.75" customHeight="1">
      <c r="A1159" s="11" t="s">
        <v>7011</v>
      </c>
      <c r="B1159" s="11" t="s">
        <v>7675</v>
      </c>
      <c r="C1159" s="11" t="s">
        <v>550</v>
      </c>
      <c r="D1159" s="11" t="s">
        <v>7795</v>
      </c>
      <c r="E1159" s="12" t="s">
        <v>7796</v>
      </c>
      <c r="F1159" s="13" t="s">
        <v>184</v>
      </c>
      <c r="G1159" s="18" t="s">
        <v>199</v>
      </c>
      <c r="H1159" s="18" t="s">
        <v>7797</v>
      </c>
      <c r="I1159" s="18" t="s">
        <v>199</v>
      </c>
      <c r="J1159" s="18" t="s">
        <v>7798</v>
      </c>
      <c r="K1159" s="18" t="s">
        <v>199</v>
      </c>
      <c r="L1159" s="18" t="s">
        <v>7798</v>
      </c>
      <c r="M1159" s="18" t="s">
        <v>199</v>
      </c>
      <c r="N1159" s="18" t="s">
        <v>7799</v>
      </c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5" t="s">
        <v>185</v>
      </c>
      <c r="BT1159" s="17" t="s">
        <v>232</v>
      </c>
      <c r="BU1159" s="19">
        <v>46042.61591435185</v>
      </c>
      <c r="BV1159" s="17" t="s">
        <v>232</v>
      </c>
      <c r="BW1159" s="19">
        <v>46042.6159375</v>
      </c>
      <c r="BX1159" s="17" t="s">
        <v>232</v>
      </c>
      <c r="BY1159" s="19">
        <v>46042.6159375</v>
      </c>
      <c r="BZ1159" s="13" t="s">
        <v>186</v>
      </c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5" t="s">
        <v>185</v>
      </c>
      <c r="DF1159" s="15" t="s">
        <v>189</v>
      </c>
      <c r="DG1159" s="16"/>
      <c r="DH1159" s="15" t="s">
        <v>185</v>
      </c>
      <c r="DI1159" s="16"/>
      <c r="DJ1159" s="15" t="s">
        <v>185</v>
      </c>
      <c r="DK1159" s="16"/>
      <c r="DL1159" s="13" t="s">
        <v>187</v>
      </c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  <c r="EE1159" s="14"/>
      <c r="EF1159" s="14"/>
      <c r="EG1159" s="14"/>
      <c r="EH1159" s="14"/>
      <c r="EI1159" s="15" t="s">
        <v>185</v>
      </c>
      <c r="EJ1159" s="15" t="s">
        <v>185</v>
      </c>
      <c r="EK1159" s="16"/>
      <c r="EL1159" s="13" t="s">
        <v>188</v>
      </c>
      <c r="EM1159" s="14"/>
      <c r="EN1159" s="14"/>
      <c r="EO1159" s="14"/>
      <c r="EP1159" s="14"/>
      <c r="EQ1159" s="14"/>
      <c r="ER1159" s="14"/>
      <c r="ES1159" s="14"/>
      <c r="ET1159" s="14"/>
      <c r="EU1159" s="14"/>
      <c r="EV1159" s="14"/>
      <c r="EW1159" s="14"/>
      <c r="EX1159" s="14"/>
      <c r="EY1159" s="14"/>
      <c r="EZ1159" s="14"/>
      <c r="FA1159" s="14"/>
      <c r="FB1159" s="14"/>
      <c r="FC1159" s="14"/>
      <c r="FD1159" s="14"/>
      <c r="FE1159" s="14"/>
      <c r="FF1159" s="14"/>
      <c r="FG1159" s="14"/>
      <c r="FH1159" s="14"/>
      <c r="FI1159" s="15" t="s">
        <v>185</v>
      </c>
      <c r="FJ1159" s="15" t="s">
        <v>185</v>
      </c>
      <c r="FK1159" s="16"/>
      <c r="FL1159" s="18"/>
      <c r="FM1159" s="18"/>
      <c r="FN1159" s="17" t="s">
        <v>190</v>
      </c>
      <c r="FO1159" s="16"/>
      <c r="FP1159" s="18" t="s">
        <v>7799</v>
      </c>
      <c r="FQ1159" s="18" t="s">
        <v>7800</v>
      </c>
      <c r="FR1159" s="18" t="s">
        <v>7799</v>
      </c>
      <c r="FS1159" s="14"/>
      <c r="FT1159" s="14"/>
      <c r="FU1159" s="14" t="str">
        <f t="shared" si="4"/>
        <v>Base de Dados_Images/LIT - 6550B.Imagem do Equipamento-.174728.jpg</v>
      </c>
      <c r="FV1159" s="14"/>
      <c r="FW1159" s="14"/>
    </row>
    <row r="1160" ht="15.75" customHeight="1">
      <c r="A1160" s="11" t="s">
        <v>7011</v>
      </c>
      <c r="B1160" s="11" t="s">
        <v>7675</v>
      </c>
      <c r="C1160" s="11" t="s">
        <v>550</v>
      </c>
      <c r="D1160" s="11" t="s">
        <v>7801</v>
      </c>
      <c r="E1160" s="12" t="s">
        <v>7802</v>
      </c>
      <c r="F1160" s="13" t="s">
        <v>184</v>
      </c>
      <c r="G1160" s="18" t="s">
        <v>199</v>
      </c>
      <c r="H1160" s="18" t="s">
        <v>7803</v>
      </c>
      <c r="I1160" s="18" t="s">
        <v>199</v>
      </c>
      <c r="J1160" s="18" t="s">
        <v>7804</v>
      </c>
      <c r="K1160" s="18" t="s">
        <v>199</v>
      </c>
      <c r="L1160" s="18" t="s">
        <v>7804</v>
      </c>
      <c r="M1160" s="18" t="s">
        <v>199</v>
      </c>
      <c r="N1160" s="18" t="s">
        <v>7804</v>
      </c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5" t="s">
        <v>185</v>
      </c>
      <c r="BT1160" s="17" t="s">
        <v>232</v>
      </c>
      <c r="BU1160" s="19">
        <v>46044.42398148148</v>
      </c>
      <c r="BV1160" s="17" t="s">
        <v>232</v>
      </c>
      <c r="BW1160" s="19">
        <v>46044.423993055556</v>
      </c>
      <c r="BX1160" s="17" t="s">
        <v>232</v>
      </c>
      <c r="BY1160" s="19">
        <v>46044.423993055556</v>
      </c>
      <c r="BZ1160" s="13" t="s">
        <v>186</v>
      </c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5" t="s">
        <v>185</v>
      </c>
      <c r="DF1160" s="15" t="s">
        <v>189</v>
      </c>
      <c r="DG1160" s="16"/>
      <c r="DH1160" s="15" t="s">
        <v>185</v>
      </c>
      <c r="DI1160" s="16"/>
      <c r="DJ1160" s="15" t="s">
        <v>185</v>
      </c>
      <c r="DK1160" s="16"/>
      <c r="DL1160" s="13" t="s">
        <v>187</v>
      </c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  <c r="EE1160" s="14"/>
      <c r="EF1160" s="14"/>
      <c r="EG1160" s="14"/>
      <c r="EH1160" s="14"/>
      <c r="EI1160" s="15" t="s">
        <v>185</v>
      </c>
      <c r="EJ1160" s="15" t="s">
        <v>185</v>
      </c>
      <c r="EK1160" s="16"/>
      <c r="EL1160" s="13" t="s">
        <v>188</v>
      </c>
      <c r="EM1160" s="14"/>
      <c r="EN1160" s="14"/>
      <c r="EO1160" s="14"/>
      <c r="EP1160" s="14"/>
      <c r="EQ1160" s="14"/>
      <c r="ER1160" s="14"/>
      <c r="ES1160" s="14"/>
      <c r="ET1160" s="14"/>
      <c r="EU1160" s="14"/>
      <c r="EV1160" s="14"/>
      <c r="EW1160" s="14"/>
      <c r="EX1160" s="14"/>
      <c r="EY1160" s="14"/>
      <c r="EZ1160" s="14"/>
      <c r="FA1160" s="14"/>
      <c r="FB1160" s="14"/>
      <c r="FC1160" s="14"/>
      <c r="FD1160" s="14"/>
      <c r="FE1160" s="14"/>
      <c r="FF1160" s="14"/>
      <c r="FG1160" s="14"/>
      <c r="FH1160" s="14"/>
      <c r="FI1160" s="15" t="s">
        <v>185</v>
      </c>
      <c r="FJ1160" s="15" t="s">
        <v>185</v>
      </c>
      <c r="FK1160" s="16"/>
      <c r="FL1160" s="18"/>
      <c r="FM1160" s="18"/>
      <c r="FN1160" s="17" t="s">
        <v>190</v>
      </c>
      <c r="FO1160" s="16"/>
      <c r="FP1160" s="18" t="s">
        <v>7804</v>
      </c>
      <c r="FQ1160" s="18" t="s">
        <v>7805</v>
      </c>
      <c r="FR1160" s="18" t="s">
        <v>7804</v>
      </c>
      <c r="FS1160" s="14"/>
      <c r="FT1160" s="14"/>
      <c r="FU1160" s="14" t="str">
        <f t="shared" si="4"/>
        <v>Base de Dados_Images/FIT - 6553.Imagem do Equipamento-.131032.jpg</v>
      </c>
      <c r="FV1160" s="14"/>
      <c r="FW1160" s="14"/>
    </row>
    <row r="1161" ht="15.75" customHeight="1">
      <c r="A1161" s="11" t="s">
        <v>7011</v>
      </c>
      <c r="B1161" s="11" t="s">
        <v>7675</v>
      </c>
      <c r="C1161" s="11" t="s">
        <v>715</v>
      </c>
      <c r="D1161" s="11" t="s">
        <v>7806</v>
      </c>
      <c r="E1161" s="12" t="s">
        <v>7807</v>
      </c>
      <c r="F1161" s="13" t="s">
        <v>184</v>
      </c>
      <c r="G1161" s="18" t="s">
        <v>199</v>
      </c>
      <c r="H1161" s="18" t="s">
        <v>7808</v>
      </c>
      <c r="I1161" s="18" t="s">
        <v>199</v>
      </c>
      <c r="J1161" s="18" t="s">
        <v>7809</v>
      </c>
      <c r="K1161" s="18" t="s">
        <v>199</v>
      </c>
      <c r="L1161" s="18" t="s">
        <v>7810</v>
      </c>
      <c r="M1161" s="18" t="s">
        <v>199</v>
      </c>
      <c r="N1161" s="18" t="s">
        <v>7811</v>
      </c>
      <c r="O1161" s="18" t="s">
        <v>255</v>
      </c>
      <c r="P1161" s="18" t="s">
        <v>7812</v>
      </c>
      <c r="Q1161" s="18" t="s">
        <v>255</v>
      </c>
      <c r="R1161" s="18" t="s">
        <v>7813</v>
      </c>
      <c r="S1161" s="18" t="s">
        <v>199</v>
      </c>
      <c r="T1161" s="18" t="s">
        <v>7814</v>
      </c>
      <c r="U1161" s="18" t="s">
        <v>199</v>
      </c>
      <c r="V1161" s="18" t="s">
        <v>7815</v>
      </c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5" t="s">
        <v>185</v>
      </c>
      <c r="BT1161" s="17" t="s">
        <v>232</v>
      </c>
      <c r="BU1161" s="19">
        <v>46044.41341435185</v>
      </c>
      <c r="BV1161" s="17" t="s">
        <v>232</v>
      </c>
      <c r="BW1161" s="19">
        <v>46044.4134837963</v>
      </c>
      <c r="BX1161" s="17" t="s">
        <v>232</v>
      </c>
      <c r="BY1161" s="19">
        <v>46044.4134837963</v>
      </c>
      <c r="BZ1161" s="13" t="s">
        <v>186</v>
      </c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5" t="s">
        <v>185</v>
      </c>
      <c r="DF1161" s="15" t="s">
        <v>189</v>
      </c>
      <c r="DG1161" s="16"/>
      <c r="DH1161" s="17" t="s">
        <v>189</v>
      </c>
      <c r="DI1161" s="16"/>
      <c r="DJ1161" s="17" t="s">
        <v>189</v>
      </c>
      <c r="DK1161" s="16"/>
      <c r="DL1161" s="13" t="s">
        <v>187</v>
      </c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  <c r="EE1161" s="14"/>
      <c r="EF1161" s="14"/>
      <c r="EG1161" s="14"/>
      <c r="EH1161" s="14"/>
      <c r="EI1161" s="15" t="s">
        <v>185</v>
      </c>
      <c r="EJ1161" s="15" t="s">
        <v>185</v>
      </c>
      <c r="EK1161" s="16"/>
      <c r="EL1161" s="13" t="s">
        <v>188</v>
      </c>
      <c r="EM1161" s="14"/>
      <c r="EN1161" s="14"/>
      <c r="EO1161" s="14"/>
      <c r="EP1161" s="14"/>
      <c r="EQ1161" s="14"/>
      <c r="ER1161" s="14"/>
      <c r="ES1161" s="14"/>
      <c r="ET1161" s="14"/>
      <c r="EU1161" s="14"/>
      <c r="EV1161" s="14"/>
      <c r="EW1161" s="14"/>
      <c r="EX1161" s="14"/>
      <c r="EY1161" s="14"/>
      <c r="EZ1161" s="14"/>
      <c r="FA1161" s="14"/>
      <c r="FB1161" s="14"/>
      <c r="FC1161" s="14"/>
      <c r="FD1161" s="14"/>
      <c r="FE1161" s="14"/>
      <c r="FF1161" s="14"/>
      <c r="FG1161" s="14"/>
      <c r="FH1161" s="14"/>
      <c r="FI1161" s="15" t="s">
        <v>185</v>
      </c>
      <c r="FJ1161" s="15" t="s">
        <v>185</v>
      </c>
      <c r="FK1161" s="16"/>
      <c r="FL1161" s="18"/>
      <c r="FM1161" s="18"/>
      <c r="FN1161" s="17" t="s">
        <v>190</v>
      </c>
      <c r="FO1161" s="16"/>
      <c r="FP1161" s="18" t="s">
        <v>7815</v>
      </c>
      <c r="FQ1161" s="18" t="s">
        <v>7816</v>
      </c>
      <c r="FR1161" s="18" t="s">
        <v>7815</v>
      </c>
      <c r="FS1161" s="14"/>
      <c r="FT1161" s="14"/>
      <c r="FU1161" s="14" t="str">
        <f t="shared" si="4"/>
        <v>Base de Dados_Images/TC-6308.Imagem do Equipamento-.125443.jpg</v>
      </c>
      <c r="FV1161" s="14"/>
      <c r="FW1161" s="14"/>
    </row>
    <row r="1162" ht="15.75" customHeight="1">
      <c r="A1162" s="11" t="s">
        <v>7011</v>
      </c>
      <c r="B1162" s="11" t="s">
        <v>7675</v>
      </c>
      <c r="C1162" s="11" t="s">
        <v>715</v>
      </c>
      <c r="D1162" s="11" t="s">
        <v>7817</v>
      </c>
      <c r="E1162" s="12" t="s">
        <v>7807</v>
      </c>
      <c r="F1162" s="13" t="s">
        <v>184</v>
      </c>
      <c r="G1162" s="18" t="s">
        <v>199</v>
      </c>
      <c r="H1162" s="18" t="s">
        <v>7818</v>
      </c>
      <c r="I1162" s="18" t="s">
        <v>199</v>
      </c>
      <c r="J1162" s="18" t="s">
        <v>7819</v>
      </c>
      <c r="K1162" s="18" t="s">
        <v>199</v>
      </c>
      <c r="L1162" s="18" t="s">
        <v>7819</v>
      </c>
      <c r="M1162" s="18" t="s">
        <v>199</v>
      </c>
      <c r="N1162" s="18" t="s">
        <v>7820</v>
      </c>
      <c r="O1162" s="18" t="s">
        <v>255</v>
      </c>
      <c r="P1162" s="18" t="s">
        <v>7821</v>
      </c>
      <c r="Q1162" s="18" t="s">
        <v>199</v>
      </c>
      <c r="R1162" s="18" t="s">
        <v>7822</v>
      </c>
      <c r="S1162" s="18" t="s">
        <v>199</v>
      </c>
      <c r="T1162" s="18" t="s">
        <v>7823</v>
      </c>
      <c r="U1162" s="18" t="s">
        <v>199</v>
      </c>
      <c r="V1162" s="18" t="s">
        <v>7824</v>
      </c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5" t="s">
        <v>185</v>
      </c>
      <c r="BT1162" s="17" t="s">
        <v>232</v>
      </c>
      <c r="BU1162" s="19">
        <v>46044.41425925926</v>
      </c>
      <c r="BV1162" s="17" t="s">
        <v>232</v>
      </c>
      <c r="BW1162" s="19">
        <v>46044.414305555554</v>
      </c>
      <c r="BX1162" s="17" t="s">
        <v>232</v>
      </c>
      <c r="BY1162" s="19">
        <v>46044.414305555554</v>
      </c>
      <c r="BZ1162" s="13" t="s">
        <v>186</v>
      </c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5" t="s">
        <v>185</v>
      </c>
      <c r="DF1162" s="15" t="s">
        <v>189</v>
      </c>
      <c r="DG1162" s="16"/>
      <c r="DH1162" s="17" t="s">
        <v>189</v>
      </c>
      <c r="DI1162" s="16"/>
      <c r="DJ1162" s="17" t="s">
        <v>189</v>
      </c>
      <c r="DK1162" s="16"/>
      <c r="DL1162" s="13" t="s">
        <v>187</v>
      </c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  <c r="EE1162" s="14"/>
      <c r="EF1162" s="14"/>
      <c r="EG1162" s="14"/>
      <c r="EH1162" s="14"/>
      <c r="EI1162" s="15" t="s">
        <v>185</v>
      </c>
      <c r="EJ1162" s="15" t="s">
        <v>185</v>
      </c>
      <c r="EK1162" s="16"/>
      <c r="EL1162" s="13" t="s">
        <v>188</v>
      </c>
      <c r="EM1162" s="14"/>
      <c r="EN1162" s="14"/>
      <c r="EO1162" s="14"/>
      <c r="EP1162" s="14"/>
      <c r="EQ1162" s="14"/>
      <c r="ER1162" s="14"/>
      <c r="ES1162" s="14"/>
      <c r="ET1162" s="14"/>
      <c r="EU1162" s="14"/>
      <c r="EV1162" s="14"/>
      <c r="EW1162" s="14"/>
      <c r="EX1162" s="14"/>
      <c r="EY1162" s="14"/>
      <c r="EZ1162" s="14"/>
      <c r="FA1162" s="14"/>
      <c r="FB1162" s="14"/>
      <c r="FC1162" s="14"/>
      <c r="FD1162" s="14"/>
      <c r="FE1162" s="14"/>
      <c r="FF1162" s="14"/>
      <c r="FG1162" s="14"/>
      <c r="FH1162" s="14"/>
      <c r="FI1162" s="15" t="s">
        <v>185</v>
      </c>
      <c r="FJ1162" s="15" t="s">
        <v>185</v>
      </c>
      <c r="FK1162" s="16"/>
      <c r="FL1162" s="18"/>
      <c r="FM1162" s="18"/>
      <c r="FN1162" s="17" t="s">
        <v>190</v>
      </c>
      <c r="FO1162" s="16"/>
      <c r="FP1162" s="18" t="s">
        <v>7824</v>
      </c>
      <c r="FQ1162" s="18" t="s">
        <v>7825</v>
      </c>
      <c r="FR1162" s="18" t="s">
        <v>7824</v>
      </c>
      <c r="FS1162" s="14"/>
      <c r="FT1162" s="14"/>
      <c r="FU1162" s="14" t="str">
        <f t="shared" si="4"/>
        <v>Base de Dados_Images/TC-6304.Imagem do Equipamento-.125615.jpg</v>
      </c>
      <c r="FV1162" s="14"/>
      <c r="FW1162" s="14"/>
    </row>
    <row r="1163" ht="15.75" customHeight="1">
      <c r="A1163" s="11" t="s">
        <v>7011</v>
      </c>
      <c r="B1163" s="11" t="s">
        <v>7675</v>
      </c>
      <c r="C1163" s="11" t="s">
        <v>715</v>
      </c>
      <c r="D1163" s="11" t="s">
        <v>7826</v>
      </c>
      <c r="E1163" s="12" t="s">
        <v>7827</v>
      </c>
      <c r="F1163" s="13" t="s">
        <v>184</v>
      </c>
      <c r="G1163" s="18" t="s">
        <v>199</v>
      </c>
      <c r="H1163" s="18" t="s">
        <v>7828</v>
      </c>
      <c r="I1163" s="18" t="s">
        <v>199</v>
      </c>
      <c r="J1163" s="18" t="s">
        <v>7829</v>
      </c>
      <c r="K1163" s="18" t="s">
        <v>199</v>
      </c>
      <c r="L1163" s="18" t="s">
        <v>7829</v>
      </c>
      <c r="M1163" s="18" t="s">
        <v>199</v>
      </c>
      <c r="N1163" s="18" t="s">
        <v>7830</v>
      </c>
      <c r="O1163" s="18" t="s">
        <v>199</v>
      </c>
      <c r="P1163" s="18" t="s">
        <v>7831</v>
      </c>
      <c r="Q1163" s="18" t="s">
        <v>199</v>
      </c>
      <c r="R1163" s="18" t="s">
        <v>7832</v>
      </c>
      <c r="S1163" s="18" t="s">
        <v>199</v>
      </c>
      <c r="T1163" s="18" t="s">
        <v>7832</v>
      </c>
      <c r="U1163" s="18" t="s">
        <v>199</v>
      </c>
      <c r="V1163" s="18" t="s">
        <v>7833</v>
      </c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5" t="s">
        <v>185</v>
      </c>
      <c r="BT1163" s="17" t="s">
        <v>232</v>
      </c>
      <c r="BU1163" s="19">
        <v>46044.6406712963</v>
      </c>
      <c r="BV1163" s="17" t="s">
        <v>232</v>
      </c>
      <c r="BW1163" s="19">
        <v>46044.64068287037</v>
      </c>
      <c r="BX1163" s="17" t="s">
        <v>232</v>
      </c>
      <c r="BY1163" s="19">
        <v>46044.64068287037</v>
      </c>
      <c r="BZ1163" s="13" t="s">
        <v>186</v>
      </c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5" t="s">
        <v>185</v>
      </c>
      <c r="DF1163" s="15" t="s">
        <v>189</v>
      </c>
      <c r="DG1163" s="16"/>
      <c r="DH1163" s="17" t="s">
        <v>189</v>
      </c>
      <c r="DI1163" s="16"/>
      <c r="DJ1163" s="17" t="s">
        <v>189</v>
      </c>
      <c r="DK1163" s="16"/>
      <c r="DL1163" s="13" t="s">
        <v>187</v>
      </c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  <c r="EE1163" s="14"/>
      <c r="EF1163" s="14"/>
      <c r="EG1163" s="14"/>
      <c r="EH1163" s="14"/>
      <c r="EI1163" s="15" t="s">
        <v>185</v>
      </c>
      <c r="EJ1163" s="15" t="s">
        <v>185</v>
      </c>
      <c r="EK1163" s="16"/>
      <c r="EL1163" s="13" t="s">
        <v>188</v>
      </c>
      <c r="EM1163" s="14"/>
      <c r="EN1163" s="14"/>
      <c r="EO1163" s="14"/>
      <c r="EP1163" s="14"/>
      <c r="EQ1163" s="14"/>
      <c r="ER1163" s="14"/>
      <c r="ES1163" s="14"/>
      <c r="ET1163" s="14"/>
      <c r="EU1163" s="14"/>
      <c r="EV1163" s="14"/>
      <c r="EW1163" s="14"/>
      <c r="EX1163" s="14"/>
      <c r="EY1163" s="14"/>
      <c r="EZ1163" s="14"/>
      <c r="FA1163" s="14"/>
      <c r="FB1163" s="14"/>
      <c r="FC1163" s="14"/>
      <c r="FD1163" s="14"/>
      <c r="FE1163" s="14"/>
      <c r="FF1163" s="14"/>
      <c r="FG1163" s="14"/>
      <c r="FH1163" s="14"/>
      <c r="FI1163" s="15" t="s">
        <v>185</v>
      </c>
      <c r="FJ1163" s="15" t="s">
        <v>185</v>
      </c>
      <c r="FK1163" s="16"/>
      <c r="FL1163" s="18"/>
      <c r="FM1163" s="18"/>
      <c r="FN1163" s="17" t="s">
        <v>190</v>
      </c>
      <c r="FO1163" s="16"/>
      <c r="FP1163" s="18" t="s">
        <v>7833</v>
      </c>
      <c r="FQ1163" s="18" t="s">
        <v>7834</v>
      </c>
      <c r="FR1163" s="18" t="s">
        <v>7833</v>
      </c>
      <c r="FS1163" s="14"/>
      <c r="FT1163" s="14"/>
      <c r="FU1163" s="14" t="str">
        <f t="shared" si="4"/>
        <v>Base de Dados_Images/TC-6305.Imagem do Equipamento-.182231.jpg</v>
      </c>
      <c r="FV1163" s="14"/>
      <c r="FW1163" s="14"/>
    </row>
    <row r="1164" ht="15.75" customHeight="1">
      <c r="A1164" s="11" t="s">
        <v>7011</v>
      </c>
      <c r="B1164" s="11" t="s">
        <v>7675</v>
      </c>
      <c r="C1164" s="11" t="s">
        <v>327</v>
      </c>
      <c r="D1164" s="11" t="s">
        <v>7835</v>
      </c>
      <c r="E1164" s="12" t="s">
        <v>7588</v>
      </c>
      <c r="F1164" s="13" t="s">
        <v>184</v>
      </c>
      <c r="G1164" s="18" t="s">
        <v>199</v>
      </c>
      <c r="H1164" s="18" t="s">
        <v>7836</v>
      </c>
      <c r="I1164" s="18" t="s">
        <v>199</v>
      </c>
      <c r="J1164" s="18" t="s">
        <v>7837</v>
      </c>
      <c r="K1164" s="18" t="s">
        <v>199</v>
      </c>
      <c r="L1164" s="18" t="s">
        <v>7838</v>
      </c>
      <c r="M1164" s="18" t="s">
        <v>199</v>
      </c>
      <c r="N1164" s="18" t="s">
        <v>7839</v>
      </c>
      <c r="O1164" s="18" t="s">
        <v>199</v>
      </c>
      <c r="P1164" s="18" t="s">
        <v>7840</v>
      </c>
      <c r="Q1164" s="18" t="s">
        <v>199</v>
      </c>
      <c r="R1164" s="18" t="s">
        <v>7841</v>
      </c>
      <c r="S1164" s="18" t="s">
        <v>199</v>
      </c>
      <c r="T1164" s="18" t="s">
        <v>7842</v>
      </c>
      <c r="U1164" s="18" t="s">
        <v>199</v>
      </c>
      <c r="V1164" s="18" t="s">
        <v>7843</v>
      </c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5" t="s">
        <v>185</v>
      </c>
      <c r="BT1164" s="17" t="s">
        <v>189</v>
      </c>
      <c r="BU1164" s="16"/>
      <c r="BV1164" s="17" t="s">
        <v>232</v>
      </c>
      <c r="BW1164" s="19">
        <v>46041.412453703706</v>
      </c>
      <c r="BX1164" s="17" t="s">
        <v>232</v>
      </c>
      <c r="BY1164" s="19">
        <v>46041.412453703706</v>
      </c>
      <c r="BZ1164" s="13" t="s">
        <v>186</v>
      </c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5" t="s">
        <v>185</v>
      </c>
      <c r="DF1164" s="15" t="s">
        <v>189</v>
      </c>
      <c r="DG1164" s="16"/>
      <c r="DH1164" s="15" t="s">
        <v>185</v>
      </c>
      <c r="DI1164" s="16"/>
      <c r="DJ1164" s="15" t="s">
        <v>185</v>
      </c>
      <c r="DK1164" s="16"/>
      <c r="DL1164" s="13" t="s">
        <v>187</v>
      </c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  <c r="EE1164" s="14"/>
      <c r="EF1164" s="14"/>
      <c r="EG1164" s="14"/>
      <c r="EH1164" s="14"/>
      <c r="EI1164" s="15" t="s">
        <v>185</v>
      </c>
      <c r="EJ1164" s="15" t="s">
        <v>185</v>
      </c>
      <c r="EK1164" s="16"/>
      <c r="EL1164" s="13" t="s">
        <v>188</v>
      </c>
      <c r="EM1164" s="14"/>
      <c r="EN1164" s="14"/>
      <c r="EO1164" s="14"/>
      <c r="EP1164" s="14"/>
      <c r="EQ1164" s="14"/>
      <c r="ER1164" s="14"/>
      <c r="ES1164" s="14"/>
      <c r="ET1164" s="14"/>
      <c r="EU1164" s="14"/>
      <c r="EV1164" s="14"/>
      <c r="EW1164" s="14"/>
      <c r="EX1164" s="14"/>
      <c r="EY1164" s="14"/>
      <c r="EZ1164" s="14"/>
      <c r="FA1164" s="14"/>
      <c r="FB1164" s="14"/>
      <c r="FC1164" s="14"/>
      <c r="FD1164" s="14"/>
      <c r="FE1164" s="14"/>
      <c r="FF1164" s="14"/>
      <c r="FG1164" s="14"/>
      <c r="FH1164" s="14"/>
      <c r="FI1164" s="15" t="s">
        <v>185</v>
      </c>
      <c r="FJ1164" s="15" t="s">
        <v>185</v>
      </c>
      <c r="FK1164" s="16"/>
      <c r="FL1164" s="18"/>
      <c r="FM1164" s="18"/>
      <c r="FN1164" s="17" t="s">
        <v>190</v>
      </c>
      <c r="FO1164" s="16"/>
      <c r="FP1164" s="18" t="s">
        <v>7843</v>
      </c>
      <c r="FQ1164" s="18" t="s">
        <v>7844</v>
      </c>
      <c r="FR1164" s="18" t="s">
        <v>7843</v>
      </c>
      <c r="FS1164" s="14"/>
      <c r="FT1164" s="14"/>
      <c r="FU1164" s="14" t="str">
        <f t="shared" si="4"/>
        <v>Base de Dados_Images/TCV-6553.Imagem do Equipamento-.125338.jpg</v>
      </c>
      <c r="FV1164" s="14"/>
      <c r="FW1164" s="14"/>
    </row>
    <row r="1165" ht="15.75" customHeight="1">
      <c r="A1165" s="11" t="s">
        <v>7011</v>
      </c>
      <c r="B1165" s="11" t="s">
        <v>7675</v>
      </c>
      <c r="C1165" s="11" t="s">
        <v>327</v>
      </c>
      <c r="D1165" s="11" t="s">
        <v>7845</v>
      </c>
      <c r="E1165" s="12" t="s">
        <v>7846</v>
      </c>
      <c r="F1165" s="13" t="s">
        <v>184</v>
      </c>
      <c r="G1165" s="18" t="s">
        <v>199</v>
      </c>
      <c r="H1165" s="18" t="s">
        <v>7847</v>
      </c>
      <c r="I1165" s="18" t="s">
        <v>199</v>
      </c>
      <c r="J1165" s="18" t="s">
        <v>7848</v>
      </c>
      <c r="K1165" s="18" t="s">
        <v>199</v>
      </c>
      <c r="L1165" s="18" t="s">
        <v>7849</v>
      </c>
      <c r="M1165" s="18" t="s">
        <v>199</v>
      </c>
      <c r="N1165" s="18" t="s">
        <v>7850</v>
      </c>
      <c r="O1165" s="18" t="s">
        <v>199</v>
      </c>
      <c r="P1165" s="18" t="s">
        <v>7851</v>
      </c>
      <c r="Q1165" s="18" t="s">
        <v>199</v>
      </c>
      <c r="R1165" s="18" t="s">
        <v>7852</v>
      </c>
      <c r="S1165" s="18" t="s">
        <v>199</v>
      </c>
      <c r="T1165" s="18" t="s">
        <v>7853</v>
      </c>
      <c r="U1165" s="18" t="s">
        <v>199</v>
      </c>
      <c r="V1165" s="18" t="s">
        <v>7854</v>
      </c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5" t="s">
        <v>185</v>
      </c>
      <c r="BT1165" s="17" t="s">
        <v>189</v>
      </c>
      <c r="BU1165" s="16"/>
      <c r="BV1165" s="17" t="s">
        <v>232</v>
      </c>
      <c r="BW1165" s="19">
        <v>46041.378599537034</v>
      </c>
      <c r="BX1165" s="17" t="s">
        <v>232</v>
      </c>
      <c r="BY1165" s="19">
        <v>46041.378599537034</v>
      </c>
      <c r="BZ1165" s="13" t="s">
        <v>186</v>
      </c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5" t="s">
        <v>185</v>
      </c>
      <c r="DF1165" s="15" t="s">
        <v>189</v>
      </c>
      <c r="DG1165" s="16"/>
      <c r="DH1165" s="15" t="s">
        <v>185</v>
      </c>
      <c r="DI1165" s="16"/>
      <c r="DJ1165" s="15" t="s">
        <v>185</v>
      </c>
      <c r="DK1165" s="16"/>
      <c r="DL1165" s="13" t="s">
        <v>187</v>
      </c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  <c r="EE1165" s="14"/>
      <c r="EF1165" s="14"/>
      <c r="EG1165" s="14"/>
      <c r="EH1165" s="14"/>
      <c r="EI1165" s="15" t="s">
        <v>185</v>
      </c>
      <c r="EJ1165" s="15" t="s">
        <v>185</v>
      </c>
      <c r="EK1165" s="16"/>
      <c r="EL1165" s="13" t="s">
        <v>188</v>
      </c>
      <c r="EM1165" s="14"/>
      <c r="EN1165" s="14"/>
      <c r="EO1165" s="14"/>
      <c r="EP1165" s="14"/>
      <c r="EQ1165" s="14"/>
      <c r="ER1165" s="14"/>
      <c r="ES1165" s="14"/>
      <c r="ET1165" s="14"/>
      <c r="EU1165" s="14"/>
      <c r="EV1165" s="14"/>
      <c r="EW1165" s="14"/>
      <c r="EX1165" s="14"/>
      <c r="EY1165" s="14"/>
      <c r="EZ1165" s="14"/>
      <c r="FA1165" s="14"/>
      <c r="FB1165" s="14"/>
      <c r="FC1165" s="14"/>
      <c r="FD1165" s="14"/>
      <c r="FE1165" s="14"/>
      <c r="FF1165" s="14"/>
      <c r="FG1165" s="14"/>
      <c r="FH1165" s="14"/>
      <c r="FI1165" s="15" t="s">
        <v>185</v>
      </c>
      <c r="FJ1165" s="15" t="s">
        <v>185</v>
      </c>
      <c r="FK1165" s="16"/>
      <c r="FL1165" s="18"/>
      <c r="FM1165" s="18"/>
      <c r="FN1165" s="17" t="s">
        <v>190</v>
      </c>
      <c r="FO1165" s="16"/>
      <c r="FP1165" s="18" t="s">
        <v>7854</v>
      </c>
      <c r="FQ1165" s="18" t="s">
        <v>7855</v>
      </c>
      <c r="FR1165" s="18" t="s">
        <v>7854</v>
      </c>
      <c r="FS1165" s="14"/>
      <c r="FT1165" s="14"/>
      <c r="FU1165" s="14" t="str">
        <f t="shared" si="4"/>
        <v>Base de Dados_Images/LCV - 6551.Imagem do Equipamento-.120438.jpg</v>
      </c>
      <c r="FV1165" s="14"/>
      <c r="FW1165" s="14"/>
    </row>
    <row r="1166" ht="15.75" customHeight="1">
      <c r="A1166" s="11" t="s">
        <v>7011</v>
      </c>
      <c r="B1166" s="11" t="s">
        <v>7675</v>
      </c>
      <c r="C1166" s="11" t="s">
        <v>327</v>
      </c>
      <c r="D1166" s="11" t="s">
        <v>7856</v>
      </c>
      <c r="E1166" s="12" t="s">
        <v>7846</v>
      </c>
      <c r="F1166" s="13" t="s">
        <v>184</v>
      </c>
      <c r="G1166" s="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5" t="s">
        <v>185</v>
      </c>
      <c r="BT1166" s="17" t="s">
        <v>189</v>
      </c>
      <c r="BU1166" s="16"/>
      <c r="BV1166" s="15" t="s">
        <v>185</v>
      </c>
      <c r="BW1166" s="16"/>
      <c r="BX1166" s="15" t="s">
        <v>185</v>
      </c>
      <c r="BY1166" s="16"/>
      <c r="BZ1166" s="13" t="s">
        <v>186</v>
      </c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5" t="s">
        <v>185</v>
      </c>
      <c r="DF1166" s="15" t="s">
        <v>189</v>
      </c>
      <c r="DG1166" s="16"/>
      <c r="DH1166" s="15" t="s">
        <v>185</v>
      </c>
      <c r="DI1166" s="16"/>
      <c r="DJ1166" s="15" t="s">
        <v>185</v>
      </c>
      <c r="DK1166" s="16"/>
      <c r="DL1166" s="13" t="s">
        <v>187</v>
      </c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  <c r="EE1166" s="14"/>
      <c r="EF1166" s="14"/>
      <c r="EG1166" s="14"/>
      <c r="EH1166" s="14"/>
      <c r="EI1166" s="15" t="s">
        <v>185</v>
      </c>
      <c r="EJ1166" s="15" t="s">
        <v>185</v>
      </c>
      <c r="EK1166" s="16"/>
      <c r="EL1166" s="13" t="s">
        <v>188</v>
      </c>
      <c r="EM1166" s="14"/>
      <c r="EN1166" s="14"/>
      <c r="EO1166" s="14"/>
      <c r="EP1166" s="14"/>
      <c r="EQ1166" s="14"/>
      <c r="ER1166" s="14"/>
      <c r="ES1166" s="14"/>
      <c r="ET1166" s="14"/>
      <c r="EU1166" s="14"/>
      <c r="EV1166" s="14"/>
      <c r="EW1166" s="14"/>
      <c r="EX1166" s="14"/>
      <c r="EY1166" s="14"/>
      <c r="EZ1166" s="14"/>
      <c r="FA1166" s="14"/>
      <c r="FB1166" s="14"/>
      <c r="FC1166" s="14"/>
      <c r="FD1166" s="14"/>
      <c r="FE1166" s="14"/>
      <c r="FF1166" s="14"/>
      <c r="FG1166" s="14"/>
      <c r="FH1166" s="14"/>
      <c r="FI1166" s="15" t="s">
        <v>185</v>
      </c>
      <c r="FJ1166" s="15" t="s">
        <v>185</v>
      </c>
      <c r="FK1166" s="16"/>
      <c r="FL1166" s="18"/>
      <c r="FM1166" s="18"/>
      <c r="FN1166" s="17" t="s">
        <v>190</v>
      </c>
      <c r="FO1166" s="16"/>
      <c r="FP1166" s="18" t="s">
        <v>7857</v>
      </c>
      <c r="FQ1166" s="18"/>
      <c r="FR1166" s="18"/>
      <c r="FS1166" s="14"/>
      <c r="FT1166" s="14"/>
      <c r="FU1166" s="14" t="str">
        <f t="shared" si="4"/>
        <v/>
      </c>
      <c r="FV1166" s="14"/>
      <c r="FW1166" s="14"/>
    </row>
    <row r="1167" ht="15.75" customHeight="1">
      <c r="A1167" s="11" t="s">
        <v>7011</v>
      </c>
      <c r="B1167" s="11" t="s">
        <v>7675</v>
      </c>
      <c r="C1167" s="11" t="s">
        <v>327</v>
      </c>
      <c r="D1167" s="11" t="s">
        <v>7858</v>
      </c>
      <c r="E1167" s="12" t="s">
        <v>7859</v>
      </c>
      <c r="F1167" s="13" t="s">
        <v>184</v>
      </c>
      <c r="G1167" s="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5" t="s">
        <v>185</v>
      </c>
      <c r="BT1167" s="15" t="s">
        <v>189</v>
      </c>
      <c r="BU1167" s="16"/>
      <c r="BV1167" s="15" t="s">
        <v>185</v>
      </c>
      <c r="BW1167" s="16"/>
      <c r="BX1167" s="15" t="s">
        <v>185</v>
      </c>
      <c r="BY1167" s="16"/>
      <c r="BZ1167" s="13" t="s">
        <v>186</v>
      </c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5" t="s">
        <v>185</v>
      </c>
      <c r="DF1167" s="15" t="s">
        <v>189</v>
      </c>
      <c r="DG1167" s="16"/>
      <c r="DH1167" s="15" t="s">
        <v>185</v>
      </c>
      <c r="DI1167" s="16"/>
      <c r="DJ1167" s="15" t="s">
        <v>185</v>
      </c>
      <c r="DK1167" s="16"/>
      <c r="DL1167" s="13" t="s">
        <v>187</v>
      </c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  <c r="EE1167" s="14"/>
      <c r="EF1167" s="14"/>
      <c r="EG1167" s="14"/>
      <c r="EH1167" s="14"/>
      <c r="EI1167" s="15" t="s">
        <v>185</v>
      </c>
      <c r="EJ1167" s="15" t="s">
        <v>185</v>
      </c>
      <c r="EK1167" s="16"/>
      <c r="EL1167" s="13" t="s">
        <v>188</v>
      </c>
      <c r="EM1167" s="14"/>
      <c r="EN1167" s="14"/>
      <c r="EO1167" s="14"/>
      <c r="EP1167" s="14"/>
      <c r="EQ1167" s="14"/>
      <c r="ER1167" s="14"/>
      <c r="ES1167" s="14"/>
      <c r="ET1167" s="14"/>
      <c r="EU1167" s="14"/>
      <c r="EV1167" s="14"/>
      <c r="EW1167" s="14"/>
      <c r="EX1167" s="14"/>
      <c r="EY1167" s="14"/>
      <c r="EZ1167" s="14"/>
      <c r="FA1167" s="14"/>
      <c r="FB1167" s="14"/>
      <c r="FC1167" s="14"/>
      <c r="FD1167" s="14"/>
      <c r="FE1167" s="14"/>
      <c r="FF1167" s="14"/>
      <c r="FG1167" s="14"/>
      <c r="FH1167" s="14"/>
      <c r="FI1167" s="15" t="s">
        <v>185</v>
      </c>
      <c r="FJ1167" s="15" t="s">
        <v>185</v>
      </c>
      <c r="FK1167" s="16"/>
      <c r="FL1167" s="18"/>
      <c r="FM1167" s="18"/>
      <c r="FN1167" s="17" t="s">
        <v>190</v>
      </c>
      <c r="FO1167" s="16"/>
      <c r="FP1167" s="18" t="s">
        <v>7860</v>
      </c>
      <c r="FQ1167" s="18"/>
      <c r="FR1167" s="18"/>
      <c r="FS1167" s="14"/>
      <c r="FT1167" s="14"/>
      <c r="FU1167" s="14" t="str">
        <f t="shared" si="4"/>
        <v/>
      </c>
      <c r="FV1167" s="14"/>
      <c r="FW1167" s="14"/>
    </row>
    <row r="1168" ht="15.75" customHeight="1">
      <c r="A1168" s="11" t="s">
        <v>7011</v>
      </c>
      <c r="B1168" s="11" t="s">
        <v>7861</v>
      </c>
      <c r="C1168" s="11" t="s">
        <v>441</v>
      </c>
      <c r="D1168" s="11" t="s">
        <v>7862</v>
      </c>
      <c r="E1168" s="12" t="s">
        <v>7863</v>
      </c>
      <c r="F1168" s="13" t="s">
        <v>184</v>
      </c>
      <c r="G1168" s="18" t="s">
        <v>199</v>
      </c>
      <c r="H1168" s="18" t="s">
        <v>7864</v>
      </c>
      <c r="I1168" s="18" t="s">
        <v>199</v>
      </c>
      <c r="J1168" s="18" t="s">
        <v>7865</v>
      </c>
      <c r="K1168" s="18" t="s">
        <v>199</v>
      </c>
      <c r="L1168" s="18" t="s">
        <v>7865</v>
      </c>
      <c r="M1168" s="18" t="s">
        <v>199</v>
      </c>
      <c r="N1168" s="18" t="s">
        <v>7866</v>
      </c>
      <c r="O1168" s="18" t="s">
        <v>199</v>
      </c>
      <c r="P1168" s="18" t="s">
        <v>7867</v>
      </c>
      <c r="Q1168" s="18" t="s">
        <v>199</v>
      </c>
      <c r="R1168" s="18" t="s">
        <v>7868</v>
      </c>
      <c r="S1168" s="18" t="s">
        <v>199</v>
      </c>
      <c r="T1168" s="18" t="s">
        <v>7869</v>
      </c>
      <c r="U1168" s="18" t="s">
        <v>199</v>
      </c>
      <c r="V1168" s="18" t="s">
        <v>7869</v>
      </c>
      <c r="W1168" s="18" t="s">
        <v>199</v>
      </c>
      <c r="X1168" s="18" t="s">
        <v>7870</v>
      </c>
      <c r="Y1168" s="18" t="s">
        <v>255</v>
      </c>
      <c r="Z1168" s="18" t="s">
        <v>7871</v>
      </c>
      <c r="AA1168" s="18" t="s">
        <v>199</v>
      </c>
      <c r="AB1168" s="18" t="s">
        <v>7871</v>
      </c>
      <c r="AC1168" s="18" t="s">
        <v>199</v>
      </c>
      <c r="AD1168" s="18" t="s">
        <v>7872</v>
      </c>
      <c r="AE1168" s="18" t="s">
        <v>199</v>
      </c>
      <c r="AF1168" s="18" t="s">
        <v>7873</v>
      </c>
      <c r="AG1168" s="18" t="s">
        <v>199</v>
      </c>
      <c r="AH1168" s="18" t="s">
        <v>7874</v>
      </c>
      <c r="AI1168" s="18" t="s">
        <v>199</v>
      </c>
      <c r="AJ1168" s="18" t="s">
        <v>7875</v>
      </c>
      <c r="AK1168" s="18" t="s">
        <v>199</v>
      </c>
      <c r="AL1168" s="18" t="s">
        <v>7876</v>
      </c>
      <c r="AM1168" s="18" t="s">
        <v>255</v>
      </c>
      <c r="AN1168" s="18" t="s">
        <v>7877</v>
      </c>
      <c r="AO1168" s="18" t="s">
        <v>255</v>
      </c>
      <c r="AP1168" s="18" t="s">
        <v>7878</v>
      </c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5" t="s">
        <v>185</v>
      </c>
      <c r="BT1168" s="17" t="s">
        <v>232</v>
      </c>
      <c r="BU1168" s="19">
        <v>46042.61309027778</v>
      </c>
      <c r="BV1168" s="17" t="s">
        <v>232</v>
      </c>
      <c r="BW1168" s="19">
        <v>46042.61315972222</v>
      </c>
      <c r="BX1168" s="17" t="s">
        <v>232</v>
      </c>
      <c r="BY1168" s="19">
        <v>46042.61318287037</v>
      </c>
      <c r="BZ1168" s="13" t="s">
        <v>186</v>
      </c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5" t="s">
        <v>185</v>
      </c>
      <c r="DF1168" s="17" t="s">
        <v>185</v>
      </c>
      <c r="DG1168" s="16"/>
      <c r="DH1168" s="15" t="s">
        <v>185</v>
      </c>
      <c r="DI1168" s="16"/>
      <c r="DJ1168" s="15" t="s">
        <v>185</v>
      </c>
      <c r="DK1168" s="16"/>
      <c r="DL1168" s="13" t="s">
        <v>187</v>
      </c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  <c r="EE1168" s="14"/>
      <c r="EF1168" s="14"/>
      <c r="EG1168" s="14"/>
      <c r="EH1168" s="14"/>
      <c r="EI1168" s="15" t="s">
        <v>185</v>
      </c>
      <c r="EJ1168" s="15" t="s">
        <v>185</v>
      </c>
      <c r="EK1168" s="16"/>
      <c r="EL1168" s="13" t="s">
        <v>188</v>
      </c>
      <c r="EM1168" s="14"/>
      <c r="EN1168" s="14"/>
      <c r="EO1168" s="14"/>
      <c r="EP1168" s="14"/>
      <c r="EQ1168" s="14"/>
      <c r="ER1168" s="14"/>
      <c r="ES1168" s="14"/>
      <c r="ET1168" s="14"/>
      <c r="EU1168" s="14"/>
      <c r="EV1168" s="14"/>
      <c r="EW1168" s="14"/>
      <c r="EX1168" s="14"/>
      <c r="EY1168" s="14"/>
      <c r="EZ1168" s="14"/>
      <c r="FA1168" s="14"/>
      <c r="FB1168" s="14"/>
      <c r="FC1168" s="14"/>
      <c r="FD1168" s="14"/>
      <c r="FE1168" s="14"/>
      <c r="FF1168" s="14"/>
      <c r="FG1168" s="14"/>
      <c r="FH1168" s="14"/>
      <c r="FI1168" s="15" t="s">
        <v>185</v>
      </c>
      <c r="FJ1168" s="15" t="s">
        <v>185</v>
      </c>
      <c r="FK1168" s="16"/>
      <c r="FL1168" s="18"/>
      <c r="FM1168" s="18"/>
      <c r="FN1168" s="17" t="s">
        <v>190</v>
      </c>
      <c r="FO1168" s="16"/>
      <c r="FP1168" s="18" t="s">
        <v>7878</v>
      </c>
      <c r="FQ1168" s="18" t="s">
        <v>7879</v>
      </c>
      <c r="FR1168" s="18" t="s">
        <v>7878</v>
      </c>
      <c r="FS1168" s="18" t="s">
        <v>7880</v>
      </c>
      <c r="FT1168" s="18" t="s">
        <v>7878</v>
      </c>
      <c r="FU1168" s="14" t="str">
        <f t="shared" si="4"/>
        <v>Base de Dados_Images/B-6570C.Imagem do Equipamento-.174247.jpg</v>
      </c>
      <c r="FV1168" s="14"/>
      <c r="FW1168" s="14"/>
    </row>
    <row r="1169" ht="15.75" customHeight="1">
      <c r="A1169" s="11" t="s">
        <v>7011</v>
      </c>
      <c r="B1169" s="11" t="s">
        <v>7861</v>
      </c>
      <c r="C1169" s="11" t="s">
        <v>441</v>
      </c>
      <c r="D1169" s="11" t="s">
        <v>7881</v>
      </c>
      <c r="E1169" s="12" t="s">
        <v>7882</v>
      </c>
      <c r="F1169" s="13" t="s">
        <v>184</v>
      </c>
      <c r="G1169" s="18" t="s">
        <v>199</v>
      </c>
      <c r="H1169" s="18" t="s">
        <v>7883</v>
      </c>
      <c r="I1169" s="18" t="s">
        <v>199</v>
      </c>
      <c r="J1169" s="18" t="s">
        <v>7884</v>
      </c>
      <c r="K1169" s="18" t="s">
        <v>199</v>
      </c>
      <c r="L1169" s="18" t="s">
        <v>7884</v>
      </c>
      <c r="M1169" s="18" t="s">
        <v>199</v>
      </c>
      <c r="N1169" s="18" t="s">
        <v>7885</v>
      </c>
      <c r="O1169" s="18" t="s">
        <v>199</v>
      </c>
      <c r="P1169" s="18" t="s">
        <v>7886</v>
      </c>
      <c r="Q1169" s="18" t="s">
        <v>199</v>
      </c>
      <c r="R1169" s="18" t="s">
        <v>7887</v>
      </c>
      <c r="S1169" s="18" t="s">
        <v>199</v>
      </c>
      <c r="T1169" s="18" t="s">
        <v>7888</v>
      </c>
      <c r="U1169" s="18" t="s">
        <v>199</v>
      </c>
      <c r="V1169" s="18" t="s">
        <v>7889</v>
      </c>
      <c r="W1169" s="18" t="s">
        <v>199</v>
      </c>
      <c r="X1169" s="18" t="s">
        <v>7890</v>
      </c>
      <c r="Y1169" s="18" t="s">
        <v>255</v>
      </c>
      <c r="Z1169" s="18" t="s">
        <v>7891</v>
      </c>
      <c r="AA1169" s="18" t="s">
        <v>199</v>
      </c>
      <c r="AB1169" s="18" t="s">
        <v>7892</v>
      </c>
      <c r="AC1169" s="18" t="s">
        <v>199</v>
      </c>
      <c r="AD1169" s="18" t="s">
        <v>7893</v>
      </c>
      <c r="AE1169" s="18" t="s">
        <v>199</v>
      </c>
      <c r="AF1169" s="18" t="s">
        <v>7894</v>
      </c>
      <c r="AG1169" s="18" t="s">
        <v>199</v>
      </c>
      <c r="AH1169" s="18" t="s">
        <v>7894</v>
      </c>
      <c r="AI1169" s="18" t="s">
        <v>199</v>
      </c>
      <c r="AJ1169" s="18" t="s">
        <v>7895</v>
      </c>
      <c r="AK1169" s="18" t="s">
        <v>199</v>
      </c>
      <c r="AL1169" s="18" t="s">
        <v>7896</v>
      </c>
      <c r="AM1169" s="18" t="s">
        <v>255</v>
      </c>
      <c r="AN1169" s="18" t="s">
        <v>7897</v>
      </c>
      <c r="AO1169" s="18" t="s">
        <v>255</v>
      </c>
      <c r="AP1169" s="18" t="s">
        <v>7898</v>
      </c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5" t="s">
        <v>185</v>
      </c>
      <c r="BT1169" s="17" t="s">
        <v>232</v>
      </c>
      <c r="BU1169" s="19">
        <v>46042.613657407404</v>
      </c>
      <c r="BV1169" s="17" t="s">
        <v>232</v>
      </c>
      <c r="BW1169" s="19">
        <v>46042.61376157407</v>
      </c>
      <c r="BX1169" s="17" t="s">
        <v>232</v>
      </c>
      <c r="BY1169" s="19">
        <v>46042.61376157407</v>
      </c>
      <c r="BZ1169" s="13" t="s">
        <v>186</v>
      </c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5" t="s">
        <v>185</v>
      </c>
      <c r="DF1169" s="17" t="s">
        <v>185</v>
      </c>
      <c r="DG1169" s="16"/>
      <c r="DH1169" s="15" t="s">
        <v>185</v>
      </c>
      <c r="DI1169" s="16"/>
      <c r="DJ1169" s="15" t="s">
        <v>185</v>
      </c>
      <c r="DK1169" s="16"/>
      <c r="DL1169" s="13" t="s">
        <v>187</v>
      </c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  <c r="EE1169" s="14"/>
      <c r="EF1169" s="14"/>
      <c r="EG1169" s="14"/>
      <c r="EH1169" s="14"/>
      <c r="EI1169" s="15" t="s">
        <v>185</v>
      </c>
      <c r="EJ1169" s="15" t="s">
        <v>185</v>
      </c>
      <c r="EK1169" s="16"/>
      <c r="EL1169" s="13" t="s">
        <v>188</v>
      </c>
      <c r="EM1169" s="14"/>
      <c r="EN1169" s="14"/>
      <c r="EO1169" s="14"/>
      <c r="EP1169" s="14"/>
      <c r="EQ1169" s="14"/>
      <c r="ER1169" s="14"/>
      <c r="ES1169" s="14"/>
      <c r="ET1169" s="14"/>
      <c r="EU1169" s="14"/>
      <c r="EV1169" s="14"/>
      <c r="EW1169" s="14"/>
      <c r="EX1169" s="14"/>
      <c r="EY1169" s="14"/>
      <c r="EZ1169" s="14"/>
      <c r="FA1169" s="14"/>
      <c r="FB1169" s="14"/>
      <c r="FC1169" s="14"/>
      <c r="FD1169" s="14"/>
      <c r="FE1169" s="14"/>
      <c r="FF1169" s="14"/>
      <c r="FG1169" s="14"/>
      <c r="FH1169" s="14"/>
      <c r="FI1169" s="15" t="s">
        <v>185</v>
      </c>
      <c r="FJ1169" s="15" t="s">
        <v>185</v>
      </c>
      <c r="FK1169" s="16"/>
      <c r="FL1169" s="18"/>
      <c r="FM1169" s="18"/>
      <c r="FN1169" s="17" t="s">
        <v>190</v>
      </c>
      <c r="FO1169" s="16"/>
      <c r="FP1169" s="18" t="s">
        <v>7896</v>
      </c>
      <c r="FQ1169" s="18" t="s">
        <v>7899</v>
      </c>
      <c r="FR1169" s="18" t="s">
        <v>7896</v>
      </c>
      <c r="FS1169" s="18" t="s">
        <v>7900</v>
      </c>
      <c r="FT1169" s="18" t="s">
        <v>7896</v>
      </c>
      <c r="FU1169" s="14" t="str">
        <f t="shared" si="4"/>
        <v>Base de Dados_Images/B-6570D.Imagem do Equipamento-.174408.jpg</v>
      </c>
      <c r="FV1169" s="14"/>
      <c r="FW1169" s="14"/>
    </row>
    <row r="1170" ht="15.75" customHeight="1">
      <c r="A1170" s="11" t="s">
        <v>7011</v>
      </c>
      <c r="B1170" s="11" t="s">
        <v>7861</v>
      </c>
      <c r="C1170" s="11" t="s">
        <v>1416</v>
      </c>
      <c r="D1170" s="11" t="s">
        <v>7901</v>
      </c>
      <c r="E1170" s="12" t="s">
        <v>2010</v>
      </c>
      <c r="F1170" s="13" t="s">
        <v>184</v>
      </c>
      <c r="G1170" s="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5" t="s">
        <v>185</v>
      </c>
      <c r="BT1170" s="15" t="s">
        <v>185</v>
      </c>
      <c r="BU1170" s="16"/>
      <c r="BV1170" s="17" t="s">
        <v>189</v>
      </c>
      <c r="BW1170" s="16"/>
      <c r="BX1170" s="15" t="s">
        <v>185</v>
      </c>
      <c r="BY1170" s="16"/>
      <c r="BZ1170" s="13" t="s">
        <v>186</v>
      </c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5" t="s">
        <v>185</v>
      </c>
      <c r="DF1170" s="17" t="s">
        <v>185</v>
      </c>
      <c r="DG1170" s="16"/>
      <c r="DH1170" s="17" t="s">
        <v>189</v>
      </c>
      <c r="DI1170" s="16"/>
      <c r="DJ1170" s="15" t="s">
        <v>185</v>
      </c>
      <c r="DK1170" s="16"/>
      <c r="DL1170" s="13" t="s">
        <v>187</v>
      </c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  <c r="EE1170" s="14"/>
      <c r="EF1170" s="14"/>
      <c r="EG1170" s="14"/>
      <c r="EH1170" s="14"/>
      <c r="EI1170" s="15" t="s">
        <v>185</v>
      </c>
      <c r="EJ1170" s="17" t="s">
        <v>189</v>
      </c>
      <c r="EK1170" s="16"/>
      <c r="EL1170" s="13" t="s">
        <v>188</v>
      </c>
      <c r="EM1170" s="14"/>
      <c r="EN1170" s="14"/>
      <c r="EO1170" s="14"/>
      <c r="EP1170" s="14"/>
      <c r="EQ1170" s="14"/>
      <c r="ER1170" s="14"/>
      <c r="ES1170" s="14"/>
      <c r="ET1170" s="14"/>
      <c r="EU1170" s="14"/>
      <c r="EV1170" s="14"/>
      <c r="EW1170" s="14"/>
      <c r="EX1170" s="14"/>
      <c r="EY1170" s="14"/>
      <c r="EZ1170" s="14"/>
      <c r="FA1170" s="14"/>
      <c r="FB1170" s="14"/>
      <c r="FC1170" s="14"/>
      <c r="FD1170" s="14"/>
      <c r="FE1170" s="14"/>
      <c r="FF1170" s="14"/>
      <c r="FG1170" s="14"/>
      <c r="FH1170" s="14"/>
      <c r="FI1170" s="15" t="s">
        <v>185</v>
      </c>
      <c r="FJ1170" s="15" t="s">
        <v>185</v>
      </c>
      <c r="FK1170" s="16"/>
      <c r="FL1170" s="18"/>
      <c r="FM1170" s="18"/>
      <c r="FN1170" s="17" t="s">
        <v>190</v>
      </c>
      <c r="FO1170" s="16"/>
      <c r="FP1170" s="18"/>
      <c r="FQ1170" s="14"/>
      <c r="FR1170" s="14"/>
      <c r="FS1170" s="14"/>
      <c r="FT1170" s="14"/>
      <c r="FU1170" s="14" t="str">
        <f t="shared" si="4"/>
        <v/>
      </c>
      <c r="FV1170" s="14"/>
      <c r="FW1170" s="14"/>
    </row>
    <row r="1171" ht="15.75" customHeight="1">
      <c r="A1171" s="11" t="s">
        <v>7011</v>
      </c>
      <c r="B1171" s="11" t="s">
        <v>7861</v>
      </c>
      <c r="C1171" s="11" t="s">
        <v>1416</v>
      </c>
      <c r="D1171" s="11" t="s">
        <v>7902</v>
      </c>
      <c r="E1171" s="12" t="s">
        <v>7725</v>
      </c>
      <c r="F1171" s="13" t="s">
        <v>184</v>
      </c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5" t="s">
        <v>185</v>
      </c>
      <c r="BT1171" s="17" t="s">
        <v>185</v>
      </c>
      <c r="BU1171" s="16"/>
      <c r="BV1171" s="17" t="s">
        <v>189</v>
      </c>
      <c r="BW1171" s="16"/>
      <c r="BX1171" s="15" t="s">
        <v>185</v>
      </c>
      <c r="BY1171" s="16"/>
      <c r="BZ1171" s="13" t="s">
        <v>186</v>
      </c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5" t="s">
        <v>185</v>
      </c>
      <c r="DF1171" s="17" t="s">
        <v>185</v>
      </c>
      <c r="DG1171" s="16"/>
      <c r="DH1171" s="17" t="s">
        <v>189</v>
      </c>
      <c r="DI1171" s="16"/>
      <c r="DJ1171" s="15" t="s">
        <v>185</v>
      </c>
      <c r="DK1171" s="16"/>
      <c r="DL1171" s="13" t="s">
        <v>187</v>
      </c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  <c r="EE1171" s="14"/>
      <c r="EF1171" s="14"/>
      <c r="EG1171" s="14"/>
      <c r="EH1171" s="14"/>
      <c r="EI1171" s="15" t="s">
        <v>185</v>
      </c>
      <c r="EJ1171" s="17" t="s">
        <v>189</v>
      </c>
      <c r="EK1171" s="16"/>
      <c r="EL1171" s="13" t="s">
        <v>188</v>
      </c>
      <c r="EM1171" s="14"/>
      <c r="EN1171" s="14"/>
      <c r="EO1171" s="14"/>
      <c r="EP1171" s="14"/>
      <c r="EQ1171" s="14"/>
      <c r="ER1171" s="14"/>
      <c r="ES1171" s="14"/>
      <c r="ET1171" s="14"/>
      <c r="EU1171" s="14"/>
      <c r="EV1171" s="14"/>
      <c r="EW1171" s="14"/>
      <c r="EX1171" s="14"/>
      <c r="EY1171" s="14"/>
      <c r="EZ1171" s="14"/>
      <c r="FA1171" s="14"/>
      <c r="FB1171" s="14"/>
      <c r="FC1171" s="14"/>
      <c r="FD1171" s="14"/>
      <c r="FE1171" s="14"/>
      <c r="FF1171" s="14"/>
      <c r="FG1171" s="14"/>
      <c r="FH1171" s="14"/>
      <c r="FI1171" s="15" t="s">
        <v>185</v>
      </c>
      <c r="FJ1171" s="15" t="s">
        <v>185</v>
      </c>
      <c r="FK1171" s="16"/>
      <c r="FL1171" s="18"/>
      <c r="FM1171" s="18"/>
      <c r="FN1171" s="17" t="s">
        <v>190</v>
      </c>
      <c r="FO1171" s="16"/>
      <c r="FP1171" s="18"/>
      <c r="FQ1171" s="14"/>
      <c r="FR1171" s="14"/>
      <c r="FS1171" s="14"/>
      <c r="FT1171" s="14"/>
      <c r="FU1171" s="14" t="str">
        <f t="shared" si="4"/>
        <v/>
      </c>
      <c r="FV1171" s="14"/>
      <c r="FW1171" s="14"/>
    </row>
    <row r="1172" ht="15.75" customHeight="1">
      <c r="A1172" s="11" t="s">
        <v>7011</v>
      </c>
      <c r="B1172" s="11" t="s">
        <v>7861</v>
      </c>
      <c r="C1172" s="11" t="s">
        <v>702</v>
      </c>
      <c r="D1172" s="11" t="s">
        <v>7903</v>
      </c>
      <c r="E1172" s="12" t="s">
        <v>7904</v>
      </c>
      <c r="F1172" s="13" t="s">
        <v>184</v>
      </c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5" t="s">
        <v>185</v>
      </c>
      <c r="BT1172" s="17" t="s">
        <v>185</v>
      </c>
      <c r="BU1172" s="16"/>
      <c r="BV1172" s="15" t="s">
        <v>185</v>
      </c>
      <c r="BW1172" s="16"/>
      <c r="BX1172" s="15" t="s">
        <v>185</v>
      </c>
      <c r="BY1172" s="16"/>
      <c r="BZ1172" s="13" t="s">
        <v>186</v>
      </c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5" t="s">
        <v>185</v>
      </c>
      <c r="DF1172" s="15" t="s">
        <v>189</v>
      </c>
      <c r="DG1172" s="16"/>
      <c r="DH1172" s="17" t="s">
        <v>189</v>
      </c>
      <c r="DI1172" s="16"/>
      <c r="DJ1172" s="17" t="s">
        <v>189</v>
      </c>
      <c r="DK1172" s="16"/>
      <c r="DL1172" s="13" t="s">
        <v>187</v>
      </c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  <c r="EE1172" s="14"/>
      <c r="EF1172" s="14"/>
      <c r="EG1172" s="14"/>
      <c r="EH1172" s="14"/>
      <c r="EI1172" s="15" t="s">
        <v>185</v>
      </c>
      <c r="EJ1172" s="15" t="s">
        <v>185</v>
      </c>
      <c r="EK1172" s="16"/>
      <c r="EL1172" s="13" t="s">
        <v>188</v>
      </c>
      <c r="EM1172" s="14"/>
      <c r="EN1172" s="14"/>
      <c r="EO1172" s="14"/>
      <c r="EP1172" s="14"/>
      <c r="EQ1172" s="14"/>
      <c r="ER1172" s="14"/>
      <c r="ES1172" s="14"/>
      <c r="ET1172" s="14"/>
      <c r="EU1172" s="14"/>
      <c r="EV1172" s="14"/>
      <c r="EW1172" s="14"/>
      <c r="EX1172" s="14"/>
      <c r="EY1172" s="14"/>
      <c r="EZ1172" s="14"/>
      <c r="FA1172" s="14"/>
      <c r="FB1172" s="14"/>
      <c r="FC1172" s="14"/>
      <c r="FD1172" s="14"/>
      <c r="FE1172" s="14"/>
      <c r="FF1172" s="14"/>
      <c r="FG1172" s="14"/>
      <c r="FH1172" s="14"/>
      <c r="FI1172" s="15" t="s">
        <v>185</v>
      </c>
      <c r="FJ1172" s="15" t="s">
        <v>185</v>
      </c>
      <c r="FK1172" s="16"/>
      <c r="FL1172" s="18"/>
      <c r="FM1172" s="18"/>
      <c r="FN1172" s="17" t="s">
        <v>190</v>
      </c>
      <c r="FO1172" s="16"/>
      <c r="FP1172" s="18"/>
      <c r="FQ1172" s="14"/>
      <c r="FR1172" s="14"/>
      <c r="FS1172" s="14"/>
      <c r="FT1172" s="14"/>
      <c r="FU1172" s="14" t="str">
        <f t="shared" si="4"/>
        <v/>
      </c>
      <c r="FV1172" s="14"/>
      <c r="FW1172" s="14"/>
    </row>
    <row r="1173" ht="15.75" customHeight="1">
      <c r="A1173" s="11" t="s">
        <v>7011</v>
      </c>
      <c r="B1173" s="11" t="s">
        <v>7861</v>
      </c>
      <c r="C1173" s="11" t="s">
        <v>550</v>
      </c>
      <c r="D1173" s="11" t="s">
        <v>7905</v>
      </c>
      <c r="E1173" s="12" t="s">
        <v>7906</v>
      </c>
      <c r="F1173" s="13" t="s">
        <v>184</v>
      </c>
      <c r="G1173" s="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5" t="s">
        <v>185</v>
      </c>
      <c r="BT1173" s="17" t="s">
        <v>185</v>
      </c>
      <c r="BU1173" s="16"/>
      <c r="BV1173" s="15" t="s">
        <v>185</v>
      </c>
      <c r="BW1173" s="16"/>
      <c r="BX1173" s="15" t="s">
        <v>185</v>
      </c>
      <c r="BY1173" s="16"/>
      <c r="BZ1173" s="13" t="s">
        <v>186</v>
      </c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5" t="s">
        <v>185</v>
      </c>
      <c r="DF1173" s="15" t="s">
        <v>189</v>
      </c>
      <c r="DG1173" s="16"/>
      <c r="DH1173" s="15" t="s">
        <v>185</v>
      </c>
      <c r="DI1173" s="16"/>
      <c r="DJ1173" s="15" t="s">
        <v>185</v>
      </c>
      <c r="DK1173" s="16"/>
      <c r="DL1173" s="13" t="s">
        <v>187</v>
      </c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  <c r="EE1173" s="14"/>
      <c r="EF1173" s="14"/>
      <c r="EG1173" s="14"/>
      <c r="EH1173" s="14"/>
      <c r="EI1173" s="15" t="s">
        <v>185</v>
      </c>
      <c r="EJ1173" s="15" t="s">
        <v>185</v>
      </c>
      <c r="EK1173" s="16"/>
      <c r="EL1173" s="13" t="s">
        <v>188</v>
      </c>
      <c r="EM1173" s="14"/>
      <c r="EN1173" s="14"/>
      <c r="EO1173" s="14"/>
      <c r="EP1173" s="14"/>
      <c r="EQ1173" s="14"/>
      <c r="ER1173" s="14"/>
      <c r="ES1173" s="14"/>
      <c r="ET1173" s="14"/>
      <c r="EU1173" s="14"/>
      <c r="EV1173" s="14"/>
      <c r="EW1173" s="14"/>
      <c r="EX1173" s="14"/>
      <c r="EY1173" s="14"/>
      <c r="EZ1173" s="14"/>
      <c r="FA1173" s="14"/>
      <c r="FB1173" s="14"/>
      <c r="FC1173" s="14"/>
      <c r="FD1173" s="14"/>
      <c r="FE1173" s="14"/>
      <c r="FF1173" s="14"/>
      <c r="FG1173" s="14"/>
      <c r="FH1173" s="14"/>
      <c r="FI1173" s="15" t="s">
        <v>185</v>
      </c>
      <c r="FJ1173" s="15" t="s">
        <v>185</v>
      </c>
      <c r="FK1173" s="16"/>
      <c r="FL1173" s="18"/>
      <c r="FM1173" s="18"/>
      <c r="FN1173" s="17" t="s">
        <v>190</v>
      </c>
      <c r="FO1173" s="16"/>
      <c r="FP1173" s="18"/>
      <c r="FQ1173" s="14"/>
      <c r="FR1173" s="14"/>
      <c r="FS1173" s="14"/>
      <c r="FT1173" s="14"/>
      <c r="FU1173" s="14" t="str">
        <f t="shared" si="4"/>
        <v/>
      </c>
      <c r="FV1173" s="14"/>
      <c r="FW1173" s="14"/>
    </row>
    <row r="1174" ht="15.75" customHeight="1">
      <c r="A1174" s="11" t="s">
        <v>7011</v>
      </c>
      <c r="B1174" s="11" t="s">
        <v>7861</v>
      </c>
      <c r="C1174" s="11" t="s">
        <v>550</v>
      </c>
      <c r="D1174" s="11" t="s">
        <v>7907</v>
      </c>
      <c r="E1174" s="12" t="s">
        <v>7908</v>
      </c>
      <c r="F1174" s="13" t="s">
        <v>184</v>
      </c>
      <c r="G1174" s="18" t="s">
        <v>199</v>
      </c>
      <c r="H1174" s="18" t="s">
        <v>7909</v>
      </c>
      <c r="I1174" s="18" t="s">
        <v>199</v>
      </c>
      <c r="J1174" s="18" t="s">
        <v>7910</v>
      </c>
      <c r="K1174" s="18" t="s">
        <v>199</v>
      </c>
      <c r="L1174" s="18" t="s">
        <v>7911</v>
      </c>
      <c r="M1174" s="18" t="s">
        <v>199</v>
      </c>
      <c r="N1174" s="18" t="s">
        <v>7912</v>
      </c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5" t="s">
        <v>185</v>
      </c>
      <c r="BT1174" s="17" t="s">
        <v>232</v>
      </c>
      <c r="BU1174" s="19">
        <v>46041.41469907408</v>
      </c>
      <c r="BV1174" s="17" t="s">
        <v>232</v>
      </c>
      <c r="BW1174" s="19">
        <v>46041.41475694445</v>
      </c>
      <c r="BX1174" s="17" t="s">
        <v>232</v>
      </c>
      <c r="BY1174" s="19">
        <v>46041.41475694445</v>
      </c>
      <c r="BZ1174" s="13" t="s">
        <v>186</v>
      </c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5" t="s">
        <v>185</v>
      </c>
      <c r="DF1174" s="15" t="s">
        <v>189</v>
      </c>
      <c r="DG1174" s="16"/>
      <c r="DH1174" s="15" t="s">
        <v>185</v>
      </c>
      <c r="DI1174" s="16"/>
      <c r="DJ1174" s="15" t="s">
        <v>185</v>
      </c>
      <c r="DK1174" s="16"/>
      <c r="DL1174" s="13" t="s">
        <v>187</v>
      </c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  <c r="EE1174" s="14"/>
      <c r="EF1174" s="14"/>
      <c r="EG1174" s="14"/>
      <c r="EH1174" s="14"/>
      <c r="EI1174" s="15" t="s">
        <v>185</v>
      </c>
      <c r="EJ1174" s="15" t="s">
        <v>185</v>
      </c>
      <c r="EK1174" s="16"/>
      <c r="EL1174" s="13" t="s">
        <v>188</v>
      </c>
      <c r="EM1174" s="14"/>
      <c r="EN1174" s="14"/>
      <c r="EO1174" s="14"/>
      <c r="EP1174" s="14"/>
      <c r="EQ1174" s="14"/>
      <c r="ER1174" s="14"/>
      <c r="ES1174" s="14"/>
      <c r="ET1174" s="14"/>
      <c r="EU1174" s="14"/>
      <c r="EV1174" s="14"/>
      <c r="EW1174" s="14"/>
      <c r="EX1174" s="14"/>
      <c r="EY1174" s="14"/>
      <c r="EZ1174" s="14"/>
      <c r="FA1174" s="14"/>
      <c r="FB1174" s="14"/>
      <c r="FC1174" s="14"/>
      <c r="FD1174" s="14"/>
      <c r="FE1174" s="14"/>
      <c r="FF1174" s="14"/>
      <c r="FG1174" s="14"/>
      <c r="FH1174" s="14"/>
      <c r="FI1174" s="15" t="s">
        <v>185</v>
      </c>
      <c r="FJ1174" s="15" t="s">
        <v>185</v>
      </c>
      <c r="FK1174" s="16"/>
      <c r="FL1174" s="18"/>
      <c r="FM1174" s="18"/>
      <c r="FN1174" s="17" t="s">
        <v>190</v>
      </c>
      <c r="FO1174" s="16"/>
      <c r="FP1174" s="18" t="s">
        <v>7912</v>
      </c>
      <c r="FQ1174" s="18" t="s">
        <v>7913</v>
      </c>
      <c r="FR1174" s="18" t="s">
        <v>7912</v>
      </c>
      <c r="FS1174" s="14"/>
      <c r="FT1174" s="14"/>
      <c r="FU1174" s="14" t="str">
        <f t="shared" si="4"/>
        <v>Base de Dados_Images/PIT-6570C.Imagem do Equipamento-.125707.jpg</v>
      </c>
      <c r="FV1174" s="14"/>
      <c r="FW1174" s="14"/>
    </row>
    <row r="1175" ht="15.75" customHeight="1">
      <c r="A1175" s="11" t="s">
        <v>7011</v>
      </c>
      <c r="B1175" s="11" t="s">
        <v>7861</v>
      </c>
      <c r="C1175" s="11" t="s">
        <v>550</v>
      </c>
      <c r="D1175" s="11" t="s">
        <v>7914</v>
      </c>
      <c r="E1175" s="12" t="s">
        <v>7915</v>
      </c>
      <c r="F1175" s="13" t="s">
        <v>184</v>
      </c>
      <c r="G1175" s="18" t="s">
        <v>199</v>
      </c>
      <c r="H1175" s="18" t="s">
        <v>7916</v>
      </c>
      <c r="I1175" s="18" t="s">
        <v>199</v>
      </c>
      <c r="J1175" s="18" t="s">
        <v>7916</v>
      </c>
      <c r="K1175" s="18" t="s">
        <v>199</v>
      </c>
      <c r="L1175" s="18" t="s">
        <v>7917</v>
      </c>
      <c r="M1175" s="18" t="s">
        <v>199</v>
      </c>
      <c r="N1175" s="18" t="s">
        <v>7917</v>
      </c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5" t="s">
        <v>185</v>
      </c>
      <c r="BT1175" s="17" t="s">
        <v>232</v>
      </c>
      <c r="BU1175" s="19">
        <v>46042.61505787037</v>
      </c>
      <c r="BV1175" s="17" t="s">
        <v>232</v>
      </c>
      <c r="BW1175" s="19">
        <v>46042.615069444444</v>
      </c>
      <c r="BX1175" s="17" t="s">
        <v>232</v>
      </c>
      <c r="BY1175" s="19">
        <v>46042.615069444444</v>
      </c>
      <c r="BZ1175" s="13" t="s">
        <v>186</v>
      </c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5" t="s">
        <v>185</v>
      </c>
      <c r="DF1175" s="17" t="s">
        <v>189</v>
      </c>
      <c r="DG1175" s="16"/>
      <c r="DH1175" s="15" t="s">
        <v>185</v>
      </c>
      <c r="DI1175" s="16"/>
      <c r="DJ1175" s="15" t="s">
        <v>185</v>
      </c>
      <c r="DK1175" s="16"/>
      <c r="DL1175" s="13" t="s">
        <v>187</v>
      </c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  <c r="EE1175" s="14"/>
      <c r="EF1175" s="14"/>
      <c r="EG1175" s="14"/>
      <c r="EH1175" s="14"/>
      <c r="EI1175" s="15" t="s">
        <v>185</v>
      </c>
      <c r="EJ1175" s="15" t="s">
        <v>185</v>
      </c>
      <c r="EK1175" s="16"/>
      <c r="EL1175" s="13" t="s">
        <v>188</v>
      </c>
      <c r="EM1175" s="14"/>
      <c r="EN1175" s="14"/>
      <c r="EO1175" s="14"/>
      <c r="EP1175" s="14"/>
      <c r="EQ1175" s="14"/>
      <c r="ER1175" s="14"/>
      <c r="ES1175" s="14"/>
      <c r="ET1175" s="14"/>
      <c r="EU1175" s="14"/>
      <c r="EV1175" s="14"/>
      <c r="EW1175" s="14"/>
      <c r="EX1175" s="14"/>
      <c r="EY1175" s="14"/>
      <c r="EZ1175" s="14"/>
      <c r="FA1175" s="14"/>
      <c r="FB1175" s="14"/>
      <c r="FC1175" s="14"/>
      <c r="FD1175" s="14"/>
      <c r="FE1175" s="14"/>
      <c r="FF1175" s="14"/>
      <c r="FG1175" s="14"/>
      <c r="FH1175" s="14"/>
      <c r="FI1175" s="15" t="s">
        <v>185</v>
      </c>
      <c r="FJ1175" s="15" t="s">
        <v>185</v>
      </c>
      <c r="FK1175" s="16"/>
      <c r="FL1175" s="18"/>
      <c r="FM1175" s="18"/>
      <c r="FN1175" s="17" t="s">
        <v>190</v>
      </c>
      <c r="FO1175" s="16"/>
      <c r="FP1175" s="18" t="s">
        <v>7917</v>
      </c>
      <c r="FQ1175" s="18" t="s">
        <v>7918</v>
      </c>
      <c r="FR1175" s="18" t="s">
        <v>7917</v>
      </c>
      <c r="FS1175" s="14"/>
      <c r="FT1175" s="14"/>
      <c r="FU1175" s="14" t="str">
        <f t="shared" si="4"/>
        <v>Base de Dados_Images/LIT-6570B.Imagem do Equipamento-.174649.jpg</v>
      </c>
      <c r="FV1175" s="14"/>
      <c r="FW1175" s="14"/>
    </row>
    <row r="1176" ht="15.75" customHeight="1">
      <c r="A1176" s="11" t="s">
        <v>7011</v>
      </c>
      <c r="B1176" s="11" t="s">
        <v>7861</v>
      </c>
      <c r="C1176" s="11" t="s">
        <v>550</v>
      </c>
      <c r="D1176" s="11" t="s">
        <v>7919</v>
      </c>
      <c r="E1176" s="12" t="s">
        <v>7920</v>
      </c>
      <c r="F1176" s="13" t="s">
        <v>184</v>
      </c>
      <c r="G1176" s="18" t="s">
        <v>199</v>
      </c>
      <c r="H1176" s="18" t="s">
        <v>7921</v>
      </c>
      <c r="I1176" s="18" t="s">
        <v>199</v>
      </c>
      <c r="J1176" s="18" t="s">
        <v>7922</v>
      </c>
      <c r="K1176" s="18" t="s">
        <v>199</v>
      </c>
      <c r="L1176" s="18" t="s">
        <v>7923</v>
      </c>
      <c r="M1176" s="18" t="s">
        <v>199</v>
      </c>
      <c r="N1176" s="18" t="s">
        <v>7923</v>
      </c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5" t="s">
        <v>185</v>
      </c>
      <c r="BT1176" s="17" t="s">
        <v>232</v>
      </c>
      <c r="BU1176" s="19">
        <v>46044.402546296296</v>
      </c>
      <c r="BV1176" s="17" t="s">
        <v>232</v>
      </c>
      <c r="BW1176" s="19">
        <v>46044.40256944444</v>
      </c>
      <c r="BX1176" s="17" t="s">
        <v>232</v>
      </c>
      <c r="BY1176" s="19">
        <v>46044.40256944444</v>
      </c>
      <c r="BZ1176" s="13" t="s">
        <v>186</v>
      </c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5" t="s">
        <v>185</v>
      </c>
      <c r="DF1176" s="17" t="s">
        <v>189</v>
      </c>
      <c r="DG1176" s="16"/>
      <c r="DH1176" s="15" t="s">
        <v>185</v>
      </c>
      <c r="DI1176" s="16"/>
      <c r="DJ1176" s="15" t="s">
        <v>185</v>
      </c>
      <c r="DK1176" s="16"/>
      <c r="DL1176" s="13" t="s">
        <v>187</v>
      </c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  <c r="EE1176" s="14"/>
      <c r="EF1176" s="14"/>
      <c r="EG1176" s="14"/>
      <c r="EH1176" s="14"/>
      <c r="EI1176" s="15" t="s">
        <v>185</v>
      </c>
      <c r="EJ1176" s="15" t="s">
        <v>185</v>
      </c>
      <c r="EK1176" s="16"/>
      <c r="EL1176" s="13" t="s">
        <v>188</v>
      </c>
      <c r="EM1176" s="14"/>
      <c r="EN1176" s="14"/>
      <c r="EO1176" s="14"/>
      <c r="EP1176" s="14"/>
      <c r="EQ1176" s="14"/>
      <c r="ER1176" s="14"/>
      <c r="ES1176" s="14"/>
      <c r="ET1176" s="14"/>
      <c r="EU1176" s="14"/>
      <c r="EV1176" s="14"/>
      <c r="EW1176" s="14"/>
      <c r="EX1176" s="14"/>
      <c r="EY1176" s="14"/>
      <c r="EZ1176" s="14"/>
      <c r="FA1176" s="14"/>
      <c r="FB1176" s="14"/>
      <c r="FC1176" s="14"/>
      <c r="FD1176" s="14"/>
      <c r="FE1176" s="14"/>
      <c r="FF1176" s="14"/>
      <c r="FG1176" s="14"/>
      <c r="FH1176" s="14"/>
      <c r="FI1176" s="15" t="s">
        <v>185</v>
      </c>
      <c r="FJ1176" s="15" t="s">
        <v>185</v>
      </c>
      <c r="FK1176" s="16"/>
      <c r="FL1176" s="18"/>
      <c r="FM1176" s="18"/>
      <c r="FN1176" s="17" t="s">
        <v>190</v>
      </c>
      <c r="FO1176" s="16"/>
      <c r="FP1176" s="18" t="s">
        <v>7923</v>
      </c>
      <c r="FQ1176" s="18" t="s">
        <v>7924</v>
      </c>
      <c r="FR1176" s="18" t="s">
        <v>7923</v>
      </c>
      <c r="FS1176" s="14"/>
      <c r="FT1176" s="14"/>
      <c r="FU1176" s="14" t="str">
        <f t="shared" si="4"/>
        <v>Base de Dados_Images/LIT-6570.Imagem do Equipamento-.123942.jpg</v>
      </c>
      <c r="FV1176" s="14"/>
      <c r="FW1176" s="14"/>
    </row>
    <row r="1177" ht="15.75" customHeight="1">
      <c r="A1177" s="11" t="s">
        <v>7011</v>
      </c>
      <c r="B1177" s="11" t="s">
        <v>7861</v>
      </c>
      <c r="C1177" s="11" t="s">
        <v>550</v>
      </c>
      <c r="D1177" s="11" t="s">
        <v>7925</v>
      </c>
      <c r="E1177" s="12" t="s">
        <v>7926</v>
      </c>
      <c r="F1177" s="13" t="s">
        <v>184</v>
      </c>
      <c r="G1177" s="18" t="s">
        <v>199</v>
      </c>
      <c r="H1177" s="18" t="s">
        <v>7927</v>
      </c>
      <c r="I1177" s="18" t="s">
        <v>199</v>
      </c>
      <c r="J1177" s="18" t="s">
        <v>7927</v>
      </c>
      <c r="K1177" s="18" t="s">
        <v>199</v>
      </c>
      <c r="L1177" s="18" t="s">
        <v>7928</v>
      </c>
      <c r="M1177" s="18" t="s">
        <v>199</v>
      </c>
      <c r="N1177" s="18" t="s">
        <v>7928</v>
      </c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5" t="s">
        <v>185</v>
      </c>
      <c r="BT1177" s="17" t="s">
        <v>232</v>
      </c>
      <c r="BU1177" s="19">
        <v>46042.61554398148</v>
      </c>
      <c r="BV1177" s="17" t="s">
        <v>232</v>
      </c>
      <c r="BW1177" s="19">
        <v>46042.61555555555</v>
      </c>
      <c r="BX1177" s="17" t="s">
        <v>232</v>
      </c>
      <c r="BY1177" s="19">
        <v>46042.61555555555</v>
      </c>
      <c r="BZ1177" s="13" t="s">
        <v>186</v>
      </c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5" t="s">
        <v>185</v>
      </c>
      <c r="DF1177" s="15" t="s">
        <v>189</v>
      </c>
      <c r="DG1177" s="16"/>
      <c r="DH1177" s="15" t="s">
        <v>185</v>
      </c>
      <c r="DI1177" s="16"/>
      <c r="DJ1177" s="15" t="s">
        <v>185</v>
      </c>
      <c r="DK1177" s="16"/>
      <c r="DL1177" s="13" t="s">
        <v>187</v>
      </c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  <c r="EE1177" s="14"/>
      <c r="EF1177" s="14"/>
      <c r="EG1177" s="14"/>
      <c r="EH1177" s="14"/>
      <c r="EI1177" s="15" t="s">
        <v>185</v>
      </c>
      <c r="EJ1177" s="15" t="s">
        <v>185</v>
      </c>
      <c r="EK1177" s="16"/>
      <c r="EL1177" s="13" t="s">
        <v>188</v>
      </c>
      <c r="EM1177" s="14"/>
      <c r="EN1177" s="14"/>
      <c r="EO1177" s="14"/>
      <c r="EP1177" s="14"/>
      <c r="EQ1177" s="14"/>
      <c r="ER1177" s="14"/>
      <c r="ES1177" s="14"/>
      <c r="ET1177" s="14"/>
      <c r="EU1177" s="14"/>
      <c r="EV1177" s="14"/>
      <c r="EW1177" s="14"/>
      <c r="EX1177" s="14"/>
      <c r="EY1177" s="14"/>
      <c r="EZ1177" s="14"/>
      <c r="FA1177" s="14"/>
      <c r="FB1177" s="14"/>
      <c r="FC1177" s="14"/>
      <c r="FD1177" s="14"/>
      <c r="FE1177" s="14"/>
      <c r="FF1177" s="14"/>
      <c r="FG1177" s="14"/>
      <c r="FH1177" s="14"/>
      <c r="FI1177" s="15" t="s">
        <v>185</v>
      </c>
      <c r="FJ1177" s="15" t="s">
        <v>185</v>
      </c>
      <c r="FK1177" s="16"/>
      <c r="FL1177" s="18"/>
      <c r="FM1177" s="18"/>
      <c r="FN1177" s="17" t="s">
        <v>190</v>
      </c>
      <c r="FO1177" s="16"/>
      <c r="FP1177" s="18" t="s">
        <v>7928</v>
      </c>
      <c r="FQ1177" s="18" t="s">
        <v>7929</v>
      </c>
      <c r="FR1177" s="18" t="s">
        <v>7928</v>
      </c>
      <c r="FS1177" s="14"/>
      <c r="FT1177" s="14"/>
      <c r="FU1177" s="14" t="str">
        <f t="shared" si="4"/>
        <v>Base de Dados_Images/TIT-6570B.Imagem do Equipamento-.174709.jpg</v>
      </c>
      <c r="FV1177" s="14"/>
      <c r="FW1177" s="14"/>
    </row>
    <row r="1178" ht="15.75" customHeight="1">
      <c r="A1178" s="11" t="s">
        <v>7011</v>
      </c>
      <c r="B1178" s="11" t="s">
        <v>7861</v>
      </c>
      <c r="C1178" s="11" t="s">
        <v>550</v>
      </c>
      <c r="D1178" s="11" t="s">
        <v>7930</v>
      </c>
      <c r="E1178" s="12" t="s">
        <v>7931</v>
      </c>
      <c r="F1178" s="13" t="s">
        <v>184</v>
      </c>
      <c r="G1178" s="18" t="s">
        <v>199</v>
      </c>
      <c r="H1178" s="18" t="s">
        <v>7932</v>
      </c>
      <c r="I1178" s="18" t="s">
        <v>199</v>
      </c>
      <c r="J1178" s="18" t="s">
        <v>7932</v>
      </c>
      <c r="K1178" s="18" t="s">
        <v>199</v>
      </c>
      <c r="L1178" s="18" t="s">
        <v>7933</v>
      </c>
      <c r="M1178" s="18" t="s">
        <v>199</v>
      </c>
      <c r="N1178" s="18" t="s">
        <v>7933</v>
      </c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5" t="s">
        <v>185</v>
      </c>
      <c r="BT1178" s="17" t="s">
        <v>232</v>
      </c>
      <c r="BU1178" s="19">
        <v>46042.633576388886</v>
      </c>
      <c r="BV1178" s="17" t="s">
        <v>232</v>
      </c>
      <c r="BW1178" s="19">
        <v>46042.63358796296</v>
      </c>
      <c r="BX1178" s="17" t="s">
        <v>232</v>
      </c>
      <c r="BY1178" s="19">
        <v>46042.63358796296</v>
      </c>
      <c r="BZ1178" s="13" t="s">
        <v>186</v>
      </c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5" t="s">
        <v>185</v>
      </c>
      <c r="DF1178" s="15" t="s">
        <v>189</v>
      </c>
      <c r="DG1178" s="16"/>
      <c r="DH1178" s="15" t="s">
        <v>185</v>
      </c>
      <c r="DI1178" s="16"/>
      <c r="DJ1178" s="15" t="s">
        <v>185</v>
      </c>
      <c r="DK1178" s="16"/>
      <c r="DL1178" s="13" t="s">
        <v>187</v>
      </c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  <c r="EE1178" s="14"/>
      <c r="EF1178" s="14"/>
      <c r="EG1178" s="14"/>
      <c r="EH1178" s="14"/>
      <c r="EI1178" s="15" t="s">
        <v>185</v>
      </c>
      <c r="EJ1178" s="15" t="s">
        <v>185</v>
      </c>
      <c r="EK1178" s="16"/>
      <c r="EL1178" s="13" t="s">
        <v>188</v>
      </c>
      <c r="EM1178" s="14"/>
      <c r="EN1178" s="14"/>
      <c r="EO1178" s="14"/>
      <c r="EP1178" s="14"/>
      <c r="EQ1178" s="14"/>
      <c r="ER1178" s="14"/>
      <c r="ES1178" s="14"/>
      <c r="ET1178" s="14"/>
      <c r="EU1178" s="14"/>
      <c r="EV1178" s="14"/>
      <c r="EW1178" s="14"/>
      <c r="EX1178" s="14"/>
      <c r="EY1178" s="14"/>
      <c r="EZ1178" s="14"/>
      <c r="FA1178" s="14"/>
      <c r="FB1178" s="14"/>
      <c r="FC1178" s="14"/>
      <c r="FD1178" s="14"/>
      <c r="FE1178" s="14"/>
      <c r="FF1178" s="14"/>
      <c r="FG1178" s="14"/>
      <c r="FH1178" s="14"/>
      <c r="FI1178" s="15" t="s">
        <v>185</v>
      </c>
      <c r="FJ1178" s="15" t="s">
        <v>185</v>
      </c>
      <c r="FK1178" s="16"/>
      <c r="FL1178" s="18"/>
      <c r="FM1178" s="18"/>
      <c r="FN1178" s="17" t="s">
        <v>190</v>
      </c>
      <c r="FO1178" s="16"/>
      <c r="FP1178" s="18" t="s">
        <v>7934</v>
      </c>
      <c r="FQ1178" s="18" t="s">
        <v>7935</v>
      </c>
      <c r="FR1178" s="18" t="s">
        <v>7934</v>
      </c>
      <c r="FS1178" s="14"/>
      <c r="FT1178" s="14"/>
      <c r="FU1178" s="14" t="str">
        <f t="shared" si="4"/>
        <v>Base de Dados_Images/PIT-6570B.Imagem do Equipamento-.124057.jpg</v>
      </c>
      <c r="FV1178" s="14"/>
      <c r="FW1178" s="14"/>
    </row>
    <row r="1179" ht="15.75" customHeight="1">
      <c r="A1179" s="11" t="s">
        <v>7011</v>
      </c>
      <c r="B1179" s="11" t="s">
        <v>7861</v>
      </c>
      <c r="C1179" s="11" t="s">
        <v>550</v>
      </c>
      <c r="D1179" s="11" t="s">
        <v>7936</v>
      </c>
      <c r="E1179" s="12" t="s">
        <v>7937</v>
      </c>
      <c r="F1179" s="13" t="s">
        <v>184</v>
      </c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5" t="s">
        <v>185</v>
      </c>
      <c r="BT1179" s="15" t="s">
        <v>185</v>
      </c>
      <c r="BU1179" s="16"/>
      <c r="BV1179" s="15" t="s">
        <v>185</v>
      </c>
      <c r="BW1179" s="16"/>
      <c r="BX1179" s="15" t="s">
        <v>185</v>
      </c>
      <c r="BY1179" s="16"/>
      <c r="BZ1179" s="13" t="s">
        <v>186</v>
      </c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5" t="s">
        <v>185</v>
      </c>
      <c r="DF1179" s="17" t="s">
        <v>189</v>
      </c>
      <c r="DG1179" s="16"/>
      <c r="DH1179" s="15" t="s">
        <v>185</v>
      </c>
      <c r="DI1179" s="16"/>
      <c r="DJ1179" s="15" t="s">
        <v>185</v>
      </c>
      <c r="DK1179" s="16"/>
      <c r="DL1179" s="13" t="s">
        <v>187</v>
      </c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  <c r="EE1179" s="14"/>
      <c r="EF1179" s="14"/>
      <c r="EG1179" s="14"/>
      <c r="EH1179" s="14"/>
      <c r="EI1179" s="15" t="s">
        <v>185</v>
      </c>
      <c r="EJ1179" s="15" t="s">
        <v>185</v>
      </c>
      <c r="EK1179" s="16"/>
      <c r="EL1179" s="13" t="s">
        <v>188</v>
      </c>
      <c r="EM1179" s="14"/>
      <c r="EN1179" s="14"/>
      <c r="EO1179" s="14"/>
      <c r="EP1179" s="14"/>
      <c r="EQ1179" s="14"/>
      <c r="ER1179" s="14"/>
      <c r="ES1179" s="14"/>
      <c r="ET1179" s="14"/>
      <c r="EU1179" s="14"/>
      <c r="EV1179" s="14"/>
      <c r="EW1179" s="14"/>
      <c r="EX1179" s="14"/>
      <c r="EY1179" s="14"/>
      <c r="EZ1179" s="14"/>
      <c r="FA1179" s="14"/>
      <c r="FB1179" s="14"/>
      <c r="FC1179" s="14"/>
      <c r="FD1179" s="14"/>
      <c r="FE1179" s="14"/>
      <c r="FF1179" s="14"/>
      <c r="FG1179" s="14"/>
      <c r="FH1179" s="14"/>
      <c r="FI1179" s="15" t="s">
        <v>185</v>
      </c>
      <c r="FJ1179" s="15" t="s">
        <v>185</v>
      </c>
      <c r="FK1179" s="16"/>
      <c r="FL1179" s="18"/>
      <c r="FM1179" s="18"/>
      <c r="FN1179" s="17" t="s">
        <v>190</v>
      </c>
      <c r="FO1179" s="16"/>
      <c r="FP1179" s="18"/>
      <c r="FQ1179" s="14"/>
      <c r="FR1179" s="14"/>
      <c r="FS1179" s="14"/>
      <c r="FT1179" s="14"/>
      <c r="FU1179" s="14" t="str">
        <f t="shared" si="4"/>
        <v/>
      </c>
      <c r="FV1179" s="14"/>
      <c r="FW1179" s="14"/>
    </row>
    <row r="1180" ht="15.75" customHeight="1">
      <c r="A1180" s="11" t="s">
        <v>7011</v>
      </c>
      <c r="B1180" s="11" t="s">
        <v>7861</v>
      </c>
      <c r="C1180" s="11" t="s">
        <v>550</v>
      </c>
      <c r="D1180" s="11" t="s">
        <v>7938</v>
      </c>
      <c r="E1180" s="12" t="s">
        <v>7939</v>
      </c>
      <c r="F1180" s="13" t="s">
        <v>184</v>
      </c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5" t="s">
        <v>185</v>
      </c>
      <c r="BT1180" s="15" t="s">
        <v>185</v>
      </c>
      <c r="BU1180" s="16"/>
      <c r="BV1180" s="15" t="s">
        <v>185</v>
      </c>
      <c r="BW1180" s="16"/>
      <c r="BX1180" s="15" t="s">
        <v>185</v>
      </c>
      <c r="BY1180" s="16"/>
      <c r="BZ1180" s="13" t="s">
        <v>186</v>
      </c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5" t="s">
        <v>185</v>
      </c>
      <c r="DF1180" s="15" t="s">
        <v>189</v>
      </c>
      <c r="DG1180" s="16"/>
      <c r="DH1180" s="15" t="s">
        <v>185</v>
      </c>
      <c r="DI1180" s="16"/>
      <c r="DJ1180" s="15" t="s">
        <v>185</v>
      </c>
      <c r="DK1180" s="16"/>
      <c r="DL1180" s="13" t="s">
        <v>187</v>
      </c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  <c r="EE1180" s="14"/>
      <c r="EF1180" s="14"/>
      <c r="EG1180" s="14"/>
      <c r="EH1180" s="14"/>
      <c r="EI1180" s="15" t="s">
        <v>185</v>
      </c>
      <c r="EJ1180" s="15" t="s">
        <v>185</v>
      </c>
      <c r="EK1180" s="16"/>
      <c r="EL1180" s="13" t="s">
        <v>188</v>
      </c>
      <c r="EM1180" s="14"/>
      <c r="EN1180" s="14"/>
      <c r="EO1180" s="14"/>
      <c r="EP1180" s="14"/>
      <c r="EQ1180" s="14"/>
      <c r="ER1180" s="14"/>
      <c r="ES1180" s="14"/>
      <c r="ET1180" s="14"/>
      <c r="EU1180" s="14"/>
      <c r="EV1180" s="14"/>
      <c r="EW1180" s="14"/>
      <c r="EX1180" s="14"/>
      <c r="EY1180" s="14"/>
      <c r="EZ1180" s="14"/>
      <c r="FA1180" s="14"/>
      <c r="FB1180" s="14"/>
      <c r="FC1180" s="14"/>
      <c r="FD1180" s="14"/>
      <c r="FE1180" s="14"/>
      <c r="FF1180" s="14"/>
      <c r="FG1180" s="14"/>
      <c r="FH1180" s="14"/>
      <c r="FI1180" s="15" t="s">
        <v>185</v>
      </c>
      <c r="FJ1180" s="15" t="s">
        <v>185</v>
      </c>
      <c r="FK1180" s="16"/>
      <c r="FL1180" s="18"/>
      <c r="FM1180" s="18"/>
      <c r="FN1180" s="17" t="s">
        <v>190</v>
      </c>
      <c r="FO1180" s="16"/>
      <c r="FP1180" s="18"/>
      <c r="FQ1180" s="14"/>
      <c r="FR1180" s="14"/>
      <c r="FS1180" s="14"/>
      <c r="FT1180" s="14"/>
      <c r="FU1180" s="14" t="str">
        <f t="shared" si="4"/>
        <v/>
      </c>
      <c r="FV1180" s="14"/>
      <c r="FW1180" s="14"/>
    </row>
    <row r="1181" ht="15.75" customHeight="1">
      <c r="A1181" s="11" t="s">
        <v>7011</v>
      </c>
      <c r="B1181" s="11" t="s">
        <v>7861</v>
      </c>
      <c r="C1181" s="11" t="s">
        <v>550</v>
      </c>
      <c r="D1181" s="11" t="s">
        <v>7940</v>
      </c>
      <c r="E1181" s="12" t="s">
        <v>7941</v>
      </c>
      <c r="F1181" s="13" t="s">
        <v>184</v>
      </c>
      <c r="G1181" s="18" t="s">
        <v>199</v>
      </c>
      <c r="H1181" s="18" t="s">
        <v>7942</v>
      </c>
      <c r="I1181" s="18" t="s">
        <v>199</v>
      </c>
      <c r="J1181" s="18" t="s">
        <v>7943</v>
      </c>
      <c r="K1181" s="18" t="s">
        <v>199</v>
      </c>
      <c r="L1181" s="18" t="s">
        <v>7944</v>
      </c>
      <c r="M1181" s="18" t="s">
        <v>199</v>
      </c>
      <c r="N1181" s="18" t="s">
        <v>7944</v>
      </c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5" t="s">
        <v>185</v>
      </c>
      <c r="BT1181" s="17" t="s">
        <v>232</v>
      </c>
      <c r="BU1181" s="19">
        <v>46044.406956018516</v>
      </c>
      <c r="BV1181" s="17" t="s">
        <v>232</v>
      </c>
      <c r="BW1181" s="19">
        <v>46044.40697916667</v>
      </c>
      <c r="BX1181" s="17" t="s">
        <v>232</v>
      </c>
      <c r="BY1181" s="19">
        <v>46044.40697916667</v>
      </c>
      <c r="BZ1181" s="13" t="s">
        <v>186</v>
      </c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5" t="s">
        <v>185</v>
      </c>
      <c r="DF1181" s="15" t="s">
        <v>189</v>
      </c>
      <c r="DG1181" s="16"/>
      <c r="DH1181" s="15" t="s">
        <v>185</v>
      </c>
      <c r="DI1181" s="16"/>
      <c r="DJ1181" s="15" t="s">
        <v>185</v>
      </c>
      <c r="DK1181" s="16"/>
      <c r="DL1181" s="13" t="s">
        <v>187</v>
      </c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  <c r="EE1181" s="14"/>
      <c r="EF1181" s="14"/>
      <c r="EG1181" s="14"/>
      <c r="EH1181" s="14"/>
      <c r="EI1181" s="15" t="s">
        <v>185</v>
      </c>
      <c r="EJ1181" s="15" t="s">
        <v>185</v>
      </c>
      <c r="EK1181" s="16"/>
      <c r="EL1181" s="13" t="s">
        <v>188</v>
      </c>
      <c r="EM1181" s="14"/>
      <c r="EN1181" s="14"/>
      <c r="EO1181" s="14"/>
      <c r="EP1181" s="14"/>
      <c r="EQ1181" s="14"/>
      <c r="ER1181" s="14"/>
      <c r="ES1181" s="14"/>
      <c r="ET1181" s="14"/>
      <c r="EU1181" s="14"/>
      <c r="EV1181" s="14"/>
      <c r="EW1181" s="14"/>
      <c r="EX1181" s="14"/>
      <c r="EY1181" s="14"/>
      <c r="EZ1181" s="14"/>
      <c r="FA1181" s="14"/>
      <c r="FB1181" s="14"/>
      <c r="FC1181" s="14"/>
      <c r="FD1181" s="14"/>
      <c r="FE1181" s="14"/>
      <c r="FF1181" s="14"/>
      <c r="FG1181" s="14"/>
      <c r="FH1181" s="14"/>
      <c r="FI1181" s="15" t="s">
        <v>185</v>
      </c>
      <c r="FJ1181" s="15" t="s">
        <v>185</v>
      </c>
      <c r="FK1181" s="16"/>
      <c r="FL1181" s="18"/>
      <c r="FM1181" s="18"/>
      <c r="FN1181" s="17" t="s">
        <v>190</v>
      </c>
      <c r="FO1181" s="16"/>
      <c r="FP1181" s="18" t="s">
        <v>7944</v>
      </c>
      <c r="FQ1181" s="18" t="s">
        <v>7945</v>
      </c>
      <c r="FR1181" s="18" t="s">
        <v>7944</v>
      </c>
      <c r="FS1181" s="14"/>
      <c r="FT1181" s="14"/>
      <c r="FU1181" s="14" t="str">
        <f t="shared" si="4"/>
        <v>Base de Dados_Images/TIT-606-009.Imagem do Equipamento-.124603.jpg</v>
      </c>
      <c r="FV1181" s="14"/>
      <c r="FW1181" s="14"/>
    </row>
    <row r="1182" ht="15.75" customHeight="1">
      <c r="A1182" s="11" t="s">
        <v>7011</v>
      </c>
      <c r="B1182" s="11" t="s">
        <v>7861</v>
      </c>
      <c r="C1182" s="11" t="s">
        <v>550</v>
      </c>
      <c r="D1182" s="11" t="s">
        <v>7946</v>
      </c>
      <c r="E1182" s="12" t="s">
        <v>7947</v>
      </c>
      <c r="F1182" s="13" t="s">
        <v>184</v>
      </c>
      <c r="G1182" s="18" t="s">
        <v>199</v>
      </c>
      <c r="H1182" s="18" t="s">
        <v>7948</v>
      </c>
      <c r="I1182" s="18" t="s">
        <v>199</v>
      </c>
      <c r="J1182" s="18" t="s">
        <v>7949</v>
      </c>
      <c r="K1182" s="18" t="s">
        <v>199</v>
      </c>
      <c r="L1182" s="18" t="s">
        <v>7949</v>
      </c>
      <c r="M1182" s="18" t="s">
        <v>199</v>
      </c>
      <c r="N1182" s="18" t="s">
        <v>7949</v>
      </c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5" t="s">
        <v>185</v>
      </c>
      <c r="BT1182" s="17" t="s">
        <v>232</v>
      </c>
      <c r="BU1182" s="19">
        <v>46044.40456018518</v>
      </c>
      <c r="BV1182" s="17" t="s">
        <v>232</v>
      </c>
      <c r="BW1182" s="19">
        <v>46044.40457175926</v>
      </c>
      <c r="BX1182" s="17" t="s">
        <v>232</v>
      </c>
      <c r="BY1182" s="19">
        <v>46044.40457175926</v>
      </c>
      <c r="BZ1182" s="13" t="s">
        <v>186</v>
      </c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5" t="s">
        <v>185</v>
      </c>
      <c r="DF1182" s="17" t="s">
        <v>189</v>
      </c>
      <c r="DG1182" s="16"/>
      <c r="DH1182" s="15" t="s">
        <v>185</v>
      </c>
      <c r="DI1182" s="16"/>
      <c r="DJ1182" s="15" t="s">
        <v>185</v>
      </c>
      <c r="DK1182" s="16"/>
      <c r="DL1182" s="13" t="s">
        <v>187</v>
      </c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  <c r="EE1182" s="14"/>
      <c r="EF1182" s="14"/>
      <c r="EG1182" s="14"/>
      <c r="EH1182" s="14"/>
      <c r="EI1182" s="15" t="s">
        <v>185</v>
      </c>
      <c r="EJ1182" s="15" t="s">
        <v>185</v>
      </c>
      <c r="EK1182" s="16"/>
      <c r="EL1182" s="13" t="s">
        <v>188</v>
      </c>
      <c r="EM1182" s="14"/>
      <c r="EN1182" s="14"/>
      <c r="EO1182" s="14"/>
      <c r="EP1182" s="14"/>
      <c r="EQ1182" s="14"/>
      <c r="ER1182" s="14"/>
      <c r="ES1182" s="14"/>
      <c r="ET1182" s="14"/>
      <c r="EU1182" s="14"/>
      <c r="EV1182" s="14"/>
      <c r="EW1182" s="14"/>
      <c r="EX1182" s="14"/>
      <c r="EY1182" s="14"/>
      <c r="EZ1182" s="14"/>
      <c r="FA1182" s="14"/>
      <c r="FB1182" s="14"/>
      <c r="FC1182" s="14"/>
      <c r="FD1182" s="14"/>
      <c r="FE1182" s="14"/>
      <c r="FF1182" s="14"/>
      <c r="FG1182" s="14"/>
      <c r="FH1182" s="14"/>
      <c r="FI1182" s="15" t="s">
        <v>185</v>
      </c>
      <c r="FJ1182" s="15" t="s">
        <v>185</v>
      </c>
      <c r="FK1182" s="16"/>
      <c r="FL1182" s="18"/>
      <c r="FM1182" s="18"/>
      <c r="FN1182" s="17" t="s">
        <v>190</v>
      </c>
      <c r="FO1182" s="16"/>
      <c r="FP1182" s="18" t="s">
        <v>7949</v>
      </c>
      <c r="FQ1182" s="18" t="s">
        <v>7950</v>
      </c>
      <c r="FR1182" s="18" t="s">
        <v>7949</v>
      </c>
      <c r="FS1182" s="14"/>
      <c r="FT1182" s="14"/>
      <c r="FU1182" s="14" t="str">
        <f t="shared" si="4"/>
        <v>Base de Dados_Images/TIT - 6570C.Imagem do Equipamento-.124236.jpg</v>
      </c>
      <c r="FV1182" s="14"/>
      <c r="FW1182" s="14"/>
    </row>
    <row r="1183" ht="15.75" customHeight="1">
      <c r="A1183" s="11" t="s">
        <v>7011</v>
      </c>
      <c r="B1183" s="11" t="s">
        <v>7861</v>
      </c>
      <c r="C1183" s="11" t="s">
        <v>550</v>
      </c>
      <c r="D1183" s="11" t="s">
        <v>7951</v>
      </c>
      <c r="E1183" s="12" t="s">
        <v>7952</v>
      </c>
      <c r="F1183" s="13" t="s">
        <v>184</v>
      </c>
      <c r="G1183" s="18" t="s">
        <v>199</v>
      </c>
      <c r="H1183" s="18" t="s">
        <v>7953</v>
      </c>
      <c r="I1183" s="18" t="s">
        <v>199</v>
      </c>
      <c r="J1183" s="18" t="s">
        <v>7954</v>
      </c>
      <c r="K1183" s="18" t="s">
        <v>199</v>
      </c>
      <c r="L1183" s="18" t="s">
        <v>7955</v>
      </c>
      <c r="M1183" s="18" t="s">
        <v>199</v>
      </c>
      <c r="N1183" s="18" t="s">
        <v>7956</v>
      </c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5" t="s">
        <v>185</v>
      </c>
      <c r="BT1183" s="17" t="s">
        <v>232</v>
      </c>
      <c r="BU1183" s="19">
        <v>46041.38314814815</v>
      </c>
      <c r="BV1183" s="17" t="s">
        <v>232</v>
      </c>
      <c r="BW1183" s="19">
        <v>46041.38327546296</v>
      </c>
      <c r="BX1183" s="17" t="s">
        <v>232</v>
      </c>
      <c r="BY1183" s="19">
        <v>46041.38327546296</v>
      </c>
      <c r="BZ1183" s="13" t="s">
        <v>186</v>
      </c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5" t="s">
        <v>185</v>
      </c>
      <c r="DF1183" s="15" t="s">
        <v>189</v>
      </c>
      <c r="DG1183" s="16"/>
      <c r="DH1183" s="15" t="s">
        <v>185</v>
      </c>
      <c r="DI1183" s="16"/>
      <c r="DJ1183" s="15" t="s">
        <v>185</v>
      </c>
      <c r="DK1183" s="16"/>
      <c r="DL1183" s="13" t="s">
        <v>187</v>
      </c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  <c r="EE1183" s="14"/>
      <c r="EF1183" s="14"/>
      <c r="EG1183" s="14"/>
      <c r="EH1183" s="14"/>
      <c r="EI1183" s="15" t="s">
        <v>185</v>
      </c>
      <c r="EJ1183" s="15" t="s">
        <v>185</v>
      </c>
      <c r="EK1183" s="16"/>
      <c r="EL1183" s="13" t="s">
        <v>188</v>
      </c>
      <c r="EM1183" s="14"/>
      <c r="EN1183" s="14"/>
      <c r="EO1183" s="14"/>
      <c r="EP1183" s="14"/>
      <c r="EQ1183" s="14"/>
      <c r="ER1183" s="14"/>
      <c r="ES1183" s="14"/>
      <c r="ET1183" s="14"/>
      <c r="EU1183" s="14"/>
      <c r="EV1183" s="14"/>
      <c r="EW1183" s="14"/>
      <c r="EX1183" s="14"/>
      <c r="EY1183" s="14"/>
      <c r="EZ1183" s="14"/>
      <c r="FA1183" s="14"/>
      <c r="FB1183" s="14"/>
      <c r="FC1183" s="14"/>
      <c r="FD1183" s="14"/>
      <c r="FE1183" s="14"/>
      <c r="FF1183" s="14"/>
      <c r="FG1183" s="14"/>
      <c r="FH1183" s="14"/>
      <c r="FI1183" s="15" t="s">
        <v>185</v>
      </c>
      <c r="FJ1183" s="15" t="s">
        <v>185</v>
      </c>
      <c r="FK1183" s="16"/>
      <c r="FL1183" s="18"/>
      <c r="FM1183" s="18"/>
      <c r="FN1183" s="17" t="s">
        <v>190</v>
      </c>
      <c r="FO1183" s="16"/>
      <c r="FP1183" s="18" t="s">
        <v>7956</v>
      </c>
      <c r="FQ1183" s="18" t="s">
        <v>7957</v>
      </c>
      <c r="FR1183" s="18" t="s">
        <v>7956</v>
      </c>
      <c r="FS1183" s="14"/>
      <c r="FT1183" s="14"/>
      <c r="FU1183" s="14" t="str">
        <f t="shared" si="4"/>
        <v>Base de Dados_Images/FIT - 6570X.Imagem do Equipamento-.121146.jpg</v>
      </c>
      <c r="FV1183" s="14"/>
      <c r="FW1183" s="14"/>
    </row>
    <row r="1184" ht="15.75" customHeight="1">
      <c r="A1184" s="11" t="s">
        <v>7011</v>
      </c>
      <c r="B1184" s="11" t="s">
        <v>7861</v>
      </c>
      <c r="C1184" s="11" t="s">
        <v>550</v>
      </c>
      <c r="D1184" s="11" t="s">
        <v>7958</v>
      </c>
      <c r="E1184" s="12" t="s">
        <v>7959</v>
      </c>
      <c r="F1184" s="13" t="s">
        <v>184</v>
      </c>
      <c r="G1184" s="18" t="s">
        <v>199</v>
      </c>
      <c r="H1184" s="18" t="s">
        <v>7960</v>
      </c>
      <c r="I1184" s="18" t="s">
        <v>199</v>
      </c>
      <c r="J1184" s="18" t="s">
        <v>7961</v>
      </c>
      <c r="K1184" s="18" t="s">
        <v>199</v>
      </c>
      <c r="L1184" s="18" t="s">
        <v>7962</v>
      </c>
      <c r="M1184" s="18" t="s">
        <v>199</v>
      </c>
      <c r="N1184" s="18" t="s">
        <v>7963</v>
      </c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5" t="s">
        <v>185</v>
      </c>
      <c r="BT1184" s="17" t="s">
        <v>232</v>
      </c>
      <c r="BU1184" s="19">
        <v>46041.39774305555</v>
      </c>
      <c r="BV1184" s="17" t="s">
        <v>232</v>
      </c>
      <c r="BW1184" s="19">
        <v>46041.3978587963</v>
      </c>
      <c r="BX1184" s="17" t="s">
        <v>232</v>
      </c>
      <c r="BY1184" s="19">
        <v>46041.3978587963</v>
      </c>
      <c r="BZ1184" s="13" t="s">
        <v>186</v>
      </c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5" t="s">
        <v>185</v>
      </c>
      <c r="DF1184" s="15" t="s">
        <v>189</v>
      </c>
      <c r="DG1184" s="16"/>
      <c r="DH1184" s="15" t="s">
        <v>185</v>
      </c>
      <c r="DI1184" s="16"/>
      <c r="DJ1184" s="15" t="s">
        <v>185</v>
      </c>
      <c r="DK1184" s="16"/>
      <c r="DL1184" s="13" t="s">
        <v>187</v>
      </c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  <c r="EE1184" s="14"/>
      <c r="EF1184" s="14"/>
      <c r="EG1184" s="14"/>
      <c r="EH1184" s="14"/>
      <c r="EI1184" s="15" t="s">
        <v>185</v>
      </c>
      <c r="EJ1184" s="15" t="s">
        <v>185</v>
      </c>
      <c r="EK1184" s="16"/>
      <c r="EL1184" s="13" t="s">
        <v>188</v>
      </c>
      <c r="EM1184" s="14"/>
      <c r="EN1184" s="14"/>
      <c r="EO1184" s="14"/>
      <c r="EP1184" s="14"/>
      <c r="EQ1184" s="14"/>
      <c r="ER1184" s="14"/>
      <c r="ES1184" s="14"/>
      <c r="ET1184" s="14"/>
      <c r="EU1184" s="14"/>
      <c r="EV1184" s="14"/>
      <c r="EW1184" s="14"/>
      <c r="EX1184" s="14"/>
      <c r="EY1184" s="14"/>
      <c r="EZ1184" s="14"/>
      <c r="FA1184" s="14"/>
      <c r="FB1184" s="14"/>
      <c r="FC1184" s="14"/>
      <c r="FD1184" s="14"/>
      <c r="FE1184" s="14"/>
      <c r="FF1184" s="14"/>
      <c r="FG1184" s="14"/>
      <c r="FH1184" s="14"/>
      <c r="FI1184" s="15" t="s">
        <v>185</v>
      </c>
      <c r="FJ1184" s="15" t="s">
        <v>185</v>
      </c>
      <c r="FK1184" s="16"/>
      <c r="FL1184" s="18"/>
      <c r="FM1184" s="18"/>
      <c r="FN1184" s="17" t="s">
        <v>190</v>
      </c>
      <c r="FO1184" s="16"/>
      <c r="FP1184" s="18" t="s">
        <v>7963</v>
      </c>
      <c r="FQ1184" s="18" t="s">
        <v>7964</v>
      </c>
      <c r="FR1184" s="18" t="s">
        <v>7963</v>
      </c>
      <c r="FS1184" s="14"/>
      <c r="FT1184" s="14"/>
      <c r="FU1184" s="14" t="str">
        <f t="shared" si="4"/>
        <v>Base de Dados_Images/FIT -6551.Imagem do Equipamento-.123228.jpg</v>
      </c>
      <c r="FV1184" s="14"/>
      <c r="FW1184" s="14"/>
    </row>
    <row r="1185" ht="15.75" customHeight="1">
      <c r="A1185" s="11" t="s">
        <v>7011</v>
      </c>
      <c r="B1185" s="11" t="s">
        <v>7861</v>
      </c>
      <c r="C1185" s="11" t="s">
        <v>715</v>
      </c>
      <c r="D1185" s="11" t="s">
        <v>7965</v>
      </c>
      <c r="E1185" s="12" t="s">
        <v>7827</v>
      </c>
      <c r="F1185" s="13" t="s">
        <v>184</v>
      </c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5" t="s">
        <v>185</v>
      </c>
      <c r="BT1185" s="15" t="s">
        <v>185</v>
      </c>
      <c r="BU1185" s="16"/>
      <c r="BV1185" s="15" t="s">
        <v>185</v>
      </c>
      <c r="BW1185" s="16"/>
      <c r="BX1185" s="15" t="s">
        <v>185</v>
      </c>
      <c r="BY1185" s="16"/>
      <c r="BZ1185" s="13" t="s">
        <v>186</v>
      </c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5" t="s">
        <v>185</v>
      </c>
      <c r="DF1185" s="17" t="s">
        <v>189</v>
      </c>
      <c r="DG1185" s="16"/>
      <c r="DH1185" s="17" t="s">
        <v>189</v>
      </c>
      <c r="DI1185" s="16"/>
      <c r="DJ1185" s="17" t="s">
        <v>189</v>
      </c>
      <c r="DK1185" s="16"/>
      <c r="DL1185" s="13" t="s">
        <v>187</v>
      </c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  <c r="EE1185" s="14"/>
      <c r="EF1185" s="14"/>
      <c r="EG1185" s="14"/>
      <c r="EH1185" s="14"/>
      <c r="EI1185" s="15" t="s">
        <v>185</v>
      </c>
      <c r="EJ1185" s="15" t="s">
        <v>185</v>
      </c>
      <c r="EK1185" s="16"/>
      <c r="EL1185" s="13" t="s">
        <v>188</v>
      </c>
      <c r="EM1185" s="14"/>
      <c r="EN1185" s="14"/>
      <c r="EO1185" s="14"/>
      <c r="EP1185" s="14"/>
      <c r="EQ1185" s="14"/>
      <c r="ER1185" s="14"/>
      <c r="ES1185" s="14"/>
      <c r="ET1185" s="14"/>
      <c r="EU1185" s="14"/>
      <c r="EV1185" s="14"/>
      <c r="EW1185" s="14"/>
      <c r="EX1185" s="14"/>
      <c r="EY1185" s="14"/>
      <c r="EZ1185" s="14"/>
      <c r="FA1185" s="14"/>
      <c r="FB1185" s="14"/>
      <c r="FC1185" s="14"/>
      <c r="FD1185" s="14"/>
      <c r="FE1185" s="14"/>
      <c r="FF1185" s="14"/>
      <c r="FG1185" s="14"/>
      <c r="FH1185" s="14"/>
      <c r="FI1185" s="15" t="s">
        <v>185</v>
      </c>
      <c r="FJ1185" s="15" t="s">
        <v>185</v>
      </c>
      <c r="FK1185" s="16"/>
      <c r="FL1185" s="18"/>
      <c r="FM1185" s="18"/>
      <c r="FN1185" s="17" t="s">
        <v>190</v>
      </c>
      <c r="FO1185" s="16"/>
      <c r="FP1185" s="18"/>
      <c r="FQ1185" s="14"/>
      <c r="FR1185" s="14"/>
      <c r="FS1185" s="14"/>
      <c r="FT1185" s="14"/>
      <c r="FU1185" s="14" t="str">
        <f t="shared" si="4"/>
        <v/>
      </c>
      <c r="FV1185" s="14"/>
      <c r="FW1185" s="14"/>
    </row>
    <row r="1186" ht="15.75" customHeight="1">
      <c r="A1186" s="11" t="s">
        <v>7011</v>
      </c>
      <c r="B1186" s="11" t="s">
        <v>7861</v>
      </c>
      <c r="C1186" s="11" t="s">
        <v>327</v>
      </c>
      <c r="D1186" s="11" t="s">
        <v>7966</v>
      </c>
      <c r="E1186" s="12" t="s">
        <v>7588</v>
      </c>
      <c r="F1186" s="13" t="s">
        <v>184</v>
      </c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5" t="s">
        <v>185</v>
      </c>
      <c r="BT1186" s="17" t="s">
        <v>189</v>
      </c>
      <c r="BU1186" s="16"/>
      <c r="BV1186" s="15" t="s">
        <v>185</v>
      </c>
      <c r="BW1186" s="16"/>
      <c r="BX1186" s="15" t="s">
        <v>185</v>
      </c>
      <c r="BY1186" s="16"/>
      <c r="BZ1186" s="13" t="s">
        <v>186</v>
      </c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5" t="s">
        <v>185</v>
      </c>
      <c r="DF1186" s="15" t="s">
        <v>189</v>
      </c>
      <c r="DG1186" s="16"/>
      <c r="DH1186" s="15" t="s">
        <v>185</v>
      </c>
      <c r="DI1186" s="16"/>
      <c r="DJ1186" s="15" t="s">
        <v>185</v>
      </c>
      <c r="DK1186" s="16"/>
      <c r="DL1186" s="13" t="s">
        <v>187</v>
      </c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  <c r="EE1186" s="14"/>
      <c r="EF1186" s="14"/>
      <c r="EG1186" s="14"/>
      <c r="EH1186" s="14"/>
      <c r="EI1186" s="15" t="s">
        <v>185</v>
      </c>
      <c r="EJ1186" s="15" t="s">
        <v>185</v>
      </c>
      <c r="EK1186" s="16"/>
      <c r="EL1186" s="13" t="s">
        <v>188</v>
      </c>
      <c r="EM1186" s="14"/>
      <c r="EN1186" s="14"/>
      <c r="EO1186" s="14"/>
      <c r="EP1186" s="14"/>
      <c r="EQ1186" s="14"/>
      <c r="ER1186" s="14"/>
      <c r="ES1186" s="14"/>
      <c r="ET1186" s="14"/>
      <c r="EU1186" s="14"/>
      <c r="EV1186" s="14"/>
      <c r="EW1186" s="14"/>
      <c r="EX1186" s="14"/>
      <c r="EY1186" s="14"/>
      <c r="EZ1186" s="14"/>
      <c r="FA1186" s="14"/>
      <c r="FB1186" s="14"/>
      <c r="FC1186" s="14"/>
      <c r="FD1186" s="14"/>
      <c r="FE1186" s="14"/>
      <c r="FF1186" s="14"/>
      <c r="FG1186" s="14"/>
      <c r="FH1186" s="14"/>
      <c r="FI1186" s="15" t="s">
        <v>185</v>
      </c>
      <c r="FJ1186" s="15" t="s">
        <v>185</v>
      </c>
      <c r="FK1186" s="16"/>
      <c r="FL1186" s="18"/>
      <c r="FM1186" s="18"/>
      <c r="FN1186" s="17" t="s">
        <v>190</v>
      </c>
      <c r="FO1186" s="16"/>
      <c r="FP1186" s="18" t="s">
        <v>7967</v>
      </c>
      <c r="FQ1186" s="18"/>
      <c r="FR1186" s="18"/>
      <c r="FS1186" s="14"/>
      <c r="FT1186" s="14"/>
      <c r="FU1186" s="14" t="str">
        <f t="shared" si="4"/>
        <v/>
      </c>
      <c r="FV1186" s="14"/>
      <c r="FW1186" s="14"/>
    </row>
    <row r="1187" ht="15.75" customHeight="1">
      <c r="A1187" s="11" t="s">
        <v>7011</v>
      </c>
      <c r="B1187" s="11" t="s">
        <v>7861</v>
      </c>
      <c r="C1187" s="11" t="s">
        <v>327</v>
      </c>
      <c r="D1187" s="11" t="s">
        <v>7968</v>
      </c>
      <c r="E1187" s="12" t="s">
        <v>7969</v>
      </c>
      <c r="F1187" s="13" t="s">
        <v>184</v>
      </c>
      <c r="G1187" s="18" t="s">
        <v>199</v>
      </c>
      <c r="H1187" s="18" t="s">
        <v>7970</v>
      </c>
      <c r="I1187" s="18" t="s">
        <v>199</v>
      </c>
      <c r="J1187" s="18" t="s">
        <v>7971</v>
      </c>
      <c r="K1187" s="18" t="s">
        <v>199</v>
      </c>
      <c r="L1187" s="18" t="s">
        <v>7972</v>
      </c>
      <c r="M1187" s="18" t="s">
        <v>199</v>
      </c>
      <c r="N1187" s="18" t="s">
        <v>7973</v>
      </c>
      <c r="O1187" s="18" t="s">
        <v>199</v>
      </c>
      <c r="P1187" s="18" t="s">
        <v>7974</v>
      </c>
      <c r="Q1187" s="18" t="s">
        <v>199</v>
      </c>
      <c r="R1187" s="18" t="s">
        <v>7975</v>
      </c>
      <c r="S1187" s="18" t="s">
        <v>199</v>
      </c>
      <c r="T1187" s="18" t="s">
        <v>7976</v>
      </c>
      <c r="U1187" s="18" t="s">
        <v>199</v>
      </c>
      <c r="V1187" s="18" t="s">
        <v>7977</v>
      </c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5" t="s">
        <v>185</v>
      </c>
      <c r="BT1187" s="15" t="s">
        <v>189</v>
      </c>
      <c r="BU1187" s="16"/>
      <c r="BV1187" s="17" t="s">
        <v>232</v>
      </c>
      <c r="BW1187" s="19">
        <v>46041.38444444445</v>
      </c>
      <c r="BX1187" s="17" t="s">
        <v>232</v>
      </c>
      <c r="BY1187" s="19">
        <v>46041.38444444445</v>
      </c>
      <c r="BZ1187" s="13" t="s">
        <v>186</v>
      </c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5" t="s">
        <v>185</v>
      </c>
      <c r="DF1187" s="15" t="s">
        <v>189</v>
      </c>
      <c r="DG1187" s="16"/>
      <c r="DH1187" s="15" t="s">
        <v>185</v>
      </c>
      <c r="DI1187" s="16"/>
      <c r="DJ1187" s="15" t="s">
        <v>185</v>
      </c>
      <c r="DK1187" s="16"/>
      <c r="DL1187" s="13" t="s">
        <v>187</v>
      </c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  <c r="EE1187" s="14"/>
      <c r="EF1187" s="14"/>
      <c r="EG1187" s="14"/>
      <c r="EH1187" s="14"/>
      <c r="EI1187" s="15" t="s">
        <v>185</v>
      </c>
      <c r="EJ1187" s="15" t="s">
        <v>185</v>
      </c>
      <c r="EK1187" s="16"/>
      <c r="EL1187" s="13" t="s">
        <v>188</v>
      </c>
      <c r="EM1187" s="14"/>
      <c r="EN1187" s="14"/>
      <c r="EO1187" s="14"/>
      <c r="EP1187" s="14"/>
      <c r="EQ1187" s="14"/>
      <c r="ER1187" s="14"/>
      <c r="ES1187" s="14"/>
      <c r="ET1187" s="14"/>
      <c r="EU1187" s="14"/>
      <c r="EV1187" s="14"/>
      <c r="EW1187" s="14"/>
      <c r="EX1187" s="14"/>
      <c r="EY1187" s="14"/>
      <c r="EZ1187" s="14"/>
      <c r="FA1187" s="14"/>
      <c r="FB1187" s="14"/>
      <c r="FC1187" s="14"/>
      <c r="FD1187" s="14"/>
      <c r="FE1187" s="14"/>
      <c r="FF1187" s="14"/>
      <c r="FG1187" s="14"/>
      <c r="FH1187" s="14"/>
      <c r="FI1187" s="15" t="s">
        <v>185</v>
      </c>
      <c r="FJ1187" s="15" t="s">
        <v>185</v>
      </c>
      <c r="FK1187" s="16"/>
      <c r="FL1187" s="18"/>
      <c r="FM1187" s="18"/>
      <c r="FN1187" s="17" t="s">
        <v>190</v>
      </c>
      <c r="FO1187" s="16"/>
      <c r="FP1187" s="18" t="s">
        <v>7977</v>
      </c>
      <c r="FQ1187" s="18" t="s">
        <v>7978</v>
      </c>
      <c r="FR1187" s="18" t="s">
        <v>7977</v>
      </c>
      <c r="FS1187" s="14"/>
      <c r="FT1187" s="14"/>
      <c r="FU1187" s="14" t="str">
        <f t="shared" si="4"/>
        <v>Base de Dados_Images/FCV - 6570X.Imagem do Equipamento-.121320.jpg</v>
      </c>
      <c r="FV1187" s="14"/>
      <c r="FW1187" s="14"/>
    </row>
    <row r="1188" ht="15.75" customHeight="1">
      <c r="A1188" s="11" t="s">
        <v>7011</v>
      </c>
      <c r="B1188" s="11" t="s">
        <v>7861</v>
      </c>
      <c r="C1188" s="11" t="s">
        <v>327</v>
      </c>
      <c r="D1188" s="11" t="s">
        <v>7979</v>
      </c>
      <c r="E1188" s="12" t="s">
        <v>7588</v>
      </c>
      <c r="F1188" s="13" t="s">
        <v>184</v>
      </c>
      <c r="G1188" s="18" t="s">
        <v>199</v>
      </c>
      <c r="H1188" s="18" t="s">
        <v>7980</v>
      </c>
      <c r="I1188" s="18" t="s">
        <v>199</v>
      </c>
      <c r="J1188" s="18" t="s">
        <v>7981</v>
      </c>
      <c r="K1188" s="18" t="s">
        <v>199</v>
      </c>
      <c r="L1188" s="18" t="s">
        <v>7982</v>
      </c>
      <c r="M1188" s="18" t="s">
        <v>199</v>
      </c>
      <c r="N1188" s="18" t="s">
        <v>7983</v>
      </c>
      <c r="O1188" s="18" t="s">
        <v>199</v>
      </c>
      <c r="P1188" s="18" t="s">
        <v>7984</v>
      </c>
      <c r="Q1188" s="18" t="s">
        <v>199</v>
      </c>
      <c r="R1188" s="18" t="s">
        <v>7985</v>
      </c>
      <c r="S1188" s="18" t="s">
        <v>199</v>
      </c>
      <c r="T1188" s="18" t="s">
        <v>7986</v>
      </c>
      <c r="U1188" s="18" t="s">
        <v>199</v>
      </c>
      <c r="V1188" s="18" t="s">
        <v>7987</v>
      </c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5" t="s">
        <v>185</v>
      </c>
      <c r="BT1188" s="17" t="s">
        <v>189</v>
      </c>
      <c r="BU1188" s="16"/>
      <c r="BV1188" s="17" t="s">
        <v>232</v>
      </c>
      <c r="BW1188" s="19">
        <v>46041.37008101852</v>
      </c>
      <c r="BX1188" s="17" t="s">
        <v>232</v>
      </c>
      <c r="BY1188" s="19">
        <v>46041.37008101852</v>
      </c>
      <c r="BZ1188" s="13" t="s">
        <v>186</v>
      </c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5" t="s">
        <v>185</v>
      </c>
      <c r="DF1188" s="17" t="s">
        <v>189</v>
      </c>
      <c r="DG1188" s="16"/>
      <c r="DH1188" s="15" t="s">
        <v>185</v>
      </c>
      <c r="DI1188" s="16"/>
      <c r="DJ1188" s="15" t="s">
        <v>185</v>
      </c>
      <c r="DK1188" s="16"/>
      <c r="DL1188" s="13" t="s">
        <v>187</v>
      </c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  <c r="EE1188" s="14"/>
      <c r="EF1188" s="14"/>
      <c r="EG1188" s="14"/>
      <c r="EH1188" s="14"/>
      <c r="EI1188" s="15" t="s">
        <v>185</v>
      </c>
      <c r="EJ1188" s="15" t="s">
        <v>185</v>
      </c>
      <c r="EK1188" s="16"/>
      <c r="EL1188" s="13" t="s">
        <v>188</v>
      </c>
      <c r="EM1188" s="14"/>
      <c r="EN1188" s="14"/>
      <c r="EO1188" s="14"/>
      <c r="EP1188" s="14"/>
      <c r="EQ1188" s="14"/>
      <c r="ER1188" s="14"/>
      <c r="ES1188" s="14"/>
      <c r="ET1188" s="14"/>
      <c r="EU1188" s="14"/>
      <c r="EV1188" s="14"/>
      <c r="EW1188" s="14"/>
      <c r="EX1188" s="14"/>
      <c r="EY1188" s="14"/>
      <c r="EZ1188" s="14"/>
      <c r="FA1188" s="14"/>
      <c r="FB1188" s="14"/>
      <c r="FC1188" s="14"/>
      <c r="FD1188" s="14"/>
      <c r="FE1188" s="14"/>
      <c r="FF1188" s="14"/>
      <c r="FG1188" s="14"/>
      <c r="FH1188" s="14"/>
      <c r="FI1188" s="15" t="s">
        <v>185</v>
      </c>
      <c r="FJ1188" s="15" t="s">
        <v>185</v>
      </c>
      <c r="FK1188" s="16"/>
      <c r="FL1188" s="18"/>
      <c r="FM1188" s="18"/>
      <c r="FN1188" s="17" t="s">
        <v>190</v>
      </c>
      <c r="FO1188" s="16"/>
      <c r="FP1188" s="18" t="s">
        <v>7987</v>
      </c>
      <c r="FQ1188" s="18" t="s">
        <v>7988</v>
      </c>
      <c r="FR1188" s="18" t="s">
        <v>7989</v>
      </c>
      <c r="FS1188" s="14"/>
      <c r="FT1188" s="14"/>
      <c r="FU1188" s="14" t="str">
        <f t="shared" si="4"/>
        <v>Base de Dados_Images/TCV - 6570B.Imagem do Equipamento-.115157.jpg</v>
      </c>
      <c r="FV1188" s="14"/>
      <c r="FW1188" s="14"/>
    </row>
    <row r="1189" ht="15.75" customHeight="1">
      <c r="A1189" s="11" t="s">
        <v>7011</v>
      </c>
      <c r="B1189" s="11" t="s">
        <v>7861</v>
      </c>
      <c r="C1189" s="11" t="s">
        <v>327</v>
      </c>
      <c r="D1189" s="11" t="s">
        <v>7990</v>
      </c>
      <c r="E1189" s="12" t="s">
        <v>7991</v>
      </c>
      <c r="F1189" s="13" t="s">
        <v>184</v>
      </c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5" t="s">
        <v>185</v>
      </c>
      <c r="BT1189" s="17" t="s">
        <v>189</v>
      </c>
      <c r="BU1189" s="16"/>
      <c r="BV1189" s="15" t="s">
        <v>185</v>
      </c>
      <c r="BW1189" s="16"/>
      <c r="BX1189" s="15" t="s">
        <v>185</v>
      </c>
      <c r="BY1189" s="16"/>
      <c r="BZ1189" s="13" t="s">
        <v>186</v>
      </c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5" t="s">
        <v>185</v>
      </c>
      <c r="DF1189" s="15" t="s">
        <v>189</v>
      </c>
      <c r="DG1189" s="16"/>
      <c r="DH1189" s="15" t="s">
        <v>185</v>
      </c>
      <c r="DI1189" s="16"/>
      <c r="DJ1189" s="15" t="s">
        <v>185</v>
      </c>
      <c r="DK1189" s="16"/>
      <c r="DL1189" s="13" t="s">
        <v>187</v>
      </c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  <c r="EE1189" s="14"/>
      <c r="EF1189" s="14"/>
      <c r="EG1189" s="14"/>
      <c r="EH1189" s="14"/>
      <c r="EI1189" s="15" t="s">
        <v>185</v>
      </c>
      <c r="EJ1189" s="15" t="s">
        <v>185</v>
      </c>
      <c r="EK1189" s="16"/>
      <c r="EL1189" s="13" t="s">
        <v>188</v>
      </c>
      <c r="EM1189" s="14"/>
      <c r="EN1189" s="14"/>
      <c r="EO1189" s="14"/>
      <c r="EP1189" s="14"/>
      <c r="EQ1189" s="14"/>
      <c r="ER1189" s="14"/>
      <c r="ES1189" s="14"/>
      <c r="ET1189" s="14"/>
      <c r="EU1189" s="14"/>
      <c r="EV1189" s="14"/>
      <c r="EW1189" s="14"/>
      <c r="EX1189" s="14"/>
      <c r="EY1189" s="14"/>
      <c r="EZ1189" s="14"/>
      <c r="FA1189" s="14"/>
      <c r="FB1189" s="14"/>
      <c r="FC1189" s="14"/>
      <c r="FD1189" s="14"/>
      <c r="FE1189" s="14"/>
      <c r="FF1189" s="14"/>
      <c r="FG1189" s="14"/>
      <c r="FH1189" s="14"/>
      <c r="FI1189" s="15" t="s">
        <v>185</v>
      </c>
      <c r="FJ1189" s="15" t="s">
        <v>185</v>
      </c>
      <c r="FK1189" s="16"/>
      <c r="FL1189" s="18"/>
      <c r="FM1189" s="18"/>
      <c r="FN1189" s="17" t="s">
        <v>190</v>
      </c>
      <c r="FO1189" s="16"/>
      <c r="FP1189" s="18"/>
      <c r="FQ1189" s="14"/>
      <c r="FR1189" s="14"/>
      <c r="FS1189" s="14"/>
      <c r="FT1189" s="14"/>
      <c r="FU1189" s="14" t="str">
        <f t="shared" si="4"/>
        <v/>
      </c>
      <c r="FV1189" s="14"/>
      <c r="FW1189" s="14"/>
    </row>
    <row r="1190" ht="15.75" customHeight="1">
      <c r="A1190" s="11" t="s">
        <v>7011</v>
      </c>
      <c r="B1190" s="11" t="s">
        <v>7861</v>
      </c>
      <c r="C1190" s="11" t="s">
        <v>327</v>
      </c>
      <c r="D1190" s="11" t="s">
        <v>7992</v>
      </c>
      <c r="E1190" s="12" t="s">
        <v>7588</v>
      </c>
      <c r="F1190" s="13" t="s">
        <v>184</v>
      </c>
      <c r="G1190" s="18"/>
      <c r="H1190" s="18" t="s">
        <v>7993</v>
      </c>
      <c r="I1190" s="18"/>
      <c r="J1190" s="18" t="s">
        <v>7994</v>
      </c>
      <c r="K1190" s="18"/>
      <c r="L1190" s="18" t="s">
        <v>7995</v>
      </c>
      <c r="M1190" s="18"/>
      <c r="N1190" s="18" t="s">
        <v>7996</v>
      </c>
      <c r="O1190" s="18"/>
      <c r="P1190" s="18" t="s">
        <v>7997</v>
      </c>
      <c r="Q1190" s="18"/>
      <c r="R1190" s="18" t="s">
        <v>7998</v>
      </c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5" t="s">
        <v>185</v>
      </c>
      <c r="BT1190" s="15" t="s">
        <v>189</v>
      </c>
      <c r="BU1190" s="16"/>
      <c r="BV1190" s="15" t="s">
        <v>185</v>
      </c>
      <c r="BW1190" s="16"/>
      <c r="BX1190" s="15" t="s">
        <v>185</v>
      </c>
      <c r="BY1190" s="16"/>
      <c r="BZ1190" s="13" t="s">
        <v>186</v>
      </c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5" t="s">
        <v>185</v>
      </c>
      <c r="DF1190" s="15" t="s">
        <v>189</v>
      </c>
      <c r="DG1190" s="16"/>
      <c r="DH1190" s="15" t="s">
        <v>185</v>
      </c>
      <c r="DI1190" s="16"/>
      <c r="DJ1190" s="15" t="s">
        <v>185</v>
      </c>
      <c r="DK1190" s="16"/>
      <c r="DL1190" s="13" t="s">
        <v>187</v>
      </c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  <c r="EE1190" s="14"/>
      <c r="EF1190" s="14"/>
      <c r="EG1190" s="14"/>
      <c r="EH1190" s="14"/>
      <c r="EI1190" s="15" t="s">
        <v>185</v>
      </c>
      <c r="EJ1190" s="15" t="s">
        <v>185</v>
      </c>
      <c r="EK1190" s="16"/>
      <c r="EL1190" s="13" t="s">
        <v>188</v>
      </c>
      <c r="EM1190" s="14"/>
      <c r="EN1190" s="14"/>
      <c r="EO1190" s="14"/>
      <c r="EP1190" s="14"/>
      <c r="EQ1190" s="14"/>
      <c r="ER1190" s="14"/>
      <c r="ES1190" s="14"/>
      <c r="ET1190" s="14"/>
      <c r="EU1190" s="14"/>
      <c r="EV1190" s="14"/>
      <c r="EW1190" s="14"/>
      <c r="EX1190" s="14"/>
      <c r="EY1190" s="14"/>
      <c r="EZ1190" s="14"/>
      <c r="FA1190" s="14"/>
      <c r="FB1190" s="14"/>
      <c r="FC1190" s="14"/>
      <c r="FD1190" s="14"/>
      <c r="FE1190" s="14"/>
      <c r="FF1190" s="14"/>
      <c r="FG1190" s="14"/>
      <c r="FH1190" s="14"/>
      <c r="FI1190" s="15" t="s">
        <v>185</v>
      </c>
      <c r="FJ1190" s="15" t="s">
        <v>185</v>
      </c>
      <c r="FK1190" s="16"/>
      <c r="FL1190" s="18"/>
      <c r="FM1190" s="18"/>
      <c r="FN1190" s="17" t="s">
        <v>190</v>
      </c>
      <c r="FO1190" s="16"/>
      <c r="FP1190" s="18" t="s">
        <v>7993</v>
      </c>
      <c r="FQ1190" s="18" t="s">
        <v>7999</v>
      </c>
      <c r="FR1190" s="18" t="s">
        <v>8000</v>
      </c>
      <c r="FS1190" s="14"/>
      <c r="FT1190" s="14"/>
      <c r="FU1190" s="14" t="str">
        <f t="shared" si="4"/>
        <v>Base de Dados_Images/TCV-6570F.Imagem do Equipamento-.115349.jpg</v>
      </c>
      <c r="FV1190" s="14"/>
      <c r="FW1190" s="14"/>
    </row>
    <row r="1191" ht="15.75" customHeight="1">
      <c r="A1191" s="11" t="s">
        <v>7011</v>
      </c>
      <c r="B1191" s="11" t="s">
        <v>7861</v>
      </c>
      <c r="C1191" s="11" t="s">
        <v>327</v>
      </c>
      <c r="D1191" s="11" t="s">
        <v>8001</v>
      </c>
      <c r="E1191" s="12" t="s">
        <v>8002</v>
      </c>
      <c r="F1191" s="13" t="s">
        <v>184</v>
      </c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5" t="s">
        <v>185</v>
      </c>
      <c r="BT1191" s="17" t="s">
        <v>189</v>
      </c>
      <c r="BU1191" s="16"/>
      <c r="BV1191" s="15" t="s">
        <v>185</v>
      </c>
      <c r="BW1191" s="16"/>
      <c r="BX1191" s="15" t="s">
        <v>185</v>
      </c>
      <c r="BY1191" s="16"/>
      <c r="BZ1191" s="13" t="s">
        <v>186</v>
      </c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5" t="s">
        <v>185</v>
      </c>
      <c r="DF1191" s="15" t="s">
        <v>189</v>
      </c>
      <c r="DG1191" s="16"/>
      <c r="DH1191" s="15" t="s">
        <v>185</v>
      </c>
      <c r="DI1191" s="16"/>
      <c r="DJ1191" s="15" t="s">
        <v>185</v>
      </c>
      <c r="DK1191" s="16"/>
      <c r="DL1191" s="13" t="s">
        <v>187</v>
      </c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  <c r="EE1191" s="14"/>
      <c r="EF1191" s="14"/>
      <c r="EG1191" s="14"/>
      <c r="EH1191" s="14"/>
      <c r="EI1191" s="15" t="s">
        <v>185</v>
      </c>
      <c r="EJ1191" s="15" t="s">
        <v>185</v>
      </c>
      <c r="EK1191" s="16"/>
      <c r="EL1191" s="13" t="s">
        <v>188</v>
      </c>
      <c r="EM1191" s="14"/>
      <c r="EN1191" s="14"/>
      <c r="EO1191" s="14"/>
      <c r="EP1191" s="14"/>
      <c r="EQ1191" s="14"/>
      <c r="ER1191" s="14"/>
      <c r="ES1191" s="14"/>
      <c r="ET1191" s="14"/>
      <c r="EU1191" s="14"/>
      <c r="EV1191" s="14"/>
      <c r="EW1191" s="14"/>
      <c r="EX1191" s="14"/>
      <c r="EY1191" s="14"/>
      <c r="EZ1191" s="14"/>
      <c r="FA1191" s="14"/>
      <c r="FB1191" s="14"/>
      <c r="FC1191" s="14"/>
      <c r="FD1191" s="14"/>
      <c r="FE1191" s="14"/>
      <c r="FF1191" s="14"/>
      <c r="FG1191" s="14"/>
      <c r="FH1191" s="14"/>
      <c r="FI1191" s="15" t="s">
        <v>185</v>
      </c>
      <c r="FJ1191" s="15" t="s">
        <v>185</v>
      </c>
      <c r="FK1191" s="16"/>
      <c r="FL1191" s="18"/>
      <c r="FM1191" s="18"/>
      <c r="FN1191" s="17" t="s">
        <v>190</v>
      </c>
      <c r="FO1191" s="16"/>
      <c r="FP1191" s="18"/>
      <c r="FQ1191" s="14"/>
      <c r="FR1191" s="14"/>
      <c r="FS1191" s="14"/>
      <c r="FT1191" s="14"/>
      <c r="FU1191" s="14" t="str">
        <f t="shared" si="4"/>
        <v/>
      </c>
      <c r="FV1191" s="14"/>
      <c r="FW1191" s="14"/>
    </row>
    <row r="1192" ht="15.75" customHeight="1">
      <c r="A1192" s="11" t="s">
        <v>7011</v>
      </c>
      <c r="B1192" s="11" t="s">
        <v>8003</v>
      </c>
      <c r="C1192" s="11" t="s">
        <v>1416</v>
      </c>
      <c r="D1192" s="11" t="s">
        <v>8004</v>
      </c>
      <c r="E1192" s="12" t="s">
        <v>7725</v>
      </c>
      <c r="F1192" s="13" t="s">
        <v>184</v>
      </c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5" t="s">
        <v>185</v>
      </c>
      <c r="BT1192" s="15" t="s">
        <v>185</v>
      </c>
      <c r="BU1192" s="16"/>
      <c r="BV1192" s="17" t="s">
        <v>189</v>
      </c>
      <c r="BW1192" s="16"/>
      <c r="BX1192" s="15" t="s">
        <v>185</v>
      </c>
      <c r="BY1192" s="16"/>
      <c r="BZ1192" s="13" t="s">
        <v>186</v>
      </c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5" t="s">
        <v>185</v>
      </c>
      <c r="DF1192" s="17" t="s">
        <v>185</v>
      </c>
      <c r="DG1192" s="16"/>
      <c r="DH1192" s="17" t="s">
        <v>189</v>
      </c>
      <c r="DI1192" s="16"/>
      <c r="DJ1192" s="15" t="s">
        <v>185</v>
      </c>
      <c r="DK1192" s="16"/>
      <c r="DL1192" s="13" t="s">
        <v>187</v>
      </c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  <c r="EE1192" s="14"/>
      <c r="EF1192" s="14"/>
      <c r="EG1192" s="14"/>
      <c r="EH1192" s="14"/>
      <c r="EI1192" s="15" t="s">
        <v>185</v>
      </c>
      <c r="EJ1192" s="17" t="s">
        <v>189</v>
      </c>
      <c r="EK1192" s="16"/>
      <c r="EL1192" s="13" t="s">
        <v>188</v>
      </c>
      <c r="EM1192" s="14"/>
      <c r="EN1192" s="14"/>
      <c r="EO1192" s="14"/>
      <c r="EP1192" s="14"/>
      <c r="EQ1192" s="14"/>
      <c r="ER1192" s="14"/>
      <c r="ES1192" s="14"/>
      <c r="ET1192" s="14"/>
      <c r="EU1192" s="14"/>
      <c r="EV1192" s="14"/>
      <c r="EW1192" s="14"/>
      <c r="EX1192" s="14"/>
      <c r="EY1192" s="14"/>
      <c r="EZ1192" s="14"/>
      <c r="FA1192" s="14"/>
      <c r="FB1192" s="14"/>
      <c r="FC1192" s="14"/>
      <c r="FD1192" s="14"/>
      <c r="FE1192" s="14"/>
      <c r="FF1192" s="14"/>
      <c r="FG1192" s="14"/>
      <c r="FH1192" s="14"/>
      <c r="FI1192" s="15" t="s">
        <v>185</v>
      </c>
      <c r="FJ1192" s="15" t="s">
        <v>185</v>
      </c>
      <c r="FK1192" s="16"/>
      <c r="FL1192" s="18"/>
      <c r="FM1192" s="18"/>
      <c r="FN1192" s="17" t="s">
        <v>190</v>
      </c>
      <c r="FO1192" s="16"/>
      <c r="FP1192" s="18"/>
      <c r="FQ1192" s="14"/>
      <c r="FR1192" s="14"/>
      <c r="FS1192" s="14"/>
      <c r="FT1192" s="14"/>
      <c r="FU1192" s="14" t="str">
        <f t="shared" si="4"/>
        <v/>
      </c>
      <c r="FV1192" s="14"/>
      <c r="FW1192" s="14"/>
    </row>
    <row r="1193" ht="15.75" customHeight="1">
      <c r="A1193" s="11" t="s">
        <v>7011</v>
      </c>
      <c r="B1193" s="11" t="s">
        <v>8003</v>
      </c>
      <c r="C1193" s="11" t="s">
        <v>1416</v>
      </c>
      <c r="D1193" s="11" t="s">
        <v>8005</v>
      </c>
      <c r="E1193" s="12" t="s">
        <v>7725</v>
      </c>
      <c r="F1193" s="13" t="s">
        <v>184</v>
      </c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5" t="s">
        <v>185</v>
      </c>
      <c r="BT1193" s="15" t="s">
        <v>185</v>
      </c>
      <c r="BU1193" s="16"/>
      <c r="BV1193" s="17" t="s">
        <v>189</v>
      </c>
      <c r="BW1193" s="16"/>
      <c r="BX1193" s="15" t="s">
        <v>185</v>
      </c>
      <c r="BY1193" s="16"/>
      <c r="BZ1193" s="13" t="s">
        <v>186</v>
      </c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5" t="s">
        <v>185</v>
      </c>
      <c r="DF1193" s="17" t="s">
        <v>185</v>
      </c>
      <c r="DG1193" s="16"/>
      <c r="DH1193" s="17" t="s">
        <v>189</v>
      </c>
      <c r="DI1193" s="16"/>
      <c r="DJ1193" s="15" t="s">
        <v>185</v>
      </c>
      <c r="DK1193" s="16"/>
      <c r="DL1193" s="13" t="s">
        <v>187</v>
      </c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  <c r="EE1193" s="14"/>
      <c r="EF1193" s="14"/>
      <c r="EG1193" s="14"/>
      <c r="EH1193" s="14"/>
      <c r="EI1193" s="15" t="s">
        <v>185</v>
      </c>
      <c r="EJ1193" s="17" t="s">
        <v>189</v>
      </c>
      <c r="EK1193" s="16"/>
      <c r="EL1193" s="13" t="s">
        <v>188</v>
      </c>
      <c r="EM1193" s="14"/>
      <c r="EN1193" s="14"/>
      <c r="EO1193" s="14"/>
      <c r="EP1193" s="14"/>
      <c r="EQ1193" s="14"/>
      <c r="ER1193" s="14"/>
      <c r="ES1193" s="14"/>
      <c r="ET1193" s="14"/>
      <c r="EU1193" s="14"/>
      <c r="EV1193" s="14"/>
      <c r="EW1193" s="14"/>
      <c r="EX1193" s="14"/>
      <c r="EY1193" s="14"/>
      <c r="EZ1193" s="14"/>
      <c r="FA1193" s="14"/>
      <c r="FB1193" s="14"/>
      <c r="FC1193" s="14"/>
      <c r="FD1193" s="14"/>
      <c r="FE1193" s="14"/>
      <c r="FF1193" s="14"/>
      <c r="FG1193" s="14"/>
      <c r="FH1193" s="14"/>
      <c r="FI1193" s="15" t="s">
        <v>185</v>
      </c>
      <c r="FJ1193" s="15" t="s">
        <v>185</v>
      </c>
      <c r="FK1193" s="16"/>
      <c r="FL1193" s="18"/>
      <c r="FM1193" s="18"/>
      <c r="FN1193" s="17" t="s">
        <v>190</v>
      </c>
      <c r="FO1193" s="16"/>
      <c r="FP1193" s="18"/>
      <c r="FQ1193" s="14"/>
      <c r="FR1193" s="14"/>
      <c r="FS1193" s="14"/>
      <c r="FT1193" s="14"/>
      <c r="FU1193" s="14" t="str">
        <f t="shared" si="4"/>
        <v/>
      </c>
      <c r="FV1193" s="14"/>
      <c r="FW1193" s="14"/>
    </row>
    <row r="1194" ht="15.75" customHeight="1">
      <c r="A1194" s="11" t="s">
        <v>7011</v>
      </c>
      <c r="B1194" s="11" t="s">
        <v>8003</v>
      </c>
      <c r="C1194" s="11" t="s">
        <v>1416</v>
      </c>
      <c r="D1194" s="11" t="s">
        <v>8006</v>
      </c>
      <c r="E1194" s="12" t="s">
        <v>7725</v>
      </c>
      <c r="F1194" s="13" t="s">
        <v>184</v>
      </c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5" t="s">
        <v>185</v>
      </c>
      <c r="BT1194" s="15" t="s">
        <v>185</v>
      </c>
      <c r="BU1194" s="16"/>
      <c r="BV1194" s="17" t="s">
        <v>189</v>
      </c>
      <c r="BW1194" s="16"/>
      <c r="BX1194" s="15" t="s">
        <v>185</v>
      </c>
      <c r="BY1194" s="16"/>
      <c r="BZ1194" s="13" t="s">
        <v>186</v>
      </c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5" t="s">
        <v>185</v>
      </c>
      <c r="DF1194" s="17" t="s">
        <v>185</v>
      </c>
      <c r="DG1194" s="16"/>
      <c r="DH1194" s="17" t="s">
        <v>189</v>
      </c>
      <c r="DI1194" s="16"/>
      <c r="DJ1194" s="15" t="s">
        <v>185</v>
      </c>
      <c r="DK1194" s="16"/>
      <c r="DL1194" s="13" t="s">
        <v>187</v>
      </c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  <c r="EE1194" s="14"/>
      <c r="EF1194" s="14"/>
      <c r="EG1194" s="14"/>
      <c r="EH1194" s="14"/>
      <c r="EI1194" s="15" t="s">
        <v>185</v>
      </c>
      <c r="EJ1194" s="17" t="s">
        <v>189</v>
      </c>
      <c r="EK1194" s="16"/>
      <c r="EL1194" s="13" t="s">
        <v>188</v>
      </c>
      <c r="EM1194" s="14"/>
      <c r="EN1194" s="14"/>
      <c r="EO1194" s="14"/>
      <c r="EP1194" s="14"/>
      <c r="EQ1194" s="14"/>
      <c r="ER1194" s="14"/>
      <c r="ES1194" s="14"/>
      <c r="ET1194" s="14"/>
      <c r="EU1194" s="14"/>
      <c r="EV1194" s="14"/>
      <c r="EW1194" s="14"/>
      <c r="EX1194" s="14"/>
      <c r="EY1194" s="14"/>
      <c r="EZ1194" s="14"/>
      <c r="FA1194" s="14"/>
      <c r="FB1194" s="14"/>
      <c r="FC1194" s="14"/>
      <c r="FD1194" s="14"/>
      <c r="FE1194" s="14"/>
      <c r="FF1194" s="14"/>
      <c r="FG1194" s="14"/>
      <c r="FH1194" s="14"/>
      <c r="FI1194" s="15" t="s">
        <v>185</v>
      </c>
      <c r="FJ1194" s="15" t="s">
        <v>185</v>
      </c>
      <c r="FK1194" s="16"/>
      <c r="FL1194" s="18"/>
      <c r="FM1194" s="18"/>
      <c r="FN1194" s="17" t="s">
        <v>190</v>
      </c>
      <c r="FO1194" s="16"/>
      <c r="FP1194" s="18"/>
      <c r="FQ1194" s="14"/>
      <c r="FR1194" s="14"/>
      <c r="FS1194" s="14"/>
      <c r="FT1194" s="14"/>
      <c r="FU1194" s="14" t="str">
        <f t="shared" si="4"/>
        <v/>
      </c>
      <c r="FV1194" s="14"/>
      <c r="FW1194" s="14"/>
    </row>
    <row r="1195" ht="15.75" customHeight="1">
      <c r="A1195" s="11" t="s">
        <v>7011</v>
      </c>
      <c r="B1195" s="11" t="s">
        <v>8003</v>
      </c>
      <c r="C1195" s="11" t="s">
        <v>1416</v>
      </c>
      <c r="D1195" s="11" t="s">
        <v>8007</v>
      </c>
      <c r="E1195" s="12" t="s">
        <v>7725</v>
      </c>
      <c r="F1195" s="13" t="s">
        <v>184</v>
      </c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5" t="s">
        <v>185</v>
      </c>
      <c r="BT1195" s="15" t="s">
        <v>185</v>
      </c>
      <c r="BU1195" s="16"/>
      <c r="BV1195" s="17" t="s">
        <v>189</v>
      </c>
      <c r="BW1195" s="16"/>
      <c r="BX1195" s="15" t="s">
        <v>185</v>
      </c>
      <c r="BY1195" s="16"/>
      <c r="BZ1195" s="13" t="s">
        <v>186</v>
      </c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5" t="s">
        <v>185</v>
      </c>
      <c r="DF1195" s="17" t="s">
        <v>185</v>
      </c>
      <c r="DG1195" s="16"/>
      <c r="DH1195" s="17" t="s">
        <v>189</v>
      </c>
      <c r="DI1195" s="16"/>
      <c r="DJ1195" s="15" t="s">
        <v>185</v>
      </c>
      <c r="DK1195" s="16"/>
      <c r="DL1195" s="13" t="s">
        <v>187</v>
      </c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  <c r="EE1195" s="14"/>
      <c r="EF1195" s="14"/>
      <c r="EG1195" s="14"/>
      <c r="EH1195" s="14"/>
      <c r="EI1195" s="15" t="s">
        <v>185</v>
      </c>
      <c r="EJ1195" s="17" t="s">
        <v>189</v>
      </c>
      <c r="EK1195" s="16"/>
      <c r="EL1195" s="13" t="s">
        <v>188</v>
      </c>
      <c r="EM1195" s="14"/>
      <c r="EN1195" s="14"/>
      <c r="EO1195" s="14"/>
      <c r="EP1195" s="14"/>
      <c r="EQ1195" s="14"/>
      <c r="ER1195" s="14"/>
      <c r="ES1195" s="14"/>
      <c r="ET1195" s="14"/>
      <c r="EU1195" s="14"/>
      <c r="EV1195" s="14"/>
      <c r="EW1195" s="14"/>
      <c r="EX1195" s="14"/>
      <c r="EY1195" s="14"/>
      <c r="EZ1195" s="14"/>
      <c r="FA1195" s="14"/>
      <c r="FB1195" s="14"/>
      <c r="FC1195" s="14"/>
      <c r="FD1195" s="14"/>
      <c r="FE1195" s="14"/>
      <c r="FF1195" s="14"/>
      <c r="FG1195" s="14"/>
      <c r="FH1195" s="14"/>
      <c r="FI1195" s="15" t="s">
        <v>185</v>
      </c>
      <c r="FJ1195" s="15" t="s">
        <v>185</v>
      </c>
      <c r="FK1195" s="16"/>
      <c r="FL1195" s="18"/>
      <c r="FM1195" s="18"/>
      <c r="FN1195" s="17" t="s">
        <v>190</v>
      </c>
      <c r="FO1195" s="16"/>
      <c r="FP1195" s="18"/>
      <c r="FQ1195" s="14"/>
      <c r="FR1195" s="14"/>
      <c r="FS1195" s="14"/>
      <c r="FT1195" s="14"/>
      <c r="FU1195" s="14" t="str">
        <f t="shared" si="4"/>
        <v/>
      </c>
      <c r="FV1195" s="14"/>
      <c r="FW1195" s="14"/>
    </row>
    <row r="1196" ht="15.75" customHeight="1">
      <c r="A1196" s="11" t="s">
        <v>7011</v>
      </c>
      <c r="B1196" s="11" t="s">
        <v>8003</v>
      </c>
      <c r="C1196" s="11" t="s">
        <v>1416</v>
      </c>
      <c r="D1196" s="11" t="s">
        <v>8008</v>
      </c>
      <c r="E1196" s="12" t="s">
        <v>7725</v>
      </c>
      <c r="F1196" s="13" t="s">
        <v>184</v>
      </c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5" t="s">
        <v>185</v>
      </c>
      <c r="BT1196" s="15" t="s">
        <v>185</v>
      </c>
      <c r="BU1196" s="16"/>
      <c r="BV1196" s="17" t="s">
        <v>189</v>
      </c>
      <c r="BW1196" s="16"/>
      <c r="BX1196" s="15" t="s">
        <v>185</v>
      </c>
      <c r="BY1196" s="16"/>
      <c r="BZ1196" s="13" t="s">
        <v>186</v>
      </c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5" t="s">
        <v>185</v>
      </c>
      <c r="DF1196" s="17" t="s">
        <v>185</v>
      </c>
      <c r="DG1196" s="16"/>
      <c r="DH1196" s="17" t="s">
        <v>189</v>
      </c>
      <c r="DI1196" s="16"/>
      <c r="DJ1196" s="15" t="s">
        <v>185</v>
      </c>
      <c r="DK1196" s="16"/>
      <c r="DL1196" s="13" t="s">
        <v>187</v>
      </c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  <c r="EE1196" s="14"/>
      <c r="EF1196" s="14"/>
      <c r="EG1196" s="14"/>
      <c r="EH1196" s="14"/>
      <c r="EI1196" s="15" t="s">
        <v>185</v>
      </c>
      <c r="EJ1196" s="17" t="s">
        <v>189</v>
      </c>
      <c r="EK1196" s="16"/>
      <c r="EL1196" s="13" t="s">
        <v>188</v>
      </c>
      <c r="EM1196" s="14"/>
      <c r="EN1196" s="14"/>
      <c r="EO1196" s="14"/>
      <c r="EP1196" s="14"/>
      <c r="EQ1196" s="14"/>
      <c r="ER1196" s="14"/>
      <c r="ES1196" s="14"/>
      <c r="ET1196" s="14"/>
      <c r="EU1196" s="14"/>
      <c r="EV1196" s="14"/>
      <c r="EW1196" s="14"/>
      <c r="EX1196" s="14"/>
      <c r="EY1196" s="14"/>
      <c r="EZ1196" s="14"/>
      <c r="FA1196" s="14"/>
      <c r="FB1196" s="14"/>
      <c r="FC1196" s="14"/>
      <c r="FD1196" s="14"/>
      <c r="FE1196" s="14"/>
      <c r="FF1196" s="14"/>
      <c r="FG1196" s="14"/>
      <c r="FH1196" s="14"/>
      <c r="FI1196" s="15" t="s">
        <v>185</v>
      </c>
      <c r="FJ1196" s="15" t="s">
        <v>185</v>
      </c>
      <c r="FK1196" s="16"/>
      <c r="FL1196" s="18"/>
      <c r="FM1196" s="18"/>
      <c r="FN1196" s="17" t="s">
        <v>190</v>
      </c>
      <c r="FO1196" s="16"/>
      <c r="FP1196" s="18"/>
      <c r="FQ1196" s="14"/>
      <c r="FR1196" s="14"/>
      <c r="FS1196" s="14"/>
      <c r="FT1196" s="14"/>
      <c r="FU1196" s="14" t="str">
        <f t="shared" si="4"/>
        <v/>
      </c>
      <c r="FV1196" s="14"/>
      <c r="FW1196" s="14"/>
    </row>
    <row r="1197" ht="15.75" customHeight="1">
      <c r="A1197" s="11" t="s">
        <v>7011</v>
      </c>
      <c r="B1197" s="11" t="s">
        <v>8003</v>
      </c>
      <c r="C1197" s="11" t="s">
        <v>1416</v>
      </c>
      <c r="D1197" s="11" t="s">
        <v>8009</v>
      </c>
      <c r="E1197" s="12" t="s">
        <v>7725</v>
      </c>
      <c r="F1197" s="13" t="s">
        <v>184</v>
      </c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5" t="s">
        <v>185</v>
      </c>
      <c r="BT1197" s="15" t="s">
        <v>185</v>
      </c>
      <c r="BU1197" s="16"/>
      <c r="BV1197" s="17" t="s">
        <v>189</v>
      </c>
      <c r="BW1197" s="16"/>
      <c r="BX1197" s="15" t="s">
        <v>185</v>
      </c>
      <c r="BY1197" s="16"/>
      <c r="BZ1197" s="13" t="s">
        <v>186</v>
      </c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5" t="s">
        <v>185</v>
      </c>
      <c r="DF1197" s="17" t="s">
        <v>185</v>
      </c>
      <c r="DG1197" s="16"/>
      <c r="DH1197" s="17" t="s">
        <v>189</v>
      </c>
      <c r="DI1197" s="16"/>
      <c r="DJ1197" s="15" t="s">
        <v>185</v>
      </c>
      <c r="DK1197" s="16"/>
      <c r="DL1197" s="13" t="s">
        <v>187</v>
      </c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  <c r="EE1197" s="14"/>
      <c r="EF1197" s="14"/>
      <c r="EG1197" s="14"/>
      <c r="EH1197" s="14"/>
      <c r="EI1197" s="15" t="s">
        <v>185</v>
      </c>
      <c r="EJ1197" s="17" t="s">
        <v>189</v>
      </c>
      <c r="EK1197" s="16"/>
      <c r="EL1197" s="13" t="s">
        <v>188</v>
      </c>
      <c r="EM1197" s="14"/>
      <c r="EN1197" s="14"/>
      <c r="EO1197" s="14"/>
      <c r="EP1197" s="14"/>
      <c r="EQ1197" s="14"/>
      <c r="ER1197" s="14"/>
      <c r="ES1197" s="14"/>
      <c r="ET1197" s="14"/>
      <c r="EU1197" s="14"/>
      <c r="EV1197" s="14"/>
      <c r="EW1197" s="14"/>
      <c r="EX1197" s="14"/>
      <c r="EY1197" s="14"/>
      <c r="EZ1197" s="14"/>
      <c r="FA1197" s="14"/>
      <c r="FB1197" s="14"/>
      <c r="FC1197" s="14"/>
      <c r="FD1197" s="14"/>
      <c r="FE1197" s="14"/>
      <c r="FF1197" s="14"/>
      <c r="FG1197" s="14"/>
      <c r="FH1197" s="14"/>
      <c r="FI1197" s="15" t="s">
        <v>185</v>
      </c>
      <c r="FJ1197" s="15" t="s">
        <v>185</v>
      </c>
      <c r="FK1197" s="16"/>
      <c r="FL1197" s="18"/>
      <c r="FM1197" s="18"/>
      <c r="FN1197" s="17" t="s">
        <v>190</v>
      </c>
      <c r="FO1197" s="16"/>
      <c r="FP1197" s="18"/>
      <c r="FQ1197" s="14"/>
      <c r="FR1197" s="14"/>
      <c r="FS1197" s="14"/>
      <c r="FT1197" s="14"/>
      <c r="FU1197" s="14" t="str">
        <f t="shared" si="4"/>
        <v/>
      </c>
      <c r="FV1197" s="14"/>
      <c r="FW1197" s="14"/>
    </row>
    <row r="1198" ht="15.75" customHeight="1">
      <c r="A1198" s="11" t="s">
        <v>7011</v>
      </c>
      <c r="B1198" s="11" t="s">
        <v>8003</v>
      </c>
      <c r="C1198" s="11" t="s">
        <v>702</v>
      </c>
      <c r="D1198" s="11" t="s">
        <v>8010</v>
      </c>
      <c r="E1198" s="12" t="s">
        <v>8003</v>
      </c>
      <c r="F1198" s="13" t="s">
        <v>184</v>
      </c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5" t="s">
        <v>185</v>
      </c>
      <c r="BT1198" s="15" t="s">
        <v>185</v>
      </c>
      <c r="BU1198" s="16"/>
      <c r="BV1198" s="15" t="s">
        <v>185</v>
      </c>
      <c r="BW1198" s="16"/>
      <c r="BX1198" s="15" t="s">
        <v>185</v>
      </c>
      <c r="BY1198" s="16"/>
      <c r="BZ1198" s="13" t="s">
        <v>186</v>
      </c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5" t="s">
        <v>185</v>
      </c>
      <c r="DF1198" s="15" t="s">
        <v>189</v>
      </c>
      <c r="DG1198" s="16"/>
      <c r="DH1198" s="17" t="s">
        <v>189</v>
      </c>
      <c r="DI1198" s="16"/>
      <c r="DJ1198" s="17" t="s">
        <v>189</v>
      </c>
      <c r="DK1198" s="16"/>
      <c r="DL1198" s="13" t="s">
        <v>187</v>
      </c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  <c r="EE1198" s="14"/>
      <c r="EF1198" s="14"/>
      <c r="EG1198" s="14"/>
      <c r="EH1198" s="14"/>
      <c r="EI1198" s="15" t="s">
        <v>185</v>
      </c>
      <c r="EJ1198" s="15" t="s">
        <v>185</v>
      </c>
      <c r="EK1198" s="16"/>
      <c r="EL1198" s="13" t="s">
        <v>188</v>
      </c>
      <c r="EM1198" s="14"/>
      <c r="EN1198" s="14"/>
      <c r="EO1198" s="14"/>
      <c r="EP1198" s="14"/>
      <c r="EQ1198" s="14"/>
      <c r="ER1198" s="14"/>
      <c r="ES1198" s="14"/>
      <c r="ET1198" s="14"/>
      <c r="EU1198" s="14"/>
      <c r="EV1198" s="14"/>
      <c r="EW1198" s="14"/>
      <c r="EX1198" s="14"/>
      <c r="EY1198" s="14"/>
      <c r="EZ1198" s="14"/>
      <c r="FA1198" s="14"/>
      <c r="FB1198" s="14"/>
      <c r="FC1198" s="14"/>
      <c r="FD1198" s="14"/>
      <c r="FE1198" s="14"/>
      <c r="FF1198" s="14"/>
      <c r="FG1198" s="14"/>
      <c r="FH1198" s="14"/>
      <c r="FI1198" s="15" t="s">
        <v>185</v>
      </c>
      <c r="FJ1198" s="15" t="s">
        <v>185</v>
      </c>
      <c r="FK1198" s="16"/>
      <c r="FL1198" s="18"/>
      <c r="FM1198" s="18"/>
      <c r="FN1198" s="17" t="s">
        <v>190</v>
      </c>
      <c r="FO1198" s="16"/>
      <c r="FP1198" s="18"/>
      <c r="FQ1198" s="14"/>
      <c r="FR1198" s="14"/>
      <c r="FS1198" s="14"/>
      <c r="FT1198" s="14"/>
      <c r="FU1198" s="14" t="str">
        <f t="shared" si="4"/>
        <v/>
      </c>
      <c r="FV1198" s="14"/>
      <c r="FW1198" s="14"/>
    </row>
    <row r="1199" ht="15.75" customHeight="1">
      <c r="A1199" s="11" t="s">
        <v>7011</v>
      </c>
      <c r="B1199" s="11" t="s">
        <v>8003</v>
      </c>
      <c r="C1199" s="11" t="s">
        <v>550</v>
      </c>
      <c r="D1199" s="11" t="s">
        <v>8011</v>
      </c>
      <c r="E1199" s="12" t="s">
        <v>8012</v>
      </c>
      <c r="F1199" s="13" t="s">
        <v>184</v>
      </c>
      <c r="G1199" s="18" t="s">
        <v>199</v>
      </c>
      <c r="H1199" s="18" t="s">
        <v>8013</v>
      </c>
      <c r="I1199" s="18" t="s">
        <v>199</v>
      </c>
      <c r="J1199" s="18" t="s">
        <v>8014</v>
      </c>
      <c r="K1199" s="18" t="s">
        <v>199</v>
      </c>
      <c r="L1199" s="18" t="s">
        <v>8015</v>
      </c>
      <c r="M1199" s="18" t="s">
        <v>199</v>
      </c>
      <c r="N1199" s="18" t="s">
        <v>8016</v>
      </c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5" t="s">
        <v>185</v>
      </c>
      <c r="BT1199" s="17" t="s">
        <v>232</v>
      </c>
      <c r="BU1199" s="19">
        <v>46041.41851851852</v>
      </c>
      <c r="BV1199" s="17" t="s">
        <v>232</v>
      </c>
      <c r="BW1199" s="19">
        <v>46041.41856481481</v>
      </c>
      <c r="BX1199" s="17" t="s">
        <v>232</v>
      </c>
      <c r="BY1199" s="19">
        <v>46041.41856481481</v>
      </c>
      <c r="BZ1199" s="13" t="s">
        <v>186</v>
      </c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5" t="s">
        <v>185</v>
      </c>
      <c r="DF1199" s="15" t="s">
        <v>189</v>
      </c>
      <c r="DG1199" s="16"/>
      <c r="DH1199" s="15" t="s">
        <v>185</v>
      </c>
      <c r="DI1199" s="16"/>
      <c r="DJ1199" s="15" t="s">
        <v>185</v>
      </c>
      <c r="DK1199" s="16"/>
      <c r="DL1199" s="13" t="s">
        <v>187</v>
      </c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  <c r="EE1199" s="14"/>
      <c r="EF1199" s="14"/>
      <c r="EG1199" s="14"/>
      <c r="EH1199" s="14"/>
      <c r="EI1199" s="15" t="s">
        <v>185</v>
      </c>
      <c r="EJ1199" s="15" t="s">
        <v>185</v>
      </c>
      <c r="EK1199" s="16"/>
      <c r="EL1199" s="13" t="s">
        <v>188</v>
      </c>
      <c r="EM1199" s="14"/>
      <c r="EN1199" s="14"/>
      <c r="EO1199" s="14"/>
      <c r="EP1199" s="14"/>
      <c r="EQ1199" s="14"/>
      <c r="ER1199" s="14"/>
      <c r="ES1199" s="14"/>
      <c r="ET1199" s="14"/>
      <c r="EU1199" s="14"/>
      <c r="EV1199" s="14"/>
      <c r="EW1199" s="14"/>
      <c r="EX1199" s="14"/>
      <c r="EY1199" s="14"/>
      <c r="EZ1199" s="14"/>
      <c r="FA1199" s="14"/>
      <c r="FB1199" s="14"/>
      <c r="FC1199" s="14"/>
      <c r="FD1199" s="14"/>
      <c r="FE1199" s="14"/>
      <c r="FF1199" s="14"/>
      <c r="FG1199" s="14"/>
      <c r="FH1199" s="14"/>
      <c r="FI1199" s="15" t="s">
        <v>185</v>
      </c>
      <c r="FJ1199" s="15" t="s">
        <v>185</v>
      </c>
      <c r="FK1199" s="16"/>
      <c r="FL1199" s="18"/>
      <c r="FM1199" s="18"/>
      <c r="FN1199" s="17" t="s">
        <v>190</v>
      </c>
      <c r="FO1199" s="16"/>
      <c r="FP1199" s="18" t="s">
        <v>8017</v>
      </c>
      <c r="FQ1199" s="18" t="s">
        <v>8018</v>
      </c>
      <c r="FR1199" s="18" t="s">
        <v>8017</v>
      </c>
      <c r="FS1199" s="14"/>
      <c r="FT1199" s="14"/>
      <c r="FU1199" s="14" t="str">
        <f t="shared" si="4"/>
        <v>Base de Dados_Images/TIT-6510D.Imagem do Equipamento-.130404.jpg</v>
      </c>
      <c r="FV1199" s="14"/>
      <c r="FW1199" s="14"/>
    </row>
    <row r="1200" ht="15.75" customHeight="1">
      <c r="A1200" s="11" t="s">
        <v>7011</v>
      </c>
      <c r="B1200" s="11" t="s">
        <v>8003</v>
      </c>
      <c r="C1200" s="11" t="s">
        <v>550</v>
      </c>
      <c r="D1200" s="11" t="s">
        <v>8019</v>
      </c>
      <c r="E1200" s="12" t="s">
        <v>8020</v>
      </c>
      <c r="F1200" s="13" t="s">
        <v>184</v>
      </c>
      <c r="G1200" s="18" t="s">
        <v>199</v>
      </c>
      <c r="H1200" s="18" t="s">
        <v>8021</v>
      </c>
      <c r="I1200" s="18" t="s">
        <v>199</v>
      </c>
      <c r="J1200" s="18" t="s">
        <v>8022</v>
      </c>
      <c r="K1200" s="18" t="s">
        <v>199</v>
      </c>
      <c r="L1200" s="18" t="s">
        <v>8023</v>
      </c>
      <c r="M1200" s="18" t="s">
        <v>199</v>
      </c>
      <c r="N1200" s="18" t="s">
        <v>8024</v>
      </c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5" t="s">
        <v>185</v>
      </c>
      <c r="BT1200" s="17" t="s">
        <v>232</v>
      </c>
      <c r="BU1200" s="19">
        <v>46041.41800925926</v>
      </c>
      <c r="BV1200" s="17" t="s">
        <v>232</v>
      </c>
      <c r="BW1200" s="19">
        <v>46041.41806712963</v>
      </c>
      <c r="BX1200" s="17" t="s">
        <v>232</v>
      </c>
      <c r="BY1200" s="19">
        <v>46041.41806712963</v>
      </c>
      <c r="BZ1200" s="13" t="s">
        <v>186</v>
      </c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5" t="s">
        <v>185</v>
      </c>
      <c r="DF1200" s="15" t="s">
        <v>189</v>
      </c>
      <c r="DG1200" s="16"/>
      <c r="DH1200" s="15" t="s">
        <v>185</v>
      </c>
      <c r="DI1200" s="16"/>
      <c r="DJ1200" s="15" t="s">
        <v>185</v>
      </c>
      <c r="DK1200" s="16"/>
      <c r="DL1200" s="13" t="s">
        <v>187</v>
      </c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  <c r="EE1200" s="14"/>
      <c r="EF1200" s="14"/>
      <c r="EG1200" s="14"/>
      <c r="EH1200" s="14"/>
      <c r="EI1200" s="15" t="s">
        <v>185</v>
      </c>
      <c r="EJ1200" s="15" t="s">
        <v>185</v>
      </c>
      <c r="EK1200" s="16"/>
      <c r="EL1200" s="13" t="s">
        <v>188</v>
      </c>
      <c r="EM1200" s="14"/>
      <c r="EN1200" s="14"/>
      <c r="EO1200" s="14"/>
      <c r="EP1200" s="14"/>
      <c r="EQ1200" s="14"/>
      <c r="ER1200" s="14"/>
      <c r="ES1200" s="14"/>
      <c r="ET1200" s="14"/>
      <c r="EU1200" s="14"/>
      <c r="EV1200" s="14"/>
      <c r="EW1200" s="14"/>
      <c r="EX1200" s="14"/>
      <c r="EY1200" s="14"/>
      <c r="EZ1200" s="14"/>
      <c r="FA1200" s="14"/>
      <c r="FB1200" s="14"/>
      <c r="FC1200" s="14"/>
      <c r="FD1200" s="14"/>
      <c r="FE1200" s="14"/>
      <c r="FF1200" s="14"/>
      <c r="FG1200" s="14"/>
      <c r="FH1200" s="14"/>
      <c r="FI1200" s="15" t="s">
        <v>185</v>
      </c>
      <c r="FJ1200" s="15" t="s">
        <v>185</v>
      </c>
      <c r="FK1200" s="16"/>
      <c r="FL1200" s="18"/>
      <c r="FM1200" s="18"/>
      <c r="FN1200" s="17" t="s">
        <v>190</v>
      </c>
      <c r="FO1200" s="16"/>
      <c r="FP1200" s="18" t="s">
        <v>8025</v>
      </c>
      <c r="FQ1200" s="18" t="s">
        <v>8026</v>
      </c>
      <c r="FR1200" s="18" t="s">
        <v>8025</v>
      </c>
      <c r="FS1200" s="14"/>
      <c r="FT1200" s="14"/>
      <c r="FU1200" s="14" t="str">
        <f t="shared" si="4"/>
        <v>Base de Dados_Images/TIT-6510B.Imagem do Equipamento-.130328.jpg</v>
      </c>
      <c r="FV1200" s="14"/>
      <c r="FW1200" s="14"/>
    </row>
    <row r="1201" ht="15.75" customHeight="1">
      <c r="A1201" s="11" t="s">
        <v>7011</v>
      </c>
      <c r="B1201" s="11" t="s">
        <v>8003</v>
      </c>
      <c r="C1201" s="11" t="s">
        <v>550</v>
      </c>
      <c r="D1201" s="11" t="s">
        <v>8027</v>
      </c>
      <c r="E1201" s="12" t="s">
        <v>8028</v>
      </c>
      <c r="F1201" s="13" t="s">
        <v>184</v>
      </c>
      <c r="G1201" s="18" t="s">
        <v>199</v>
      </c>
      <c r="H1201" s="18" t="s">
        <v>8029</v>
      </c>
      <c r="I1201" s="18" t="s">
        <v>199</v>
      </c>
      <c r="J1201" s="18" t="s">
        <v>8030</v>
      </c>
      <c r="K1201" s="18" t="s">
        <v>199</v>
      </c>
      <c r="L1201" s="18" t="s">
        <v>8031</v>
      </c>
      <c r="M1201" s="18" t="s">
        <v>199</v>
      </c>
      <c r="N1201" s="18" t="s">
        <v>8032</v>
      </c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5" t="s">
        <v>185</v>
      </c>
      <c r="BT1201" s="17" t="s">
        <v>232</v>
      </c>
      <c r="BU1201" s="19">
        <v>46041.41658564815</v>
      </c>
      <c r="BV1201" s="17" t="s">
        <v>232</v>
      </c>
      <c r="BW1201" s="19">
        <v>46041.416655092595</v>
      </c>
      <c r="BX1201" s="17" t="s">
        <v>232</v>
      </c>
      <c r="BY1201" s="19">
        <v>46041.416655092595</v>
      </c>
      <c r="BZ1201" s="13" t="s">
        <v>186</v>
      </c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5" t="s">
        <v>185</v>
      </c>
      <c r="DF1201" s="15" t="s">
        <v>189</v>
      </c>
      <c r="DG1201" s="16"/>
      <c r="DH1201" s="15" t="s">
        <v>185</v>
      </c>
      <c r="DI1201" s="16"/>
      <c r="DJ1201" s="15" t="s">
        <v>185</v>
      </c>
      <c r="DK1201" s="16"/>
      <c r="DL1201" s="13" t="s">
        <v>187</v>
      </c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  <c r="EE1201" s="14"/>
      <c r="EF1201" s="14"/>
      <c r="EG1201" s="14"/>
      <c r="EH1201" s="14"/>
      <c r="EI1201" s="15" t="s">
        <v>185</v>
      </c>
      <c r="EJ1201" s="15" t="s">
        <v>185</v>
      </c>
      <c r="EK1201" s="16"/>
      <c r="EL1201" s="13" t="s">
        <v>188</v>
      </c>
      <c r="EM1201" s="14"/>
      <c r="EN1201" s="14"/>
      <c r="EO1201" s="14"/>
      <c r="EP1201" s="14"/>
      <c r="EQ1201" s="14"/>
      <c r="ER1201" s="14"/>
      <c r="ES1201" s="14"/>
      <c r="ET1201" s="14"/>
      <c r="EU1201" s="14"/>
      <c r="EV1201" s="14"/>
      <c r="EW1201" s="14"/>
      <c r="EX1201" s="14"/>
      <c r="EY1201" s="14"/>
      <c r="EZ1201" s="14"/>
      <c r="FA1201" s="14"/>
      <c r="FB1201" s="14"/>
      <c r="FC1201" s="14"/>
      <c r="FD1201" s="14"/>
      <c r="FE1201" s="14"/>
      <c r="FF1201" s="14"/>
      <c r="FG1201" s="14"/>
      <c r="FH1201" s="14"/>
      <c r="FI1201" s="15" t="s">
        <v>185</v>
      </c>
      <c r="FJ1201" s="15" t="s">
        <v>185</v>
      </c>
      <c r="FK1201" s="16"/>
      <c r="FL1201" s="18"/>
      <c r="FM1201" s="18"/>
      <c r="FN1201" s="17" t="s">
        <v>190</v>
      </c>
      <c r="FO1201" s="16"/>
      <c r="FP1201" s="18" t="s">
        <v>8032</v>
      </c>
      <c r="FQ1201" s="18" t="s">
        <v>8033</v>
      </c>
      <c r="FR1201" s="18" t="s">
        <v>8032</v>
      </c>
      <c r="FS1201" s="14"/>
      <c r="FT1201" s="14"/>
      <c r="FU1201" s="14" t="str">
        <f t="shared" si="4"/>
        <v>Base de Dados_Images/LIT-6511.Imagem do Equipamento-.125955.jpg</v>
      </c>
      <c r="FV1201" s="14"/>
      <c r="FW1201" s="14"/>
    </row>
    <row r="1202" ht="15.75" customHeight="1">
      <c r="A1202" s="11" t="s">
        <v>7011</v>
      </c>
      <c r="B1202" s="11" t="s">
        <v>8003</v>
      </c>
      <c r="C1202" s="11" t="s">
        <v>550</v>
      </c>
      <c r="D1202" s="11" t="s">
        <v>8034</v>
      </c>
      <c r="E1202" s="12" t="s">
        <v>8035</v>
      </c>
      <c r="F1202" s="13" t="s">
        <v>184</v>
      </c>
      <c r="G1202" s="18" t="s">
        <v>199</v>
      </c>
      <c r="H1202" s="18" t="s">
        <v>8036</v>
      </c>
      <c r="I1202" s="18" t="s">
        <v>199</v>
      </c>
      <c r="J1202" s="18" t="s">
        <v>8037</v>
      </c>
      <c r="K1202" s="18" t="s">
        <v>199</v>
      </c>
      <c r="L1202" s="18" t="s">
        <v>8038</v>
      </c>
      <c r="M1202" s="18" t="s">
        <v>199</v>
      </c>
      <c r="N1202" s="18" t="s">
        <v>8039</v>
      </c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5" t="s">
        <v>185</v>
      </c>
      <c r="BT1202" s="17" t="s">
        <v>232</v>
      </c>
      <c r="BU1202" s="19">
        <v>46041.41707175926</v>
      </c>
      <c r="BV1202" s="17" t="s">
        <v>232</v>
      </c>
      <c r="BW1202" s="19">
        <v>46041.41711805556</v>
      </c>
      <c r="BX1202" s="17" t="s">
        <v>232</v>
      </c>
      <c r="BY1202" s="19">
        <v>46041.41711805556</v>
      </c>
      <c r="BZ1202" s="13" t="s">
        <v>186</v>
      </c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5" t="s">
        <v>185</v>
      </c>
      <c r="DF1202" s="15" t="s">
        <v>189</v>
      </c>
      <c r="DG1202" s="16"/>
      <c r="DH1202" s="15" t="s">
        <v>185</v>
      </c>
      <c r="DI1202" s="16"/>
      <c r="DJ1202" s="15" t="s">
        <v>185</v>
      </c>
      <c r="DK1202" s="16"/>
      <c r="DL1202" s="13" t="s">
        <v>187</v>
      </c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  <c r="EE1202" s="14"/>
      <c r="EF1202" s="14"/>
      <c r="EG1202" s="14"/>
      <c r="EH1202" s="14"/>
      <c r="EI1202" s="15" t="s">
        <v>185</v>
      </c>
      <c r="EJ1202" s="15" t="s">
        <v>185</v>
      </c>
      <c r="EK1202" s="16"/>
      <c r="EL1202" s="13" t="s">
        <v>188</v>
      </c>
      <c r="EM1202" s="14"/>
      <c r="EN1202" s="14"/>
      <c r="EO1202" s="14"/>
      <c r="EP1202" s="14"/>
      <c r="EQ1202" s="14"/>
      <c r="ER1202" s="14"/>
      <c r="ES1202" s="14"/>
      <c r="ET1202" s="14"/>
      <c r="EU1202" s="14"/>
      <c r="EV1202" s="14"/>
      <c r="EW1202" s="14"/>
      <c r="EX1202" s="14"/>
      <c r="EY1202" s="14"/>
      <c r="EZ1202" s="14"/>
      <c r="FA1202" s="14"/>
      <c r="FB1202" s="14"/>
      <c r="FC1202" s="14"/>
      <c r="FD1202" s="14"/>
      <c r="FE1202" s="14"/>
      <c r="FF1202" s="14"/>
      <c r="FG1202" s="14"/>
      <c r="FH1202" s="14"/>
      <c r="FI1202" s="15" t="s">
        <v>185</v>
      </c>
      <c r="FJ1202" s="15" t="s">
        <v>185</v>
      </c>
      <c r="FK1202" s="16"/>
      <c r="FL1202" s="18"/>
      <c r="FM1202" s="18"/>
      <c r="FN1202" s="17" t="s">
        <v>190</v>
      </c>
      <c r="FO1202" s="16"/>
      <c r="FP1202" s="18" t="s">
        <v>8039</v>
      </c>
      <c r="FQ1202" s="18" t="s">
        <v>8040</v>
      </c>
      <c r="FR1202" s="18" t="s">
        <v>8039</v>
      </c>
      <c r="FS1202" s="14"/>
      <c r="FT1202" s="14"/>
      <c r="FU1202" s="14" t="str">
        <f t="shared" si="4"/>
        <v>Base de Dados_Images/PIT-6510B.Imagem do Equipamento-.130037.jpg</v>
      </c>
      <c r="FV1202" s="14"/>
      <c r="FW1202" s="14"/>
    </row>
    <row r="1203" ht="15.75" customHeight="1">
      <c r="A1203" s="11" t="s">
        <v>7011</v>
      </c>
      <c r="B1203" s="11" t="s">
        <v>8003</v>
      </c>
      <c r="C1203" s="11" t="s">
        <v>550</v>
      </c>
      <c r="D1203" s="11" t="s">
        <v>8041</v>
      </c>
      <c r="E1203" s="12" t="s">
        <v>8042</v>
      </c>
      <c r="F1203" s="13" t="s">
        <v>184</v>
      </c>
      <c r="G1203" s="18" t="s">
        <v>199</v>
      </c>
      <c r="H1203" s="18" t="s">
        <v>8043</v>
      </c>
      <c r="I1203" s="18" t="s">
        <v>199</v>
      </c>
      <c r="J1203" s="18" t="s">
        <v>8044</v>
      </c>
      <c r="K1203" s="18" t="s">
        <v>199</v>
      </c>
      <c r="L1203" s="18" t="s">
        <v>8045</v>
      </c>
      <c r="M1203" s="18" t="s">
        <v>199</v>
      </c>
      <c r="N1203" s="18" t="s">
        <v>8046</v>
      </c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5" t="s">
        <v>185</v>
      </c>
      <c r="BT1203" s="17" t="s">
        <v>232</v>
      </c>
      <c r="BU1203" s="19">
        <v>46041.42008101852</v>
      </c>
      <c r="BV1203" s="17" t="s">
        <v>232</v>
      </c>
      <c r="BW1203" s="19">
        <v>46041.42013888889</v>
      </c>
      <c r="BX1203" s="17" t="s">
        <v>232</v>
      </c>
      <c r="BY1203" s="19">
        <v>46041.42013888889</v>
      </c>
      <c r="BZ1203" s="13" t="s">
        <v>186</v>
      </c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5" t="s">
        <v>185</v>
      </c>
      <c r="DF1203" s="15" t="s">
        <v>189</v>
      </c>
      <c r="DG1203" s="16"/>
      <c r="DH1203" s="15" t="s">
        <v>185</v>
      </c>
      <c r="DI1203" s="16"/>
      <c r="DJ1203" s="15" t="s">
        <v>185</v>
      </c>
      <c r="DK1203" s="16"/>
      <c r="DL1203" s="13" t="s">
        <v>187</v>
      </c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  <c r="EE1203" s="14"/>
      <c r="EF1203" s="14"/>
      <c r="EG1203" s="14"/>
      <c r="EH1203" s="14"/>
      <c r="EI1203" s="15" t="s">
        <v>185</v>
      </c>
      <c r="EJ1203" s="15" t="s">
        <v>185</v>
      </c>
      <c r="EK1203" s="16"/>
      <c r="EL1203" s="13" t="s">
        <v>188</v>
      </c>
      <c r="EM1203" s="14"/>
      <c r="EN1203" s="14"/>
      <c r="EO1203" s="14"/>
      <c r="EP1203" s="14"/>
      <c r="EQ1203" s="14"/>
      <c r="ER1203" s="14"/>
      <c r="ES1203" s="14"/>
      <c r="ET1203" s="14"/>
      <c r="EU1203" s="14"/>
      <c r="EV1203" s="14"/>
      <c r="EW1203" s="14"/>
      <c r="EX1203" s="14"/>
      <c r="EY1203" s="14"/>
      <c r="EZ1203" s="14"/>
      <c r="FA1203" s="14"/>
      <c r="FB1203" s="14"/>
      <c r="FC1203" s="14"/>
      <c r="FD1203" s="14"/>
      <c r="FE1203" s="14"/>
      <c r="FF1203" s="14"/>
      <c r="FG1203" s="14"/>
      <c r="FH1203" s="14"/>
      <c r="FI1203" s="15" t="s">
        <v>185</v>
      </c>
      <c r="FJ1203" s="15" t="s">
        <v>185</v>
      </c>
      <c r="FK1203" s="16"/>
      <c r="FL1203" s="18"/>
      <c r="FM1203" s="18"/>
      <c r="FN1203" s="17" t="s">
        <v>190</v>
      </c>
      <c r="FO1203" s="16"/>
      <c r="FP1203" s="18" t="s">
        <v>8046</v>
      </c>
      <c r="FQ1203" s="18" t="s">
        <v>8047</v>
      </c>
      <c r="FR1203" s="18" t="s">
        <v>8046</v>
      </c>
      <c r="FS1203" s="14"/>
      <c r="FT1203" s="14"/>
      <c r="FU1203" s="14" t="str">
        <f t="shared" si="4"/>
        <v>Base de Dados_Images/PIT - 6515A.Imagem do Equipamento-.130451.jpg</v>
      </c>
      <c r="FV1203" s="14"/>
      <c r="FW1203" s="14"/>
    </row>
    <row r="1204" ht="15.75" customHeight="1">
      <c r="A1204" s="11" t="s">
        <v>7011</v>
      </c>
      <c r="B1204" s="11" t="s">
        <v>8003</v>
      </c>
      <c r="C1204" s="11" t="s">
        <v>550</v>
      </c>
      <c r="D1204" s="11" t="s">
        <v>8048</v>
      </c>
      <c r="E1204" s="12" t="s">
        <v>8049</v>
      </c>
      <c r="F1204" s="13" t="s">
        <v>184</v>
      </c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5" t="s">
        <v>185</v>
      </c>
      <c r="BT1204" s="17" t="s">
        <v>185</v>
      </c>
      <c r="BU1204" s="16"/>
      <c r="BV1204" s="15" t="s">
        <v>185</v>
      </c>
      <c r="BW1204" s="16"/>
      <c r="BX1204" s="15" t="s">
        <v>185</v>
      </c>
      <c r="BY1204" s="16"/>
      <c r="BZ1204" s="13" t="s">
        <v>186</v>
      </c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5" t="s">
        <v>185</v>
      </c>
      <c r="DF1204" s="15" t="s">
        <v>189</v>
      </c>
      <c r="DG1204" s="16"/>
      <c r="DH1204" s="15" t="s">
        <v>185</v>
      </c>
      <c r="DI1204" s="16"/>
      <c r="DJ1204" s="15" t="s">
        <v>185</v>
      </c>
      <c r="DK1204" s="16"/>
      <c r="DL1204" s="13" t="s">
        <v>187</v>
      </c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  <c r="EE1204" s="14"/>
      <c r="EF1204" s="14"/>
      <c r="EG1204" s="14"/>
      <c r="EH1204" s="14"/>
      <c r="EI1204" s="15" t="s">
        <v>185</v>
      </c>
      <c r="EJ1204" s="15" t="s">
        <v>185</v>
      </c>
      <c r="EK1204" s="16"/>
      <c r="EL1204" s="13" t="s">
        <v>188</v>
      </c>
      <c r="EM1204" s="14"/>
      <c r="EN1204" s="14"/>
      <c r="EO1204" s="14"/>
      <c r="EP1204" s="14"/>
      <c r="EQ1204" s="14"/>
      <c r="ER1204" s="14"/>
      <c r="ES1204" s="14"/>
      <c r="ET1204" s="14"/>
      <c r="EU1204" s="14"/>
      <c r="EV1204" s="14"/>
      <c r="EW1204" s="14"/>
      <c r="EX1204" s="14"/>
      <c r="EY1204" s="14"/>
      <c r="EZ1204" s="14"/>
      <c r="FA1204" s="14"/>
      <c r="FB1204" s="14"/>
      <c r="FC1204" s="14"/>
      <c r="FD1204" s="14"/>
      <c r="FE1204" s="14"/>
      <c r="FF1204" s="14"/>
      <c r="FG1204" s="14"/>
      <c r="FH1204" s="14"/>
      <c r="FI1204" s="15" t="s">
        <v>185</v>
      </c>
      <c r="FJ1204" s="15" t="s">
        <v>185</v>
      </c>
      <c r="FK1204" s="16"/>
      <c r="FL1204" s="18"/>
      <c r="FM1204" s="18"/>
      <c r="FN1204" s="17" t="s">
        <v>190</v>
      </c>
      <c r="FO1204" s="16"/>
      <c r="FP1204" s="18"/>
      <c r="FQ1204" s="14"/>
      <c r="FR1204" s="14"/>
      <c r="FS1204" s="14"/>
      <c r="FT1204" s="14"/>
      <c r="FU1204" s="14" t="str">
        <f t="shared" si="4"/>
        <v/>
      </c>
      <c r="FV1204" s="14"/>
      <c r="FW1204" s="14"/>
    </row>
    <row r="1205" ht="15.75" customHeight="1">
      <c r="A1205" s="11" t="s">
        <v>7011</v>
      </c>
      <c r="B1205" s="11" t="s">
        <v>8003</v>
      </c>
      <c r="C1205" s="11" t="s">
        <v>550</v>
      </c>
      <c r="D1205" s="11" t="s">
        <v>8050</v>
      </c>
      <c r="E1205" s="12" t="s">
        <v>8051</v>
      </c>
      <c r="F1205" s="13" t="s">
        <v>184</v>
      </c>
      <c r="G1205" s="18" t="s">
        <v>199</v>
      </c>
      <c r="H1205" s="18" t="s">
        <v>8052</v>
      </c>
      <c r="I1205" s="18" t="s">
        <v>199</v>
      </c>
      <c r="J1205" s="18" t="s">
        <v>8053</v>
      </c>
      <c r="K1205" s="18" t="s">
        <v>199</v>
      </c>
      <c r="L1205" s="18" t="s">
        <v>8054</v>
      </c>
      <c r="M1205" s="18" t="s">
        <v>199</v>
      </c>
      <c r="N1205" s="18" t="s">
        <v>8055</v>
      </c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5" t="s">
        <v>185</v>
      </c>
      <c r="BT1205" s="17" t="s">
        <v>232</v>
      </c>
      <c r="BU1205" s="19">
        <v>46041.425775462965</v>
      </c>
      <c r="BV1205" s="17" t="s">
        <v>232</v>
      </c>
      <c r="BW1205" s="19">
        <v>46041.425844907404</v>
      </c>
      <c r="BX1205" s="17" t="s">
        <v>232</v>
      </c>
      <c r="BY1205" s="19">
        <v>46041.425844907404</v>
      </c>
      <c r="BZ1205" s="13" t="s">
        <v>186</v>
      </c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5" t="s">
        <v>185</v>
      </c>
      <c r="DF1205" s="15" t="s">
        <v>189</v>
      </c>
      <c r="DG1205" s="16"/>
      <c r="DH1205" s="15" t="s">
        <v>185</v>
      </c>
      <c r="DI1205" s="16"/>
      <c r="DJ1205" s="15" t="s">
        <v>185</v>
      </c>
      <c r="DK1205" s="16"/>
      <c r="DL1205" s="13" t="s">
        <v>187</v>
      </c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  <c r="EE1205" s="14"/>
      <c r="EF1205" s="14"/>
      <c r="EG1205" s="14"/>
      <c r="EH1205" s="14"/>
      <c r="EI1205" s="15" t="s">
        <v>185</v>
      </c>
      <c r="EJ1205" s="15" t="s">
        <v>185</v>
      </c>
      <c r="EK1205" s="16"/>
      <c r="EL1205" s="13" t="s">
        <v>188</v>
      </c>
      <c r="EM1205" s="14"/>
      <c r="EN1205" s="14"/>
      <c r="EO1205" s="14"/>
      <c r="EP1205" s="14"/>
      <c r="EQ1205" s="14"/>
      <c r="ER1205" s="14"/>
      <c r="ES1205" s="14"/>
      <c r="ET1205" s="14"/>
      <c r="EU1205" s="14"/>
      <c r="EV1205" s="14"/>
      <c r="EW1205" s="14"/>
      <c r="EX1205" s="14"/>
      <c r="EY1205" s="14"/>
      <c r="EZ1205" s="14"/>
      <c r="FA1205" s="14"/>
      <c r="FB1205" s="14"/>
      <c r="FC1205" s="14"/>
      <c r="FD1205" s="14"/>
      <c r="FE1205" s="14"/>
      <c r="FF1205" s="14"/>
      <c r="FG1205" s="14"/>
      <c r="FH1205" s="14"/>
      <c r="FI1205" s="15" t="s">
        <v>185</v>
      </c>
      <c r="FJ1205" s="15" t="s">
        <v>185</v>
      </c>
      <c r="FK1205" s="16"/>
      <c r="FL1205" s="18"/>
      <c r="FM1205" s="18"/>
      <c r="FN1205" s="17" t="s">
        <v>190</v>
      </c>
      <c r="FO1205" s="16"/>
      <c r="FP1205" s="18" t="s">
        <v>8056</v>
      </c>
      <c r="FQ1205" s="18" t="s">
        <v>8057</v>
      </c>
      <c r="FR1205" s="18" t="s">
        <v>8056</v>
      </c>
      <c r="FS1205" s="14"/>
      <c r="FT1205" s="14"/>
      <c r="FU1205" s="14" t="str">
        <f t="shared" si="4"/>
        <v>Base de Dados_Images/FIT - 6516.Imagem do Equipamento-.131518.jpg</v>
      </c>
      <c r="FV1205" s="14"/>
      <c r="FW1205" s="14"/>
    </row>
    <row r="1206" ht="15.75" customHeight="1">
      <c r="A1206" s="11" t="s">
        <v>7011</v>
      </c>
      <c r="B1206" s="11" t="s">
        <v>8003</v>
      </c>
      <c r="C1206" s="11" t="s">
        <v>327</v>
      </c>
      <c r="D1206" s="11" t="s">
        <v>8058</v>
      </c>
      <c r="E1206" s="12" t="s">
        <v>8059</v>
      </c>
      <c r="F1206" s="13" t="s">
        <v>184</v>
      </c>
      <c r="G1206" s="18" t="s">
        <v>199</v>
      </c>
      <c r="H1206" s="18" t="s">
        <v>8060</v>
      </c>
      <c r="I1206" s="18" t="s">
        <v>199</v>
      </c>
      <c r="J1206" s="18" t="s">
        <v>8061</v>
      </c>
      <c r="K1206" s="18" t="s">
        <v>199</v>
      </c>
      <c r="L1206" s="18" t="s">
        <v>8062</v>
      </c>
      <c r="M1206" s="18" t="s">
        <v>255</v>
      </c>
      <c r="N1206" s="18" t="s">
        <v>8063</v>
      </c>
      <c r="O1206" s="18" t="s">
        <v>199</v>
      </c>
      <c r="P1206" s="18" t="s">
        <v>8064</v>
      </c>
      <c r="Q1206" s="18" t="s">
        <v>199</v>
      </c>
      <c r="R1206" s="18" t="s">
        <v>8065</v>
      </c>
      <c r="S1206" s="18" t="s">
        <v>199</v>
      </c>
      <c r="T1206" s="18" t="s">
        <v>8066</v>
      </c>
      <c r="U1206" s="18" t="s">
        <v>199</v>
      </c>
      <c r="V1206" s="18" t="s">
        <v>8067</v>
      </c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5" t="s">
        <v>185</v>
      </c>
      <c r="BT1206" s="15" t="s">
        <v>189</v>
      </c>
      <c r="BU1206" s="16"/>
      <c r="BV1206" s="17" t="s">
        <v>232</v>
      </c>
      <c r="BW1206" s="19">
        <v>46041.38826388889</v>
      </c>
      <c r="BX1206" s="17" t="s">
        <v>232</v>
      </c>
      <c r="BY1206" s="19">
        <v>46041.38826388889</v>
      </c>
      <c r="BZ1206" s="13" t="s">
        <v>186</v>
      </c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5" t="s">
        <v>185</v>
      </c>
      <c r="DF1206" s="15" t="s">
        <v>189</v>
      </c>
      <c r="DG1206" s="16"/>
      <c r="DH1206" s="15" t="s">
        <v>185</v>
      </c>
      <c r="DI1206" s="16"/>
      <c r="DJ1206" s="15" t="s">
        <v>185</v>
      </c>
      <c r="DK1206" s="16"/>
      <c r="DL1206" s="13" t="s">
        <v>187</v>
      </c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  <c r="EE1206" s="14"/>
      <c r="EF1206" s="14"/>
      <c r="EG1206" s="14"/>
      <c r="EH1206" s="14"/>
      <c r="EI1206" s="15" t="s">
        <v>185</v>
      </c>
      <c r="EJ1206" s="15" t="s">
        <v>185</v>
      </c>
      <c r="EK1206" s="16"/>
      <c r="EL1206" s="13" t="s">
        <v>188</v>
      </c>
      <c r="EM1206" s="14"/>
      <c r="EN1206" s="14"/>
      <c r="EO1206" s="14"/>
      <c r="EP1206" s="14"/>
      <c r="EQ1206" s="14"/>
      <c r="ER1206" s="14"/>
      <c r="ES1206" s="14"/>
      <c r="ET1206" s="14"/>
      <c r="EU1206" s="14"/>
      <c r="EV1206" s="14"/>
      <c r="EW1206" s="14"/>
      <c r="EX1206" s="14"/>
      <c r="EY1206" s="14"/>
      <c r="EZ1206" s="14"/>
      <c r="FA1206" s="14"/>
      <c r="FB1206" s="14"/>
      <c r="FC1206" s="14"/>
      <c r="FD1206" s="14"/>
      <c r="FE1206" s="14"/>
      <c r="FF1206" s="14"/>
      <c r="FG1206" s="14"/>
      <c r="FH1206" s="14"/>
      <c r="FI1206" s="15" t="s">
        <v>185</v>
      </c>
      <c r="FJ1206" s="15" t="s">
        <v>185</v>
      </c>
      <c r="FK1206" s="16"/>
      <c r="FL1206" s="18"/>
      <c r="FM1206" s="18"/>
      <c r="FN1206" s="17" t="s">
        <v>190</v>
      </c>
      <c r="FO1206" s="16"/>
      <c r="FP1206" s="18" t="s">
        <v>8067</v>
      </c>
      <c r="FQ1206" s="18" t="s">
        <v>8068</v>
      </c>
      <c r="FR1206" s="18" t="s">
        <v>8067</v>
      </c>
      <c r="FS1206" s="14"/>
      <c r="FT1206" s="14"/>
      <c r="FU1206" s="14" t="str">
        <f t="shared" si="4"/>
        <v>Base de Dados_Images/PCV-6510A.Imagem do Equipamento-.121847.jpg</v>
      </c>
      <c r="FV1206" s="14"/>
      <c r="FW1206" s="14"/>
    </row>
    <row r="1207" ht="15.75" customHeight="1">
      <c r="A1207" s="11" t="s">
        <v>7011</v>
      </c>
      <c r="B1207" s="11" t="s">
        <v>8003</v>
      </c>
      <c r="C1207" s="11" t="s">
        <v>327</v>
      </c>
      <c r="D1207" s="11" t="s">
        <v>8069</v>
      </c>
      <c r="E1207" s="12" t="s">
        <v>8059</v>
      </c>
      <c r="F1207" s="13" t="s">
        <v>184</v>
      </c>
      <c r="G1207" s="18" t="s">
        <v>199</v>
      </c>
      <c r="H1207" s="18" t="s">
        <v>8070</v>
      </c>
      <c r="I1207" s="18" t="s">
        <v>199</v>
      </c>
      <c r="J1207" s="18" t="s">
        <v>8071</v>
      </c>
      <c r="K1207" s="18" t="s">
        <v>199</v>
      </c>
      <c r="L1207" s="18" t="s">
        <v>8072</v>
      </c>
      <c r="M1207" s="18" t="s">
        <v>255</v>
      </c>
      <c r="N1207" s="18" t="s">
        <v>8073</v>
      </c>
      <c r="O1207" s="18" t="s">
        <v>199</v>
      </c>
      <c r="P1207" s="18" t="s">
        <v>8074</v>
      </c>
      <c r="Q1207" s="18" t="s">
        <v>199</v>
      </c>
      <c r="R1207" s="18" t="s">
        <v>8075</v>
      </c>
      <c r="S1207" s="18" t="s">
        <v>199</v>
      </c>
      <c r="T1207" s="18" t="s">
        <v>8076</v>
      </c>
      <c r="U1207" s="18" t="s">
        <v>199</v>
      </c>
      <c r="V1207" s="18" t="s">
        <v>8077</v>
      </c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5" t="s">
        <v>185</v>
      </c>
      <c r="BT1207" s="15" t="s">
        <v>189</v>
      </c>
      <c r="BU1207" s="16"/>
      <c r="BV1207" s="17" t="s">
        <v>232</v>
      </c>
      <c r="BW1207" s="19">
        <v>46041.387511574074</v>
      </c>
      <c r="BX1207" s="17" t="s">
        <v>232</v>
      </c>
      <c r="BY1207" s="19">
        <v>46041.387511574074</v>
      </c>
      <c r="BZ1207" s="13" t="s">
        <v>186</v>
      </c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5" t="s">
        <v>185</v>
      </c>
      <c r="DF1207" s="15" t="s">
        <v>189</v>
      </c>
      <c r="DG1207" s="16"/>
      <c r="DH1207" s="15" t="s">
        <v>185</v>
      </c>
      <c r="DI1207" s="16"/>
      <c r="DJ1207" s="15" t="s">
        <v>185</v>
      </c>
      <c r="DK1207" s="16"/>
      <c r="DL1207" s="13" t="s">
        <v>187</v>
      </c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  <c r="EE1207" s="14"/>
      <c r="EF1207" s="14"/>
      <c r="EG1207" s="14"/>
      <c r="EH1207" s="14"/>
      <c r="EI1207" s="15" t="s">
        <v>185</v>
      </c>
      <c r="EJ1207" s="15" t="s">
        <v>185</v>
      </c>
      <c r="EK1207" s="16"/>
      <c r="EL1207" s="13" t="s">
        <v>188</v>
      </c>
      <c r="EM1207" s="14"/>
      <c r="EN1207" s="14"/>
      <c r="EO1207" s="14"/>
      <c r="EP1207" s="14"/>
      <c r="EQ1207" s="14"/>
      <c r="ER1207" s="14"/>
      <c r="ES1207" s="14"/>
      <c r="ET1207" s="14"/>
      <c r="EU1207" s="14"/>
      <c r="EV1207" s="14"/>
      <c r="EW1207" s="14"/>
      <c r="EX1207" s="14"/>
      <c r="EY1207" s="14"/>
      <c r="EZ1207" s="14"/>
      <c r="FA1207" s="14"/>
      <c r="FB1207" s="14"/>
      <c r="FC1207" s="14"/>
      <c r="FD1207" s="14"/>
      <c r="FE1207" s="14"/>
      <c r="FF1207" s="14"/>
      <c r="FG1207" s="14"/>
      <c r="FH1207" s="14"/>
      <c r="FI1207" s="15" t="s">
        <v>185</v>
      </c>
      <c r="FJ1207" s="15" t="s">
        <v>185</v>
      </c>
      <c r="FK1207" s="16"/>
      <c r="FL1207" s="18"/>
      <c r="FM1207" s="18"/>
      <c r="FN1207" s="17" t="s">
        <v>190</v>
      </c>
      <c r="FO1207" s="16"/>
      <c r="FP1207" s="18" t="s">
        <v>8077</v>
      </c>
      <c r="FQ1207" s="18" t="s">
        <v>8078</v>
      </c>
      <c r="FR1207" s="18" t="s">
        <v>8077</v>
      </c>
      <c r="FS1207" s="14"/>
      <c r="FT1207" s="14"/>
      <c r="FU1207" s="14" t="str">
        <f t="shared" si="4"/>
        <v>Base de Dados_Images/PCV-6510B.Imagem do Equipamento-.121743.jpg</v>
      </c>
      <c r="FV1207" s="14"/>
      <c r="FW1207" s="14"/>
    </row>
    <row r="1208" ht="15.75" customHeight="1">
      <c r="A1208" s="11" t="s">
        <v>7011</v>
      </c>
      <c r="B1208" s="11" t="s">
        <v>8079</v>
      </c>
      <c r="C1208" s="11" t="s">
        <v>441</v>
      </c>
      <c r="D1208" s="11" t="s">
        <v>8080</v>
      </c>
      <c r="E1208" s="12" t="s">
        <v>8081</v>
      </c>
      <c r="F1208" s="13" t="s">
        <v>184</v>
      </c>
      <c r="G1208" s="18" t="s">
        <v>199</v>
      </c>
      <c r="H1208" s="18" t="s">
        <v>8082</v>
      </c>
      <c r="I1208" s="18" t="s">
        <v>199</v>
      </c>
      <c r="J1208" s="18" t="s">
        <v>8083</v>
      </c>
      <c r="K1208" s="18" t="s">
        <v>199</v>
      </c>
      <c r="L1208" s="18" t="s">
        <v>8083</v>
      </c>
      <c r="M1208" s="18" t="s">
        <v>199</v>
      </c>
      <c r="N1208" s="18" t="s">
        <v>8084</v>
      </c>
      <c r="O1208" s="18" t="s">
        <v>199</v>
      </c>
      <c r="P1208" s="18" t="s">
        <v>8085</v>
      </c>
      <c r="Q1208" s="18" t="s">
        <v>199</v>
      </c>
      <c r="R1208" s="18" t="s">
        <v>8085</v>
      </c>
      <c r="S1208" s="18" t="s">
        <v>199</v>
      </c>
      <c r="T1208" s="18" t="s">
        <v>8086</v>
      </c>
      <c r="U1208" s="18" t="s">
        <v>199</v>
      </c>
      <c r="V1208" s="18" t="s">
        <v>8087</v>
      </c>
      <c r="W1208" s="18" t="s">
        <v>199</v>
      </c>
      <c r="X1208" s="18" t="s">
        <v>8088</v>
      </c>
      <c r="Y1208" s="18" t="s">
        <v>255</v>
      </c>
      <c r="Z1208" s="18" t="s">
        <v>8089</v>
      </c>
      <c r="AA1208" s="18" t="s">
        <v>199</v>
      </c>
      <c r="AB1208" s="18" t="s">
        <v>8090</v>
      </c>
      <c r="AC1208" s="18" t="s">
        <v>199</v>
      </c>
      <c r="AD1208" s="18" t="s">
        <v>8091</v>
      </c>
      <c r="AE1208" s="18" t="s">
        <v>199</v>
      </c>
      <c r="AF1208" s="18" t="s">
        <v>8092</v>
      </c>
      <c r="AG1208" s="18" t="s">
        <v>199</v>
      </c>
      <c r="AH1208" s="18" t="s">
        <v>8093</v>
      </c>
      <c r="AI1208" s="18" t="s">
        <v>199</v>
      </c>
      <c r="AJ1208" s="18" t="s">
        <v>8094</v>
      </c>
      <c r="AK1208" s="18" t="s">
        <v>199</v>
      </c>
      <c r="AL1208" s="18" t="s">
        <v>8095</v>
      </c>
      <c r="AM1208" s="18" t="s">
        <v>255</v>
      </c>
      <c r="AN1208" s="18" t="s">
        <v>8096</v>
      </c>
      <c r="AO1208" s="18" t="s">
        <v>255</v>
      </c>
      <c r="AP1208" s="18" t="s">
        <v>8096</v>
      </c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5" t="s">
        <v>185</v>
      </c>
      <c r="BT1208" s="17" t="s">
        <v>232</v>
      </c>
      <c r="BU1208" s="19">
        <v>46042.620891203704</v>
      </c>
      <c r="BV1208" s="17" t="s">
        <v>232</v>
      </c>
      <c r="BW1208" s="19">
        <v>46042.621087962965</v>
      </c>
      <c r="BX1208" s="17" t="s">
        <v>232</v>
      </c>
      <c r="BY1208" s="19">
        <v>46042.621087962965</v>
      </c>
      <c r="BZ1208" s="13" t="s">
        <v>186</v>
      </c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5" t="s">
        <v>185</v>
      </c>
      <c r="DF1208" s="17" t="s">
        <v>185</v>
      </c>
      <c r="DG1208" s="16"/>
      <c r="DH1208" s="15" t="s">
        <v>185</v>
      </c>
      <c r="DI1208" s="16"/>
      <c r="DJ1208" s="15" t="s">
        <v>185</v>
      </c>
      <c r="DK1208" s="16"/>
      <c r="DL1208" s="13" t="s">
        <v>187</v>
      </c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  <c r="EE1208" s="14"/>
      <c r="EF1208" s="14"/>
      <c r="EG1208" s="14"/>
      <c r="EH1208" s="14"/>
      <c r="EI1208" s="15" t="s">
        <v>185</v>
      </c>
      <c r="EJ1208" s="15" t="s">
        <v>185</v>
      </c>
      <c r="EK1208" s="16"/>
      <c r="EL1208" s="13" t="s">
        <v>188</v>
      </c>
      <c r="EM1208" s="14"/>
      <c r="EN1208" s="14"/>
      <c r="EO1208" s="14"/>
      <c r="EP1208" s="14"/>
      <c r="EQ1208" s="14"/>
      <c r="ER1208" s="14"/>
      <c r="ES1208" s="14"/>
      <c r="ET1208" s="14"/>
      <c r="EU1208" s="14"/>
      <c r="EV1208" s="14"/>
      <c r="EW1208" s="14"/>
      <c r="EX1208" s="14"/>
      <c r="EY1208" s="14"/>
      <c r="EZ1208" s="14"/>
      <c r="FA1208" s="14"/>
      <c r="FB1208" s="14"/>
      <c r="FC1208" s="14"/>
      <c r="FD1208" s="14"/>
      <c r="FE1208" s="14"/>
      <c r="FF1208" s="14"/>
      <c r="FG1208" s="14"/>
      <c r="FH1208" s="14"/>
      <c r="FI1208" s="15" t="s">
        <v>185</v>
      </c>
      <c r="FJ1208" s="15" t="s">
        <v>185</v>
      </c>
      <c r="FK1208" s="16"/>
      <c r="FL1208" s="18"/>
      <c r="FM1208" s="18"/>
      <c r="FN1208" s="17" t="s">
        <v>190</v>
      </c>
      <c r="FO1208" s="16"/>
      <c r="FP1208" s="18" t="s">
        <v>8092</v>
      </c>
      <c r="FQ1208" s="18" t="s">
        <v>8097</v>
      </c>
      <c r="FR1208" s="18" t="s">
        <v>8092</v>
      </c>
      <c r="FS1208" s="18" t="s">
        <v>8098</v>
      </c>
      <c r="FT1208" s="18" t="s">
        <v>8092</v>
      </c>
      <c r="FU1208" s="14" t="str">
        <f t="shared" si="4"/>
        <v>Base de Dados_Images/B-6717.Imagem do Equipamento-.175530.jpg</v>
      </c>
      <c r="FV1208" s="14"/>
      <c r="FW1208" s="14"/>
    </row>
    <row r="1209" ht="15.75" customHeight="1">
      <c r="A1209" s="11" t="s">
        <v>7011</v>
      </c>
      <c r="B1209" s="11" t="s">
        <v>8079</v>
      </c>
      <c r="C1209" s="11" t="s">
        <v>441</v>
      </c>
      <c r="D1209" s="11" t="s">
        <v>8099</v>
      </c>
      <c r="E1209" s="12" t="s">
        <v>8100</v>
      </c>
      <c r="F1209" s="13" t="s">
        <v>184</v>
      </c>
      <c r="G1209" s="18" t="s">
        <v>199</v>
      </c>
      <c r="H1209" s="18" t="s">
        <v>8101</v>
      </c>
      <c r="I1209" s="18" t="s">
        <v>199</v>
      </c>
      <c r="J1209" s="18" t="s">
        <v>8102</v>
      </c>
      <c r="K1209" s="18" t="s">
        <v>199</v>
      </c>
      <c r="L1209" s="18" t="s">
        <v>8102</v>
      </c>
      <c r="M1209" s="18" t="s">
        <v>199</v>
      </c>
      <c r="N1209" s="18" t="s">
        <v>8103</v>
      </c>
      <c r="O1209" s="18" t="s">
        <v>199</v>
      </c>
      <c r="P1209" s="18" t="s">
        <v>8104</v>
      </c>
      <c r="Q1209" s="18" t="s">
        <v>199</v>
      </c>
      <c r="R1209" s="18" t="s">
        <v>8104</v>
      </c>
      <c r="S1209" s="18" t="s">
        <v>199</v>
      </c>
      <c r="T1209" s="18" t="s">
        <v>8105</v>
      </c>
      <c r="U1209" s="18" t="s">
        <v>199</v>
      </c>
      <c r="V1209" s="18" t="s">
        <v>8106</v>
      </c>
      <c r="W1209" s="18" t="s">
        <v>199</v>
      </c>
      <c r="X1209" s="18" t="s">
        <v>8106</v>
      </c>
      <c r="Y1209" s="18" t="s">
        <v>255</v>
      </c>
      <c r="Z1209" s="18" t="s">
        <v>8107</v>
      </c>
      <c r="AA1209" s="18" t="s">
        <v>199</v>
      </c>
      <c r="AB1209" s="18" t="s">
        <v>8108</v>
      </c>
      <c r="AC1209" s="18" t="s">
        <v>199</v>
      </c>
      <c r="AD1209" s="18" t="s">
        <v>8109</v>
      </c>
      <c r="AE1209" s="18" t="s">
        <v>199</v>
      </c>
      <c r="AF1209" s="18" t="s">
        <v>8110</v>
      </c>
      <c r="AG1209" s="18" t="s">
        <v>199</v>
      </c>
      <c r="AH1209" s="18" t="s">
        <v>8110</v>
      </c>
      <c r="AI1209" s="18" t="s">
        <v>199</v>
      </c>
      <c r="AJ1209" s="18" t="s">
        <v>8111</v>
      </c>
      <c r="AK1209" s="18" t="s">
        <v>199</v>
      </c>
      <c r="AL1209" s="18" t="s">
        <v>8111</v>
      </c>
      <c r="AM1209" s="18" t="s">
        <v>255</v>
      </c>
      <c r="AN1209" s="18" t="s">
        <v>8112</v>
      </c>
      <c r="AO1209" s="18" t="s">
        <v>255</v>
      </c>
      <c r="AP1209" s="18" t="s">
        <v>8112</v>
      </c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5" t="s">
        <v>185</v>
      </c>
      <c r="BT1209" s="17" t="s">
        <v>232</v>
      </c>
      <c r="BU1209" s="19">
        <v>46042.621666666666</v>
      </c>
      <c r="BV1209" s="17" t="s">
        <v>232</v>
      </c>
      <c r="BW1209" s="19">
        <v>46042.62173611111</v>
      </c>
      <c r="BX1209" s="17" t="s">
        <v>232</v>
      </c>
      <c r="BY1209" s="19">
        <v>46042.621770833335</v>
      </c>
      <c r="BZ1209" s="13" t="s">
        <v>186</v>
      </c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5" t="s">
        <v>185</v>
      </c>
      <c r="DF1209" s="17" t="s">
        <v>185</v>
      </c>
      <c r="DG1209" s="16"/>
      <c r="DH1209" s="15" t="s">
        <v>185</v>
      </c>
      <c r="DI1209" s="16"/>
      <c r="DJ1209" s="15" t="s">
        <v>185</v>
      </c>
      <c r="DK1209" s="16"/>
      <c r="DL1209" s="13" t="s">
        <v>187</v>
      </c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  <c r="EE1209" s="14"/>
      <c r="EF1209" s="14"/>
      <c r="EG1209" s="14"/>
      <c r="EH1209" s="14"/>
      <c r="EI1209" s="15" t="s">
        <v>185</v>
      </c>
      <c r="EJ1209" s="15" t="s">
        <v>185</v>
      </c>
      <c r="EK1209" s="16"/>
      <c r="EL1209" s="13" t="s">
        <v>188</v>
      </c>
      <c r="EM1209" s="14"/>
      <c r="EN1209" s="14"/>
      <c r="EO1209" s="14"/>
      <c r="EP1209" s="14"/>
      <c r="EQ1209" s="14"/>
      <c r="ER1209" s="14"/>
      <c r="ES1209" s="14"/>
      <c r="ET1209" s="14"/>
      <c r="EU1209" s="14"/>
      <c r="EV1209" s="14"/>
      <c r="EW1209" s="14"/>
      <c r="EX1209" s="14"/>
      <c r="EY1209" s="14"/>
      <c r="EZ1209" s="14"/>
      <c r="FA1209" s="14"/>
      <c r="FB1209" s="14"/>
      <c r="FC1209" s="14"/>
      <c r="FD1209" s="14"/>
      <c r="FE1209" s="14"/>
      <c r="FF1209" s="14"/>
      <c r="FG1209" s="14"/>
      <c r="FH1209" s="14"/>
      <c r="FI1209" s="15" t="s">
        <v>185</v>
      </c>
      <c r="FJ1209" s="15" t="s">
        <v>185</v>
      </c>
      <c r="FK1209" s="16"/>
      <c r="FL1209" s="18"/>
      <c r="FM1209" s="18"/>
      <c r="FN1209" s="17" t="s">
        <v>190</v>
      </c>
      <c r="FO1209" s="16"/>
      <c r="FP1209" s="18" t="s">
        <v>8112</v>
      </c>
      <c r="FQ1209" s="18" t="s">
        <v>8113</v>
      </c>
      <c r="FR1209" s="18" t="s">
        <v>8112</v>
      </c>
      <c r="FS1209" s="18" t="s">
        <v>8114</v>
      </c>
      <c r="FT1209" s="18" t="s">
        <v>8112</v>
      </c>
      <c r="FU1209" s="14" t="str">
        <f t="shared" si="4"/>
        <v>Base de Dados_Images/B-6718.Imagem do Equipamento-.175653.jpg</v>
      </c>
      <c r="FV1209" s="14"/>
      <c r="FW1209" s="14"/>
    </row>
    <row r="1210" ht="15.75" customHeight="1">
      <c r="A1210" s="11" t="s">
        <v>7011</v>
      </c>
      <c r="B1210" s="11" t="s">
        <v>8079</v>
      </c>
      <c r="C1210" s="11" t="s">
        <v>1416</v>
      </c>
      <c r="D1210" s="11" t="s">
        <v>8115</v>
      </c>
      <c r="E1210" s="12" t="s">
        <v>7725</v>
      </c>
      <c r="F1210" s="13" t="s">
        <v>184</v>
      </c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5" t="s">
        <v>185</v>
      </c>
      <c r="BT1210" s="15" t="s">
        <v>185</v>
      </c>
      <c r="BU1210" s="16"/>
      <c r="BV1210" s="17" t="s">
        <v>189</v>
      </c>
      <c r="BW1210" s="16"/>
      <c r="BX1210" s="15" t="s">
        <v>185</v>
      </c>
      <c r="BY1210" s="16"/>
      <c r="BZ1210" s="13" t="s">
        <v>186</v>
      </c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5" t="s">
        <v>185</v>
      </c>
      <c r="DF1210" s="17" t="s">
        <v>185</v>
      </c>
      <c r="DG1210" s="16"/>
      <c r="DH1210" s="17" t="s">
        <v>189</v>
      </c>
      <c r="DI1210" s="16"/>
      <c r="DJ1210" s="15" t="s">
        <v>185</v>
      </c>
      <c r="DK1210" s="16"/>
      <c r="DL1210" s="13" t="s">
        <v>187</v>
      </c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  <c r="EE1210" s="14"/>
      <c r="EF1210" s="14"/>
      <c r="EG1210" s="14"/>
      <c r="EH1210" s="14"/>
      <c r="EI1210" s="15" t="s">
        <v>185</v>
      </c>
      <c r="EJ1210" s="17" t="s">
        <v>189</v>
      </c>
      <c r="EK1210" s="16"/>
      <c r="EL1210" s="13" t="s">
        <v>188</v>
      </c>
      <c r="EM1210" s="14"/>
      <c r="EN1210" s="14"/>
      <c r="EO1210" s="14"/>
      <c r="EP1210" s="14"/>
      <c r="EQ1210" s="14"/>
      <c r="ER1210" s="14"/>
      <c r="ES1210" s="14"/>
      <c r="ET1210" s="14"/>
      <c r="EU1210" s="14"/>
      <c r="EV1210" s="14"/>
      <c r="EW1210" s="14"/>
      <c r="EX1210" s="14"/>
      <c r="EY1210" s="14"/>
      <c r="EZ1210" s="14"/>
      <c r="FA1210" s="14"/>
      <c r="FB1210" s="14"/>
      <c r="FC1210" s="14"/>
      <c r="FD1210" s="14"/>
      <c r="FE1210" s="14"/>
      <c r="FF1210" s="14"/>
      <c r="FG1210" s="14"/>
      <c r="FH1210" s="14"/>
      <c r="FI1210" s="15" t="s">
        <v>185</v>
      </c>
      <c r="FJ1210" s="15" t="s">
        <v>185</v>
      </c>
      <c r="FK1210" s="16"/>
      <c r="FL1210" s="18"/>
      <c r="FM1210" s="18"/>
      <c r="FN1210" s="17" t="s">
        <v>190</v>
      </c>
      <c r="FO1210" s="16"/>
      <c r="FP1210" s="18"/>
      <c r="FQ1210" s="14"/>
      <c r="FR1210" s="14"/>
      <c r="FS1210" s="14"/>
      <c r="FT1210" s="14"/>
      <c r="FU1210" s="14" t="str">
        <f t="shared" si="4"/>
        <v/>
      </c>
      <c r="FV1210" s="14"/>
      <c r="FW1210" s="14"/>
    </row>
    <row r="1211" ht="15.75" customHeight="1">
      <c r="A1211" s="11" t="s">
        <v>7011</v>
      </c>
      <c r="B1211" s="11" t="s">
        <v>8079</v>
      </c>
      <c r="C1211" s="11" t="s">
        <v>1416</v>
      </c>
      <c r="D1211" s="11" t="s">
        <v>8116</v>
      </c>
      <c r="E1211" s="12" t="s">
        <v>7725</v>
      </c>
      <c r="F1211" s="13" t="s">
        <v>184</v>
      </c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5" t="s">
        <v>185</v>
      </c>
      <c r="BT1211" s="17" t="s">
        <v>185</v>
      </c>
      <c r="BU1211" s="16"/>
      <c r="BV1211" s="17" t="s">
        <v>189</v>
      </c>
      <c r="BW1211" s="16"/>
      <c r="BX1211" s="15" t="s">
        <v>185</v>
      </c>
      <c r="BY1211" s="16"/>
      <c r="BZ1211" s="13" t="s">
        <v>186</v>
      </c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5" t="s">
        <v>185</v>
      </c>
      <c r="DF1211" s="17" t="s">
        <v>185</v>
      </c>
      <c r="DG1211" s="16"/>
      <c r="DH1211" s="17" t="s">
        <v>189</v>
      </c>
      <c r="DI1211" s="16"/>
      <c r="DJ1211" s="15" t="s">
        <v>185</v>
      </c>
      <c r="DK1211" s="16"/>
      <c r="DL1211" s="13" t="s">
        <v>187</v>
      </c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  <c r="EE1211" s="14"/>
      <c r="EF1211" s="14"/>
      <c r="EG1211" s="14"/>
      <c r="EH1211" s="14"/>
      <c r="EI1211" s="15" t="s">
        <v>185</v>
      </c>
      <c r="EJ1211" s="17" t="s">
        <v>189</v>
      </c>
      <c r="EK1211" s="16"/>
      <c r="EL1211" s="13" t="s">
        <v>188</v>
      </c>
      <c r="EM1211" s="14"/>
      <c r="EN1211" s="14"/>
      <c r="EO1211" s="14"/>
      <c r="EP1211" s="14"/>
      <c r="EQ1211" s="14"/>
      <c r="ER1211" s="14"/>
      <c r="ES1211" s="14"/>
      <c r="ET1211" s="14"/>
      <c r="EU1211" s="14"/>
      <c r="EV1211" s="14"/>
      <c r="EW1211" s="14"/>
      <c r="EX1211" s="14"/>
      <c r="EY1211" s="14"/>
      <c r="EZ1211" s="14"/>
      <c r="FA1211" s="14"/>
      <c r="FB1211" s="14"/>
      <c r="FC1211" s="14"/>
      <c r="FD1211" s="14"/>
      <c r="FE1211" s="14"/>
      <c r="FF1211" s="14"/>
      <c r="FG1211" s="14"/>
      <c r="FH1211" s="14"/>
      <c r="FI1211" s="15" t="s">
        <v>185</v>
      </c>
      <c r="FJ1211" s="15" t="s">
        <v>185</v>
      </c>
      <c r="FK1211" s="16"/>
      <c r="FL1211" s="18"/>
      <c r="FM1211" s="18"/>
      <c r="FN1211" s="17" t="s">
        <v>190</v>
      </c>
      <c r="FO1211" s="16"/>
      <c r="FP1211" s="18"/>
      <c r="FQ1211" s="14"/>
      <c r="FR1211" s="14"/>
      <c r="FS1211" s="14"/>
      <c r="FT1211" s="14"/>
      <c r="FU1211" s="14" t="str">
        <f t="shared" si="4"/>
        <v/>
      </c>
      <c r="FV1211" s="14"/>
      <c r="FW1211" s="14"/>
    </row>
    <row r="1212" ht="15.75" customHeight="1">
      <c r="A1212" s="11" t="s">
        <v>7011</v>
      </c>
      <c r="B1212" s="11" t="s">
        <v>8079</v>
      </c>
      <c r="C1212" s="11" t="s">
        <v>1416</v>
      </c>
      <c r="D1212" s="11" t="s">
        <v>8117</v>
      </c>
      <c r="E1212" s="12" t="s">
        <v>7725</v>
      </c>
      <c r="F1212" s="13" t="s">
        <v>184</v>
      </c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5" t="s">
        <v>185</v>
      </c>
      <c r="BT1212" s="15" t="s">
        <v>185</v>
      </c>
      <c r="BU1212" s="16"/>
      <c r="BV1212" s="17" t="s">
        <v>189</v>
      </c>
      <c r="BW1212" s="16"/>
      <c r="BX1212" s="15" t="s">
        <v>185</v>
      </c>
      <c r="BY1212" s="16"/>
      <c r="BZ1212" s="13" t="s">
        <v>186</v>
      </c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5" t="s">
        <v>185</v>
      </c>
      <c r="DF1212" s="17" t="s">
        <v>185</v>
      </c>
      <c r="DG1212" s="16"/>
      <c r="DH1212" s="17" t="s">
        <v>189</v>
      </c>
      <c r="DI1212" s="16"/>
      <c r="DJ1212" s="15" t="s">
        <v>185</v>
      </c>
      <c r="DK1212" s="16"/>
      <c r="DL1212" s="13" t="s">
        <v>187</v>
      </c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  <c r="EE1212" s="14"/>
      <c r="EF1212" s="14"/>
      <c r="EG1212" s="14"/>
      <c r="EH1212" s="14"/>
      <c r="EI1212" s="15" t="s">
        <v>185</v>
      </c>
      <c r="EJ1212" s="17" t="s">
        <v>189</v>
      </c>
      <c r="EK1212" s="16"/>
      <c r="EL1212" s="13" t="s">
        <v>188</v>
      </c>
      <c r="EM1212" s="14"/>
      <c r="EN1212" s="14"/>
      <c r="EO1212" s="14"/>
      <c r="EP1212" s="14"/>
      <c r="EQ1212" s="14"/>
      <c r="ER1212" s="14"/>
      <c r="ES1212" s="14"/>
      <c r="ET1212" s="14"/>
      <c r="EU1212" s="14"/>
      <c r="EV1212" s="14"/>
      <c r="EW1212" s="14"/>
      <c r="EX1212" s="14"/>
      <c r="EY1212" s="14"/>
      <c r="EZ1212" s="14"/>
      <c r="FA1212" s="14"/>
      <c r="FB1212" s="14"/>
      <c r="FC1212" s="14"/>
      <c r="FD1212" s="14"/>
      <c r="FE1212" s="14"/>
      <c r="FF1212" s="14"/>
      <c r="FG1212" s="14"/>
      <c r="FH1212" s="14"/>
      <c r="FI1212" s="15" t="s">
        <v>185</v>
      </c>
      <c r="FJ1212" s="15" t="s">
        <v>185</v>
      </c>
      <c r="FK1212" s="16"/>
      <c r="FL1212" s="18"/>
      <c r="FM1212" s="18"/>
      <c r="FN1212" s="17" t="s">
        <v>190</v>
      </c>
      <c r="FO1212" s="16"/>
      <c r="FP1212" s="18"/>
      <c r="FQ1212" s="14"/>
      <c r="FR1212" s="14"/>
      <c r="FS1212" s="14"/>
      <c r="FT1212" s="14"/>
      <c r="FU1212" s="14" t="str">
        <f t="shared" si="4"/>
        <v/>
      </c>
      <c r="FV1212" s="14"/>
      <c r="FW1212" s="14"/>
    </row>
    <row r="1213" ht="15.75" customHeight="1">
      <c r="A1213" s="11" t="s">
        <v>7011</v>
      </c>
      <c r="B1213" s="11" t="s">
        <v>8079</v>
      </c>
      <c r="C1213" s="11" t="s">
        <v>1416</v>
      </c>
      <c r="D1213" s="11" t="s">
        <v>8118</v>
      </c>
      <c r="E1213" s="12" t="s">
        <v>7725</v>
      </c>
      <c r="F1213" s="13" t="s">
        <v>184</v>
      </c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5" t="s">
        <v>185</v>
      </c>
      <c r="BT1213" s="17" t="s">
        <v>185</v>
      </c>
      <c r="BU1213" s="16"/>
      <c r="BV1213" s="17" t="s">
        <v>189</v>
      </c>
      <c r="BW1213" s="16"/>
      <c r="BX1213" s="15" t="s">
        <v>185</v>
      </c>
      <c r="BY1213" s="16"/>
      <c r="BZ1213" s="13" t="s">
        <v>186</v>
      </c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5" t="s">
        <v>185</v>
      </c>
      <c r="DF1213" s="17" t="s">
        <v>185</v>
      </c>
      <c r="DG1213" s="16"/>
      <c r="DH1213" s="17" t="s">
        <v>189</v>
      </c>
      <c r="DI1213" s="16"/>
      <c r="DJ1213" s="15" t="s">
        <v>185</v>
      </c>
      <c r="DK1213" s="16"/>
      <c r="DL1213" s="13" t="s">
        <v>187</v>
      </c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  <c r="EE1213" s="14"/>
      <c r="EF1213" s="14"/>
      <c r="EG1213" s="14"/>
      <c r="EH1213" s="14"/>
      <c r="EI1213" s="15" t="s">
        <v>185</v>
      </c>
      <c r="EJ1213" s="17" t="s">
        <v>189</v>
      </c>
      <c r="EK1213" s="16"/>
      <c r="EL1213" s="13" t="s">
        <v>188</v>
      </c>
      <c r="EM1213" s="14"/>
      <c r="EN1213" s="14"/>
      <c r="EO1213" s="14"/>
      <c r="EP1213" s="14"/>
      <c r="EQ1213" s="14"/>
      <c r="ER1213" s="14"/>
      <c r="ES1213" s="14"/>
      <c r="ET1213" s="14"/>
      <c r="EU1213" s="14"/>
      <c r="EV1213" s="14"/>
      <c r="EW1213" s="14"/>
      <c r="EX1213" s="14"/>
      <c r="EY1213" s="14"/>
      <c r="EZ1213" s="14"/>
      <c r="FA1213" s="14"/>
      <c r="FB1213" s="14"/>
      <c r="FC1213" s="14"/>
      <c r="FD1213" s="14"/>
      <c r="FE1213" s="14"/>
      <c r="FF1213" s="14"/>
      <c r="FG1213" s="14"/>
      <c r="FH1213" s="14"/>
      <c r="FI1213" s="15" t="s">
        <v>185</v>
      </c>
      <c r="FJ1213" s="15" t="s">
        <v>185</v>
      </c>
      <c r="FK1213" s="16"/>
      <c r="FL1213" s="18"/>
      <c r="FM1213" s="18"/>
      <c r="FN1213" s="17" t="s">
        <v>190</v>
      </c>
      <c r="FO1213" s="16"/>
      <c r="FP1213" s="18"/>
      <c r="FQ1213" s="14"/>
      <c r="FR1213" s="14"/>
      <c r="FS1213" s="14"/>
      <c r="FT1213" s="14"/>
      <c r="FU1213" s="14" t="str">
        <f t="shared" si="4"/>
        <v/>
      </c>
      <c r="FV1213" s="14"/>
      <c r="FW1213" s="14"/>
    </row>
    <row r="1214" ht="15.75" customHeight="1">
      <c r="A1214" s="11" t="s">
        <v>7011</v>
      </c>
      <c r="B1214" s="11" t="s">
        <v>8079</v>
      </c>
      <c r="C1214" s="11" t="s">
        <v>1416</v>
      </c>
      <c r="D1214" s="11" t="s">
        <v>8119</v>
      </c>
      <c r="E1214" s="12" t="s">
        <v>7725</v>
      </c>
      <c r="F1214" s="13" t="s">
        <v>184</v>
      </c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5" t="s">
        <v>185</v>
      </c>
      <c r="BT1214" s="15" t="s">
        <v>185</v>
      </c>
      <c r="BU1214" s="16"/>
      <c r="BV1214" s="17" t="s">
        <v>189</v>
      </c>
      <c r="BW1214" s="16"/>
      <c r="BX1214" s="15" t="s">
        <v>185</v>
      </c>
      <c r="BY1214" s="16"/>
      <c r="BZ1214" s="13" t="s">
        <v>186</v>
      </c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5" t="s">
        <v>185</v>
      </c>
      <c r="DF1214" s="17" t="s">
        <v>185</v>
      </c>
      <c r="DG1214" s="16"/>
      <c r="DH1214" s="17" t="s">
        <v>189</v>
      </c>
      <c r="DI1214" s="16"/>
      <c r="DJ1214" s="15" t="s">
        <v>185</v>
      </c>
      <c r="DK1214" s="16"/>
      <c r="DL1214" s="13" t="s">
        <v>187</v>
      </c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  <c r="EE1214" s="14"/>
      <c r="EF1214" s="14"/>
      <c r="EG1214" s="14"/>
      <c r="EH1214" s="14"/>
      <c r="EI1214" s="15" t="s">
        <v>185</v>
      </c>
      <c r="EJ1214" s="17" t="s">
        <v>189</v>
      </c>
      <c r="EK1214" s="16"/>
      <c r="EL1214" s="13" t="s">
        <v>188</v>
      </c>
      <c r="EM1214" s="14"/>
      <c r="EN1214" s="14"/>
      <c r="EO1214" s="14"/>
      <c r="EP1214" s="14"/>
      <c r="EQ1214" s="14"/>
      <c r="ER1214" s="14"/>
      <c r="ES1214" s="14"/>
      <c r="ET1214" s="14"/>
      <c r="EU1214" s="14"/>
      <c r="EV1214" s="14"/>
      <c r="EW1214" s="14"/>
      <c r="EX1214" s="14"/>
      <c r="EY1214" s="14"/>
      <c r="EZ1214" s="14"/>
      <c r="FA1214" s="14"/>
      <c r="FB1214" s="14"/>
      <c r="FC1214" s="14"/>
      <c r="FD1214" s="14"/>
      <c r="FE1214" s="14"/>
      <c r="FF1214" s="14"/>
      <c r="FG1214" s="14"/>
      <c r="FH1214" s="14"/>
      <c r="FI1214" s="15" t="s">
        <v>185</v>
      </c>
      <c r="FJ1214" s="15" t="s">
        <v>185</v>
      </c>
      <c r="FK1214" s="16"/>
      <c r="FL1214" s="18"/>
      <c r="FM1214" s="18"/>
      <c r="FN1214" s="17" t="s">
        <v>190</v>
      </c>
      <c r="FO1214" s="16"/>
      <c r="FP1214" s="18"/>
      <c r="FQ1214" s="14"/>
      <c r="FR1214" s="14"/>
      <c r="FS1214" s="14"/>
      <c r="FT1214" s="14"/>
      <c r="FU1214" s="14" t="str">
        <f t="shared" si="4"/>
        <v/>
      </c>
      <c r="FV1214" s="14"/>
      <c r="FW1214" s="14"/>
    </row>
    <row r="1215" ht="15.75" customHeight="1">
      <c r="A1215" s="11" t="s">
        <v>7011</v>
      </c>
      <c r="B1215" s="11" t="s">
        <v>8079</v>
      </c>
      <c r="C1215" s="11" t="s">
        <v>1416</v>
      </c>
      <c r="D1215" s="11" t="s">
        <v>8120</v>
      </c>
      <c r="E1215" s="12" t="s">
        <v>7725</v>
      </c>
      <c r="F1215" s="13" t="s">
        <v>184</v>
      </c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5" t="s">
        <v>185</v>
      </c>
      <c r="BT1215" s="17" t="s">
        <v>185</v>
      </c>
      <c r="BU1215" s="16"/>
      <c r="BV1215" s="17" t="s">
        <v>189</v>
      </c>
      <c r="BW1215" s="16"/>
      <c r="BX1215" s="15" t="s">
        <v>185</v>
      </c>
      <c r="BY1215" s="16"/>
      <c r="BZ1215" s="13" t="s">
        <v>186</v>
      </c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5" t="s">
        <v>185</v>
      </c>
      <c r="DF1215" s="17" t="s">
        <v>185</v>
      </c>
      <c r="DG1215" s="16"/>
      <c r="DH1215" s="17" t="s">
        <v>189</v>
      </c>
      <c r="DI1215" s="16"/>
      <c r="DJ1215" s="15" t="s">
        <v>185</v>
      </c>
      <c r="DK1215" s="16"/>
      <c r="DL1215" s="13" t="s">
        <v>187</v>
      </c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  <c r="EE1215" s="14"/>
      <c r="EF1215" s="14"/>
      <c r="EG1215" s="14"/>
      <c r="EH1215" s="14"/>
      <c r="EI1215" s="15" t="s">
        <v>185</v>
      </c>
      <c r="EJ1215" s="17" t="s">
        <v>189</v>
      </c>
      <c r="EK1215" s="16"/>
      <c r="EL1215" s="13" t="s">
        <v>188</v>
      </c>
      <c r="EM1215" s="14"/>
      <c r="EN1215" s="14"/>
      <c r="EO1215" s="14"/>
      <c r="EP1215" s="14"/>
      <c r="EQ1215" s="14"/>
      <c r="ER1215" s="14"/>
      <c r="ES1215" s="14"/>
      <c r="ET1215" s="14"/>
      <c r="EU1215" s="14"/>
      <c r="EV1215" s="14"/>
      <c r="EW1215" s="14"/>
      <c r="EX1215" s="14"/>
      <c r="EY1215" s="14"/>
      <c r="EZ1215" s="14"/>
      <c r="FA1215" s="14"/>
      <c r="FB1215" s="14"/>
      <c r="FC1215" s="14"/>
      <c r="FD1215" s="14"/>
      <c r="FE1215" s="14"/>
      <c r="FF1215" s="14"/>
      <c r="FG1215" s="14"/>
      <c r="FH1215" s="14"/>
      <c r="FI1215" s="15" t="s">
        <v>185</v>
      </c>
      <c r="FJ1215" s="15" t="s">
        <v>185</v>
      </c>
      <c r="FK1215" s="16"/>
      <c r="FL1215" s="18"/>
      <c r="FM1215" s="18"/>
      <c r="FN1215" s="17" t="s">
        <v>190</v>
      </c>
      <c r="FO1215" s="16"/>
      <c r="FP1215" s="18"/>
      <c r="FQ1215" s="14"/>
      <c r="FR1215" s="14"/>
      <c r="FS1215" s="14"/>
      <c r="FT1215" s="14"/>
      <c r="FU1215" s="14" t="str">
        <f t="shared" si="4"/>
        <v/>
      </c>
      <c r="FV1215" s="14"/>
      <c r="FW1215" s="14"/>
    </row>
    <row r="1216" ht="15.75" customHeight="1">
      <c r="A1216" s="11" t="s">
        <v>7011</v>
      </c>
      <c r="B1216" s="11" t="s">
        <v>8079</v>
      </c>
      <c r="C1216" s="11" t="s">
        <v>702</v>
      </c>
      <c r="D1216" s="11" t="s">
        <v>8121</v>
      </c>
      <c r="E1216" s="12" t="s">
        <v>8079</v>
      </c>
      <c r="F1216" s="13" t="s">
        <v>184</v>
      </c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5" t="s">
        <v>185</v>
      </c>
      <c r="BT1216" s="15" t="s">
        <v>185</v>
      </c>
      <c r="BU1216" s="16"/>
      <c r="BV1216" s="15" t="s">
        <v>185</v>
      </c>
      <c r="BW1216" s="16"/>
      <c r="BX1216" s="15" t="s">
        <v>185</v>
      </c>
      <c r="BY1216" s="16"/>
      <c r="BZ1216" s="13" t="s">
        <v>186</v>
      </c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5" t="s">
        <v>185</v>
      </c>
      <c r="DF1216" s="15" t="s">
        <v>189</v>
      </c>
      <c r="DG1216" s="16"/>
      <c r="DH1216" s="17" t="s">
        <v>189</v>
      </c>
      <c r="DI1216" s="16"/>
      <c r="DJ1216" s="17" t="s">
        <v>189</v>
      </c>
      <c r="DK1216" s="16"/>
      <c r="DL1216" s="13" t="s">
        <v>187</v>
      </c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  <c r="EE1216" s="14"/>
      <c r="EF1216" s="14"/>
      <c r="EG1216" s="14"/>
      <c r="EH1216" s="14"/>
      <c r="EI1216" s="15" t="s">
        <v>185</v>
      </c>
      <c r="EJ1216" s="15" t="s">
        <v>185</v>
      </c>
      <c r="EK1216" s="16"/>
      <c r="EL1216" s="13" t="s">
        <v>188</v>
      </c>
      <c r="EM1216" s="14"/>
      <c r="EN1216" s="14"/>
      <c r="EO1216" s="14"/>
      <c r="EP1216" s="14"/>
      <c r="EQ1216" s="14"/>
      <c r="ER1216" s="14"/>
      <c r="ES1216" s="14"/>
      <c r="ET1216" s="14"/>
      <c r="EU1216" s="14"/>
      <c r="EV1216" s="14"/>
      <c r="EW1216" s="14"/>
      <c r="EX1216" s="14"/>
      <c r="EY1216" s="14"/>
      <c r="EZ1216" s="14"/>
      <c r="FA1216" s="14"/>
      <c r="FB1216" s="14"/>
      <c r="FC1216" s="14"/>
      <c r="FD1216" s="14"/>
      <c r="FE1216" s="14"/>
      <c r="FF1216" s="14"/>
      <c r="FG1216" s="14"/>
      <c r="FH1216" s="14"/>
      <c r="FI1216" s="15" t="s">
        <v>185</v>
      </c>
      <c r="FJ1216" s="15" t="s">
        <v>185</v>
      </c>
      <c r="FK1216" s="16"/>
      <c r="FL1216" s="18"/>
      <c r="FM1216" s="18"/>
      <c r="FN1216" s="17" t="s">
        <v>190</v>
      </c>
      <c r="FO1216" s="16"/>
      <c r="FP1216" s="18"/>
      <c r="FQ1216" s="14"/>
      <c r="FR1216" s="14"/>
      <c r="FS1216" s="14"/>
      <c r="FT1216" s="14"/>
      <c r="FU1216" s="14" t="str">
        <f t="shared" si="4"/>
        <v/>
      </c>
      <c r="FV1216" s="14"/>
      <c r="FW1216" s="14"/>
    </row>
    <row r="1217" ht="15.75" customHeight="1">
      <c r="A1217" s="11" t="s">
        <v>7011</v>
      </c>
      <c r="B1217" s="11" t="s">
        <v>8079</v>
      </c>
      <c r="C1217" s="11" t="s">
        <v>550</v>
      </c>
      <c r="D1217" s="11" t="s">
        <v>8122</v>
      </c>
      <c r="E1217" s="12" t="s">
        <v>8123</v>
      </c>
      <c r="F1217" s="13" t="s">
        <v>184</v>
      </c>
      <c r="G1217" s="18" t="s">
        <v>199</v>
      </c>
      <c r="H1217" s="18" t="s">
        <v>8124</v>
      </c>
      <c r="I1217" s="18" t="s">
        <v>199</v>
      </c>
      <c r="J1217" s="18" t="s">
        <v>8124</v>
      </c>
      <c r="K1217" s="18" t="s">
        <v>199</v>
      </c>
      <c r="L1217" s="18" t="s">
        <v>8125</v>
      </c>
      <c r="M1217" s="18" t="s">
        <v>199</v>
      </c>
      <c r="N1217" s="18" t="s">
        <v>8125</v>
      </c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5" t="s">
        <v>185</v>
      </c>
      <c r="BT1217" s="17" t="s">
        <v>232</v>
      </c>
      <c r="BU1217" s="19">
        <v>46042.619305555556</v>
      </c>
      <c r="BV1217" s="17" t="s">
        <v>232</v>
      </c>
      <c r="BW1217" s="19">
        <v>46042.61931712963</v>
      </c>
      <c r="BX1217" s="17" t="s">
        <v>232</v>
      </c>
      <c r="BY1217" s="19">
        <v>46042.61931712963</v>
      </c>
      <c r="BZ1217" s="13" t="s">
        <v>186</v>
      </c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5" t="s">
        <v>185</v>
      </c>
      <c r="DF1217" s="17" t="s">
        <v>189</v>
      </c>
      <c r="DG1217" s="16"/>
      <c r="DH1217" s="15" t="s">
        <v>185</v>
      </c>
      <c r="DI1217" s="16"/>
      <c r="DJ1217" s="15" t="s">
        <v>185</v>
      </c>
      <c r="DK1217" s="16"/>
      <c r="DL1217" s="13" t="s">
        <v>187</v>
      </c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  <c r="EE1217" s="14"/>
      <c r="EF1217" s="14"/>
      <c r="EG1217" s="14"/>
      <c r="EH1217" s="14"/>
      <c r="EI1217" s="15" t="s">
        <v>185</v>
      </c>
      <c r="EJ1217" s="15" t="s">
        <v>185</v>
      </c>
      <c r="EK1217" s="16"/>
      <c r="EL1217" s="13" t="s">
        <v>188</v>
      </c>
      <c r="EM1217" s="14"/>
      <c r="EN1217" s="14"/>
      <c r="EO1217" s="14"/>
      <c r="EP1217" s="14"/>
      <c r="EQ1217" s="14"/>
      <c r="ER1217" s="14"/>
      <c r="ES1217" s="14"/>
      <c r="ET1217" s="14"/>
      <c r="EU1217" s="14"/>
      <c r="EV1217" s="14"/>
      <c r="EW1217" s="14"/>
      <c r="EX1217" s="14"/>
      <c r="EY1217" s="14"/>
      <c r="EZ1217" s="14"/>
      <c r="FA1217" s="14"/>
      <c r="FB1217" s="14"/>
      <c r="FC1217" s="14"/>
      <c r="FD1217" s="14"/>
      <c r="FE1217" s="14"/>
      <c r="FF1217" s="14"/>
      <c r="FG1217" s="14"/>
      <c r="FH1217" s="14"/>
      <c r="FI1217" s="15" t="s">
        <v>185</v>
      </c>
      <c r="FJ1217" s="15" t="s">
        <v>185</v>
      </c>
      <c r="FK1217" s="16"/>
      <c r="FL1217" s="18"/>
      <c r="FM1217" s="18"/>
      <c r="FN1217" s="17" t="s">
        <v>190</v>
      </c>
      <c r="FO1217" s="16"/>
      <c r="FP1217" s="18" t="s">
        <v>8125</v>
      </c>
      <c r="FQ1217" s="18" t="s">
        <v>8126</v>
      </c>
      <c r="FR1217" s="18" t="s">
        <v>8125</v>
      </c>
      <c r="FS1217" s="14"/>
      <c r="FT1217" s="14"/>
      <c r="FU1217" s="14" t="str">
        <f t="shared" si="4"/>
        <v>Base de Dados_Images/PIT-6530.Imagem do Equipamento-.175149.jpg</v>
      </c>
      <c r="FV1217" s="14"/>
      <c r="FW1217" s="14"/>
    </row>
    <row r="1218" ht="15.75" customHeight="1">
      <c r="A1218" s="11" t="s">
        <v>7011</v>
      </c>
      <c r="B1218" s="11" t="s">
        <v>8079</v>
      </c>
      <c r="C1218" s="11" t="s">
        <v>550</v>
      </c>
      <c r="D1218" s="11" t="s">
        <v>8127</v>
      </c>
      <c r="E1218" s="12" t="s">
        <v>8128</v>
      </c>
      <c r="F1218" s="13" t="s">
        <v>184</v>
      </c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5" t="s">
        <v>185</v>
      </c>
      <c r="BT1218" s="15" t="s">
        <v>185</v>
      </c>
      <c r="BU1218" s="16"/>
      <c r="BV1218" s="15" t="s">
        <v>185</v>
      </c>
      <c r="BW1218" s="16"/>
      <c r="BX1218" s="15" t="s">
        <v>185</v>
      </c>
      <c r="BY1218" s="16"/>
      <c r="BZ1218" s="13" t="s">
        <v>186</v>
      </c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5" t="s">
        <v>185</v>
      </c>
      <c r="DF1218" s="15" t="s">
        <v>189</v>
      </c>
      <c r="DG1218" s="16"/>
      <c r="DH1218" s="15" t="s">
        <v>185</v>
      </c>
      <c r="DI1218" s="16"/>
      <c r="DJ1218" s="15" t="s">
        <v>185</v>
      </c>
      <c r="DK1218" s="16"/>
      <c r="DL1218" s="13" t="s">
        <v>187</v>
      </c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  <c r="EE1218" s="14"/>
      <c r="EF1218" s="14"/>
      <c r="EG1218" s="14"/>
      <c r="EH1218" s="14"/>
      <c r="EI1218" s="15" t="s">
        <v>185</v>
      </c>
      <c r="EJ1218" s="15" t="s">
        <v>185</v>
      </c>
      <c r="EK1218" s="16"/>
      <c r="EL1218" s="13" t="s">
        <v>188</v>
      </c>
      <c r="EM1218" s="14"/>
      <c r="EN1218" s="14"/>
      <c r="EO1218" s="14"/>
      <c r="EP1218" s="14"/>
      <c r="EQ1218" s="14"/>
      <c r="ER1218" s="14"/>
      <c r="ES1218" s="14"/>
      <c r="ET1218" s="14"/>
      <c r="EU1218" s="14"/>
      <c r="EV1218" s="14"/>
      <c r="EW1218" s="14"/>
      <c r="EX1218" s="14"/>
      <c r="EY1218" s="14"/>
      <c r="EZ1218" s="14"/>
      <c r="FA1218" s="14"/>
      <c r="FB1218" s="14"/>
      <c r="FC1218" s="14"/>
      <c r="FD1218" s="14"/>
      <c r="FE1218" s="14"/>
      <c r="FF1218" s="14"/>
      <c r="FG1218" s="14"/>
      <c r="FH1218" s="14"/>
      <c r="FI1218" s="15" t="s">
        <v>185</v>
      </c>
      <c r="FJ1218" s="15" t="s">
        <v>185</v>
      </c>
      <c r="FK1218" s="16"/>
      <c r="FL1218" s="18"/>
      <c r="FM1218" s="18"/>
      <c r="FN1218" s="17" t="s">
        <v>190</v>
      </c>
      <c r="FO1218" s="16"/>
      <c r="FP1218" s="18"/>
      <c r="FQ1218" s="14"/>
      <c r="FR1218" s="14"/>
      <c r="FS1218" s="14"/>
      <c r="FT1218" s="14"/>
      <c r="FU1218" s="14" t="str">
        <f t="shared" si="4"/>
        <v/>
      </c>
      <c r="FV1218" s="14"/>
      <c r="FW1218" s="14"/>
    </row>
    <row r="1219" ht="15.75" customHeight="1">
      <c r="A1219" s="11" t="s">
        <v>7011</v>
      </c>
      <c r="B1219" s="11" t="s">
        <v>8079</v>
      </c>
      <c r="C1219" s="11" t="s">
        <v>550</v>
      </c>
      <c r="D1219" s="11" t="s">
        <v>8129</v>
      </c>
      <c r="E1219" s="12" t="s">
        <v>8130</v>
      </c>
      <c r="F1219" s="13" t="s">
        <v>184</v>
      </c>
      <c r="G1219" s="18" t="s">
        <v>199</v>
      </c>
      <c r="H1219" s="18" t="s">
        <v>8131</v>
      </c>
      <c r="I1219" s="18" t="s">
        <v>199</v>
      </c>
      <c r="J1219" s="18" t="s">
        <v>8131</v>
      </c>
      <c r="K1219" s="18" t="s">
        <v>199</v>
      </c>
      <c r="L1219" s="18" t="s">
        <v>8132</v>
      </c>
      <c r="M1219" s="18" t="s">
        <v>199</v>
      </c>
      <c r="N1219" s="18" t="s">
        <v>8132</v>
      </c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5" t="s">
        <v>185</v>
      </c>
      <c r="BT1219" s="17" t="s">
        <v>232</v>
      </c>
      <c r="BU1219" s="19">
        <v>46042.61898148148</v>
      </c>
      <c r="BV1219" s="17" t="s">
        <v>232</v>
      </c>
      <c r="BW1219" s="19">
        <v>46042.618993055556</v>
      </c>
      <c r="BX1219" s="17" t="s">
        <v>232</v>
      </c>
      <c r="BY1219" s="19">
        <v>46042.618993055556</v>
      </c>
      <c r="BZ1219" s="13" t="s">
        <v>186</v>
      </c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5" t="s">
        <v>185</v>
      </c>
      <c r="DF1219" s="15" t="s">
        <v>189</v>
      </c>
      <c r="DG1219" s="16"/>
      <c r="DH1219" s="15" t="s">
        <v>185</v>
      </c>
      <c r="DI1219" s="16"/>
      <c r="DJ1219" s="15" t="s">
        <v>185</v>
      </c>
      <c r="DK1219" s="16"/>
      <c r="DL1219" s="13" t="s">
        <v>187</v>
      </c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  <c r="EE1219" s="14"/>
      <c r="EF1219" s="14"/>
      <c r="EG1219" s="14"/>
      <c r="EH1219" s="14"/>
      <c r="EI1219" s="15" t="s">
        <v>185</v>
      </c>
      <c r="EJ1219" s="15" t="s">
        <v>185</v>
      </c>
      <c r="EK1219" s="16"/>
      <c r="EL1219" s="13" t="s">
        <v>188</v>
      </c>
      <c r="EM1219" s="14"/>
      <c r="EN1219" s="14"/>
      <c r="EO1219" s="14"/>
      <c r="EP1219" s="14"/>
      <c r="EQ1219" s="14"/>
      <c r="ER1219" s="14"/>
      <c r="ES1219" s="14"/>
      <c r="ET1219" s="14"/>
      <c r="EU1219" s="14"/>
      <c r="EV1219" s="14"/>
      <c r="EW1219" s="14"/>
      <c r="EX1219" s="14"/>
      <c r="EY1219" s="14"/>
      <c r="EZ1219" s="14"/>
      <c r="FA1219" s="14"/>
      <c r="FB1219" s="14"/>
      <c r="FC1219" s="14"/>
      <c r="FD1219" s="14"/>
      <c r="FE1219" s="14"/>
      <c r="FF1219" s="14"/>
      <c r="FG1219" s="14"/>
      <c r="FH1219" s="14"/>
      <c r="FI1219" s="15" t="s">
        <v>185</v>
      </c>
      <c r="FJ1219" s="15" t="s">
        <v>185</v>
      </c>
      <c r="FK1219" s="16"/>
      <c r="FL1219" s="18"/>
      <c r="FM1219" s="18"/>
      <c r="FN1219" s="17" t="s">
        <v>190</v>
      </c>
      <c r="FO1219" s="16"/>
      <c r="FP1219" s="18" t="s">
        <v>8132</v>
      </c>
      <c r="FQ1219" s="18" t="s">
        <v>8133</v>
      </c>
      <c r="FR1219" s="18" t="s">
        <v>8132</v>
      </c>
      <c r="FS1219" s="14"/>
      <c r="FT1219" s="14"/>
      <c r="FU1219" s="14" t="str">
        <f t="shared" si="4"/>
        <v>Base de Dados_Images/TIT-6530A.Imagem do Equipamento-.175123.jpg</v>
      </c>
      <c r="FV1219" s="14"/>
      <c r="FW1219" s="14"/>
    </row>
    <row r="1220" ht="15.75" customHeight="1">
      <c r="A1220" s="11" t="s">
        <v>7011</v>
      </c>
      <c r="B1220" s="11" t="s">
        <v>8079</v>
      </c>
      <c r="C1220" s="11" t="s">
        <v>550</v>
      </c>
      <c r="D1220" s="11" t="s">
        <v>8134</v>
      </c>
      <c r="E1220" s="12" t="s">
        <v>8135</v>
      </c>
      <c r="F1220" s="13" t="s">
        <v>184</v>
      </c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5" t="s">
        <v>185</v>
      </c>
      <c r="BT1220" s="15" t="s">
        <v>185</v>
      </c>
      <c r="BU1220" s="16"/>
      <c r="BV1220" s="15" t="s">
        <v>185</v>
      </c>
      <c r="BW1220" s="16"/>
      <c r="BX1220" s="15" t="s">
        <v>185</v>
      </c>
      <c r="BY1220" s="16"/>
      <c r="BZ1220" s="13" t="s">
        <v>186</v>
      </c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5" t="s">
        <v>185</v>
      </c>
      <c r="DF1220" s="15" t="s">
        <v>189</v>
      </c>
      <c r="DG1220" s="16"/>
      <c r="DH1220" s="15" t="s">
        <v>185</v>
      </c>
      <c r="DI1220" s="16"/>
      <c r="DJ1220" s="15" t="s">
        <v>185</v>
      </c>
      <c r="DK1220" s="16"/>
      <c r="DL1220" s="13" t="s">
        <v>187</v>
      </c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  <c r="EE1220" s="14"/>
      <c r="EF1220" s="14"/>
      <c r="EG1220" s="14"/>
      <c r="EH1220" s="14"/>
      <c r="EI1220" s="15" t="s">
        <v>185</v>
      </c>
      <c r="EJ1220" s="15" t="s">
        <v>185</v>
      </c>
      <c r="EK1220" s="16"/>
      <c r="EL1220" s="13" t="s">
        <v>188</v>
      </c>
      <c r="EM1220" s="14"/>
      <c r="EN1220" s="14"/>
      <c r="EO1220" s="14"/>
      <c r="EP1220" s="14"/>
      <c r="EQ1220" s="14"/>
      <c r="ER1220" s="14"/>
      <c r="ES1220" s="14"/>
      <c r="ET1220" s="14"/>
      <c r="EU1220" s="14"/>
      <c r="EV1220" s="14"/>
      <c r="EW1220" s="14"/>
      <c r="EX1220" s="14"/>
      <c r="EY1220" s="14"/>
      <c r="EZ1220" s="14"/>
      <c r="FA1220" s="14"/>
      <c r="FB1220" s="14"/>
      <c r="FC1220" s="14"/>
      <c r="FD1220" s="14"/>
      <c r="FE1220" s="14"/>
      <c r="FF1220" s="14"/>
      <c r="FG1220" s="14"/>
      <c r="FH1220" s="14"/>
      <c r="FI1220" s="15" t="s">
        <v>185</v>
      </c>
      <c r="FJ1220" s="15" t="s">
        <v>185</v>
      </c>
      <c r="FK1220" s="16"/>
      <c r="FL1220" s="18"/>
      <c r="FM1220" s="18"/>
      <c r="FN1220" s="17" t="s">
        <v>190</v>
      </c>
      <c r="FO1220" s="16"/>
      <c r="FP1220" s="18"/>
      <c r="FQ1220" s="14"/>
      <c r="FR1220" s="14"/>
      <c r="FS1220" s="14"/>
      <c r="FT1220" s="14"/>
      <c r="FU1220" s="14" t="str">
        <f t="shared" si="4"/>
        <v/>
      </c>
      <c r="FV1220" s="14"/>
      <c r="FW1220" s="14"/>
    </row>
    <row r="1221" ht="15.75" customHeight="1">
      <c r="A1221" s="11" t="s">
        <v>7011</v>
      </c>
      <c r="B1221" s="11" t="s">
        <v>8079</v>
      </c>
      <c r="C1221" s="11" t="s">
        <v>550</v>
      </c>
      <c r="D1221" s="11" t="s">
        <v>8136</v>
      </c>
      <c r="E1221" s="12" t="s">
        <v>8137</v>
      </c>
      <c r="F1221" s="13" t="s">
        <v>184</v>
      </c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5" t="s">
        <v>185</v>
      </c>
      <c r="BT1221" s="15" t="s">
        <v>185</v>
      </c>
      <c r="BU1221" s="16"/>
      <c r="BV1221" s="15" t="s">
        <v>185</v>
      </c>
      <c r="BW1221" s="16"/>
      <c r="BX1221" s="15" t="s">
        <v>185</v>
      </c>
      <c r="BY1221" s="16"/>
      <c r="BZ1221" s="13" t="s">
        <v>186</v>
      </c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5" t="s">
        <v>185</v>
      </c>
      <c r="DF1221" s="17" t="s">
        <v>189</v>
      </c>
      <c r="DG1221" s="16"/>
      <c r="DH1221" s="15" t="s">
        <v>185</v>
      </c>
      <c r="DI1221" s="16"/>
      <c r="DJ1221" s="15" t="s">
        <v>185</v>
      </c>
      <c r="DK1221" s="16"/>
      <c r="DL1221" s="13" t="s">
        <v>187</v>
      </c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  <c r="EE1221" s="14"/>
      <c r="EF1221" s="14"/>
      <c r="EG1221" s="14"/>
      <c r="EH1221" s="14"/>
      <c r="EI1221" s="15" t="s">
        <v>185</v>
      </c>
      <c r="EJ1221" s="15" t="s">
        <v>185</v>
      </c>
      <c r="EK1221" s="16"/>
      <c r="EL1221" s="13" t="s">
        <v>188</v>
      </c>
      <c r="EM1221" s="14"/>
      <c r="EN1221" s="14"/>
      <c r="EO1221" s="14"/>
      <c r="EP1221" s="14"/>
      <c r="EQ1221" s="14"/>
      <c r="ER1221" s="14"/>
      <c r="ES1221" s="14"/>
      <c r="ET1221" s="14"/>
      <c r="EU1221" s="14"/>
      <c r="EV1221" s="14"/>
      <c r="EW1221" s="14"/>
      <c r="EX1221" s="14"/>
      <c r="EY1221" s="14"/>
      <c r="EZ1221" s="14"/>
      <c r="FA1221" s="14"/>
      <c r="FB1221" s="14"/>
      <c r="FC1221" s="14"/>
      <c r="FD1221" s="14"/>
      <c r="FE1221" s="14"/>
      <c r="FF1221" s="14"/>
      <c r="FG1221" s="14"/>
      <c r="FH1221" s="14"/>
      <c r="FI1221" s="15" t="s">
        <v>185</v>
      </c>
      <c r="FJ1221" s="15" t="s">
        <v>185</v>
      </c>
      <c r="FK1221" s="16"/>
      <c r="FL1221" s="18"/>
      <c r="FM1221" s="18"/>
      <c r="FN1221" s="17" t="s">
        <v>190</v>
      </c>
      <c r="FO1221" s="16"/>
      <c r="FP1221" s="18"/>
      <c r="FQ1221" s="14"/>
      <c r="FR1221" s="14"/>
      <c r="FS1221" s="14"/>
      <c r="FT1221" s="14"/>
      <c r="FU1221" s="14" t="str">
        <f t="shared" si="4"/>
        <v/>
      </c>
      <c r="FV1221" s="14"/>
      <c r="FW1221" s="14"/>
    </row>
    <row r="1222" ht="15.75" customHeight="1">
      <c r="A1222" s="11" t="s">
        <v>7011</v>
      </c>
      <c r="B1222" s="11" t="s">
        <v>8079</v>
      </c>
      <c r="C1222" s="11" t="s">
        <v>327</v>
      </c>
      <c r="D1222" s="11" t="s">
        <v>8138</v>
      </c>
      <c r="E1222" s="12" t="s">
        <v>8139</v>
      </c>
      <c r="F1222" s="13" t="s">
        <v>184</v>
      </c>
      <c r="G1222" s="18" t="s">
        <v>199</v>
      </c>
      <c r="H1222" s="18" t="s">
        <v>8140</v>
      </c>
      <c r="I1222" s="18" t="s">
        <v>199</v>
      </c>
      <c r="J1222" s="18" t="s">
        <v>8141</v>
      </c>
      <c r="K1222" s="18" t="s">
        <v>199</v>
      </c>
      <c r="L1222" s="18" t="s">
        <v>8141</v>
      </c>
      <c r="M1222" s="18" t="s">
        <v>199</v>
      </c>
      <c r="N1222" s="18" t="s">
        <v>8141</v>
      </c>
      <c r="O1222" s="18" t="s">
        <v>199</v>
      </c>
      <c r="P1222" s="18" t="s">
        <v>8142</v>
      </c>
      <c r="Q1222" s="18" t="s">
        <v>199</v>
      </c>
      <c r="R1222" s="18" t="s">
        <v>8142</v>
      </c>
      <c r="S1222" s="18" t="s">
        <v>199</v>
      </c>
      <c r="T1222" s="18" t="s">
        <v>8143</v>
      </c>
      <c r="U1222" s="18" t="s">
        <v>199</v>
      </c>
      <c r="V1222" s="18" t="s">
        <v>8143</v>
      </c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5" t="s">
        <v>185</v>
      </c>
      <c r="BT1222" s="17" t="s">
        <v>189</v>
      </c>
      <c r="BU1222" s="16"/>
      <c r="BV1222" s="17" t="s">
        <v>232</v>
      </c>
      <c r="BW1222" s="19">
        <v>46044.63146990741</v>
      </c>
      <c r="BX1222" s="17" t="s">
        <v>232</v>
      </c>
      <c r="BY1222" s="19">
        <v>46044.63146990741</v>
      </c>
      <c r="BZ1222" s="13" t="s">
        <v>186</v>
      </c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5" t="s">
        <v>185</v>
      </c>
      <c r="DF1222" s="15" t="s">
        <v>189</v>
      </c>
      <c r="DG1222" s="16"/>
      <c r="DH1222" s="15" t="s">
        <v>185</v>
      </c>
      <c r="DI1222" s="16"/>
      <c r="DJ1222" s="15" t="s">
        <v>185</v>
      </c>
      <c r="DK1222" s="16"/>
      <c r="DL1222" s="13" t="s">
        <v>187</v>
      </c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  <c r="EE1222" s="14"/>
      <c r="EF1222" s="14"/>
      <c r="EG1222" s="14"/>
      <c r="EH1222" s="14"/>
      <c r="EI1222" s="15" t="s">
        <v>185</v>
      </c>
      <c r="EJ1222" s="15" t="s">
        <v>185</v>
      </c>
      <c r="EK1222" s="16"/>
      <c r="EL1222" s="13" t="s">
        <v>188</v>
      </c>
      <c r="EM1222" s="14"/>
      <c r="EN1222" s="14"/>
      <c r="EO1222" s="14"/>
      <c r="EP1222" s="14"/>
      <c r="EQ1222" s="14"/>
      <c r="ER1222" s="14"/>
      <c r="ES1222" s="14"/>
      <c r="ET1222" s="14"/>
      <c r="EU1222" s="14"/>
      <c r="EV1222" s="14"/>
      <c r="EW1222" s="14"/>
      <c r="EX1222" s="14"/>
      <c r="EY1222" s="14"/>
      <c r="EZ1222" s="14"/>
      <c r="FA1222" s="14"/>
      <c r="FB1222" s="14"/>
      <c r="FC1222" s="14"/>
      <c r="FD1222" s="14"/>
      <c r="FE1222" s="14"/>
      <c r="FF1222" s="14"/>
      <c r="FG1222" s="14"/>
      <c r="FH1222" s="14"/>
      <c r="FI1222" s="15" t="s">
        <v>185</v>
      </c>
      <c r="FJ1222" s="15" t="s">
        <v>185</v>
      </c>
      <c r="FK1222" s="16"/>
      <c r="FL1222" s="18"/>
      <c r="FM1222" s="18"/>
      <c r="FN1222" s="17" t="s">
        <v>190</v>
      </c>
      <c r="FO1222" s="16"/>
      <c r="FP1222" s="18" t="s">
        <v>8143</v>
      </c>
      <c r="FQ1222" s="18" t="s">
        <v>8144</v>
      </c>
      <c r="FR1222" s="18" t="s">
        <v>8143</v>
      </c>
      <c r="FS1222" s="14"/>
      <c r="FT1222" s="14"/>
      <c r="FU1222" s="14" t="str">
        <f t="shared" si="4"/>
        <v>Base de Dados_Images/TCV - 6533.Imagem do Equipamento-.180918.jpg</v>
      </c>
      <c r="FV1222" s="14"/>
      <c r="FW1222" s="14"/>
    </row>
    <row r="1223" ht="15.75" customHeight="1">
      <c r="A1223" s="11" t="s">
        <v>7011</v>
      </c>
      <c r="B1223" s="11" t="s">
        <v>8079</v>
      </c>
      <c r="C1223" s="11" t="s">
        <v>327</v>
      </c>
      <c r="D1223" s="11" t="s">
        <v>8145</v>
      </c>
      <c r="E1223" s="12" t="s">
        <v>8146</v>
      </c>
      <c r="F1223" s="13" t="s">
        <v>184</v>
      </c>
      <c r="G1223" s="18" t="s">
        <v>199</v>
      </c>
      <c r="H1223" s="18" t="s">
        <v>8147</v>
      </c>
      <c r="I1223" s="18" t="s">
        <v>199</v>
      </c>
      <c r="J1223" s="18" t="s">
        <v>8148</v>
      </c>
      <c r="K1223" s="18" t="s">
        <v>199</v>
      </c>
      <c r="L1223" s="18" t="s">
        <v>8149</v>
      </c>
      <c r="M1223" s="18" t="s">
        <v>199</v>
      </c>
      <c r="N1223" s="18" t="s">
        <v>8150</v>
      </c>
      <c r="O1223" s="18" t="s">
        <v>199</v>
      </c>
      <c r="P1223" s="18" t="s">
        <v>8151</v>
      </c>
      <c r="Q1223" s="18" t="s">
        <v>199</v>
      </c>
      <c r="R1223" s="18" t="s">
        <v>8152</v>
      </c>
      <c r="S1223" s="18" t="s">
        <v>199</v>
      </c>
      <c r="T1223" s="18" t="s">
        <v>8153</v>
      </c>
      <c r="U1223" s="18" t="s">
        <v>199</v>
      </c>
      <c r="V1223" s="18" t="s">
        <v>8154</v>
      </c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5" t="s">
        <v>185</v>
      </c>
      <c r="BT1223" s="17" t="s">
        <v>189</v>
      </c>
      <c r="BU1223" s="16"/>
      <c r="BV1223" s="17" t="s">
        <v>232</v>
      </c>
      <c r="BW1223" s="19">
        <v>46041.38650462963</v>
      </c>
      <c r="BX1223" s="17" t="s">
        <v>232</v>
      </c>
      <c r="BY1223" s="19">
        <v>46041.38650462963</v>
      </c>
      <c r="BZ1223" s="13" t="s">
        <v>186</v>
      </c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5" t="s">
        <v>185</v>
      </c>
      <c r="DF1223" s="15" t="s">
        <v>189</v>
      </c>
      <c r="DG1223" s="16"/>
      <c r="DH1223" s="15" t="s">
        <v>185</v>
      </c>
      <c r="DI1223" s="16"/>
      <c r="DJ1223" s="15" t="s">
        <v>185</v>
      </c>
      <c r="DK1223" s="16"/>
      <c r="DL1223" s="13" t="s">
        <v>187</v>
      </c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  <c r="EE1223" s="14"/>
      <c r="EF1223" s="14"/>
      <c r="EG1223" s="14"/>
      <c r="EH1223" s="14"/>
      <c r="EI1223" s="15" t="s">
        <v>185</v>
      </c>
      <c r="EJ1223" s="15" t="s">
        <v>185</v>
      </c>
      <c r="EK1223" s="16"/>
      <c r="EL1223" s="13" t="s">
        <v>188</v>
      </c>
      <c r="EM1223" s="14"/>
      <c r="EN1223" s="14"/>
      <c r="EO1223" s="14"/>
      <c r="EP1223" s="14"/>
      <c r="EQ1223" s="14"/>
      <c r="ER1223" s="14"/>
      <c r="ES1223" s="14"/>
      <c r="ET1223" s="14"/>
      <c r="EU1223" s="14"/>
      <c r="EV1223" s="14"/>
      <c r="EW1223" s="14"/>
      <c r="EX1223" s="14"/>
      <c r="EY1223" s="14"/>
      <c r="EZ1223" s="14"/>
      <c r="FA1223" s="14"/>
      <c r="FB1223" s="14"/>
      <c r="FC1223" s="14"/>
      <c r="FD1223" s="14"/>
      <c r="FE1223" s="14"/>
      <c r="FF1223" s="14"/>
      <c r="FG1223" s="14"/>
      <c r="FH1223" s="14"/>
      <c r="FI1223" s="15" t="s">
        <v>185</v>
      </c>
      <c r="FJ1223" s="15" t="s">
        <v>185</v>
      </c>
      <c r="FK1223" s="16"/>
      <c r="FL1223" s="18"/>
      <c r="FM1223" s="18"/>
      <c r="FN1223" s="17" t="s">
        <v>190</v>
      </c>
      <c r="FO1223" s="16"/>
      <c r="FP1223" s="18" t="s">
        <v>8154</v>
      </c>
      <c r="FQ1223" s="18" t="s">
        <v>8155</v>
      </c>
      <c r="FR1223" s="18" t="s">
        <v>8154</v>
      </c>
      <c r="FS1223" s="14"/>
      <c r="FT1223" s="14"/>
      <c r="FU1223" s="14" t="str">
        <f t="shared" si="4"/>
        <v>Base de Dados_Images/PCV - 6530.Imagem do Equipamento-.121615.jpg</v>
      </c>
      <c r="FV1223" s="14"/>
      <c r="FW1223" s="14"/>
    </row>
    <row r="1224" ht="15.75" customHeight="1">
      <c r="A1224" s="11" t="s">
        <v>7011</v>
      </c>
      <c r="B1224" s="11" t="s">
        <v>8079</v>
      </c>
      <c r="C1224" s="11" t="s">
        <v>327</v>
      </c>
      <c r="D1224" s="11" t="s">
        <v>8156</v>
      </c>
      <c r="E1224" s="12" t="s">
        <v>8157</v>
      </c>
      <c r="F1224" s="13" t="s">
        <v>184</v>
      </c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5" t="s">
        <v>185</v>
      </c>
      <c r="BT1224" s="17" t="s">
        <v>189</v>
      </c>
      <c r="BU1224" s="16"/>
      <c r="BV1224" s="15" t="s">
        <v>185</v>
      </c>
      <c r="BW1224" s="16"/>
      <c r="BX1224" s="15" t="s">
        <v>185</v>
      </c>
      <c r="BY1224" s="16"/>
      <c r="BZ1224" s="13" t="s">
        <v>186</v>
      </c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5" t="s">
        <v>185</v>
      </c>
      <c r="DF1224" s="15" t="s">
        <v>189</v>
      </c>
      <c r="DG1224" s="16"/>
      <c r="DH1224" s="15" t="s">
        <v>185</v>
      </c>
      <c r="DI1224" s="16"/>
      <c r="DJ1224" s="15" t="s">
        <v>185</v>
      </c>
      <c r="DK1224" s="16"/>
      <c r="DL1224" s="13" t="s">
        <v>187</v>
      </c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  <c r="EE1224" s="14"/>
      <c r="EF1224" s="14"/>
      <c r="EG1224" s="14"/>
      <c r="EH1224" s="14"/>
      <c r="EI1224" s="15" t="s">
        <v>185</v>
      </c>
      <c r="EJ1224" s="15" t="s">
        <v>185</v>
      </c>
      <c r="EK1224" s="16"/>
      <c r="EL1224" s="13" t="s">
        <v>188</v>
      </c>
      <c r="EM1224" s="14"/>
      <c r="EN1224" s="14"/>
      <c r="EO1224" s="14"/>
      <c r="EP1224" s="14"/>
      <c r="EQ1224" s="14"/>
      <c r="ER1224" s="14"/>
      <c r="ES1224" s="14"/>
      <c r="ET1224" s="14"/>
      <c r="EU1224" s="14"/>
      <c r="EV1224" s="14"/>
      <c r="EW1224" s="14"/>
      <c r="EX1224" s="14"/>
      <c r="EY1224" s="14"/>
      <c r="EZ1224" s="14"/>
      <c r="FA1224" s="14"/>
      <c r="FB1224" s="14"/>
      <c r="FC1224" s="14"/>
      <c r="FD1224" s="14"/>
      <c r="FE1224" s="14"/>
      <c r="FF1224" s="14"/>
      <c r="FG1224" s="14"/>
      <c r="FH1224" s="14"/>
      <c r="FI1224" s="15" t="s">
        <v>185</v>
      </c>
      <c r="FJ1224" s="15" t="s">
        <v>185</v>
      </c>
      <c r="FK1224" s="16"/>
      <c r="FL1224" s="18"/>
      <c r="FM1224" s="18"/>
      <c r="FN1224" s="17" t="s">
        <v>190</v>
      </c>
      <c r="FO1224" s="16"/>
      <c r="FP1224" s="18"/>
      <c r="FQ1224" s="14"/>
      <c r="FR1224" s="14"/>
      <c r="FS1224" s="14"/>
      <c r="FT1224" s="14"/>
      <c r="FU1224" s="14" t="str">
        <f t="shared" si="4"/>
        <v/>
      </c>
      <c r="FV1224" s="14"/>
      <c r="FW1224" s="14"/>
    </row>
    <row r="1225" ht="15.75" customHeight="1">
      <c r="A1225" s="11" t="s">
        <v>7011</v>
      </c>
      <c r="B1225" s="11" t="s">
        <v>8158</v>
      </c>
      <c r="C1225" s="11" t="s">
        <v>441</v>
      </c>
      <c r="D1225" s="11" t="s">
        <v>8159</v>
      </c>
      <c r="E1225" s="12" t="s">
        <v>8160</v>
      </c>
      <c r="F1225" s="13" t="s">
        <v>184</v>
      </c>
      <c r="G1225" s="18" t="s">
        <v>199</v>
      </c>
      <c r="H1225" s="18" t="s">
        <v>8161</v>
      </c>
      <c r="I1225" s="18" t="s">
        <v>199</v>
      </c>
      <c r="J1225" s="18" t="s">
        <v>8162</v>
      </c>
      <c r="K1225" s="18" t="s">
        <v>199</v>
      </c>
      <c r="L1225" s="18" t="s">
        <v>8162</v>
      </c>
      <c r="M1225" s="18" t="s">
        <v>199</v>
      </c>
      <c r="N1225" s="18" t="s">
        <v>8163</v>
      </c>
      <c r="O1225" s="18" t="s">
        <v>199</v>
      </c>
      <c r="P1225" s="18" t="s">
        <v>8164</v>
      </c>
      <c r="Q1225" s="18" t="s">
        <v>199</v>
      </c>
      <c r="R1225" s="18" t="s">
        <v>8165</v>
      </c>
      <c r="S1225" s="18" t="s">
        <v>199</v>
      </c>
      <c r="T1225" s="18" t="s">
        <v>8166</v>
      </c>
      <c r="U1225" s="18" t="s">
        <v>199</v>
      </c>
      <c r="V1225" s="18" t="s">
        <v>8167</v>
      </c>
      <c r="W1225" s="18" t="s">
        <v>199</v>
      </c>
      <c r="X1225" s="18" t="s">
        <v>8168</v>
      </c>
      <c r="Y1225" s="18" t="s">
        <v>255</v>
      </c>
      <c r="Z1225" s="18" t="s">
        <v>8169</v>
      </c>
      <c r="AA1225" s="18" t="s">
        <v>199</v>
      </c>
      <c r="AB1225" s="18" t="s">
        <v>8170</v>
      </c>
      <c r="AC1225" s="18" t="s">
        <v>199</v>
      </c>
      <c r="AD1225" s="18" t="s">
        <v>8170</v>
      </c>
      <c r="AE1225" s="18" t="s">
        <v>199</v>
      </c>
      <c r="AF1225" s="18" t="s">
        <v>8171</v>
      </c>
      <c r="AG1225" s="18" t="s">
        <v>199</v>
      </c>
      <c r="AH1225" s="18" t="s">
        <v>8172</v>
      </c>
      <c r="AI1225" s="18" t="s">
        <v>199</v>
      </c>
      <c r="AJ1225" s="18" t="s">
        <v>8173</v>
      </c>
      <c r="AK1225" s="18" t="s">
        <v>199</v>
      </c>
      <c r="AL1225" s="18" t="s">
        <v>8173</v>
      </c>
      <c r="AM1225" s="18" t="s">
        <v>255</v>
      </c>
      <c r="AN1225" s="18" t="s">
        <v>8174</v>
      </c>
      <c r="AO1225" s="18" t="s">
        <v>255</v>
      </c>
      <c r="AP1225" s="18" t="s">
        <v>8175</v>
      </c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5" t="s">
        <v>185</v>
      </c>
      <c r="BT1225" s="17" t="s">
        <v>232</v>
      </c>
      <c r="BU1225" s="19">
        <v>46042.60327546296</v>
      </c>
      <c r="BV1225" s="17" t="s">
        <v>232</v>
      </c>
      <c r="BW1225" s="19">
        <v>46042.60344907407</v>
      </c>
      <c r="BX1225" s="17" t="s">
        <v>232</v>
      </c>
      <c r="BY1225" s="19">
        <v>46042.60344907407</v>
      </c>
      <c r="BZ1225" s="13" t="s">
        <v>186</v>
      </c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5" t="s">
        <v>185</v>
      </c>
      <c r="DF1225" s="15" t="s">
        <v>185</v>
      </c>
      <c r="DG1225" s="16"/>
      <c r="DH1225" s="15" t="s">
        <v>185</v>
      </c>
      <c r="DI1225" s="16"/>
      <c r="DJ1225" s="15" t="s">
        <v>185</v>
      </c>
      <c r="DK1225" s="16"/>
      <c r="DL1225" s="13" t="s">
        <v>187</v>
      </c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  <c r="EE1225" s="14"/>
      <c r="EF1225" s="14"/>
      <c r="EG1225" s="14"/>
      <c r="EH1225" s="14"/>
      <c r="EI1225" s="15" t="s">
        <v>185</v>
      </c>
      <c r="EJ1225" s="15" t="s">
        <v>185</v>
      </c>
      <c r="EK1225" s="16"/>
      <c r="EL1225" s="13" t="s">
        <v>188</v>
      </c>
      <c r="EM1225" s="14"/>
      <c r="EN1225" s="14"/>
      <c r="EO1225" s="14"/>
      <c r="EP1225" s="14"/>
      <c r="EQ1225" s="14"/>
      <c r="ER1225" s="14"/>
      <c r="ES1225" s="14"/>
      <c r="ET1225" s="14"/>
      <c r="EU1225" s="14"/>
      <c r="EV1225" s="14"/>
      <c r="EW1225" s="14"/>
      <c r="EX1225" s="14"/>
      <c r="EY1225" s="14"/>
      <c r="EZ1225" s="14"/>
      <c r="FA1225" s="14"/>
      <c r="FB1225" s="14"/>
      <c r="FC1225" s="14"/>
      <c r="FD1225" s="14"/>
      <c r="FE1225" s="14"/>
      <c r="FF1225" s="14"/>
      <c r="FG1225" s="14"/>
      <c r="FH1225" s="14"/>
      <c r="FI1225" s="15" t="s">
        <v>185</v>
      </c>
      <c r="FJ1225" s="15" t="s">
        <v>185</v>
      </c>
      <c r="FK1225" s="16"/>
      <c r="FL1225" s="18"/>
      <c r="FM1225" s="18"/>
      <c r="FN1225" s="17" t="s">
        <v>190</v>
      </c>
      <c r="FO1225" s="16"/>
      <c r="FP1225" s="18" t="s">
        <v>8171</v>
      </c>
      <c r="FQ1225" s="18" t="s">
        <v>8176</v>
      </c>
      <c r="FR1225" s="18" t="s">
        <v>8171</v>
      </c>
      <c r="FS1225" s="18" t="s">
        <v>8177</v>
      </c>
      <c r="FT1225" s="18" t="s">
        <v>8171</v>
      </c>
      <c r="FU1225" s="14" t="str">
        <f t="shared" si="4"/>
        <v>Base de Dados_Images/B-6530A.Imagem do Equipamento-.172852.jpg</v>
      </c>
      <c r="FV1225" s="14"/>
      <c r="FW1225" s="14"/>
    </row>
    <row r="1226" ht="15.75" customHeight="1">
      <c r="A1226" s="11" t="s">
        <v>7011</v>
      </c>
      <c r="B1226" s="11" t="s">
        <v>8158</v>
      </c>
      <c r="C1226" s="11" t="s">
        <v>441</v>
      </c>
      <c r="D1226" s="11" t="s">
        <v>8178</v>
      </c>
      <c r="E1226" s="12" t="s">
        <v>8179</v>
      </c>
      <c r="F1226" s="13" t="s">
        <v>184</v>
      </c>
      <c r="G1226" s="18" t="s">
        <v>199</v>
      </c>
      <c r="H1226" s="18" t="s">
        <v>8180</v>
      </c>
      <c r="I1226" s="18" t="s">
        <v>199</v>
      </c>
      <c r="J1226" s="18" t="s">
        <v>8181</v>
      </c>
      <c r="K1226" s="18" t="s">
        <v>199</v>
      </c>
      <c r="L1226" s="18" t="s">
        <v>8181</v>
      </c>
      <c r="M1226" s="18" t="s">
        <v>199</v>
      </c>
      <c r="N1226" s="18" t="s">
        <v>8182</v>
      </c>
      <c r="O1226" s="18" t="s">
        <v>199</v>
      </c>
      <c r="P1226" s="18" t="s">
        <v>8183</v>
      </c>
      <c r="Q1226" s="18" t="s">
        <v>199</v>
      </c>
      <c r="R1226" s="18" t="s">
        <v>8184</v>
      </c>
      <c r="S1226" s="18" t="s">
        <v>199</v>
      </c>
      <c r="T1226" s="18" t="s">
        <v>8184</v>
      </c>
      <c r="U1226" s="18" t="s">
        <v>199</v>
      </c>
      <c r="V1226" s="18" t="s">
        <v>8185</v>
      </c>
      <c r="W1226" s="18" t="s">
        <v>199</v>
      </c>
      <c r="X1226" s="18" t="s">
        <v>8186</v>
      </c>
      <c r="Y1226" s="18" t="s">
        <v>255</v>
      </c>
      <c r="Z1226" s="18" t="s">
        <v>8186</v>
      </c>
      <c r="AA1226" s="18" t="s">
        <v>199</v>
      </c>
      <c r="AB1226" s="18" t="s">
        <v>8187</v>
      </c>
      <c r="AC1226" s="18" t="s">
        <v>199</v>
      </c>
      <c r="AD1226" s="18" t="s">
        <v>8188</v>
      </c>
      <c r="AE1226" s="18" t="s">
        <v>199</v>
      </c>
      <c r="AF1226" s="18" t="s">
        <v>8188</v>
      </c>
      <c r="AG1226" s="18" t="s">
        <v>199</v>
      </c>
      <c r="AH1226" s="18" t="s">
        <v>8189</v>
      </c>
      <c r="AI1226" s="18" t="s">
        <v>199</v>
      </c>
      <c r="AJ1226" s="18" t="s">
        <v>8189</v>
      </c>
      <c r="AK1226" s="18" t="s">
        <v>199</v>
      </c>
      <c r="AL1226" s="18" t="s">
        <v>8190</v>
      </c>
      <c r="AM1226" s="18" t="s">
        <v>255</v>
      </c>
      <c r="AN1226" s="18" t="s">
        <v>8191</v>
      </c>
      <c r="AO1226" s="18" t="s">
        <v>255</v>
      </c>
      <c r="AP1226" s="18" t="s">
        <v>8191</v>
      </c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5" t="s">
        <v>185</v>
      </c>
      <c r="BT1226" s="17" t="s">
        <v>232</v>
      </c>
      <c r="BU1226" s="19">
        <v>46042.60254629629</v>
      </c>
      <c r="BV1226" s="17" t="s">
        <v>232</v>
      </c>
      <c r="BW1226" s="19">
        <v>46042.60261574074</v>
      </c>
      <c r="BX1226" s="17" t="s">
        <v>232</v>
      </c>
      <c r="BY1226" s="19">
        <v>46042.602638888886</v>
      </c>
      <c r="BZ1226" s="13" t="s">
        <v>186</v>
      </c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5" t="s">
        <v>185</v>
      </c>
      <c r="DF1226" s="17" t="s">
        <v>185</v>
      </c>
      <c r="DG1226" s="16"/>
      <c r="DH1226" s="15" t="s">
        <v>185</v>
      </c>
      <c r="DI1226" s="16"/>
      <c r="DJ1226" s="15" t="s">
        <v>185</v>
      </c>
      <c r="DK1226" s="16"/>
      <c r="DL1226" s="13" t="s">
        <v>187</v>
      </c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  <c r="EE1226" s="14"/>
      <c r="EF1226" s="14"/>
      <c r="EG1226" s="14"/>
      <c r="EH1226" s="14"/>
      <c r="EI1226" s="15" t="s">
        <v>185</v>
      </c>
      <c r="EJ1226" s="15" t="s">
        <v>185</v>
      </c>
      <c r="EK1226" s="16"/>
      <c r="EL1226" s="13" t="s">
        <v>188</v>
      </c>
      <c r="EM1226" s="14"/>
      <c r="EN1226" s="14"/>
      <c r="EO1226" s="14"/>
      <c r="EP1226" s="14"/>
      <c r="EQ1226" s="14"/>
      <c r="ER1226" s="14"/>
      <c r="ES1226" s="14"/>
      <c r="ET1226" s="14"/>
      <c r="EU1226" s="14"/>
      <c r="EV1226" s="14"/>
      <c r="EW1226" s="14"/>
      <c r="EX1226" s="14"/>
      <c r="EY1226" s="14"/>
      <c r="EZ1226" s="14"/>
      <c r="FA1226" s="14"/>
      <c r="FB1226" s="14"/>
      <c r="FC1226" s="14"/>
      <c r="FD1226" s="14"/>
      <c r="FE1226" s="14"/>
      <c r="FF1226" s="14"/>
      <c r="FG1226" s="14"/>
      <c r="FH1226" s="14"/>
      <c r="FI1226" s="15" t="s">
        <v>185</v>
      </c>
      <c r="FJ1226" s="15" t="s">
        <v>185</v>
      </c>
      <c r="FK1226" s="16"/>
      <c r="FL1226" s="18"/>
      <c r="FM1226" s="18"/>
      <c r="FN1226" s="17" t="s">
        <v>190</v>
      </c>
      <c r="FO1226" s="16"/>
      <c r="FP1226" s="18" t="s">
        <v>8191</v>
      </c>
      <c r="FQ1226" s="18" t="s">
        <v>8192</v>
      </c>
      <c r="FR1226" s="18" t="s">
        <v>8191</v>
      </c>
      <c r="FS1226" s="18" t="s">
        <v>8193</v>
      </c>
      <c r="FT1226" s="18" t="s">
        <v>8191</v>
      </c>
      <c r="FU1226" s="14" t="str">
        <f t="shared" si="4"/>
        <v>Base de Dados_Images/B-6530B.Imagem do Equipamento-.172732.jpg</v>
      </c>
      <c r="FV1226" s="14"/>
      <c r="FW1226" s="14"/>
    </row>
    <row r="1227" ht="15.75" customHeight="1">
      <c r="A1227" s="11" t="s">
        <v>7011</v>
      </c>
      <c r="B1227" s="11" t="s">
        <v>8158</v>
      </c>
      <c r="C1227" s="11" t="s">
        <v>702</v>
      </c>
      <c r="D1227" s="11" t="s">
        <v>8194</v>
      </c>
      <c r="E1227" s="12" t="s">
        <v>8195</v>
      </c>
      <c r="F1227" s="13" t="s">
        <v>184</v>
      </c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5" t="s">
        <v>185</v>
      </c>
      <c r="BT1227" s="15" t="s">
        <v>185</v>
      </c>
      <c r="BU1227" s="16"/>
      <c r="BV1227" s="15" t="s">
        <v>185</v>
      </c>
      <c r="BW1227" s="16"/>
      <c r="BX1227" s="15" t="s">
        <v>185</v>
      </c>
      <c r="BY1227" s="16"/>
      <c r="BZ1227" s="13" t="s">
        <v>186</v>
      </c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5" t="s">
        <v>185</v>
      </c>
      <c r="DF1227" s="17" t="s">
        <v>189</v>
      </c>
      <c r="DG1227" s="16"/>
      <c r="DH1227" s="17" t="s">
        <v>189</v>
      </c>
      <c r="DI1227" s="16"/>
      <c r="DJ1227" s="17" t="s">
        <v>189</v>
      </c>
      <c r="DK1227" s="16"/>
      <c r="DL1227" s="13" t="s">
        <v>187</v>
      </c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  <c r="EE1227" s="14"/>
      <c r="EF1227" s="14"/>
      <c r="EG1227" s="14"/>
      <c r="EH1227" s="14"/>
      <c r="EI1227" s="15" t="s">
        <v>185</v>
      </c>
      <c r="EJ1227" s="15" t="s">
        <v>185</v>
      </c>
      <c r="EK1227" s="16"/>
      <c r="EL1227" s="13" t="s">
        <v>188</v>
      </c>
      <c r="EM1227" s="14"/>
      <c r="EN1227" s="14"/>
      <c r="EO1227" s="14"/>
      <c r="EP1227" s="14"/>
      <c r="EQ1227" s="14"/>
      <c r="ER1227" s="14"/>
      <c r="ES1227" s="14"/>
      <c r="ET1227" s="14"/>
      <c r="EU1227" s="14"/>
      <c r="EV1227" s="14"/>
      <c r="EW1227" s="14"/>
      <c r="EX1227" s="14"/>
      <c r="EY1227" s="14"/>
      <c r="EZ1227" s="14"/>
      <c r="FA1227" s="14"/>
      <c r="FB1227" s="14"/>
      <c r="FC1227" s="14"/>
      <c r="FD1227" s="14"/>
      <c r="FE1227" s="14"/>
      <c r="FF1227" s="14"/>
      <c r="FG1227" s="14"/>
      <c r="FH1227" s="14"/>
      <c r="FI1227" s="15" t="s">
        <v>185</v>
      </c>
      <c r="FJ1227" s="15" t="s">
        <v>185</v>
      </c>
      <c r="FK1227" s="16"/>
      <c r="FL1227" s="18"/>
      <c r="FM1227" s="18"/>
      <c r="FN1227" s="17" t="s">
        <v>190</v>
      </c>
      <c r="FO1227" s="16"/>
      <c r="FP1227" s="18"/>
      <c r="FQ1227" s="14"/>
      <c r="FR1227" s="14"/>
      <c r="FS1227" s="14"/>
      <c r="FT1227" s="14"/>
      <c r="FU1227" s="14" t="str">
        <f t="shared" si="4"/>
        <v/>
      </c>
      <c r="FV1227" s="14"/>
      <c r="FW1227" s="14"/>
    </row>
    <row r="1228" ht="15.75" customHeight="1">
      <c r="A1228" s="11" t="s">
        <v>7011</v>
      </c>
      <c r="B1228" s="11" t="s">
        <v>8158</v>
      </c>
      <c r="C1228" s="11" t="s">
        <v>8196</v>
      </c>
      <c r="D1228" s="11" t="s">
        <v>8197</v>
      </c>
      <c r="E1228" s="12" t="s">
        <v>8198</v>
      </c>
      <c r="F1228" s="13" t="s">
        <v>184</v>
      </c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5" t="s">
        <v>185</v>
      </c>
      <c r="BT1228" s="15" t="s">
        <v>185</v>
      </c>
      <c r="BU1228" s="16"/>
      <c r="BV1228" s="15" t="s">
        <v>185</v>
      </c>
      <c r="BW1228" s="16"/>
      <c r="BX1228" s="15" t="s">
        <v>185</v>
      </c>
      <c r="BY1228" s="16"/>
      <c r="BZ1228" s="13" t="s">
        <v>186</v>
      </c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5" t="s">
        <v>185</v>
      </c>
      <c r="DF1228" s="17" t="s">
        <v>185</v>
      </c>
      <c r="DG1228" s="16"/>
      <c r="DH1228" s="17" t="s">
        <v>189</v>
      </c>
      <c r="DI1228" s="16"/>
      <c r="DJ1228" s="15" t="s">
        <v>185</v>
      </c>
      <c r="DK1228" s="16"/>
      <c r="DL1228" s="13" t="s">
        <v>187</v>
      </c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  <c r="EE1228" s="14"/>
      <c r="EF1228" s="14"/>
      <c r="EG1228" s="14"/>
      <c r="EH1228" s="14"/>
      <c r="EI1228" s="15" t="s">
        <v>185</v>
      </c>
      <c r="EJ1228" s="15" t="s">
        <v>185</v>
      </c>
      <c r="EK1228" s="16"/>
      <c r="EL1228" s="13" t="s">
        <v>188</v>
      </c>
      <c r="EM1228" s="14"/>
      <c r="EN1228" s="14"/>
      <c r="EO1228" s="14"/>
      <c r="EP1228" s="14"/>
      <c r="EQ1228" s="14"/>
      <c r="ER1228" s="14"/>
      <c r="ES1228" s="14"/>
      <c r="ET1228" s="14"/>
      <c r="EU1228" s="14"/>
      <c r="EV1228" s="14"/>
      <c r="EW1228" s="14"/>
      <c r="EX1228" s="14"/>
      <c r="EY1228" s="14"/>
      <c r="EZ1228" s="14"/>
      <c r="FA1228" s="14"/>
      <c r="FB1228" s="14"/>
      <c r="FC1228" s="14"/>
      <c r="FD1228" s="14"/>
      <c r="FE1228" s="14"/>
      <c r="FF1228" s="14"/>
      <c r="FG1228" s="14"/>
      <c r="FH1228" s="14"/>
      <c r="FI1228" s="15" t="s">
        <v>185</v>
      </c>
      <c r="FJ1228" s="15" t="s">
        <v>185</v>
      </c>
      <c r="FK1228" s="16"/>
      <c r="FL1228" s="18"/>
      <c r="FM1228" s="18"/>
      <c r="FN1228" s="17" t="s">
        <v>190</v>
      </c>
      <c r="FO1228" s="16"/>
      <c r="FP1228" s="18"/>
      <c r="FQ1228" s="14"/>
      <c r="FR1228" s="14"/>
      <c r="FS1228" s="14"/>
      <c r="FT1228" s="14"/>
      <c r="FU1228" s="14" t="str">
        <f t="shared" si="4"/>
        <v/>
      </c>
      <c r="FV1228" s="14"/>
      <c r="FW1228" s="14"/>
    </row>
    <row r="1229" ht="15.75" customHeight="1">
      <c r="A1229" s="11" t="s">
        <v>7011</v>
      </c>
      <c r="B1229" s="11" t="s">
        <v>8158</v>
      </c>
      <c r="C1229" s="11" t="s">
        <v>550</v>
      </c>
      <c r="D1229" s="11" t="s">
        <v>8199</v>
      </c>
      <c r="E1229" s="12" t="s">
        <v>8200</v>
      </c>
      <c r="F1229" s="13" t="s">
        <v>184</v>
      </c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5" t="s">
        <v>185</v>
      </c>
      <c r="BT1229" s="15" t="s">
        <v>185</v>
      </c>
      <c r="BU1229" s="16"/>
      <c r="BV1229" s="15" t="s">
        <v>185</v>
      </c>
      <c r="BW1229" s="16"/>
      <c r="BX1229" s="15" t="s">
        <v>185</v>
      </c>
      <c r="BY1229" s="16"/>
      <c r="BZ1229" s="13" t="s">
        <v>186</v>
      </c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5" t="s">
        <v>185</v>
      </c>
      <c r="DF1229" s="15" t="s">
        <v>189</v>
      </c>
      <c r="DG1229" s="16"/>
      <c r="DH1229" s="15" t="s">
        <v>185</v>
      </c>
      <c r="DI1229" s="16"/>
      <c r="DJ1229" s="15" t="s">
        <v>185</v>
      </c>
      <c r="DK1229" s="16"/>
      <c r="DL1229" s="13" t="s">
        <v>187</v>
      </c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  <c r="EE1229" s="14"/>
      <c r="EF1229" s="14"/>
      <c r="EG1229" s="14"/>
      <c r="EH1229" s="14"/>
      <c r="EI1229" s="15" t="s">
        <v>185</v>
      </c>
      <c r="EJ1229" s="15" t="s">
        <v>185</v>
      </c>
      <c r="EK1229" s="16"/>
      <c r="EL1229" s="13" t="s">
        <v>188</v>
      </c>
      <c r="EM1229" s="14"/>
      <c r="EN1229" s="14"/>
      <c r="EO1229" s="14"/>
      <c r="EP1229" s="14"/>
      <c r="EQ1229" s="14"/>
      <c r="ER1229" s="14"/>
      <c r="ES1229" s="14"/>
      <c r="ET1229" s="14"/>
      <c r="EU1229" s="14"/>
      <c r="EV1229" s="14"/>
      <c r="EW1229" s="14"/>
      <c r="EX1229" s="14"/>
      <c r="EY1229" s="14"/>
      <c r="EZ1229" s="14"/>
      <c r="FA1229" s="14"/>
      <c r="FB1229" s="14"/>
      <c r="FC1229" s="14"/>
      <c r="FD1229" s="14"/>
      <c r="FE1229" s="14"/>
      <c r="FF1229" s="14"/>
      <c r="FG1229" s="14"/>
      <c r="FH1229" s="14"/>
      <c r="FI1229" s="15" t="s">
        <v>185</v>
      </c>
      <c r="FJ1229" s="15" t="s">
        <v>185</v>
      </c>
      <c r="FK1229" s="16"/>
      <c r="FL1229" s="18"/>
      <c r="FM1229" s="18"/>
      <c r="FN1229" s="17" t="s">
        <v>190</v>
      </c>
      <c r="FO1229" s="16"/>
      <c r="FP1229" s="18"/>
      <c r="FQ1229" s="14"/>
      <c r="FR1229" s="14"/>
      <c r="FS1229" s="14"/>
      <c r="FT1229" s="14"/>
      <c r="FU1229" s="14" t="str">
        <f t="shared" si="4"/>
        <v/>
      </c>
      <c r="FV1229" s="14"/>
      <c r="FW1229" s="14"/>
    </row>
    <row r="1230" ht="15.75" customHeight="1">
      <c r="A1230" s="11" t="s">
        <v>7011</v>
      </c>
      <c r="B1230" s="11" t="s">
        <v>8158</v>
      </c>
      <c r="C1230" s="11" t="s">
        <v>550</v>
      </c>
      <c r="D1230" s="11" t="s">
        <v>8201</v>
      </c>
      <c r="E1230" s="12" t="s">
        <v>8202</v>
      </c>
      <c r="F1230" s="13" t="s">
        <v>184</v>
      </c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5" t="s">
        <v>185</v>
      </c>
      <c r="BT1230" s="15" t="s">
        <v>185</v>
      </c>
      <c r="BU1230" s="16"/>
      <c r="BV1230" s="15" t="s">
        <v>185</v>
      </c>
      <c r="BW1230" s="16"/>
      <c r="BX1230" s="15" t="s">
        <v>185</v>
      </c>
      <c r="BY1230" s="16"/>
      <c r="BZ1230" s="13" t="s">
        <v>186</v>
      </c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5" t="s">
        <v>185</v>
      </c>
      <c r="DF1230" s="15" t="s">
        <v>189</v>
      </c>
      <c r="DG1230" s="16"/>
      <c r="DH1230" s="15" t="s">
        <v>185</v>
      </c>
      <c r="DI1230" s="16"/>
      <c r="DJ1230" s="15" t="s">
        <v>185</v>
      </c>
      <c r="DK1230" s="16"/>
      <c r="DL1230" s="13" t="s">
        <v>187</v>
      </c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  <c r="EE1230" s="14"/>
      <c r="EF1230" s="14"/>
      <c r="EG1230" s="14"/>
      <c r="EH1230" s="14"/>
      <c r="EI1230" s="15" t="s">
        <v>185</v>
      </c>
      <c r="EJ1230" s="15" t="s">
        <v>185</v>
      </c>
      <c r="EK1230" s="16"/>
      <c r="EL1230" s="13" t="s">
        <v>188</v>
      </c>
      <c r="EM1230" s="14"/>
      <c r="EN1230" s="14"/>
      <c r="EO1230" s="14"/>
      <c r="EP1230" s="14"/>
      <c r="EQ1230" s="14"/>
      <c r="ER1230" s="14"/>
      <c r="ES1230" s="14"/>
      <c r="ET1230" s="14"/>
      <c r="EU1230" s="14"/>
      <c r="EV1230" s="14"/>
      <c r="EW1230" s="14"/>
      <c r="EX1230" s="14"/>
      <c r="EY1230" s="14"/>
      <c r="EZ1230" s="14"/>
      <c r="FA1230" s="14"/>
      <c r="FB1230" s="14"/>
      <c r="FC1230" s="14"/>
      <c r="FD1230" s="14"/>
      <c r="FE1230" s="14"/>
      <c r="FF1230" s="14"/>
      <c r="FG1230" s="14"/>
      <c r="FH1230" s="14"/>
      <c r="FI1230" s="15" t="s">
        <v>185</v>
      </c>
      <c r="FJ1230" s="15" t="s">
        <v>185</v>
      </c>
      <c r="FK1230" s="16"/>
      <c r="FL1230" s="18"/>
      <c r="FM1230" s="18"/>
      <c r="FN1230" s="17" t="s">
        <v>190</v>
      </c>
      <c r="FO1230" s="16"/>
      <c r="FP1230" s="18"/>
      <c r="FQ1230" s="14"/>
      <c r="FR1230" s="14"/>
      <c r="FS1230" s="14"/>
      <c r="FT1230" s="14"/>
      <c r="FU1230" s="14" t="str">
        <f t="shared" si="4"/>
        <v/>
      </c>
      <c r="FV1230" s="14"/>
      <c r="FW1230" s="14"/>
    </row>
    <row r="1231" ht="15.75" customHeight="1">
      <c r="A1231" s="11" t="s">
        <v>7011</v>
      </c>
      <c r="B1231" s="11" t="s">
        <v>8158</v>
      </c>
      <c r="C1231" s="11" t="s">
        <v>550</v>
      </c>
      <c r="D1231" s="11" t="s">
        <v>8203</v>
      </c>
      <c r="E1231" s="12" t="s">
        <v>8204</v>
      </c>
      <c r="F1231" s="13" t="s">
        <v>184</v>
      </c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5" t="s">
        <v>185</v>
      </c>
      <c r="BT1231" s="15" t="s">
        <v>185</v>
      </c>
      <c r="BU1231" s="16"/>
      <c r="BV1231" s="15" t="s">
        <v>185</v>
      </c>
      <c r="BW1231" s="16"/>
      <c r="BX1231" s="15" t="s">
        <v>185</v>
      </c>
      <c r="BY1231" s="16"/>
      <c r="BZ1231" s="13" t="s">
        <v>186</v>
      </c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5" t="s">
        <v>185</v>
      </c>
      <c r="DF1231" s="17" t="s">
        <v>189</v>
      </c>
      <c r="DG1231" s="16"/>
      <c r="DH1231" s="15" t="s">
        <v>185</v>
      </c>
      <c r="DI1231" s="16"/>
      <c r="DJ1231" s="15" t="s">
        <v>185</v>
      </c>
      <c r="DK1231" s="16"/>
      <c r="DL1231" s="13" t="s">
        <v>187</v>
      </c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  <c r="EE1231" s="14"/>
      <c r="EF1231" s="14"/>
      <c r="EG1231" s="14"/>
      <c r="EH1231" s="14"/>
      <c r="EI1231" s="15" t="s">
        <v>185</v>
      </c>
      <c r="EJ1231" s="15" t="s">
        <v>185</v>
      </c>
      <c r="EK1231" s="16"/>
      <c r="EL1231" s="13" t="s">
        <v>188</v>
      </c>
      <c r="EM1231" s="14"/>
      <c r="EN1231" s="14"/>
      <c r="EO1231" s="14"/>
      <c r="EP1231" s="14"/>
      <c r="EQ1231" s="14"/>
      <c r="ER1231" s="14"/>
      <c r="ES1231" s="14"/>
      <c r="ET1231" s="14"/>
      <c r="EU1231" s="14"/>
      <c r="EV1231" s="14"/>
      <c r="EW1231" s="14"/>
      <c r="EX1231" s="14"/>
      <c r="EY1231" s="14"/>
      <c r="EZ1231" s="14"/>
      <c r="FA1231" s="14"/>
      <c r="FB1231" s="14"/>
      <c r="FC1231" s="14"/>
      <c r="FD1231" s="14"/>
      <c r="FE1231" s="14"/>
      <c r="FF1231" s="14"/>
      <c r="FG1231" s="14"/>
      <c r="FH1231" s="14"/>
      <c r="FI1231" s="15" t="s">
        <v>185</v>
      </c>
      <c r="FJ1231" s="15" t="s">
        <v>185</v>
      </c>
      <c r="FK1231" s="16"/>
      <c r="FL1231" s="18"/>
      <c r="FM1231" s="18"/>
      <c r="FN1231" s="17" t="s">
        <v>190</v>
      </c>
      <c r="FO1231" s="16"/>
      <c r="FP1231" s="18"/>
      <c r="FQ1231" s="14"/>
      <c r="FR1231" s="14"/>
      <c r="FS1231" s="14"/>
      <c r="FT1231" s="14"/>
      <c r="FU1231" s="14" t="str">
        <f t="shared" si="4"/>
        <v/>
      </c>
      <c r="FV1231" s="14"/>
      <c r="FW1231" s="14"/>
    </row>
    <row r="1232" ht="15.75" customHeight="1">
      <c r="A1232" s="11" t="s">
        <v>7011</v>
      </c>
      <c r="B1232" s="11" t="s">
        <v>8158</v>
      </c>
      <c r="C1232" s="11" t="s">
        <v>550</v>
      </c>
      <c r="D1232" s="11" t="s">
        <v>8205</v>
      </c>
      <c r="E1232" s="12" t="s">
        <v>8206</v>
      </c>
      <c r="F1232" s="13" t="s">
        <v>184</v>
      </c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5" t="s">
        <v>185</v>
      </c>
      <c r="BT1232" s="15" t="s">
        <v>185</v>
      </c>
      <c r="BU1232" s="16"/>
      <c r="BV1232" s="15" t="s">
        <v>185</v>
      </c>
      <c r="BW1232" s="16"/>
      <c r="BX1232" s="15" t="s">
        <v>185</v>
      </c>
      <c r="BY1232" s="16"/>
      <c r="BZ1232" s="13" t="s">
        <v>186</v>
      </c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5" t="s">
        <v>185</v>
      </c>
      <c r="DF1232" s="15" t="s">
        <v>189</v>
      </c>
      <c r="DG1232" s="16"/>
      <c r="DH1232" s="15" t="s">
        <v>185</v>
      </c>
      <c r="DI1232" s="16"/>
      <c r="DJ1232" s="15" t="s">
        <v>185</v>
      </c>
      <c r="DK1232" s="16"/>
      <c r="DL1232" s="13" t="s">
        <v>187</v>
      </c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  <c r="EE1232" s="14"/>
      <c r="EF1232" s="14"/>
      <c r="EG1232" s="14"/>
      <c r="EH1232" s="14"/>
      <c r="EI1232" s="15" t="s">
        <v>185</v>
      </c>
      <c r="EJ1232" s="15" t="s">
        <v>185</v>
      </c>
      <c r="EK1232" s="16"/>
      <c r="EL1232" s="13" t="s">
        <v>188</v>
      </c>
      <c r="EM1232" s="14"/>
      <c r="EN1232" s="14"/>
      <c r="EO1232" s="14"/>
      <c r="EP1232" s="14"/>
      <c r="EQ1232" s="14"/>
      <c r="ER1232" s="14"/>
      <c r="ES1232" s="14"/>
      <c r="ET1232" s="14"/>
      <c r="EU1232" s="14"/>
      <c r="EV1232" s="14"/>
      <c r="EW1232" s="14"/>
      <c r="EX1232" s="14"/>
      <c r="EY1232" s="14"/>
      <c r="EZ1232" s="14"/>
      <c r="FA1232" s="14"/>
      <c r="FB1232" s="14"/>
      <c r="FC1232" s="14"/>
      <c r="FD1232" s="14"/>
      <c r="FE1232" s="14"/>
      <c r="FF1232" s="14"/>
      <c r="FG1232" s="14"/>
      <c r="FH1232" s="14"/>
      <c r="FI1232" s="15" t="s">
        <v>185</v>
      </c>
      <c r="FJ1232" s="15" t="s">
        <v>185</v>
      </c>
      <c r="FK1232" s="16"/>
      <c r="FL1232" s="18"/>
      <c r="FM1232" s="18"/>
      <c r="FN1232" s="17" t="s">
        <v>190</v>
      </c>
      <c r="FO1232" s="16"/>
      <c r="FP1232" s="18"/>
      <c r="FQ1232" s="14"/>
      <c r="FR1232" s="14"/>
      <c r="FS1232" s="14"/>
      <c r="FT1232" s="14"/>
      <c r="FU1232" s="14" t="str">
        <f t="shared" si="4"/>
        <v/>
      </c>
      <c r="FV1232" s="14"/>
      <c r="FW1232" s="14"/>
    </row>
    <row r="1233" ht="15.75" customHeight="1">
      <c r="A1233" s="11" t="s">
        <v>7011</v>
      </c>
      <c r="B1233" s="11" t="s">
        <v>8158</v>
      </c>
      <c r="C1233" s="11" t="s">
        <v>550</v>
      </c>
      <c r="D1233" s="11" t="s">
        <v>8207</v>
      </c>
      <c r="E1233" s="12" t="s">
        <v>8208</v>
      </c>
      <c r="F1233" s="13" t="s">
        <v>184</v>
      </c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5" t="s">
        <v>185</v>
      </c>
      <c r="BT1233" s="15" t="s">
        <v>185</v>
      </c>
      <c r="BU1233" s="16"/>
      <c r="BV1233" s="15" t="s">
        <v>185</v>
      </c>
      <c r="BW1233" s="16"/>
      <c r="BX1233" s="15" t="s">
        <v>185</v>
      </c>
      <c r="BY1233" s="16"/>
      <c r="BZ1233" s="13" t="s">
        <v>186</v>
      </c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5" t="s">
        <v>185</v>
      </c>
      <c r="DF1233" s="15" t="s">
        <v>189</v>
      </c>
      <c r="DG1233" s="16"/>
      <c r="DH1233" s="15" t="s">
        <v>185</v>
      </c>
      <c r="DI1233" s="16"/>
      <c r="DJ1233" s="15" t="s">
        <v>185</v>
      </c>
      <c r="DK1233" s="16"/>
      <c r="DL1233" s="13" t="s">
        <v>187</v>
      </c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  <c r="EE1233" s="14"/>
      <c r="EF1233" s="14"/>
      <c r="EG1233" s="14"/>
      <c r="EH1233" s="14"/>
      <c r="EI1233" s="15" t="s">
        <v>185</v>
      </c>
      <c r="EJ1233" s="15" t="s">
        <v>185</v>
      </c>
      <c r="EK1233" s="16"/>
      <c r="EL1233" s="13" t="s">
        <v>188</v>
      </c>
      <c r="EM1233" s="14"/>
      <c r="EN1233" s="14"/>
      <c r="EO1233" s="14"/>
      <c r="EP1233" s="14"/>
      <c r="EQ1233" s="14"/>
      <c r="ER1233" s="14"/>
      <c r="ES1233" s="14"/>
      <c r="ET1233" s="14"/>
      <c r="EU1233" s="14"/>
      <c r="EV1233" s="14"/>
      <c r="EW1233" s="14"/>
      <c r="EX1233" s="14"/>
      <c r="EY1233" s="14"/>
      <c r="EZ1233" s="14"/>
      <c r="FA1233" s="14"/>
      <c r="FB1233" s="14"/>
      <c r="FC1233" s="14"/>
      <c r="FD1233" s="14"/>
      <c r="FE1233" s="14"/>
      <c r="FF1233" s="14"/>
      <c r="FG1233" s="14"/>
      <c r="FH1233" s="14"/>
      <c r="FI1233" s="15" t="s">
        <v>185</v>
      </c>
      <c r="FJ1233" s="15" t="s">
        <v>185</v>
      </c>
      <c r="FK1233" s="16"/>
      <c r="FL1233" s="18"/>
      <c r="FM1233" s="18"/>
      <c r="FN1233" s="17" t="s">
        <v>190</v>
      </c>
      <c r="FO1233" s="16"/>
      <c r="FP1233" s="18"/>
      <c r="FQ1233" s="14"/>
      <c r="FR1233" s="14"/>
      <c r="FS1233" s="14"/>
      <c r="FT1233" s="14"/>
      <c r="FU1233" s="14" t="str">
        <f t="shared" si="4"/>
        <v/>
      </c>
      <c r="FV1233" s="14"/>
      <c r="FW1233" s="14"/>
    </row>
    <row r="1234" ht="15.75" customHeight="1">
      <c r="A1234" s="11" t="s">
        <v>7011</v>
      </c>
      <c r="B1234" s="11" t="s">
        <v>8158</v>
      </c>
      <c r="C1234" s="11" t="s">
        <v>550</v>
      </c>
      <c r="D1234" s="11" t="s">
        <v>8209</v>
      </c>
      <c r="E1234" s="12" t="s">
        <v>7373</v>
      </c>
      <c r="F1234" s="13" t="s">
        <v>184</v>
      </c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5" t="s">
        <v>185</v>
      </c>
      <c r="BT1234" s="15" t="s">
        <v>185</v>
      </c>
      <c r="BU1234" s="16"/>
      <c r="BV1234" s="15" t="s">
        <v>185</v>
      </c>
      <c r="BW1234" s="16"/>
      <c r="BX1234" s="15" t="s">
        <v>185</v>
      </c>
      <c r="BY1234" s="16"/>
      <c r="BZ1234" s="13" t="s">
        <v>186</v>
      </c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5" t="s">
        <v>185</v>
      </c>
      <c r="DF1234" s="15" t="s">
        <v>189</v>
      </c>
      <c r="DG1234" s="16"/>
      <c r="DH1234" s="15" t="s">
        <v>185</v>
      </c>
      <c r="DI1234" s="16"/>
      <c r="DJ1234" s="15" t="s">
        <v>185</v>
      </c>
      <c r="DK1234" s="16"/>
      <c r="DL1234" s="13" t="s">
        <v>187</v>
      </c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  <c r="EE1234" s="14"/>
      <c r="EF1234" s="14"/>
      <c r="EG1234" s="14"/>
      <c r="EH1234" s="14"/>
      <c r="EI1234" s="15" t="s">
        <v>185</v>
      </c>
      <c r="EJ1234" s="15" t="s">
        <v>185</v>
      </c>
      <c r="EK1234" s="16"/>
      <c r="EL1234" s="13" t="s">
        <v>188</v>
      </c>
      <c r="EM1234" s="14"/>
      <c r="EN1234" s="14"/>
      <c r="EO1234" s="14"/>
      <c r="EP1234" s="14"/>
      <c r="EQ1234" s="14"/>
      <c r="ER1234" s="14"/>
      <c r="ES1234" s="14"/>
      <c r="ET1234" s="14"/>
      <c r="EU1234" s="14"/>
      <c r="EV1234" s="14"/>
      <c r="EW1234" s="14"/>
      <c r="EX1234" s="14"/>
      <c r="EY1234" s="14"/>
      <c r="EZ1234" s="14"/>
      <c r="FA1234" s="14"/>
      <c r="FB1234" s="14"/>
      <c r="FC1234" s="14"/>
      <c r="FD1234" s="14"/>
      <c r="FE1234" s="14"/>
      <c r="FF1234" s="14"/>
      <c r="FG1234" s="14"/>
      <c r="FH1234" s="14"/>
      <c r="FI1234" s="15" t="s">
        <v>185</v>
      </c>
      <c r="FJ1234" s="15" t="s">
        <v>185</v>
      </c>
      <c r="FK1234" s="16"/>
      <c r="FL1234" s="18"/>
      <c r="FM1234" s="18"/>
      <c r="FN1234" s="17" t="s">
        <v>190</v>
      </c>
      <c r="FO1234" s="16"/>
      <c r="FP1234" s="18"/>
      <c r="FQ1234" s="14"/>
      <c r="FR1234" s="14"/>
      <c r="FS1234" s="14"/>
      <c r="FT1234" s="14"/>
      <c r="FU1234" s="14" t="str">
        <f t="shared" si="4"/>
        <v/>
      </c>
      <c r="FV1234" s="14"/>
      <c r="FW1234" s="14"/>
    </row>
    <row r="1235" ht="15.75" customHeight="1">
      <c r="A1235" s="11" t="s">
        <v>7011</v>
      </c>
      <c r="B1235" s="11" t="s">
        <v>8158</v>
      </c>
      <c r="C1235" s="11" t="s">
        <v>550</v>
      </c>
      <c r="D1235" s="11" t="s">
        <v>8210</v>
      </c>
      <c r="E1235" s="12" t="s">
        <v>8211</v>
      </c>
      <c r="F1235" s="13" t="s">
        <v>184</v>
      </c>
      <c r="G1235" s="18" t="s">
        <v>199</v>
      </c>
      <c r="H1235" s="18" t="s">
        <v>8212</v>
      </c>
      <c r="I1235" s="18" t="s">
        <v>199</v>
      </c>
      <c r="J1235" s="18" t="s">
        <v>8213</v>
      </c>
      <c r="K1235" s="18" t="s">
        <v>199</v>
      </c>
      <c r="L1235" s="18" t="s">
        <v>8213</v>
      </c>
      <c r="M1235" s="18" t="s">
        <v>199</v>
      </c>
      <c r="N1235" s="18" t="s">
        <v>8213</v>
      </c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5" t="s">
        <v>185</v>
      </c>
      <c r="BT1235" s="17" t="s">
        <v>232</v>
      </c>
      <c r="BU1235" s="19">
        <v>46044.41196759259</v>
      </c>
      <c r="BV1235" s="17" t="s">
        <v>232</v>
      </c>
      <c r="BW1235" s="19">
        <v>46044.41197916667</v>
      </c>
      <c r="BX1235" s="17" t="s">
        <v>232</v>
      </c>
      <c r="BY1235" s="19">
        <v>46044.41197916667</v>
      </c>
      <c r="BZ1235" s="13" t="s">
        <v>186</v>
      </c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5" t="s">
        <v>185</v>
      </c>
      <c r="DF1235" s="17" t="s">
        <v>189</v>
      </c>
      <c r="DG1235" s="16"/>
      <c r="DH1235" s="15" t="s">
        <v>185</v>
      </c>
      <c r="DI1235" s="16"/>
      <c r="DJ1235" s="15" t="s">
        <v>185</v>
      </c>
      <c r="DK1235" s="16"/>
      <c r="DL1235" s="13" t="s">
        <v>187</v>
      </c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  <c r="EE1235" s="14"/>
      <c r="EF1235" s="14"/>
      <c r="EG1235" s="14"/>
      <c r="EH1235" s="14"/>
      <c r="EI1235" s="15" t="s">
        <v>185</v>
      </c>
      <c r="EJ1235" s="15" t="s">
        <v>185</v>
      </c>
      <c r="EK1235" s="16"/>
      <c r="EL1235" s="13" t="s">
        <v>188</v>
      </c>
      <c r="EM1235" s="14"/>
      <c r="EN1235" s="14"/>
      <c r="EO1235" s="14"/>
      <c r="EP1235" s="14"/>
      <c r="EQ1235" s="14"/>
      <c r="ER1235" s="14"/>
      <c r="ES1235" s="14"/>
      <c r="ET1235" s="14"/>
      <c r="EU1235" s="14"/>
      <c r="EV1235" s="14"/>
      <c r="EW1235" s="14"/>
      <c r="EX1235" s="14"/>
      <c r="EY1235" s="14"/>
      <c r="EZ1235" s="14"/>
      <c r="FA1235" s="14"/>
      <c r="FB1235" s="14"/>
      <c r="FC1235" s="14"/>
      <c r="FD1235" s="14"/>
      <c r="FE1235" s="14"/>
      <c r="FF1235" s="14"/>
      <c r="FG1235" s="14"/>
      <c r="FH1235" s="14"/>
      <c r="FI1235" s="15" t="s">
        <v>185</v>
      </c>
      <c r="FJ1235" s="15" t="s">
        <v>185</v>
      </c>
      <c r="FK1235" s="16"/>
      <c r="FL1235" s="18"/>
      <c r="FM1235" s="18"/>
      <c r="FN1235" s="17" t="s">
        <v>190</v>
      </c>
      <c r="FO1235" s="16"/>
      <c r="FP1235" s="18" t="s">
        <v>8213</v>
      </c>
      <c r="FQ1235" s="18" t="s">
        <v>8214</v>
      </c>
      <c r="FR1235" s="18" t="s">
        <v>8213</v>
      </c>
      <c r="FS1235" s="14"/>
      <c r="FT1235" s="14"/>
      <c r="FU1235" s="14" t="str">
        <f t="shared" si="4"/>
        <v>Base de Dados_Images/PIC -606-005.Imagem do Equipamento-.125317.jpg</v>
      </c>
      <c r="FV1235" s="14"/>
      <c r="FW1235" s="14"/>
    </row>
    <row r="1236" ht="15.75" customHeight="1">
      <c r="A1236" s="11" t="s">
        <v>7011</v>
      </c>
      <c r="B1236" s="11" t="s">
        <v>8158</v>
      </c>
      <c r="C1236" s="11" t="s">
        <v>550</v>
      </c>
      <c r="D1236" s="11" t="s">
        <v>8215</v>
      </c>
      <c r="E1236" s="12" t="s">
        <v>8216</v>
      </c>
      <c r="F1236" s="13" t="s">
        <v>184</v>
      </c>
      <c r="G1236" s="18" t="s">
        <v>199</v>
      </c>
      <c r="H1236" s="18" t="s">
        <v>8217</v>
      </c>
      <c r="I1236" s="18" t="s">
        <v>199</v>
      </c>
      <c r="J1236" s="18" t="s">
        <v>8218</v>
      </c>
      <c r="K1236" s="18" t="s">
        <v>199</v>
      </c>
      <c r="L1236" s="18" t="s">
        <v>8219</v>
      </c>
      <c r="M1236" s="18" t="s">
        <v>199</v>
      </c>
      <c r="N1236" s="18" t="s">
        <v>8220</v>
      </c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5" t="s">
        <v>185</v>
      </c>
      <c r="BT1236" s="17" t="s">
        <v>232</v>
      </c>
      <c r="BU1236" s="19">
        <v>46041.41550925926</v>
      </c>
      <c r="BV1236" s="17" t="s">
        <v>232</v>
      </c>
      <c r="BW1236" s="19">
        <v>46041.4155787037</v>
      </c>
      <c r="BX1236" s="17" t="s">
        <v>232</v>
      </c>
      <c r="BY1236" s="19">
        <v>46041.4155787037</v>
      </c>
      <c r="BZ1236" s="13" t="s">
        <v>186</v>
      </c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5" t="s">
        <v>185</v>
      </c>
      <c r="DF1236" s="15" t="s">
        <v>189</v>
      </c>
      <c r="DG1236" s="16"/>
      <c r="DH1236" s="15" t="s">
        <v>185</v>
      </c>
      <c r="DI1236" s="16"/>
      <c r="DJ1236" s="15" t="s">
        <v>185</v>
      </c>
      <c r="DK1236" s="16"/>
      <c r="DL1236" s="13" t="s">
        <v>187</v>
      </c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  <c r="EE1236" s="14"/>
      <c r="EF1236" s="14"/>
      <c r="EG1236" s="14"/>
      <c r="EH1236" s="14"/>
      <c r="EI1236" s="15" t="s">
        <v>185</v>
      </c>
      <c r="EJ1236" s="15" t="s">
        <v>185</v>
      </c>
      <c r="EK1236" s="16"/>
      <c r="EL1236" s="13" t="s">
        <v>188</v>
      </c>
      <c r="EM1236" s="14"/>
      <c r="EN1236" s="14"/>
      <c r="EO1236" s="14"/>
      <c r="EP1236" s="14"/>
      <c r="EQ1236" s="14"/>
      <c r="ER1236" s="14"/>
      <c r="ES1236" s="14"/>
      <c r="ET1236" s="14"/>
      <c r="EU1236" s="14"/>
      <c r="EV1236" s="14"/>
      <c r="EW1236" s="14"/>
      <c r="EX1236" s="14"/>
      <c r="EY1236" s="14"/>
      <c r="EZ1236" s="14"/>
      <c r="FA1236" s="14"/>
      <c r="FB1236" s="14"/>
      <c r="FC1236" s="14"/>
      <c r="FD1236" s="14"/>
      <c r="FE1236" s="14"/>
      <c r="FF1236" s="14"/>
      <c r="FG1236" s="14"/>
      <c r="FH1236" s="14"/>
      <c r="FI1236" s="15" t="s">
        <v>185</v>
      </c>
      <c r="FJ1236" s="15" t="s">
        <v>185</v>
      </c>
      <c r="FK1236" s="16"/>
      <c r="FL1236" s="18"/>
      <c r="FM1236" s="18"/>
      <c r="FN1236" s="17" t="s">
        <v>190</v>
      </c>
      <c r="FO1236" s="16"/>
      <c r="FP1236" s="18" t="s">
        <v>8220</v>
      </c>
      <c r="FQ1236" s="18" t="s">
        <v>8221</v>
      </c>
      <c r="FR1236" s="18" t="s">
        <v>8222</v>
      </c>
      <c r="FS1236" s="14"/>
      <c r="FT1236" s="14"/>
      <c r="FU1236" s="14" t="str">
        <f t="shared" si="4"/>
        <v>Base de Dados_Images/PIT - 6551.Imagem do Equipamento-.125806.jpg</v>
      </c>
      <c r="FV1236" s="14"/>
      <c r="FW1236" s="14"/>
    </row>
    <row r="1237" ht="15.75" customHeight="1">
      <c r="A1237" s="11" t="s">
        <v>7011</v>
      </c>
      <c r="B1237" s="11" t="s">
        <v>8158</v>
      </c>
      <c r="C1237" s="11" t="s">
        <v>715</v>
      </c>
      <c r="D1237" s="11" t="s">
        <v>8223</v>
      </c>
      <c r="E1237" s="12" t="s">
        <v>8224</v>
      </c>
      <c r="F1237" s="13" t="s">
        <v>184</v>
      </c>
      <c r="G1237" s="18" t="s">
        <v>199</v>
      </c>
      <c r="H1237" s="18" t="s">
        <v>8225</v>
      </c>
      <c r="I1237" s="18" t="s">
        <v>199</v>
      </c>
      <c r="J1237" s="18" t="s">
        <v>8226</v>
      </c>
      <c r="K1237" s="18" t="s">
        <v>199</v>
      </c>
      <c r="L1237" s="18" t="s">
        <v>8227</v>
      </c>
      <c r="M1237" s="18" t="s">
        <v>199</v>
      </c>
      <c r="N1237" s="18" t="s">
        <v>8227</v>
      </c>
      <c r="O1237" s="18" t="s">
        <v>199</v>
      </c>
      <c r="P1237" s="18" t="s">
        <v>8228</v>
      </c>
      <c r="Q1237" s="18" t="s">
        <v>199</v>
      </c>
      <c r="R1237" s="18" t="s">
        <v>8229</v>
      </c>
      <c r="S1237" s="18" t="s">
        <v>199</v>
      </c>
      <c r="T1237" s="18" t="s">
        <v>8230</v>
      </c>
      <c r="U1237" s="18" t="s">
        <v>199</v>
      </c>
      <c r="V1237" s="18" t="s">
        <v>8230</v>
      </c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5" t="s">
        <v>185</v>
      </c>
      <c r="BT1237" s="17" t="s">
        <v>232</v>
      </c>
      <c r="BU1237" s="19">
        <v>46044.64189814815</v>
      </c>
      <c r="BV1237" s="17" t="s">
        <v>232</v>
      </c>
      <c r="BW1237" s="19">
        <v>46044.641909722224</v>
      </c>
      <c r="BX1237" s="17" t="s">
        <v>232</v>
      </c>
      <c r="BY1237" s="19">
        <v>46044.641909722224</v>
      </c>
      <c r="BZ1237" s="13" t="s">
        <v>186</v>
      </c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5" t="s">
        <v>185</v>
      </c>
      <c r="DF1237" s="15" t="s">
        <v>189</v>
      </c>
      <c r="DG1237" s="16"/>
      <c r="DH1237" s="17" t="s">
        <v>189</v>
      </c>
      <c r="DI1237" s="16"/>
      <c r="DJ1237" s="17" t="s">
        <v>189</v>
      </c>
      <c r="DK1237" s="16"/>
      <c r="DL1237" s="13" t="s">
        <v>187</v>
      </c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  <c r="EE1237" s="14"/>
      <c r="EF1237" s="14"/>
      <c r="EG1237" s="14"/>
      <c r="EH1237" s="14"/>
      <c r="EI1237" s="15" t="s">
        <v>185</v>
      </c>
      <c r="EJ1237" s="15" t="s">
        <v>185</v>
      </c>
      <c r="EK1237" s="16"/>
      <c r="EL1237" s="13" t="s">
        <v>188</v>
      </c>
      <c r="EM1237" s="14"/>
      <c r="EN1237" s="14"/>
      <c r="EO1237" s="14"/>
      <c r="EP1237" s="14"/>
      <c r="EQ1237" s="14"/>
      <c r="ER1237" s="14"/>
      <c r="ES1237" s="14"/>
      <c r="ET1237" s="14"/>
      <c r="EU1237" s="14"/>
      <c r="EV1237" s="14"/>
      <c r="EW1237" s="14"/>
      <c r="EX1237" s="14"/>
      <c r="EY1237" s="14"/>
      <c r="EZ1237" s="14"/>
      <c r="FA1237" s="14"/>
      <c r="FB1237" s="14"/>
      <c r="FC1237" s="14"/>
      <c r="FD1237" s="14"/>
      <c r="FE1237" s="14"/>
      <c r="FF1237" s="14"/>
      <c r="FG1237" s="14"/>
      <c r="FH1237" s="14"/>
      <c r="FI1237" s="15" t="s">
        <v>185</v>
      </c>
      <c r="FJ1237" s="15" t="s">
        <v>185</v>
      </c>
      <c r="FK1237" s="16"/>
      <c r="FL1237" s="18"/>
      <c r="FM1237" s="18"/>
      <c r="FN1237" s="17" t="s">
        <v>190</v>
      </c>
      <c r="FO1237" s="16"/>
      <c r="FP1237" s="18" t="s">
        <v>8230</v>
      </c>
      <c r="FQ1237" s="18" t="s">
        <v>8231</v>
      </c>
      <c r="FR1237" s="18" t="s">
        <v>8230</v>
      </c>
      <c r="FS1237" s="14"/>
      <c r="FT1237" s="14"/>
      <c r="FU1237" s="14" t="str">
        <f t="shared" si="4"/>
        <v>Base de Dados_Images/TC-6530E.Imagem do Equipamento-.182420.jpg</v>
      </c>
      <c r="FV1237" s="14"/>
      <c r="FW1237" s="14"/>
    </row>
    <row r="1238" ht="15.75" customHeight="1">
      <c r="A1238" s="11" t="s">
        <v>7011</v>
      </c>
      <c r="B1238" s="11" t="s">
        <v>8158</v>
      </c>
      <c r="C1238" s="11" t="s">
        <v>715</v>
      </c>
      <c r="D1238" s="11" t="s">
        <v>8232</v>
      </c>
      <c r="E1238" s="12" t="s">
        <v>8233</v>
      </c>
      <c r="F1238" s="13" t="s">
        <v>184</v>
      </c>
      <c r="G1238" s="18" t="s">
        <v>199</v>
      </c>
      <c r="H1238" s="18" t="s">
        <v>8234</v>
      </c>
      <c r="I1238" s="18" t="s">
        <v>199</v>
      </c>
      <c r="J1238" s="18" t="s">
        <v>8235</v>
      </c>
      <c r="K1238" s="18" t="s">
        <v>199</v>
      </c>
      <c r="L1238" s="18" t="s">
        <v>8235</v>
      </c>
      <c r="M1238" s="18" t="s">
        <v>199</v>
      </c>
      <c r="N1238" s="18" t="s">
        <v>8236</v>
      </c>
      <c r="O1238" s="18" t="s">
        <v>199</v>
      </c>
      <c r="P1238" s="18" t="s">
        <v>8237</v>
      </c>
      <c r="Q1238" s="18" t="s">
        <v>199</v>
      </c>
      <c r="R1238" s="18" t="s">
        <v>8238</v>
      </c>
      <c r="S1238" s="18" t="s">
        <v>199</v>
      </c>
      <c r="T1238" s="18" t="s">
        <v>8239</v>
      </c>
      <c r="U1238" s="18" t="s">
        <v>199</v>
      </c>
      <c r="V1238" s="18" t="s">
        <v>8240</v>
      </c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5" t="s">
        <v>185</v>
      </c>
      <c r="BT1238" s="17" t="s">
        <v>232</v>
      </c>
      <c r="BU1238" s="19">
        <v>46044.64232638889</v>
      </c>
      <c r="BV1238" s="17" t="s">
        <v>232</v>
      </c>
      <c r="BW1238" s="19">
        <v>46044.642384259256</v>
      </c>
      <c r="BX1238" s="17" t="s">
        <v>232</v>
      </c>
      <c r="BY1238" s="19">
        <v>46044.642384259256</v>
      </c>
      <c r="BZ1238" s="13" t="s">
        <v>186</v>
      </c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5" t="s">
        <v>185</v>
      </c>
      <c r="DF1238" s="15" t="s">
        <v>189</v>
      </c>
      <c r="DG1238" s="16"/>
      <c r="DH1238" s="17" t="s">
        <v>189</v>
      </c>
      <c r="DI1238" s="16"/>
      <c r="DJ1238" s="17" t="s">
        <v>189</v>
      </c>
      <c r="DK1238" s="16"/>
      <c r="DL1238" s="13" t="s">
        <v>187</v>
      </c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  <c r="EE1238" s="14"/>
      <c r="EF1238" s="14"/>
      <c r="EG1238" s="14"/>
      <c r="EH1238" s="14"/>
      <c r="EI1238" s="15" t="s">
        <v>185</v>
      </c>
      <c r="EJ1238" s="15" t="s">
        <v>185</v>
      </c>
      <c r="EK1238" s="16"/>
      <c r="EL1238" s="13" t="s">
        <v>188</v>
      </c>
      <c r="EM1238" s="14"/>
      <c r="EN1238" s="14"/>
      <c r="EO1238" s="14"/>
      <c r="EP1238" s="14"/>
      <c r="EQ1238" s="14"/>
      <c r="ER1238" s="14"/>
      <c r="ES1238" s="14"/>
      <c r="ET1238" s="14"/>
      <c r="EU1238" s="14"/>
      <c r="EV1238" s="14"/>
      <c r="EW1238" s="14"/>
      <c r="EX1238" s="14"/>
      <c r="EY1238" s="14"/>
      <c r="EZ1238" s="14"/>
      <c r="FA1238" s="14"/>
      <c r="FB1238" s="14"/>
      <c r="FC1238" s="14"/>
      <c r="FD1238" s="14"/>
      <c r="FE1238" s="14"/>
      <c r="FF1238" s="14"/>
      <c r="FG1238" s="14"/>
      <c r="FH1238" s="14"/>
      <c r="FI1238" s="15" t="s">
        <v>185</v>
      </c>
      <c r="FJ1238" s="15" t="s">
        <v>185</v>
      </c>
      <c r="FK1238" s="16"/>
      <c r="FL1238" s="18"/>
      <c r="FM1238" s="18"/>
      <c r="FN1238" s="17" t="s">
        <v>190</v>
      </c>
      <c r="FO1238" s="16"/>
      <c r="FP1238" s="18" t="s">
        <v>8240</v>
      </c>
      <c r="FQ1238" s="18" t="s">
        <v>8241</v>
      </c>
      <c r="FR1238" s="18" t="s">
        <v>8240</v>
      </c>
      <c r="FS1238" s="14"/>
      <c r="FT1238" s="14"/>
      <c r="FU1238" s="14" t="str">
        <f t="shared" si="4"/>
        <v>Base de Dados_Images/TC-6534E1.Imagem do Equipamento-.182455.jpg</v>
      </c>
      <c r="FV1238" s="14"/>
      <c r="FW1238" s="14"/>
    </row>
    <row r="1239" ht="15.75" customHeight="1">
      <c r="A1239" s="11" t="s">
        <v>7011</v>
      </c>
      <c r="B1239" s="11" t="s">
        <v>8158</v>
      </c>
      <c r="C1239" s="11" t="s">
        <v>715</v>
      </c>
      <c r="D1239" s="11" t="s">
        <v>8242</v>
      </c>
      <c r="E1239" s="12" t="s">
        <v>8243</v>
      </c>
      <c r="F1239" s="13" t="s">
        <v>184</v>
      </c>
      <c r="G1239" s="18" t="s">
        <v>199</v>
      </c>
      <c r="H1239" s="18" t="s">
        <v>8244</v>
      </c>
      <c r="I1239" s="18" t="s">
        <v>199</v>
      </c>
      <c r="J1239" s="18" t="s">
        <v>8244</v>
      </c>
      <c r="K1239" s="18" t="s">
        <v>199</v>
      </c>
      <c r="L1239" s="18" t="s">
        <v>8245</v>
      </c>
      <c r="M1239" s="18" t="s">
        <v>199</v>
      </c>
      <c r="N1239" s="18" t="s">
        <v>8245</v>
      </c>
      <c r="O1239" s="18" t="s">
        <v>199</v>
      </c>
      <c r="P1239" s="18" t="s">
        <v>8246</v>
      </c>
      <c r="Q1239" s="18" t="s">
        <v>199</v>
      </c>
      <c r="R1239" s="18" t="s">
        <v>8247</v>
      </c>
      <c r="S1239" s="18" t="s">
        <v>199</v>
      </c>
      <c r="T1239" s="18" t="s">
        <v>8247</v>
      </c>
      <c r="U1239" s="18" t="s">
        <v>199</v>
      </c>
      <c r="V1239" s="18" t="s">
        <v>8248</v>
      </c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5" t="s">
        <v>185</v>
      </c>
      <c r="BT1239" s="17" t="s">
        <v>232</v>
      </c>
      <c r="BU1239" s="19">
        <v>46044.6434375</v>
      </c>
      <c r="BV1239" s="17" t="s">
        <v>232</v>
      </c>
      <c r="BW1239" s="19">
        <v>46044.64344907407</v>
      </c>
      <c r="BX1239" s="17" t="s">
        <v>232</v>
      </c>
      <c r="BY1239" s="19">
        <v>46044.64344907407</v>
      </c>
      <c r="BZ1239" s="13" t="s">
        <v>186</v>
      </c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5" t="s">
        <v>185</v>
      </c>
      <c r="DF1239" s="15" t="s">
        <v>189</v>
      </c>
      <c r="DG1239" s="16"/>
      <c r="DH1239" s="17" t="s">
        <v>189</v>
      </c>
      <c r="DI1239" s="16"/>
      <c r="DJ1239" s="17" t="s">
        <v>189</v>
      </c>
      <c r="DK1239" s="16"/>
      <c r="DL1239" s="13" t="s">
        <v>187</v>
      </c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  <c r="EE1239" s="14"/>
      <c r="EF1239" s="14"/>
      <c r="EG1239" s="14"/>
      <c r="EH1239" s="14"/>
      <c r="EI1239" s="15" t="s">
        <v>185</v>
      </c>
      <c r="EJ1239" s="15" t="s">
        <v>185</v>
      </c>
      <c r="EK1239" s="16"/>
      <c r="EL1239" s="13" t="s">
        <v>188</v>
      </c>
      <c r="EM1239" s="14"/>
      <c r="EN1239" s="14"/>
      <c r="EO1239" s="14"/>
      <c r="EP1239" s="14"/>
      <c r="EQ1239" s="14"/>
      <c r="ER1239" s="14"/>
      <c r="ES1239" s="14"/>
      <c r="ET1239" s="14"/>
      <c r="EU1239" s="14"/>
      <c r="EV1239" s="14"/>
      <c r="EW1239" s="14"/>
      <c r="EX1239" s="14"/>
      <c r="EY1239" s="14"/>
      <c r="EZ1239" s="14"/>
      <c r="FA1239" s="14"/>
      <c r="FB1239" s="14"/>
      <c r="FC1239" s="14"/>
      <c r="FD1239" s="14"/>
      <c r="FE1239" s="14"/>
      <c r="FF1239" s="14"/>
      <c r="FG1239" s="14"/>
      <c r="FH1239" s="14"/>
      <c r="FI1239" s="15" t="s">
        <v>185</v>
      </c>
      <c r="FJ1239" s="15" t="s">
        <v>185</v>
      </c>
      <c r="FK1239" s="16"/>
      <c r="FL1239" s="18"/>
      <c r="FM1239" s="18"/>
      <c r="FN1239" s="17" t="s">
        <v>190</v>
      </c>
      <c r="FO1239" s="16"/>
      <c r="FP1239" s="18" t="s">
        <v>8248</v>
      </c>
      <c r="FQ1239" s="18" t="s">
        <v>8249</v>
      </c>
      <c r="FR1239" s="18" t="s">
        <v>8248</v>
      </c>
      <c r="FS1239" s="14"/>
      <c r="FT1239" s="14"/>
      <c r="FU1239" s="14" t="str">
        <f t="shared" si="4"/>
        <v>Base de Dados_Images/TC-6535E2.Imagem do Equipamento-.182630.jpg</v>
      </c>
      <c r="FV1239" s="14"/>
      <c r="FW1239" s="14"/>
    </row>
    <row r="1240" ht="15.75" customHeight="1">
      <c r="A1240" s="11" t="s">
        <v>7011</v>
      </c>
      <c r="B1240" s="11" t="s">
        <v>8158</v>
      </c>
      <c r="C1240" s="11" t="s">
        <v>715</v>
      </c>
      <c r="D1240" s="11" t="s">
        <v>8250</v>
      </c>
      <c r="E1240" s="12" t="s">
        <v>8251</v>
      </c>
      <c r="F1240" s="13" t="s">
        <v>184</v>
      </c>
      <c r="G1240" s="18" t="s">
        <v>199</v>
      </c>
      <c r="H1240" s="18" t="s">
        <v>8252</v>
      </c>
      <c r="I1240" s="18" t="s">
        <v>199</v>
      </c>
      <c r="J1240" s="18" t="s">
        <v>8253</v>
      </c>
      <c r="K1240" s="18" t="s">
        <v>199</v>
      </c>
      <c r="L1240" s="18" t="s">
        <v>8253</v>
      </c>
      <c r="M1240" s="18" t="s">
        <v>199</v>
      </c>
      <c r="N1240" s="18" t="s">
        <v>8254</v>
      </c>
      <c r="O1240" s="18" t="s">
        <v>199</v>
      </c>
      <c r="P1240" s="18" t="s">
        <v>8255</v>
      </c>
      <c r="Q1240" s="18" t="s">
        <v>199</v>
      </c>
      <c r="R1240" s="18" t="s">
        <v>8256</v>
      </c>
      <c r="S1240" s="18" t="s">
        <v>199</v>
      </c>
      <c r="T1240" s="18" t="s">
        <v>8256</v>
      </c>
      <c r="U1240" s="18" t="s">
        <v>199</v>
      </c>
      <c r="V1240" s="18" t="s">
        <v>8257</v>
      </c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5" t="s">
        <v>185</v>
      </c>
      <c r="BT1240" s="17" t="s">
        <v>232</v>
      </c>
      <c r="BU1240" s="19">
        <v>46044.645219907405</v>
      </c>
      <c r="BV1240" s="17" t="s">
        <v>232</v>
      </c>
      <c r="BW1240" s="19">
        <v>46044.64523148148</v>
      </c>
      <c r="BX1240" s="17" t="s">
        <v>232</v>
      </c>
      <c r="BY1240" s="19">
        <v>46044.64523148148</v>
      </c>
      <c r="BZ1240" s="13" t="s">
        <v>186</v>
      </c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5" t="s">
        <v>185</v>
      </c>
      <c r="DF1240" s="15" t="s">
        <v>189</v>
      </c>
      <c r="DG1240" s="16"/>
      <c r="DH1240" s="17" t="s">
        <v>189</v>
      </c>
      <c r="DI1240" s="16"/>
      <c r="DJ1240" s="17" t="s">
        <v>189</v>
      </c>
      <c r="DK1240" s="16"/>
      <c r="DL1240" s="13" t="s">
        <v>187</v>
      </c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  <c r="EE1240" s="14"/>
      <c r="EF1240" s="14"/>
      <c r="EG1240" s="14"/>
      <c r="EH1240" s="14"/>
      <c r="EI1240" s="15" t="s">
        <v>185</v>
      </c>
      <c r="EJ1240" s="15" t="s">
        <v>185</v>
      </c>
      <c r="EK1240" s="16"/>
      <c r="EL1240" s="13" t="s">
        <v>188</v>
      </c>
      <c r="EM1240" s="14"/>
      <c r="EN1240" s="14"/>
      <c r="EO1240" s="14"/>
      <c r="EP1240" s="14"/>
      <c r="EQ1240" s="14"/>
      <c r="ER1240" s="14"/>
      <c r="ES1240" s="14"/>
      <c r="ET1240" s="14"/>
      <c r="EU1240" s="14"/>
      <c r="EV1240" s="14"/>
      <c r="EW1240" s="14"/>
      <c r="EX1240" s="14"/>
      <c r="EY1240" s="14"/>
      <c r="EZ1240" s="14"/>
      <c r="FA1240" s="14"/>
      <c r="FB1240" s="14"/>
      <c r="FC1240" s="14"/>
      <c r="FD1240" s="14"/>
      <c r="FE1240" s="14"/>
      <c r="FF1240" s="14"/>
      <c r="FG1240" s="14"/>
      <c r="FH1240" s="14"/>
      <c r="FI1240" s="15" t="s">
        <v>185</v>
      </c>
      <c r="FJ1240" s="15" t="s">
        <v>185</v>
      </c>
      <c r="FK1240" s="16"/>
      <c r="FL1240" s="18"/>
      <c r="FM1240" s="18"/>
      <c r="FN1240" s="17" t="s">
        <v>190</v>
      </c>
      <c r="FO1240" s="16"/>
      <c r="FP1240" s="18" t="s">
        <v>8257</v>
      </c>
      <c r="FQ1240" s="18" t="s">
        <v>8258</v>
      </c>
      <c r="FR1240" s="18" t="s">
        <v>8257</v>
      </c>
      <c r="FS1240" s="14"/>
      <c r="FT1240" s="14"/>
      <c r="FU1240" s="14" t="str">
        <f t="shared" si="4"/>
        <v>Base de Dados_Images/TC-6535E3.Imagem do Equipamento-.182907.jpg</v>
      </c>
      <c r="FV1240" s="14"/>
      <c r="FW1240" s="14"/>
    </row>
    <row r="1241" ht="15.75" customHeight="1">
      <c r="A1241" s="11" t="s">
        <v>7011</v>
      </c>
      <c r="B1241" s="11" t="s">
        <v>8158</v>
      </c>
      <c r="C1241" s="11" t="s">
        <v>715</v>
      </c>
      <c r="D1241" s="11" t="s">
        <v>8259</v>
      </c>
      <c r="E1241" s="12" t="s">
        <v>6195</v>
      </c>
      <c r="F1241" s="13" t="s">
        <v>184</v>
      </c>
      <c r="G1241" s="18" t="s">
        <v>199</v>
      </c>
      <c r="H1241" s="18" t="s">
        <v>8260</v>
      </c>
      <c r="I1241" s="18" t="s">
        <v>199</v>
      </c>
      <c r="J1241" s="18" t="s">
        <v>8261</v>
      </c>
      <c r="K1241" s="18" t="s">
        <v>199</v>
      </c>
      <c r="L1241" s="18" t="s">
        <v>8261</v>
      </c>
      <c r="M1241" s="18" t="s">
        <v>199</v>
      </c>
      <c r="N1241" s="18" t="s">
        <v>8262</v>
      </c>
      <c r="O1241" s="18" t="s">
        <v>199</v>
      </c>
      <c r="P1241" s="18" t="s">
        <v>8263</v>
      </c>
      <c r="Q1241" s="18" t="s">
        <v>199</v>
      </c>
      <c r="R1241" s="18" t="s">
        <v>8264</v>
      </c>
      <c r="S1241" s="18" t="s">
        <v>199</v>
      </c>
      <c r="T1241" s="18" t="s">
        <v>8264</v>
      </c>
      <c r="U1241" s="18" t="s">
        <v>199</v>
      </c>
      <c r="V1241" s="18" t="s">
        <v>8265</v>
      </c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5" t="s">
        <v>185</v>
      </c>
      <c r="BT1241" s="17" t="s">
        <v>232</v>
      </c>
      <c r="BU1241" s="19">
        <v>46044.63350694445</v>
      </c>
      <c r="BV1241" s="17" t="s">
        <v>232</v>
      </c>
      <c r="BW1241" s="19">
        <v>46044.633518518516</v>
      </c>
      <c r="BX1241" s="17" t="s">
        <v>232</v>
      </c>
      <c r="BY1241" s="19">
        <v>46044.633518518516</v>
      </c>
      <c r="BZ1241" s="13" t="s">
        <v>186</v>
      </c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5" t="s">
        <v>185</v>
      </c>
      <c r="DF1241" s="15" t="s">
        <v>189</v>
      </c>
      <c r="DG1241" s="16"/>
      <c r="DH1241" s="17" t="s">
        <v>189</v>
      </c>
      <c r="DI1241" s="16"/>
      <c r="DJ1241" s="17" t="s">
        <v>189</v>
      </c>
      <c r="DK1241" s="16"/>
      <c r="DL1241" s="13" t="s">
        <v>187</v>
      </c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  <c r="EE1241" s="14"/>
      <c r="EF1241" s="14"/>
      <c r="EG1241" s="14"/>
      <c r="EH1241" s="14"/>
      <c r="EI1241" s="15" t="s">
        <v>185</v>
      </c>
      <c r="EJ1241" s="15" t="s">
        <v>185</v>
      </c>
      <c r="EK1241" s="16"/>
      <c r="EL1241" s="13" t="s">
        <v>188</v>
      </c>
      <c r="EM1241" s="14"/>
      <c r="EN1241" s="14"/>
      <c r="EO1241" s="14"/>
      <c r="EP1241" s="14"/>
      <c r="EQ1241" s="14"/>
      <c r="ER1241" s="14"/>
      <c r="ES1241" s="14"/>
      <c r="ET1241" s="14"/>
      <c r="EU1241" s="14"/>
      <c r="EV1241" s="14"/>
      <c r="EW1241" s="14"/>
      <c r="EX1241" s="14"/>
      <c r="EY1241" s="14"/>
      <c r="EZ1241" s="14"/>
      <c r="FA1241" s="14"/>
      <c r="FB1241" s="14"/>
      <c r="FC1241" s="14"/>
      <c r="FD1241" s="14"/>
      <c r="FE1241" s="14"/>
      <c r="FF1241" s="14"/>
      <c r="FG1241" s="14"/>
      <c r="FH1241" s="14"/>
      <c r="FI1241" s="15" t="s">
        <v>185</v>
      </c>
      <c r="FJ1241" s="15" t="s">
        <v>185</v>
      </c>
      <c r="FK1241" s="16"/>
      <c r="FL1241" s="18"/>
      <c r="FM1241" s="18"/>
      <c r="FN1241" s="17" t="s">
        <v>190</v>
      </c>
      <c r="FO1241" s="16"/>
      <c r="FP1241" s="18" t="s">
        <v>8265</v>
      </c>
      <c r="FQ1241" s="18" t="s">
        <v>8266</v>
      </c>
      <c r="FR1241" s="18" t="s">
        <v>8265</v>
      </c>
      <c r="FS1241" s="14"/>
      <c r="FT1241" s="14"/>
      <c r="FU1241" s="14" t="str">
        <f t="shared" si="4"/>
        <v>Base de Dados_Images/TC-6533J.Imagem do Equipamento-.181213.jpg</v>
      </c>
      <c r="FV1241" s="14"/>
      <c r="FW1241" s="14"/>
    </row>
    <row r="1242" ht="15.75" customHeight="1">
      <c r="A1242" s="11" t="s">
        <v>7011</v>
      </c>
      <c r="B1242" s="11" t="s">
        <v>8158</v>
      </c>
      <c r="C1242" s="11" t="s">
        <v>327</v>
      </c>
      <c r="D1242" s="11" t="s">
        <v>8267</v>
      </c>
      <c r="E1242" s="12" t="s">
        <v>8268</v>
      </c>
      <c r="F1242" s="13" t="s">
        <v>184</v>
      </c>
      <c r="G1242" s="18" t="s">
        <v>199</v>
      </c>
      <c r="H1242" s="18" t="s">
        <v>8269</v>
      </c>
      <c r="I1242" s="18" t="s">
        <v>199</v>
      </c>
      <c r="J1242" s="18" t="s">
        <v>8270</v>
      </c>
      <c r="K1242" s="18" t="s">
        <v>199</v>
      </c>
      <c r="L1242" s="18" t="s">
        <v>8271</v>
      </c>
      <c r="M1242" s="18" t="s">
        <v>199</v>
      </c>
      <c r="N1242" s="18" t="s">
        <v>8272</v>
      </c>
      <c r="O1242" s="18" t="s">
        <v>199</v>
      </c>
      <c r="P1242" s="18" t="s">
        <v>8273</v>
      </c>
      <c r="Q1242" s="18" t="s">
        <v>199</v>
      </c>
      <c r="R1242" s="18" t="s">
        <v>8274</v>
      </c>
      <c r="S1242" s="18" t="s">
        <v>199</v>
      </c>
      <c r="T1242" s="18" t="s">
        <v>8275</v>
      </c>
      <c r="U1242" s="18" t="s">
        <v>199</v>
      </c>
      <c r="V1242" s="18" t="s">
        <v>8276</v>
      </c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5" t="s">
        <v>185</v>
      </c>
      <c r="BT1242" s="17" t="s">
        <v>189</v>
      </c>
      <c r="BU1242" s="16"/>
      <c r="BV1242" s="17" t="s">
        <v>232</v>
      </c>
      <c r="BW1242" s="19">
        <v>46041.39314814815</v>
      </c>
      <c r="BX1242" s="17" t="s">
        <v>232</v>
      </c>
      <c r="BY1242" s="19">
        <v>46041.39314814815</v>
      </c>
      <c r="BZ1242" s="13" t="s">
        <v>186</v>
      </c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5" t="s">
        <v>185</v>
      </c>
      <c r="DF1242" s="15" t="s">
        <v>189</v>
      </c>
      <c r="DG1242" s="16"/>
      <c r="DH1242" s="15" t="s">
        <v>185</v>
      </c>
      <c r="DI1242" s="16"/>
      <c r="DJ1242" s="15" t="s">
        <v>185</v>
      </c>
      <c r="DK1242" s="16"/>
      <c r="DL1242" s="13" t="s">
        <v>187</v>
      </c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  <c r="EE1242" s="14"/>
      <c r="EF1242" s="14"/>
      <c r="EG1242" s="14"/>
      <c r="EH1242" s="14"/>
      <c r="EI1242" s="15" t="s">
        <v>185</v>
      </c>
      <c r="EJ1242" s="15" t="s">
        <v>185</v>
      </c>
      <c r="EK1242" s="16"/>
      <c r="EL1242" s="13" t="s">
        <v>188</v>
      </c>
      <c r="EM1242" s="14"/>
      <c r="EN1242" s="14"/>
      <c r="EO1242" s="14"/>
      <c r="EP1242" s="14"/>
      <c r="EQ1242" s="14"/>
      <c r="ER1242" s="14"/>
      <c r="ES1242" s="14"/>
      <c r="ET1242" s="14"/>
      <c r="EU1242" s="14"/>
      <c r="EV1242" s="14"/>
      <c r="EW1242" s="14"/>
      <c r="EX1242" s="14"/>
      <c r="EY1242" s="14"/>
      <c r="EZ1242" s="14"/>
      <c r="FA1242" s="14"/>
      <c r="FB1242" s="14"/>
      <c r="FC1242" s="14"/>
      <c r="FD1242" s="14"/>
      <c r="FE1242" s="14"/>
      <c r="FF1242" s="14"/>
      <c r="FG1242" s="14"/>
      <c r="FH1242" s="14"/>
      <c r="FI1242" s="15" t="s">
        <v>185</v>
      </c>
      <c r="FJ1242" s="15" t="s">
        <v>185</v>
      </c>
      <c r="FK1242" s="16"/>
      <c r="FL1242" s="18"/>
      <c r="FM1242" s="18"/>
      <c r="FN1242" s="17" t="s">
        <v>190</v>
      </c>
      <c r="FO1242" s="16"/>
      <c r="FP1242" s="18" t="s">
        <v>8276</v>
      </c>
      <c r="FQ1242" s="18" t="s">
        <v>8277</v>
      </c>
      <c r="FR1242" s="18" t="s">
        <v>8276</v>
      </c>
      <c r="FS1242" s="14"/>
      <c r="FT1242" s="14"/>
      <c r="FU1242" s="14" t="str">
        <f t="shared" si="4"/>
        <v>Base de Dados_Images/TCV - 6534.Imagem do Equipamento-.122541.jpg</v>
      </c>
      <c r="FV1242" s="14"/>
      <c r="FW1242" s="14"/>
    </row>
    <row r="1243" ht="15.75" customHeight="1">
      <c r="A1243" s="11" t="s">
        <v>7011</v>
      </c>
      <c r="B1243" s="11" t="s">
        <v>8158</v>
      </c>
      <c r="C1243" s="11" t="s">
        <v>327</v>
      </c>
      <c r="D1243" s="11" t="s">
        <v>8278</v>
      </c>
      <c r="E1243" s="12" t="s">
        <v>8279</v>
      </c>
      <c r="F1243" s="13" t="s">
        <v>184</v>
      </c>
      <c r="G1243" s="18" t="s">
        <v>199</v>
      </c>
      <c r="H1243" s="18" t="s">
        <v>8280</v>
      </c>
      <c r="I1243" s="18" t="s">
        <v>199</v>
      </c>
      <c r="J1243" s="18" t="s">
        <v>8281</v>
      </c>
      <c r="K1243" s="18" t="s">
        <v>199</v>
      </c>
      <c r="L1243" s="18" t="s">
        <v>8282</v>
      </c>
      <c r="M1243" s="18" t="s">
        <v>199</v>
      </c>
      <c r="N1243" s="18" t="s">
        <v>8283</v>
      </c>
      <c r="O1243" s="18" t="s">
        <v>199</v>
      </c>
      <c r="P1243" s="18" t="s">
        <v>8284</v>
      </c>
      <c r="Q1243" s="18" t="s">
        <v>199</v>
      </c>
      <c r="R1243" s="18" t="s">
        <v>8285</v>
      </c>
      <c r="S1243" s="18" t="s">
        <v>199</v>
      </c>
      <c r="T1243" s="18" t="s">
        <v>8286</v>
      </c>
      <c r="U1243" s="18" t="s">
        <v>199</v>
      </c>
      <c r="V1243" s="18" t="s">
        <v>8287</v>
      </c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5" t="s">
        <v>185</v>
      </c>
      <c r="BT1243" s="17" t="s">
        <v>189</v>
      </c>
      <c r="BU1243" s="16"/>
      <c r="BV1243" s="17" t="s">
        <v>232</v>
      </c>
      <c r="BW1243" s="19">
        <v>46041.392372685186</v>
      </c>
      <c r="BX1243" s="17" t="s">
        <v>232</v>
      </c>
      <c r="BY1243" s="19">
        <v>46041.392372685186</v>
      </c>
      <c r="BZ1243" s="13" t="s">
        <v>186</v>
      </c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5" t="s">
        <v>185</v>
      </c>
      <c r="DF1243" s="15" t="s">
        <v>189</v>
      </c>
      <c r="DG1243" s="16"/>
      <c r="DH1243" s="15" t="s">
        <v>185</v>
      </c>
      <c r="DI1243" s="16"/>
      <c r="DJ1243" s="15" t="s">
        <v>185</v>
      </c>
      <c r="DK1243" s="16"/>
      <c r="DL1243" s="13" t="s">
        <v>187</v>
      </c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  <c r="EE1243" s="14"/>
      <c r="EF1243" s="14"/>
      <c r="EG1243" s="14"/>
      <c r="EH1243" s="14"/>
      <c r="EI1243" s="15" t="s">
        <v>185</v>
      </c>
      <c r="EJ1243" s="15" t="s">
        <v>185</v>
      </c>
      <c r="EK1243" s="16"/>
      <c r="EL1243" s="13" t="s">
        <v>188</v>
      </c>
      <c r="EM1243" s="14"/>
      <c r="EN1243" s="14"/>
      <c r="EO1243" s="14"/>
      <c r="EP1243" s="14"/>
      <c r="EQ1243" s="14"/>
      <c r="ER1243" s="14"/>
      <c r="ES1243" s="14"/>
      <c r="ET1243" s="14"/>
      <c r="EU1243" s="14"/>
      <c r="EV1243" s="14"/>
      <c r="EW1243" s="14"/>
      <c r="EX1243" s="14"/>
      <c r="EY1243" s="14"/>
      <c r="EZ1243" s="14"/>
      <c r="FA1243" s="14"/>
      <c r="FB1243" s="14"/>
      <c r="FC1243" s="14"/>
      <c r="FD1243" s="14"/>
      <c r="FE1243" s="14"/>
      <c r="FF1243" s="14"/>
      <c r="FG1243" s="14"/>
      <c r="FH1243" s="14"/>
      <c r="FI1243" s="15" t="s">
        <v>185</v>
      </c>
      <c r="FJ1243" s="15" t="s">
        <v>185</v>
      </c>
      <c r="FK1243" s="16"/>
      <c r="FL1243" s="18"/>
      <c r="FM1243" s="18"/>
      <c r="FN1243" s="17" t="s">
        <v>190</v>
      </c>
      <c r="FO1243" s="16"/>
      <c r="FP1243" s="18" t="s">
        <v>8287</v>
      </c>
      <c r="FQ1243" s="18" t="s">
        <v>8288</v>
      </c>
      <c r="FR1243" s="18" t="s">
        <v>8287</v>
      </c>
      <c r="FS1243" s="14"/>
      <c r="FT1243" s="14"/>
      <c r="FU1243" s="14" t="str">
        <f t="shared" si="4"/>
        <v>Base de Dados_Images/TCV - 6535.Imagem do Equipamento-.122432.jpg</v>
      </c>
      <c r="FV1243" s="14"/>
      <c r="FW1243" s="14"/>
    </row>
    <row r="1244" ht="15.75" customHeight="1">
      <c r="A1244" s="11" t="s">
        <v>7011</v>
      </c>
      <c r="B1244" s="11" t="s">
        <v>8158</v>
      </c>
      <c r="C1244" s="11" t="s">
        <v>327</v>
      </c>
      <c r="D1244" s="11" t="s">
        <v>8289</v>
      </c>
      <c r="E1244" s="12" t="s">
        <v>8290</v>
      </c>
      <c r="F1244" s="13" t="s">
        <v>184</v>
      </c>
      <c r="G1244" s="18" t="s">
        <v>199</v>
      </c>
      <c r="H1244" s="18" t="s">
        <v>8291</v>
      </c>
      <c r="I1244" s="18" t="s">
        <v>199</v>
      </c>
      <c r="J1244" s="18" t="s">
        <v>8291</v>
      </c>
      <c r="K1244" s="18" t="s">
        <v>199</v>
      </c>
      <c r="L1244" s="18" t="s">
        <v>8292</v>
      </c>
      <c r="M1244" s="18" t="s">
        <v>199</v>
      </c>
      <c r="N1244" s="18" t="s">
        <v>8292</v>
      </c>
      <c r="O1244" s="18" t="s">
        <v>199</v>
      </c>
      <c r="P1244" s="18" t="s">
        <v>8293</v>
      </c>
      <c r="Q1244" s="18" t="s">
        <v>199</v>
      </c>
      <c r="R1244" s="18" t="s">
        <v>8294</v>
      </c>
      <c r="S1244" s="18" t="s">
        <v>199</v>
      </c>
      <c r="T1244" s="18" t="s">
        <v>8294</v>
      </c>
      <c r="U1244" s="18" t="s">
        <v>199</v>
      </c>
      <c r="V1244" s="18" t="s">
        <v>8295</v>
      </c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5" t="s">
        <v>185</v>
      </c>
      <c r="BT1244" s="17" t="s">
        <v>189</v>
      </c>
      <c r="BU1244" s="16"/>
      <c r="BV1244" s="17" t="s">
        <v>232</v>
      </c>
      <c r="BW1244" s="19">
        <v>46044.644791666666</v>
      </c>
      <c r="BX1244" s="17" t="s">
        <v>232</v>
      </c>
      <c r="BY1244" s="19">
        <v>46044.644791666666</v>
      </c>
      <c r="BZ1244" s="13" t="s">
        <v>186</v>
      </c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5" t="s">
        <v>185</v>
      </c>
      <c r="DF1244" s="15" t="s">
        <v>189</v>
      </c>
      <c r="DG1244" s="16"/>
      <c r="DH1244" s="15" t="s">
        <v>185</v>
      </c>
      <c r="DI1244" s="16"/>
      <c r="DJ1244" s="15" t="s">
        <v>185</v>
      </c>
      <c r="DK1244" s="16"/>
      <c r="DL1244" s="13" t="s">
        <v>187</v>
      </c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  <c r="EE1244" s="14"/>
      <c r="EF1244" s="14"/>
      <c r="EG1244" s="14"/>
      <c r="EH1244" s="14"/>
      <c r="EI1244" s="15" t="s">
        <v>185</v>
      </c>
      <c r="EJ1244" s="15" t="s">
        <v>185</v>
      </c>
      <c r="EK1244" s="16"/>
      <c r="EL1244" s="13" t="s">
        <v>188</v>
      </c>
      <c r="EM1244" s="14"/>
      <c r="EN1244" s="14"/>
      <c r="EO1244" s="14"/>
      <c r="EP1244" s="14"/>
      <c r="EQ1244" s="14"/>
      <c r="ER1244" s="14"/>
      <c r="ES1244" s="14"/>
      <c r="ET1244" s="14"/>
      <c r="EU1244" s="14"/>
      <c r="EV1244" s="14"/>
      <c r="EW1244" s="14"/>
      <c r="EX1244" s="14"/>
      <c r="EY1244" s="14"/>
      <c r="EZ1244" s="14"/>
      <c r="FA1244" s="14"/>
      <c r="FB1244" s="14"/>
      <c r="FC1244" s="14"/>
      <c r="FD1244" s="14"/>
      <c r="FE1244" s="14"/>
      <c r="FF1244" s="14"/>
      <c r="FG1244" s="14"/>
      <c r="FH1244" s="14"/>
      <c r="FI1244" s="15" t="s">
        <v>185</v>
      </c>
      <c r="FJ1244" s="15" t="s">
        <v>185</v>
      </c>
      <c r="FK1244" s="16"/>
      <c r="FL1244" s="18"/>
      <c r="FM1244" s="18"/>
      <c r="FN1244" s="17" t="s">
        <v>190</v>
      </c>
      <c r="FO1244" s="16"/>
      <c r="FP1244" s="18" t="s">
        <v>8295</v>
      </c>
      <c r="FQ1244" s="18" t="s">
        <v>8296</v>
      </c>
      <c r="FR1244" s="18" t="s">
        <v>8295</v>
      </c>
      <c r="FS1244" s="14"/>
      <c r="FT1244" s="14"/>
      <c r="FU1244" s="14" t="str">
        <f t="shared" si="4"/>
        <v>Base de Dados_Images/TCV - 6536A.Imagem do Equipamento-.182823.jpg</v>
      </c>
      <c r="FV1244" s="14"/>
      <c r="FW1244" s="14"/>
    </row>
    <row r="1245" ht="15.75" customHeight="1">
      <c r="A1245" s="11" t="s">
        <v>7011</v>
      </c>
      <c r="B1245" s="11" t="s">
        <v>8158</v>
      </c>
      <c r="C1245" s="11" t="s">
        <v>327</v>
      </c>
      <c r="D1245" s="11" t="s">
        <v>8297</v>
      </c>
      <c r="E1245" s="12" t="s">
        <v>8298</v>
      </c>
      <c r="F1245" s="13" t="s">
        <v>184</v>
      </c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5" t="s">
        <v>185</v>
      </c>
      <c r="BT1245" s="17" t="s">
        <v>189</v>
      </c>
      <c r="BU1245" s="16"/>
      <c r="BV1245" s="15" t="s">
        <v>185</v>
      </c>
      <c r="BW1245" s="16"/>
      <c r="BX1245" s="15" t="s">
        <v>185</v>
      </c>
      <c r="BY1245" s="16"/>
      <c r="BZ1245" s="13" t="s">
        <v>186</v>
      </c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5" t="s">
        <v>185</v>
      </c>
      <c r="DF1245" s="15" t="s">
        <v>189</v>
      </c>
      <c r="DG1245" s="16"/>
      <c r="DH1245" s="15" t="s">
        <v>185</v>
      </c>
      <c r="DI1245" s="16"/>
      <c r="DJ1245" s="15" t="s">
        <v>185</v>
      </c>
      <c r="DK1245" s="16"/>
      <c r="DL1245" s="13" t="s">
        <v>187</v>
      </c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  <c r="EE1245" s="14"/>
      <c r="EF1245" s="14"/>
      <c r="EG1245" s="14"/>
      <c r="EH1245" s="14"/>
      <c r="EI1245" s="15" t="s">
        <v>185</v>
      </c>
      <c r="EJ1245" s="15" t="s">
        <v>185</v>
      </c>
      <c r="EK1245" s="16"/>
      <c r="EL1245" s="13" t="s">
        <v>188</v>
      </c>
      <c r="EM1245" s="14"/>
      <c r="EN1245" s="14"/>
      <c r="EO1245" s="14"/>
      <c r="EP1245" s="14"/>
      <c r="EQ1245" s="14"/>
      <c r="ER1245" s="14"/>
      <c r="ES1245" s="14"/>
      <c r="ET1245" s="14"/>
      <c r="EU1245" s="14"/>
      <c r="EV1245" s="14"/>
      <c r="EW1245" s="14"/>
      <c r="EX1245" s="14"/>
      <c r="EY1245" s="14"/>
      <c r="EZ1245" s="14"/>
      <c r="FA1245" s="14"/>
      <c r="FB1245" s="14"/>
      <c r="FC1245" s="14"/>
      <c r="FD1245" s="14"/>
      <c r="FE1245" s="14"/>
      <c r="FF1245" s="14"/>
      <c r="FG1245" s="14"/>
      <c r="FH1245" s="14"/>
      <c r="FI1245" s="15" t="s">
        <v>185</v>
      </c>
      <c r="FJ1245" s="15" t="s">
        <v>185</v>
      </c>
      <c r="FK1245" s="16"/>
      <c r="FL1245" s="18"/>
      <c r="FM1245" s="18"/>
      <c r="FN1245" s="17" t="s">
        <v>190</v>
      </c>
      <c r="FO1245" s="16"/>
      <c r="FP1245" s="18"/>
      <c r="FQ1245" s="14"/>
      <c r="FR1245" s="14"/>
      <c r="FS1245" s="14"/>
      <c r="FT1245" s="14"/>
      <c r="FU1245" s="14" t="str">
        <f t="shared" si="4"/>
        <v/>
      </c>
      <c r="FV1245" s="14"/>
      <c r="FW1245" s="14"/>
    </row>
    <row r="1246" ht="15.75" customHeight="1">
      <c r="A1246" s="11" t="s">
        <v>7011</v>
      </c>
      <c r="B1246" s="11" t="s">
        <v>8158</v>
      </c>
      <c r="C1246" s="11" t="s">
        <v>1942</v>
      </c>
      <c r="D1246" s="11" t="s">
        <v>8299</v>
      </c>
      <c r="E1246" s="12" t="s">
        <v>8300</v>
      </c>
      <c r="F1246" s="13" t="s">
        <v>184</v>
      </c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5" t="s">
        <v>185</v>
      </c>
      <c r="BT1246" s="15" t="s">
        <v>185</v>
      </c>
      <c r="BU1246" s="16"/>
      <c r="BV1246" s="15" t="s">
        <v>185</v>
      </c>
      <c r="BW1246" s="16"/>
      <c r="BX1246" s="15" t="s">
        <v>185</v>
      </c>
      <c r="BY1246" s="16"/>
      <c r="BZ1246" s="13" t="s">
        <v>186</v>
      </c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5" t="s">
        <v>185</v>
      </c>
      <c r="DF1246" s="17" t="s">
        <v>185</v>
      </c>
      <c r="DG1246" s="16"/>
      <c r="DH1246" s="15" t="s">
        <v>185</v>
      </c>
      <c r="DI1246" s="16"/>
      <c r="DJ1246" s="15" t="s">
        <v>185</v>
      </c>
      <c r="DK1246" s="16"/>
      <c r="DL1246" s="13" t="s">
        <v>187</v>
      </c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  <c r="EE1246" s="14"/>
      <c r="EF1246" s="14"/>
      <c r="EG1246" s="14"/>
      <c r="EH1246" s="14"/>
      <c r="EI1246" s="15" t="s">
        <v>185</v>
      </c>
      <c r="EJ1246" s="15" t="s">
        <v>185</v>
      </c>
      <c r="EK1246" s="16"/>
      <c r="EL1246" s="13" t="s">
        <v>188</v>
      </c>
      <c r="EM1246" s="14"/>
      <c r="EN1246" s="14"/>
      <c r="EO1246" s="14"/>
      <c r="EP1246" s="14"/>
      <c r="EQ1246" s="14"/>
      <c r="ER1246" s="14"/>
      <c r="ES1246" s="14"/>
      <c r="ET1246" s="14"/>
      <c r="EU1246" s="14"/>
      <c r="EV1246" s="14"/>
      <c r="EW1246" s="14"/>
      <c r="EX1246" s="14"/>
      <c r="EY1246" s="14"/>
      <c r="EZ1246" s="14"/>
      <c r="FA1246" s="14"/>
      <c r="FB1246" s="14"/>
      <c r="FC1246" s="14"/>
      <c r="FD1246" s="14"/>
      <c r="FE1246" s="14"/>
      <c r="FF1246" s="14"/>
      <c r="FG1246" s="14"/>
      <c r="FH1246" s="14"/>
      <c r="FI1246" s="15" t="s">
        <v>185</v>
      </c>
      <c r="FJ1246" s="15" t="s">
        <v>185</v>
      </c>
      <c r="FK1246" s="16"/>
      <c r="FL1246" s="18"/>
      <c r="FM1246" s="18"/>
      <c r="FN1246" s="17" t="s">
        <v>190</v>
      </c>
      <c r="FO1246" s="16"/>
      <c r="FP1246" s="18"/>
      <c r="FQ1246" s="14"/>
      <c r="FR1246" s="14"/>
      <c r="FS1246" s="14"/>
      <c r="FT1246" s="14"/>
      <c r="FU1246" s="14" t="str">
        <f t="shared" si="4"/>
        <v/>
      </c>
      <c r="FV1246" s="14"/>
      <c r="FW1246" s="14"/>
    </row>
    <row r="1247" ht="15.75" customHeight="1">
      <c r="A1247" s="11" t="s">
        <v>7011</v>
      </c>
      <c r="B1247" s="11" t="s">
        <v>8158</v>
      </c>
      <c r="C1247" s="11" t="s">
        <v>1942</v>
      </c>
      <c r="D1247" s="11" t="s">
        <v>8301</v>
      </c>
      <c r="E1247" s="12" t="s">
        <v>8302</v>
      </c>
      <c r="F1247" s="13" t="s">
        <v>184</v>
      </c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5" t="s">
        <v>185</v>
      </c>
      <c r="BT1247" s="15" t="s">
        <v>185</v>
      </c>
      <c r="BU1247" s="16"/>
      <c r="BV1247" s="15" t="s">
        <v>185</v>
      </c>
      <c r="BW1247" s="16"/>
      <c r="BX1247" s="15" t="s">
        <v>185</v>
      </c>
      <c r="BY1247" s="16"/>
      <c r="BZ1247" s="13" t="s">
        <v>186</v>
      </c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5" t="s">
        <v>185</v>
      </c>
      <c r="DF1247" s="17" t="s">
        <v>185</v>
      </c>
      <c r="DG1247" s="16"/>
      <c r="DH1247" s="15" t="s">
        <v>185</v>
      </c>
      <c r="DI1247" s="16"/>
      <c r="DJ1247" s="15" t="s">
        <v>185</v>
      </c>
      <c r="DK1247" s="16"/>
      <c r="DL1247" s="13" t="s">
        <v>187</v>
      </c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  <c r="EE1247" s="14"/>
      <c r="EF1247" s="14"/>
      <c r="EG1247" s="14"/>
      <c r="EH1247" s="14"/>
      <c r="EI1247" s="15" t="s">
        <v>185</v>
      </c>
      <c r="EJ1247" s="15" t="s">
        <v>185</v>
      </c>
      <c r="EK1247" s="16"/>
      <c r="EL1247" s="13" t="s">
        <v>188</v>
      </c>
      <c r="EM1247" s="14"/>
      <c r="EN1247" s="14"/>
      <c r="EO1247" s="14"/>
      <c r="EP1247" s="14"/>
      <c r="EQ1247" s="14"/>
      <c r="ER1247" s="14"/>
      <c r="ES1247" s="14"/>
      <c r="ET1247" s="14"/>
      <c r="EU1247" s="14"/>
      <c r="EV1247" s="14"/>
      <c r="EW1247" s="14"/>
      <c r="EX1247" s="14"/>
      <c r="EY1247" s="14"/>
      <c r="EZ1247" s="14"/>
      <c r="FA1247" s="14"/>
      <c r="FB1247" s="14"/>
      <c r="FC1247" s="14"/>
      <c r="FD1247" s="14"/>
      <c r="FE1247" s="14"/>
      <c r="FF1247" s="14"/>
      <c r="FG1247" s="14"/>
      <c r="FH1247" s="14"/>
      <c r="FI1247" s="15" t="s">
        <v>185</v>
      </c>
      <c r="FJ1247" s="15" t="s">
        <v>185</v>
      </c>
      <c r="FK1247" s="16"/>
      <c r="FL1247" s="18"/>
      <c r="FM1247" s="18"/>
      <c r="FN1247" s="17" t="s">
        <v>190</v>
      </c>
      <c r="FO1247" s="16"/>
      <c r="FP1247" s="18"/>
      <c r="FQ1247" s="14"/>
      <c r="FR1247" s="14"/>
      <c r="FS1247" s="14"/>
      <c r="FT1247" s="14"/>
      <c r="FU1247" s="14" t="str">
        <f t="shared" si="4"/>
        <v/>
      </c>
      <c r="FV1247" s="14"/>
      <c r="FW1247" s="14"/>
    </row>
    <row r="1248" ht="15.75" customHeight="1">
      <c r="A1248" s="11" t="s">
        <v>7011</v>
      </c>
      <c r="B1248" s="11" t="s">
        <v>8158</v>
      </c>
      <c r="C1248" s="11" t="s">
        <v>1942</v>
      </c>
      <c r="D1248" s="11" t="s">
        <v>8303</v>
      </c>
      <c r="E1248" s="12" t="s">
        <v>8304</v>
      </c>
      <c r="F1248" s="13" t="s">
        <v>184</v>
      </c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5" t="s">
        <v>185</v>
      </c>
      <c r="BT1248" s="15" t="s">
        <v>185</v>
      </c>
      <c r="BU1248" s="16"/>
      <c r="BV1248" s="15" t="s">
        <v>185</v>
      </c>
      <c r="BW1248" s="16"/>
      <c r="BX1248" s="15" t="s">
        <v>185</v>
      </c>
      <c r="BY1248" s="16"/>
      <c r="BZ1248" s="13" t="s">
        <v>186</v>
      </c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5" t="s">
        <v>185</v>
      </c>
      <c r="DF1248" s="17" t="s">
        <v>185</v>
      </c>
      <c r="DG1248" s="16"/>
      <c r="DH1248" s="15" t="s">
        <v>185</v>
      </c>
      <c r="DI1248" s="16"/>
      <c r="DJ1248" s="15" t="s">
        <v>185</v>
      </c>
      <c r="DK1248" s="16"/>
      <c r="DL1248" s="13" t="s">
        <v>187</v>
      </c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  <c r="EE1248" s="14"/>
      <c r="EF1248" s="14"/>
      <c r="EG1248" s="14"/>
      <c r="EH1248" s="14"/>
      <c r="EI1248" s="15" t="s">
        <v>185</v>
      </c>
      <c r="EJ1248" s="15" t="s">
        <v>185</v>
      </c>
      <c r="EK1248" s="16"/>
      <c r="EL1248" s="13" t="s">
        <v>188</v>
      </c>
      <c r="EM1248" s="14"/>
      <c r="EN1248" s="14"/>
      <c r="EO1248" s="14"/>
      <c r="EP1248" s="14"/>
      <c r="EQ1248" s="14"/>
      <c r="ER1248" s="14"/>
      <c r="ES1248" s="14"/>
      <c r="ET1248" s="14"/>
      <c r="EU1248" s="14"/>
      <c r="EV1248" s="14"/>
      <c r="EW1248" s="14"/>
      <c r="EX1248" s="14"/>
      <c r="EY1248" s="14"/>
      <c r="EZ1248" s="14"/>
      <c r="FA1248" s="14"/>
      <c r="FB1248" s="14"/>
      <c r="FC1248" s="14"/>
      <c r="FD1248" s="14"/>
      <c r="FE1248" s="14"/>
      <c r="FF1248" s="14"/>
      <c r="FG1248" s="14"/>
      <c r="FH1248" s="14"/>
      <c r="FI1248" s="15" t="s">
        <v>185</v>
      </c>
      <c r="FJ1248" s="15" t="s">
        <v>185</v>
      </c>
      <c r="FK1248" s="16"/>
      <c r="FL1248" s="18"/>
      <c r="FM1248" s="18"/>
      <c r="FN1248" s="17" t="s">
        <v>190</v>
      </c>
      <c r="FO1248" s="16"/>
      <c r="FP1248" s="18"/>
      <c r="FQ1248" s="14"/>
      <c r="FR1248" s="14"/>
      <c r="FS1248" s="14"/>
      <c r="FT1248" s="14"/>
      <c r="FU1248" s="14" t="str">
        <f t="shared" si="4"/>
        <v/>
      </c>
      <c r="FV1248" s="14"/>
      <c r="FW1248" s="14"/>
    </row>
    <row r="1249" ht="15.75" customHeight="1">
      <c r="A1249" s="11" t="s">
        <v>7011</v>
      </c>
      <c r="B1249" s="11" t="s">
        <v>8158</v>
      </c>
      <c r="C1249" s="11" t="s">
        <v>1942</v>
      </c>
      <c r="D1249" s="11" t="s">
        <v>8305</v>
      </c>
      <c r="E1249" s="12" t="s">
        <v>8306</v>
      </c>
      <c r="F1249" s="13" t="s">
        <v>184</v>
      </c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5" t="s">
        <v>185</v>
      </c>
      <c r="BT1249" s="15" t="s">
        <v>185</v>
      </c>
      <c r="BU1249" s="16"/>
      <c r="BV1249" s="15" t="s">
        <v>185</v>
      </c>
      <c r="BW1249" s="16"/>
      <c r="BX1249" s="15" t="s">
        <v>185</v>
      </c>
      <c r="BY1249" s="16"/>
      <c r="BZ1249" s="13" t="s">
        <v>186</v>
      </c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5" t="s">
        <v>185</v>
      </c>
      <c r="DF1249" s="17" t="s">
        <v>185</v>
      </c>
      <c r="DG1249" s="16"/>
      <c r="DH1249" s="15" t="s">
        <v>185</v>
      </c>
      <c r="DI1249" s="16"/>
      <c r="DJ1249" s="15" t="s">
        <v>185</v>
      </c>
      <c r="DK1249" s="16"/>
      <c r="DL1249" s="13" t="s">
        <v>187</v>
      </c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  <c r="EE1249" s="14"/>
      <c r="EF1249" s="14"/>
      <c r="EG1249" s="14"/>
      <c r="EH1249" s="14"/>
      <c r="EI1249" s="15" t="s">
        <v>185</v>
      </c>
      <c r="EJ1249" s="15" t="s">
        <v>185</v>
      </c>
      <c r="EK1249" s="16"/>
      <c r="EL1249" s="13" t="s">
        <v>188</v>
      </c>
      <c r="EM1249" s="14"/>
      <c r="EN1249" s="14"/>
      <c r="EO1249" s="14"/>
      <c r="EP1249" s="14"/>
      <c r="EQ1249" s="14"/>
      <c r="ER1249" s="14"/>
      <c r="ES1249" s="14"/>
      <c r="ET1249" s="14"/>
      <c r="EU1249" s="14"/>
      <c r="EV1249" s="14"/>
      <c r="EW1249" s="14"/>
      <c r="EX1249" s="14"/>
      <c r="EY1249" s="14"/>
      <c r="EZ1249" s="14"/>
      <c r="FA1249" s="14"/>
      <c r="FB1249" s="14"/>
      <c r="FC1249" s="14"/>
      <c r="FD1249" s="14"/>
      <c r="FE1249" s="14"/>
      <c r="FF1249" s="14"/>
      <c r="FG1249" s="14"/>
      <c r="FH1249" s="14"/>
      <c r="FI1249" s="15" t="s">
        <v>185</v>
      </c>
      <c r="FJ1249" s="15" t="s">
        <v>185</v>
      </c>
      <c r="FK1249" s="16"/>
      <c r="FL1249" s="18"/>
      <c r="FM1249" s="18"/>
      <c r="FN1249" s="17" t="s">
        <v>190</v>
      </c>
      <c r="FO1249" s="16"/>
      <c r="FP1249" s="18"/>
      <c r="FQ1249" s="14"/>
      <c r="FR1249" s="14"/>
      <c r="FS1249" s="14"/>
      <c r="FT1249" s="14"/>
      <c r="FU1249" s="14" t="str">
        <f t="shared" si="4"/>
        <v/>
      </c>
      <c r="FV1249" s="14"/>
      <c r="FW1249" s="14"/>
    </row>
    <row r="1250" ht="15.75" customHeight="1">
      <c r="A1250" s="11" t="s">
        <v>7011</v>
      </c>
      <c r="B1250" s="11" t="s">
        <v>8307</v>
      </c>
      <c r="C1250" s="11" t="s">
        <v>2234</v>
      </c>
      <c r="D1250" s="11" t="s">
        <v>8308</v>
      </c>
      <c r="E1250" s="12" t="s">
        <v>8309</v>
      </c>
      <c r="F1250" s="13" t="s">
        <v>184</v>
      </c>
      <c r="G1250" s="18" t="s">
        <v>199</v>
      </c>
      <c r="H1250" s="18" t="s">
        <v>8310</v>
      </c>
      <c r="I1250" s="18" t="s">
        <v>199</v>
      </c>
      <c r="J1250" s="18" t="s">
        <v>8311</v>
      </c>
      <c r="K1250" s="18" t="s">
        <v>199</v>
      </c>
      <c r="L1250" s="18" t="s">
        <v>8311</v>
      </c>
      <c r="M1250" s="18" t="s">
        <v>199</v>
      </c>
      <c r="N1250" s="18" t="s">
        <v>8312</v>
      </c>
      <c r="O1250" s="18" t="s">
        <v>199</v>
      </c>
      <c r="P1250" s="18" t="s">
        <v>8313</v>
      </c>
      <c r="Q1250" s="18" t="s">
        <v>199</v>
      </c>
      <c r="R1250" s="18" t="s">
        <v>8314</v>
      </c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5" t="s">
        <v>185</v>
      </c>
      <c r="BT1250" s="17" t="s">
        <v>232</v>
      </c>
      <c r="BU1250" s="19">
        <v>46044.64611111111</v>
      </c>
      <c r="BV1250" s="17" t="s">
        <v>232</v>
      </c>
      <c r="BW1250" s="19">
        <v>46044.64612268518</v>
      </c>
      <c r="BX1250" s="17" t="s">
        <v>232</v>
      </c>
      <c r="BY1250" s="19">
        <v>46044.64612268518</v>
      </c>
      <c r="BZ1250" s="13" t="s">
        <v>186</v>
      </c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5" t="s">
        <v>185</v>
      </c>
      <c r="DF1250" s="15" t="s">
        <v>189</v>
      </c>
      <c r="DG1250" s="16"/>
      <c r="DH1250" s="17" t="s">
        <v>189</v>
      </c>
      <c r="DI1250" s="16"/>
      <c r="DJ1250" s="17" t="s">
        <v>189</v>
      </c>
      <c r="DK1250" s="16"/>
      <c r="DL1250" s="13" t="s">
        <v>187</v>
      </c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  <c r="EE1250" s="14"/>
      <c r="EF1250" s="14"/>
      <c r="EG1250" s="14"/>
      <c r="EH1250" s="14"/>
      <c r="EI1250" s="15" t="s">
        <v>185</v>
      </c>
      <c r="EJ1250" s="15" t="s">
        <v>185</v>
      </c>
      <c r="EK1250" s="16"/>
      <c r="EL1250" s="13" t="s">
        <v>188</v>
      </c>
      <c r="EM1250" s="14"/>
      <c r="EN1250" s="14"/>
      <c r="EO1250" s="14"/>
      <c r="EP1250" s="14"/>
      <c r="EQ1250" s="14"/>
      <c r="ER1250" s="14"/>
      <c r="ES1250" s="14"/>
      <c r="ET1250" s="14"/>
      <c r="EU1250" s="14"/>
      <c r="EV1250" s="14"/>
      <c r="EW1250" s="14"/>
      <c r="EX1250" s="14"/>
      <c r="EY1250" s="14"/>
      <c r="EZ1250" s="14"/>
      <c r="FA1250" s="14"/>
      <c r="FB1250" s="14"/>
      <c r="FC1250" s="14"/>
      <c r="FD1250" s="14"/>
      <c r="FE1250" s="14"/>
      <c r="FF1250" s="14"/>
      <c r="FG1250" s="14"/>
      <c r="FH1250" s="14"/>
      <c r="FI1250" s="15" t="s">
        <v>185</v>
      </c>
      <c r="FJ1250" s="15" t="s">
        <v>185</v>
      </c>
      <c r="FK1250" s="16"/>
      <c r="FL1250" s="18"/>
      <c r="FM1250" s="18"/>
      <c r="FN1250" s="17" t="s">
        <v>190</v>
      </c>
      <c r="FO1250" s="16"/>
      <c r="FP1250" s="18" t="s">
        <v>8314</v>
      </c>
      <c r="FQ1250" s="18" t="s">
        <v>8315</v>
      </c>
      <c r="FR1250" s="18" t="s">
        <v>8314</v>
      </c>
      <c r="FS1250" s="14"/>
      <c r="FT1250" s="14"/>
      <c r="FU1250" s="14" t="str">
        <f t="shared" si="4"/>
        <v>Base de Dados_Images/D-6501.Imagem do Equipamento-.183026.jpg</v>
      </c>
      <c r="FV1250" s="14"/>
      <c r="FW1250" s="14"/>
    </row>
    <row r="1251" ht="15.75" customHeight="1">
      <c r="A1251" s="11" t="s">
        <v>7011</v>
      </c>
      <c r="B1251" s="11" t="s">
        <v>8307</v>
      </c>
      <c r="C1251" s="11" t="s">
        <v>441</v>
      </c>
      <c r="D1251" s="11" t="s">
        <v>8316</v>
      </c>
      <c r="E1251" s="12" t="s">
        <v>8317</v>
      </c>
      <c r="F1251" s="13" t="s">
        <v>184</v>
      </c>
      <c r="G1251" s="18" t="s">
        <v>199</v>
      </c>
      <c r="H1251" s="18" t="s">
        <v>8318</v>
      </c>
      <c r="I1251" s="18" t="s">
        <v>199</v>
      </c>
      <c r="J1251" s="18" t="s">
        <v>8319</v>
      </c>
      <c r="K1251" s="18" t="s">
        <v>199</v>
      </c>
      <c r="L1251" s="18" t="s">
        <v>8319</v>
      </c>
      <c r="M1251" s="18" t="s">
        <v>199</v>
      </c>
      <c r="N1251" s="18" t="s">
        <v>8320</v>
      </c>
      <c r="O1251" s="18" t="s">
        <v>199</v>
      </c>
      <c r="P1251" s="18" t="s">
        <v>8321</v>
      </c>
      <c r="Q1251" s="18" t="s">
        <v>199</v>
      </c>
      <c r="R1251" s="18" t="s">
        <v>8322</v>
      </c>
      <c r="S1251" s="18" t="s">
        <v>199</v>
      </c>
      <c r="T1251" s="18" t="s">
        <v>8322</v>
      </c>
      <c r="U1251" s="18" t="s">
        <v>199</v>
      </c>
      <c r="V1251" s="18" t="s">
        <v>8323</v>
      </c>
      <c r="W1251" s="18" t="s">
        <v>199</v>
      </c>
      <c r="X1251" s="18" t="s">
        <v>8324</v>
      </c>
      <c r="Y1251" s="18" t="s">
        <v>255</v>
      </c>
      <c r="Z1251" s="18" t="s">
        <v>8324</v>
      </c>
      <c r="AA1251" s="18" t="s">
        <v>199</v>
      </c>
      <c r="AB1251" s="18" t="s">
        <v>8325</v>
      </c>
      <c r="AC1251" s="18" t="s">
        <v>199</v>
      </c>
      <c r="AD1251" s="18" t="s">
        <v>8326</v>
      </c>
      <c r="AE1251" s="18" t="s">
        <v>199</v>
      </c>
      <c r="AF1251" s="18" t="s">
        <v>8326</v>
      </c>
      <c r="AG1251" s="18" t="s">
        <v>199</v>
      </c>
      <c r="AH1251" s="18" t="s">
        <v>8327</v>
      </c>
      <c r="AI1251" s="18" t="s">
        <v>199</v>
      </c>
      <c r="AJ1251" s="18" t="s">
        <v>8327</v>
      </c>
      <c r="AK1251" s="18" t="s">
        <v>199</v>
      </c>
      <c r="AL1251" s="18" t="s">
        <v>8328</v>
      </c>
      <c r="AM1251" s="18" t="s">
        <v>255</v>
      </c>
      <c r="AN1251" s="18" t="s">
        <v>8329</v>
      </c>
      <c r="AO1251" s="18" t="s">
        <v>255</v>
      </c>
      <c r="AP1251" s="18" t="s">
        <v>8329</v>
      </c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5" t="s">
        <v>185</v>
      </c>
      <c r="BT1251" s="17" t="s">
        <v>232</v>
      </c>
      <c r="BU1251" s="19">
        <v>46042.59751157407</v>
      </c>
      <c r="BV1251" s="17" t="s">
        <v>232</v>
      </c>
      <c r="BW1251" s="19">
        <v>46042.597604166665</v>
      </c>
      <c r="BX1251" s="17" t="s">
        <v>232</v>
      </c>
      <c r="BY1251" s="19">
        <v>46042.59761574074</v>
      </c>
      <c r="BZ1251" s="13" t="s">
        <v>186</v>
      </c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5" t="s">
        <v>185</v>
      </c>
      <c r="DF1251" s="17" t="s">
        <v>185</v>
      </c>
      <c r="DG1251" s="16"/>
      <c r="DH1251" s="15" t="s">
        <v>185</v>
      </c>
      <c r="DI1251" s="16"/>
      <c r="DJ1251" s="15" t="s">
        <v>185</v>
      </c>
      <c r="DK1251" s="16"/>
      <c r="DL1251" s="13" t="s">
        <v>187</v>
      </c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  <c r="EE1251" s="14"/>
      <c r="EF1251" s="14"/>
      <c r="EG1251" s="14"/>
      <c r="EH1251" s="14"/>
      <c r="EI1251" s="15" t="s">
        <v>185</v>
      </c>
      <c r="EJ1251" s="15" t="s">
        <v>185</v>
      </c>
      <c r="EK1251" s="16"/>
      <c r="EL1251" s="13" t="s">
        <v>188</v>
      </c>
      <c r="EM1251" s="14"/>
      <c r="EN1251" s="14"/>
      <c r="EO1251" s="14"/>
      <c r="EP1251" s="14"/>
      <c r="EQ1251" s="14"/>
      <c r="ER1251" s="14"/>
      <c r="ES1251" s="14"/>
      <c r="ET1251" s="14"/>
      <c r="EU1251" s="14"/>
      <c r="EV1251" s="14"/>
      <c r="EW1251" s="14"/>
      <c r="EX1251" s="14"/>
      <c r="EY1251" s="14"/>
      <c r="EZ1251" s="14"/>
      <c r="FA1251" s="14"/>
      <c r="FB1251" s="14"/>
      <c r="FC1251" s="14"/>
      <c r="FD1251" s="14"/>
      <c r="FE1251" s="14"/>
      <c r="FF1251" s="14"/>
      <c r="FG1251" s="14"/>
      <c r="FH1251" s="14"/>
      <c r="FI1251" s="15" t="s">
        <v>185</v>
      </c>
      <c r="FJ1251" s="15" t="s">
        <v>185</v>
      </c>
      <c r="FK1251" s="16"/>
      <c r="FL1251" s="18"/>
      <c r="FM1251" s="18"/>
      <c r="FN1251" s="17" t="s">
        <v>190</v>
      </c>
      <c r="FO1251" s="16"/>
      <c r="FP1251" s="18" t="s">
        <v>8329</v>
      </c>
      <c r="FQ1251" s="18" t="s">
        <v>8330</v>
      </c>
      <c r="FR1251" s="18" t="s">
        <v>8329</v>
      </c>
      <c r="FS1251" s="18" t="s">
        <v>8331</v>
      </c>
      <c r="FT1251" s="18" t="s">
        <v>8329</v>
      </c>
      <c r="FU1251" s="14" t="str">
        <f t="shared" si="4"/>
        <v>Base de Dados_Images/B-6512A.Imagem do Equipamento-.172020.jpg</v>
      </c>
      <c r="FV1251" s="14"/>
      <c r="FW1251" s="14"/>
    </row>
    <row r="1252" ht="15.75" customHeight="1">
      <c r="A1252" s="11" t="s">
        <v>7011</v>
      </c>
      <c r="B1252" s="11" t="s">
        <v>8307</v>
      </c>
      <c r="C1252" s="11" t="s">
        <v>441</v>
      </c>
      <c r="D1252" s="11" t="s">
        <v>8332</v>
      </c>
      <c r="E1252" s="12" t="s">
        <v>8333</v>
      </c>
      <c r="F1252" s="13" t="s">
        <v>184</v>
      </c>
      <c r="G1252" s="18" t="s">
        <v>199</v>
      </c>
      <c r="H1252" s="18" t="s">
        <v>8334</v>
      </c>
      <c r="I1252" s="18" t="s">
        <v>199</v>
      </c>
      <c r="J1252" s="18" t="s">
        <v>8334</v>
      </c>
      <c r="K1252" s="18" t="s">
        <v>199</v>
      </c>
      <c r="L1252" s="18" t="s">
        <v>8335</v>
      </c>
      <c r="M1252" s="18" t="s">
        <v>199</v>
      </c>
      <c r="N1252" s="18" t="s">
        <v>8335</v>
      </c>
      <c r="O1252" s="18" t="s">
        <v>199</v>
      </c>
      <c r="P1252" s="18" t="s">
        <v>8336</v>
      </c>
      <c r="Q1252" s="18" t="s">
        <v>199</v>
      </c>
      <c r="R1252" s="18" t="s">
        <v>8337</v>
      </c>
      <c r="S1252" s="18" t="s">
        <v>199</v>
      </c>
      <c r="T1252" s="18" t="s">
        <v>8337</v>
      </c>
      <c r="U1252" s="18" t="s">
        <v>199</v>
      </c>
      <c r="V1252" s="18" t="s">
        <v>8338</v>
      </c>
      <c r="W1252" s="18" t="s">
        <v>199</v>
      </c>
      <c r="X1252" s="18" t="s">
        <v>8339</v>
      </c>
      <c r="Y1252" s="18" t="s">
        <v>255</v>
      </c>
      <c r="Z1252" s="18" t="s">
        <v>8340</v>
      </c>
      <c r="AA1252" s="18" t="s">
        <v>199</v>
      </c>
      <c r="AB1252" s="18" t="s">
        <v>8341</v>
      </c>
      <c r="AC1252" s="18" t="s">
        <v>199</v>
      </c>
      <c r="AD1252" s="18" t="s">
        <v>8341</v>
      </c>
      <c r="AE1252" s="18" t="s">
        <v>199</v>
      </c>
      <c r="AF1252" s="18" t="s">
        <v>8342</v>
      </c>
      <c r="AG1252" s="18" t="s">
        <v>199</v>
      </c>
      <c r="AH1252" s="18" t="s">
        <v>8342</v>
      </c>
      <c r="AI1252" s="18" t="s">
        <v>199</v>
      </c>
      <c r="AJ1252" s="18" t="s">
        <v>8343</v>
      </c>
      <c r="AK1252" s="18" t="s">
        <v>199</v>
      </c>
      <c r="AL1252" s="18" t="s">
        <v>8343</v>
      </c>
      <c r="AM1252" s="18" t="s">
        <v>255</v>
      </c>
      <c r="AN1252" s="18" t="s">
        <v>8344</v>
      </c>
      <c r="AO1252" s="18" t="s">
        <v>255</v>
      </c>
      <c r="AP1252" s="18" t="s">
        <v>8344</v>
      </c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5" t="s">
        <v>185</v>
      </c>
      <c r="BT1252" s="17" t="s">
        <v>232</v>
      </c>
      <c r="BU1252" s="19">
        <v>46042.59700231482</v>
      </c>
      <c r="BV1252" s="17" t="s">
        <v>232</v>
      </c>
      <c r="BW1252" s="19">
        <v>46042.59689814815</v>
      </c>
      <c r="BX1252" s="17" t="s">
        <v>232</v>
      </c>
      <c r="BY1252" s="19">
        <v>46042.59700231482</v>
      </c>
      <c r="BZ1252" s="13" t="s">
        <v>186</v>
      </c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5" t="s">
        <v>185</v>
      </c>
      <c r="DF1252" s="17" t="s">
        <v>185</v>
      </c>
      <c r="DG1252" s="16"/>
      <c r="DH1252" s="15" t="s">
        <v>185</v>
      </c>
      <c r="DI1252" s="16"/>
      <c r="DJ1252" s="15" t="s">
        <v>185</v>
      </c>
      <c r="DK1252" s="16"/>
      <c r="DL1252" s="13" t="s">
        <v>187</v>
      </c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  <c r="EE1252" s="14"/>
      <c r="EF1252" s="14"/>
      <c r="EG1252" s="14"/>
      <c r="EH1252" s="14"/>
      <c r="EI1252" s="15" t="s">
        <v>185</v>
      </c>
      <c r="EJ1252" s="15" t="s">
        <v>185</v>
      </c>
      <c r="EK1252" s="16"/>
      <c r="EL1252" s="13" t="s">
        <v>188</v>
      </c>
      <c r="EM1252" s="14"/>
      <c r="EN1252" s="14"/>
      <c r="EO1252" s="14"/>
      <c r="EP1252" s="14"/>
      <c r="EQ1252" s="14"/>
      <c r="ER1252" s="14"/>
      <c r="ES1252" s="14"/>
      <c r="ET1252" s="14"/>
      <c r="EU1252" s="14"/>
      <c r="EV1252" s="14"/>
      <c r="EW1252" s="14"/>
      <c r="EX1252" s="14"/>
      <c r="EY1252" s="14"/>
      <c r="EZ1252" s="14"/>
      <c r="FA1252" s="14"/>
      <c r="FB1252" s="14"/>
      <c r="FC1252" s="14"/>
      <c r="FD1252" s="14"/>
      <c r="FE1252" s="14"/>
      <c r="FF1252" s="14"/>
      <c r="FG1252" s="14"/>
      <c r="FH1252" s="14"/>
      <c r="FI1252" s="15" t="s">
        <v>185</v>
      </c>
      <c r="FJ1252" s="15" t="s">
        <v>185</v>
      </c>
      <c r="FK1252" s="16"/>
      <c r="FL1252" s="18"/>
      <c r="FM1252" s="18"/>
      <c r="FN1252" s="17" t="s">
        <v>190</v>
      </c>
      <c r="FO1252" s="16"/>
      <c r="FP1252" s="18" t="s">
        <v>8338</v>
      </c>
      <c r="FQ1252" s="18" t="s">
        <v>8345</v>
      </c>
      <c r="FR1252" s="18" t="s">
        <v>8338</v>
      </c>
      <c r="FS1252" s="18" t="s">
        <v>8346</v>
      </c>
      <c r="FT1252" s="18" t="s">
        <v>8338</v>
      </c>
      <c r="FU1252" s="14" t="str">
        <f t="shared" si="4"/>
        <v>Base de Dados_Images/B-6512B.Imagem do Equipamento-.171816.jpg</v>
      </c>
      <c r="FV1252" s="14"/>
      <c r="FW1252" s="14"/>
    </row>
    <row r="1253" ht="15.75" customHeight="1">
      <c r="A1253" s="11" t="s">
        <v>7011</v>
      </c>
      <c r="B1253" s="11" t="s">
        <v>8307</v>
      </c>
      <c r="C1253" s="11" t="s">
        <v>702</v>
      </c>
      <c r="D1253" s="11" t="s">
        <v>8347</v>
      </c>
      <c r="E1253" s="12" t="s">
        <v>8348</v>
      </c>
      <c r="F1253" s="13" t="s">
        <v>184</v>
      </c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5" t="s">
        <v>185</v>
      </c>
      <c r="BT1253" s="15" t="s">
        <v>185</v>
      </c>
      <c r="BU1253" s="16"/>
      <c r="BV1253" s="15" t="s">
        <v>185</v>
      </c>
      <c r="BW1253" s="16"/>
      <c r="BX1253" s="15" t="s">
        <v>185</v>
      </c>
      <c r="BY1253" s="16"/>
      <c r="BZ1253" s="13" t="s">
        <v>186</v>
      </c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5" t="s">
        <v>185</v>
      </c>
      <c r="DF1253" s="15" t="s">
        <v>189</v>
      </c>
      <c r="DG1253" s="16"/>
      <c r="DH1253" s="17" t="s">
        <v>189</v>
      </c>
      <c r="DI1253" s="16"/>
      <c r="DJ1253" s="17" t="s">
        <v>189</v>
      </c>
      <c r="DK1253" s="16"/>
      <c r="DL1253" s="13" t="s">
        <v>187</v>
      </c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  <c r="EE1253" s="14"/>
      <c r="EF1253" s="14"/>
      <c r="EG1253" s="14"/>
      <c r="EH1253" s="14"/>
      <c r="EI1253" s="15" t="s">
        <v>185</v>
      </c>
      <c r="EJ1253" s="15" t="s">
        <v>185</v>
      </c>
      <c r="EK1253" s="16"/>
      <c r="EL1253" s="13" t="s">
        <v>188</v>
      </c>
      <c r="EM1253" s="14"/>
      <c r="EN1253" s="14"/>
      <c r="EO1253" s="14"/>
      <c r="EP1253" s="14"/>
      <c r="EQ1253" s="14"/>
      <c r="ER1253" s="14"/>
      <c r="ES1253" s="14"/>
      <c r="ET1253" s="14"/>
      <c r="EU1253" s="14"/>
      <c r="EV1253" s="14"/>
      <c r="EW1253" s="14"/>
      <c r="EX1253" s="14"/>
      <c r="EY1253" s="14"/>
      <c r="EZ1253" s="14"/>
      <c r="FA1253" s="14"/>
      <c r="FB1253" s="14"/>
      <c r="FC1253" s="14"/>
      <c r="FD1253" s="14"/>
      <c r="FE1253" s="14"/>
      <c r="FF1253" s="14"/>
      <c r="FG1253" s="14"/>
      <c r="FH1253" s="14"/>
      <c r="FI1253" s="15" t="s">
        <v>185</v>
      </c>
      <c r="FJ1253" s="15" t="s">
        <v>185</v>
      </c>
      <c r="FK1253" s="16"/>
      <c r="FL1253" s="18"/>
      <c r="FM1253" s="18"/>
      <c r="FN1253" s="17" t="s">
        <v>190</v>
      </c>
      <c r="FO1253" s="16"/>
      <c r="FP1253" s="18"/>
      <c r="FQ1253" s="14"/>
      <c r="FR1253" s="14"/>
      <c r="FS1253" s="14"/>
      <c r="FT1253" s="14"/>
      <c r="FU1253" s="14" t="str">
        <f t="shared" si="4"/>
        <v/>
      </c>
      <c r="FV1253" s="14"/>
      <c r="FW1253" s="14"/>
    </row>
    <row r="1254" ht="15.75" customHeight="1">
      <c r="A1254" s="11" t="s">
        <v>7011</v>
      </c>
      <c r="B1254" s="11" t="s">
        <v>8307</v>
      </c>
      <c r="C1254" s="11" t="s">
        <v>550</v>
      </c>
      <c r="D1254" s="11" t="s">
        <v>8349</v>
      </c>
      <c r="E1254" s="12" t="s">
        <v>8350</v>
      </c>
      <c r="F1254" s="13" t="s">
        <v>184</v>
      </c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5" t="s">
        <v>185</v>
      </c>
      <c r="BT1254" s="17" t="s">
        <v>185</v>
      </c>
      <c r="BU1254" s="16"/>
      <c r="BV1254" s="15" t="s">
        <v>185</v>
      </c>
      <c r="BW1254" s="16"/>
      <c r="BX1254" s="15" t="s">
        <v>185</v>
      </c>
      <c r="BY1254" s="16"/>
      <c r="BZ1254" s="13" t="s">
        <v>186</v>
      </c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5" t="s">
        <v>185</v>
      </c>
      <c r="DF1254" s="15" t="s">
        <v>189</v>
      </c>
      <c r="DG1254" s="16"/>
      <c r="DH1254" s="15" t="s">
        <v>185</v>
      </c>
      <c r="DI1254" s="16"/>
      <c r="DJ1254" s="15" t="s">
        <v>185</v>
      </c>
      <c r="DK1254" s="16"/>
      <c r="DL1254" s="13" t="s">
        <v>187</v>
      </c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  <c r="EE1254" s="14"/>
      <c r="EF1254" s="14"/>
      <c r="EG1254" s="14"/>
      <c r="EH1254" s="14"/>
      <c r="EI1254" s="15" t="s">
        <v>185</v>
      </c>
      <c r="EJ1254" s="15" t="s">
        <v>185</v>
      </c>
      <c r="EK1254" s="16"/>
      <c r="EL1254" s="13" t="s">
        <v>188</v>
      </c>
      <c r="EM1254" s="14"/>
      <c r="EN1254" s="14"/>
      <c r="EO1254" s="14"/>
      <c r="EP1254" s="14"/>
      <c r="EQ1254" s="14"/>
      <c r="ER1254" s="14"/>
      <c r="ES1254" s="14"/>
      <c r="ET1254" s="14"/>
      <c r="EU1254" s="14"/>
      <c r="EV1254" s="14"/>
      <c r="EW1254" s="14"/>
      <c r="EX1254" s="14"/>
      <c r="EY1254" s="14"/>
      <c r="EZ1254" s="14"/>
      <c r="FA1254" s="14"/>
      <c r="FB1254" s="14"/>
      <c r="FC1254" s="14"/>
      <c r="FD1254" s="14"/>
      <c r="FE1254" s="14"/>
      <c r="FF1254" s="14"/>
      <c r="FG1254" s="14"/>
      <c r="FH1254" s="14"/>
      <c r="FI1254" s="15" t="s">
        <v>185</v>
      </c>
      <c r="FJ1254" s="15" t="s">
        <v>185</v>
      </c>
      <c r="FK1254" s="16"/>
      <c r="FL1254" s="18"/>
      <c r="FM1254" s="18"/>
      <c r="FN1254" s="17" t="s">
        <v>190</v>
      </c>
      <c r="FO1254" s="16"/>
      <c r="FP1254" s="18"/>
      <c r="FQ1254" s="14"/>
      <c r="FR1254" s="14"/>
      <c r="FS1254" s="14"/>
      <c r="FT1254" s="14"/>
      <c r="FU1254" s="14" t="str">
        <f t="shared" si="4"/>
        <v/>
      </c>
      <c r="FV1254" s="14"/>
      <c r="FW1254" s="14"/>
    </row>
    <row r="1255" ht="15.75" customHeight="1">
      <c r="A1255" s="11" t="s">
        <v>7011</v>
      </c>
      <c r="B1255" s="11" t="s">
        <v>8307</v>
      </c>
      <c r="C1255" s="11" t="s">
        <v>550</v>
      </c>
      <c r="D1255" s="11" t="s">
        <v>8351</v>
      </c>
      <c r="E1255" s="12" t="s">
        <v>8352</v>
      </c>
      <c r="F1255" s="13" t="s">
        <v>184</v>
      </c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5" t="s">
        <v>185</v>
      </c>
      <c r="BT1255" s="15" t="s">
        <v>185</v>
      </c>
      <c r="BU1255" s="16"/>
      <c r="BV1255" s="15" t="s">
        <v>185</v>
      </c>
      <c r="BW1255" s="16"/>
      <c r="BX1255" s="15" t="s">
        <v>185</v>
      </c>
      <c r="BY1255" s="16"/>
      <c r="BZ1255" s="13" t="s">
        <v>186</v>
      </c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5" t="s">
        <v>185</v>
      </c>
      <c r="DF1255" s="15" t="s">
        <v>189</v>
      </c>
      <c r="DG1255" s="16"/>
      <c r="DH1255" s="15" t="s">
        <v>185</v>
      </c>
      <c r="DI1255" s="16"/>
      <c r="DJ1255" s="15" t="s">
        <v>185</v>
      </c>
      <c r="DK1255" s="16"/>
      <c r="DL1255" s="13" t="s">
        <v>187</v>
      </c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  <c r="EE1255" s="14"/>
      <c r="EF1255" s="14"/>
      <c r="EG1255" s="14"/>
      <c r="EH1255" s="14"/>
      <c r="EI1255" s="15" t="s">
        <v>185</v>
      </c>
      <c r="EJ1255" s="15" t="s">
        <v>185</v>
      </c>
      <c r="EK1255" s="16"/>
      <c r="EL1255" s="13" t="s">
        <v>188</v>
      </c>
      <c r="EM1255" s="14"/>
      <c r="EN1255" s="14"/>
      <c r="EO1255" s="14"/>
      <c r="EP1255" s="14"/>
      <c r="EQ1255" s="14"/>
      <c r="ER1255" s="14"/>
      <c r="ES1255" s="14"/>
      <c r="ET1255" s="14"/>
      <c r="EU1255" s="14"/>
      <c r="EV1255" s="14"/>
      <c r="EW1255" s="14"/>
      <c r="EX1255" s="14"/>
      <c r="EY1255" s="14"/>
      <c r="EZ1255" s="14"/>
      <c r="FA1255" s="14"/>
      <c r="FB1255" s="14"/>
      <c r="FC1255" s="14"/>
      <c r="FD1255" s="14"/>
      <c r="FE1255" s="14"/>
      <c r="FF1255" s="14"/>
      <c r="FG1255" s="14"/>
      <c r="FH1255" s="14"/>
      <c r="FI1255" s="15" t="s">
        <v>185</v>
      </c>
      <c r="FJ1255" s="15" t="s">
        <v>185</v>
      </c>
      <c r="FK1255" s="16"/>
      <c r="FL1255" s="18"/>
      <c r="FM1255" s="18"/>
      <c r="FN1255" s="17" t="s">
        <v>190</v>
      </c>
      <c r="FO1255" s="16"/>
      <c r="FP1255" s="18"/>
      <c r="FQ1255" s="14"/>
      <c r="FR1255" s="14"/>
      <c r="FS1255" s="14"/>
      <c r="FT1255" s="14"/>
      <c r="FU1255" s="14" t="str">
        <f t="shared" si="4"/>
        <v/>
      </c>
      <c r="FV1255" s="14"/>
      <c r="FW1255" s="14"/>
    </row>
    <row r="1256" ht="15.75" customHeight="1">
      <c r="A1256" s="11" t="s">
        <v>7011</v>
      </c>
      <c r="B1256" s="11" t="s">
        <v>8307</v>
      </c>
      <c r="C1256" s="11" t="s">
        <v>550</v>
      </c>
      <c r="D1256" s="11" t="s">
        <v>8353</v>
      </c>
      <c r="E1256" s="12" t="s">
        <v>8354</v>
      </c>
      <c r="F1256" s="13" t="s">
        <v>184</v>
      </c>
      <c r="G1256" s="18" t="s">
        <v>199</v>
      </c>
      <c r="H1256" s="18" t="s">
        <v>8355</v>
      </c>
      <c r="I1256" s="18" t="s">
        <v>199</v>
      </c>
      <c r="J1256" s="18" t="s">
        <v>8356</v>
      </c>
      <c r="K1256" s="18" t="s">
        <v>199</v>
      </c>
      <c r="L1256" s="18" t="s">
        <v>8356</v>
      </c>
      <c r="M1256" s="18" t="s">
        <v>199</v>
      </c>
      <c r="N1256" s="18" t="s">
        <v>8357</v>
      </c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5" t="s">
        <v>185</v>
      </c>
      <c r="BT1256" s="17" t="s">
        <v>232</v>
      </c>
      <c r="BU1256" s="19">
        <v>46042.59840277778</v>
      </c>
      <c r="BV1256" s="17" t="s">
        <v>232</v>
      </c>
      <c r="BW1256" s="19">
        <v>46042.59842592593</v>
      </c>
      <c r="BX1256" s="17" t="s">
        <v>232</v>
      </c>
      <c r="BY1256" s="19">
        <v>46042.59842592593</v>
      </c>
      <c r="BZ1256" s="13" t="s">
        <v>186</v>
      </c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5" t="s">
        <v>185</v>
      </c>
      <c r="DF1256" s="15" t="s">
        <v>189</v>
      </c>
      <c r="DG1256" s="16"/>
      <c r="DH1256" s="15" t="s">
        <v>185</v>
      </c>
      <c r="DI1256" s="16"/>
      <c r="DJ1256" s="15" t="s">
        <v>185</v>
      </c>
      <c r="DK1256" s="16"/>
      <c r="DL1256" s="13" t="s">
        <v>187</v>
      </c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  <c r="EE1256" s="14"/>
      <c r="EF1256" s="14"/>
      <c r="EG1256" s="14"/>
      <c r="EH1256" s="14"/>
      <c r="EI1256" s="15" t="s">
        <v>185</v>
      </c>
      <c r="EJ1256" s="15" t="s">
        <v>185</v>
      </c>
      <c r="EK1256" s="16"/>
      <c r="EL1256" s="13" t="s">
        <v>188</v>
      </c>
      <c r="EM1256" s="14"/>
      <c r="EN1256" s="14"/>
      <c r="EO1256" s="14"/>
      <c r="EP1256" s="14"/>
      <c r="EQ1256" s="14"/>
      <c r="ER1256" s="14"/>
      <c r="ES1256" s="14"/>
      <c r="ET1256" s="14"/>
      <c r="EU1256" s="14"/>
      <c r="EV1256" s="14"/>
      <c r="EW1256" s="14"/>
      <c r="EX1256" s="14"/>
      <c r="EY1256" s="14"/>
      <c r="EZ1256" s="14"/>
      <c r="FA1256" s="14"/>
      <c r="FB1256" s="14"/>
      <c r="FC1256" s="14"/>
      <c r="FD1256" s="14"/>
      <c r="FE1256" s="14"/>
      <c r="FF1256" s="14"/>
      <c r="FG1256" s="14"/>
      <c r="FH1256" s="14"/>
      <c r="FI1256" s="15" t="s">
        <v>185</v>
      </c>
      <c r="FJ1256" s="15" t="s">
        <v>185</v>
      </c>
      <c r="FK1256" s="16"/>
      <c r="FL1256" s="18"/>
      <c r="FM1256" s="18"/>
      <c r="FN1256" s="17" t="s">
        <v>190</v>
      </c>
      <c r="FO1256" s="16"/>
      <c r="FP1256" s="18" t="s">
        <v>8357</v>
      </c>
      <c r="FQ1256" s="18" t="s">
        <v>8358</v>
      </c>
      <c r="FR1256" s="18" t="s">
        <v>8357</v>
      </c>
      <c r="FS1256" s="14"/>
      <c r="FT1256" s="14"/>
      <c r="FU1256" s="14" t="str">
        <f t="shared" si="4"/>
        <v>Base de Dados_Images/LIT-6512.Imagem do Equipamento-.172613.jpg</v>
      </c>
      <c r="FV1256" s="14"/>
      <c r="FW1256" s="14"/>
    </row>
    <row r="1257" ht="15.75" customHeight="1">
      <c r="A1257" s="11" t="s">
        <v>7011</v>
      </c>
      <c r="B1257" s="11" t="s">
        <v>8307</v>
      </c>
      <c r="C1257" s="11" t="s">
        <v>715</v>
      </c>
      <c r="D1257" s="11" t="s">
        <v>8359</v>
      </c>
      <c r="E1257" s="12" t="s">
        <v>8360</v>
      </c>
      <c r="F1257" s="13" t="s">
        <v>184</v>
      </c>
      <c r="G1257" s="18" t="s">
        <v>199</v>
      </c>
      <c r="H1257" s="18" t="s">
        <v>8361</v>
      </c>
      <c r="I1257" s="18" t="s">
        <v>199</v>
      </c>
      <c r="J1257" s="18" t="s">
        <v>8362</v>
      </c>
      <c r="K1257" s="18" t="s">
        <v>199</v>
      </c>
      <c r="L1257" s="18" t="s">
        <v>8362</v>
      </c>
      <c r="M1257" s="18" t="s">
        <v>199</v>
      </c>
      <c r="N1257" s="18" t="s">
        <v>8363</v>
      </c>
      <c r="O1257" s="18" t="s">
        <v>199</v>
      </c>
      <c r="P1257" s="18" t="s">
        <v>8364</v>
      </c>
      <c r="Q1257" s="18" t="s">
        <v>199</v>
      </c>
      <c r="R1257" s="18" t="s">
        <v>8365</v>
      </c>
      <c r="S1257" s="18" t="s">
        <v>199</v>
      </c>
      <c r="T1257" s="18" t="s">
        <v>8365</v>
      </c>
      <c r="U1257" s="18" t="s">
        <v>199</v>
      </c>
      <c r="V1257" s="18" t="s">
        <v>8366</v>
      </c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5" t="s">
        <v>185</v>
      </c>
      <c r="BT1257" s="17" t="s">
        <v>232</v>
      </c>
      <c r="BU1257" s="19">
        <v>46044.64569444444</v>
      </c>
      <c r="BV1257" s="17" t="s">
        <v>232</v>
      </c>
      <c r="BW1257" s="19">
        <v>46044.64570601852</v>
      </c>
      <c r="BX1257" s="17" t="s">
        <v>232</v>
      </c>
      <c r="BY1257" s="19">
        <v>46044.64570601852</v>
      </c>
      <c r="BZ1257" s="13" t="s">
        <v>186</v>
      </c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5" t="s">
        <v>185</v>
      </c>
      <c r="DF1257" s="15" t="s">
        <v>189</v>
      </c>
      <c r="DG1257" s="16"/>
      <c r="DH1257" s="17" t="s">
        <v>189</v>
      </c>
      <c r="DI1257" s="16"/>
      <c r="DJ1257" s="17" t="s">
        <v>189</v>
      </c>
      <c r="DK1257" s="16"/>
      <c r="DL1257" s="13" t="s">
        <v>187</v>
      </c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  <c r="EE1257" s="14"/>
      <c r="EF1257" s="14"/>
      <c r="EG1257" s="14"/>
      <c r="EH1257" s="14"/>
      <c r="EI1257" s="15" t="s">
        <v>185</v>
      </c>
      <c r="EJ1257" s="15" t="s">
        <v>185</v>
      </c>
      <c r="EK1257" s="16"/>
      <c r="EL1257" s="13" t="s">
        <v>188</v>
      </c>
      <c r="EM1257" s="14"/>
      <c r="EN1257" s="14"/>
      <c r="EO1257" s="14"/>
      <c r="EP1257" s="14"/>
      <c r="EQ1257" s="14"/>
      <c r="ER1257" s="14"/>
      <c r="ES1257" s="14"/>
      <c r="ET1257" s="14"/>
      <c r="EU1257" s="14"/>
      <c r="EV1257" s="14"/>
      <c r="EW1257" s="14"/>
      <c r="EX1257" s="14"/>
      <c r="EY1257" s="14"/>
      <c r="EZ1257" s="14"/>
      <c r="FA1257" s="14"/>
      <c r="FB1257" s="14"/>
      <c r="FC1257" s="14"/>
      <c r="FD1257" s="14"/>
      <c r="FE1257" s="14"/>
      <c r="FF1257" s="14"/>
      <c r="FG1257" s="14"/>
      <c r="FH1257" s="14"/>
      <c r="FI1257" s="15" t="s">
        <v>185</v>
      </c>
      <c r="FJ1257" s="15" t="s">
        <v>185</v>
      </c>
      <c r="FK1257" s="16"/>
      <c r="FL1257" s="18"/>
      <c r="FM1257" s="18"/>
      <c r="FN1257" s="17" t="s">
        <v>190</v>
      </c>
      <c r="FO1257" s="16"/>
      <c r="FP1257" s="18" t="s">
        <v>8366</v>
      </c>
      <c r="FQ1257" s="18" t="s">
        <v>8367</v>
      </c>
      <c r="FR1257" s="18" t="s">
        <v>8366</v>
      </c>
      <c r="FS1257" s="14"/>
      <c r="FT1257" s="14"/>
      <c r="FU1257" s="14" t="str">
        <f t="shared" si="4"/>
        <v>Base de Dados_Images/TC-6513R1.Imagem do Equipamento-.182945.jpg</v>
      </c>
      <c r="FV1257" s="14"/>
      <c r="FW1257" s="14"/>
    </row>
    <row r="1258" ht="15.75" customHeight="1">
      <c r="A1258" s="11" t="s">
        <v>7011</v>
      </c>
      <c r="B1258" s="11" t="s">
        <v>8307</v>
      </c>
      <c r="C1258" s="11" t="s">
        <v>715</v>
      </c>
      <c r="D1258" s="11" t="s">
        <v>8368</v>
      </c>
      <c r="E1258" s="12" t="s">
        <v>8369</v>
      </c>
      <c r="F1258" s="13" t="s">
        <v>184</v>
      </c>
      <c r="G1258" s="18" t="s">
        <v>199</v>
      </c>
      <c r="H1258" s="18" t="s">
        <v>8370</v>
      </c>
      <c r="I1258" s="18" t="s">
        <v>199</v>
      </c>
      <c r="J1258" s="18" t="s">
        <v>8371</v>
      </c>
      <c r="K1258" s="18" t="s">
        <v>199</v>
      </c>
      <c r="L1258" s="18" t="s">
        <v>8371</v>
      </c>
      <c r="M1258" s="18" t="s">
        <v>199</v>
      </c>
      <c r="N1258" s="18" t="s">
        <v>8372</v>
      </c>
      <c r="O1258" s="18" t="s">
        <v>199</v>
      </c>
      <c r="P1258" s="18" t="s">
        <v>8373</v>
      </c>
      <c r="Q1258" s="18" t="s">
        <v>199</v>
      </c>
      <c r="R1258" s="18" t="s">
        <v>8374</v>
      </c>
      <c r="S1258" s="18" t="s">
        <v>199</v>
      </c>
      <c r="T1258" s="18" t="s">
        <v>8374</v>
      </c>
      <c r="U1258" s="18" t="s">
        <v>199</v>
      </c>
      <c r="V1258" s="18" t="s">
        <v>8375</v>
      </c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5" t="s">
        <v>185</v>
      </c>
      <c r="BT1258" s="17" t="s">
        <v>232</v>
      </c>
      <c r="BU1258" s="19">
        <v>46044.64376157407</v>
      </c>
      <c r="BV1258" s="17" t="s">
        <v>232</v>
      </c>
      <c r="BW1258" s="19">
        <v>46044.64377314815</v>
      </c>
      <c r="BX1258" s="17" t="s">
        <v>232</v>
      </c>
      <c r="BY1258" s="19">
        <v>46044.64377314815</v>
      </c>
      <c r="BZ1258" s="13" t="s">
        <v>186</v>
      </c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5" t="s">
        <v>185</v>
      </c>
      <c r="DF1258" s="15" t="s">
        <v>189</v>
      </c>
      <c r="DG1258" s="16"/>
      <c r="DH1258" s="17" t="s">
        <v>189</v>
      </c>
      <c r="DI1258" s="16"/>
      <c r="DJ1258" s="17" t="s">
        <v>189</v>
      </c>
      <c r="DK1258" s="16"/>
      <c r="DL1258" s="13" t="s">
        <v>187</v>
      </c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  <c r="EE1258" s="14"/>
      <c r="EF1258" s="14"/>
      <c r="EG1258" s="14"/>
      <c r="EH1258" s="14"/>
      <c r="EI1258" s="15" t="s">
        <v>185</v>
      </c>
      <c r="EJ1258" s="15" t="s">
        <v>185</v>
      </c>
      <c r="EK1258" s="16"/>
      <c r="EL1258" s="13" t="s">
        <v>188</v>
      </c>
      <c r="EM1258" s="14"/>
      <c r="EN1258" s="14"/>
      <c r="EO1258" s="14"/>
      <c r="EP1258" s="14"/>
      <c r="EQ1258" s="14"/>
      <c r="ER1258" s="14"/>
      <c r="ES1258" s="14"/>
      <c r="ET1258" s="14"/>
      <c r="EU1258" s="14"/>
      <c r="EV1258" s="14"/>
      <c r="EW1258" s="14"/>
      <c r="EX1258" s="14"/>
      <c r="EY1258" s="14"/>
      <c r="EZ1258" s="14"/>
      <c r="FA1258" s="14"/>
      <c r="FB1258" s="14"/>
      <c r="FC1258" s="14"/>
      <c r="FD1258" s="14"/>
      <c r="FE1258" s="14"/>
      <c r="FF1258" s="14"/>
      <c r="FG1258" s="14"/>
      <c r="FH1258" s="14"/>
      <c r="FI1258" s="15" t="s">
        <v>185</v>
      </c>
      <c r="FJ1258" s="15" t="s">
        <v>185</v>
      </c>
      <c r="FK1258" s="16"/>
      <c r="FL1258" s="18"/>
      <c r="FM1258" s="18"/>
      <c r="FN1258" s="17" t="s">
        <v>190</v>
      </c>
      <c r="FO1258" s="16"/>
      <c r="FP1258" s="18" t="s">
        <v>8375</v>
      </c>
      <c r="FQ1258" s="18" t="s">
        <v>8376</v>
      </c>
      <c r="FR1258" s="18" t="s">
        <v>8375</v>
      </c>
      <c r="FS1258" s="14"/>
      <c r="FT1258" s="14"/>
      <c r="FU1258" s="14" t="str">
        <f t="shared" si="4"/>
        <v>Base de Dados_Images/TC-6514R2.Imagem do Equipamento-.182708.jpg</v>
      </c>
      <c r="FV1258" s="14"/>
      <c r="FW1258" s="14"/>
    </row>
    <row r="1259" ht="15.75" customHeight="1">
      <c r="A1259" s="11" t="s">
        <v>7011</v>
      </c>
      <c r="B1259" s="11" t="s">
        <v>8307</v>
      </c>
      <c r="C1259" s="11" t="s">
        <v>327</v>
      </c>
      <c r="D1259" s="11" t="s">
        <v>8377</v>
      </c>
      <c r="E1259" s="12" t="s">
        <v>8378</v>
      </c>
      <c r="F1259" s="13" t="s">
        <v>184</v>
      </c>
      <c r="G1259" s="18" t="s">
        <v>199</v>
      </c>
      <c r="H1259" s="18" t="s">
        <v>8379</v>
      </c>
      <c r="I1259" s="18" t="s">
        <v>199</v>
      </c>
      <c r="J1259" s="18" t="s">
        <v>8380</v>
      </c>
      <c r="K1259" s="18" t="s">
        <v>199</v>
      </c>
      <c r="L1259" s="18" t="s">
        <v>8381</v>
      </c>
      <c r="M1259" s="18" t="s">
        <v>199</v>
      </c>
      <c r="N1259" s="18" t="s">
        <v>8382</v>
      </c>
      <c r="O1259" s="18" t="s">
        <v>199</v>
      </c>
      <c r="P1259" s="18" t="s">
        <v>8383</v>
      </c>
      <c r="Q1259" s="18" t="s">
        <v>199</v>
      </c>
      <c r="R1259" s="18" t="s">
        <v>8384</v>
      </c>
      <c r="S1259" s="18" t="s">
        <v>199</v>
      </c>
      <c r="T1259" s="18" t="s">
        <v>8385</v>
      </c>
      <c r="U1259" s="18" t="s">
        <v>199</v>
      </c>
      <c r="V1259" s="18" t="s">
        <v>8386</v>
      </c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5" t="s">
        <v>185</v>
      </c>
      <c r="BT1259" s="17" t="s">
        <v>189</v>
      </c>
      <c r="BU1259" s="16"/>
      <c r="BV1259" s="17" t="s">
        <v>232</v>
      </c>
      <c r="BW1259" s="19">
        <v>46041.389131944445</v>
      </c>
      <c r="BX1259" s="17" t="s">
        <v>232</v>
      </c>
      <c r="BY1259" s="19">
        <v>46041.389131944445</v>
      </c>
      <c r="BZ1259" s="13" t="s">
        <v>186</v>
      </c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5" t="s">
        <v>185</v>
      </c>
      <c r="DF1259" s="15" t="s">
        <v>189</v>
      </c>
      <c r="DG1259" s="16"/>
      <c r="DH1259" s="15" t="s">
        <v>185</v>
      </c>
      <c r="DI1259" s="16"/>
      <c r="DJ1259" s="15" t="s">
        <v>185</v>
      </c>
      <c r="DK1259" s="16"/>
      <c r="DL1259" s="13" t="s">
        <v>187</v>
      </c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  <c r="EE1259" s="14"/>
      <c r="EF1259" s="14"/>
      <c r="EG1259" s="14"/>
      <c r="EH1259" s="14"/>
      <c r="EI1259" s="15" t="s">
        <v>185</v>
      </c>
      <c r="EJ1259" s="15" t="s">
        <v>185</v>
      </c>
      <c r="EK1259" s="16"/>
      <c r="EL1259" s="13" t="s">
        <v>188</v>
      </c>
      <c r="EM1259" s="14"/>
      <c r="EN1259" s="14"/>
      <c r="EO1259" s="14"/>
      <c r="EP1259" s="14"/>
      <c r="EQ1259" s="14"/>
      <c r="ER1259" s="14"/>
      <c r="ES1259" s="14"/>
      <c r="ET1259" s="14"/>
      <c r="EU1259" s="14"/>
      <c r="EV1259" s="14"/>
      <c r="EW1259" s="14"/>
      <c r="EX1259" s="14"/>
      <c r="EY1259" s="14"/>
      <c r="EZ1259" s="14"/>
      <c r="FA1259" s="14"/>
      <c r="FB1259" s="14"/>
      <c r="FC1259" s="14"/>
      <c r="FD1259" s="14"/>
      <c r="FE1259" s="14"/>
      <c r="FF1259" s="14"/>
      <c r="FG1259" s="14"/>
      <c r="FH1259" s="14"/>
      <c r="FI1259" s="15" t="s">
        <v>185</v>
      </c>
      <c r="FJ1259" s="15" t="s">
        <v>185</v>
      </c>
      <c r="FK1259" s="16"/>
      <c r="FL1259" s="18"/>
      <c r="FM1259" s="18"/>
      <c r="FN1259" s="17" t="s">
        <v>190</v>
      </c>
      <c r="FO1259" s="16"/>
      <c r="FP1259" s="18" t="s">
        <v>8386</v>
      </c>
      <c r="FQ1259" s="18" t="s">
        <v>8387</v>
      </c>
      <c r="FR1259" s="18" t="s">
        <v>8386</v>
      </c>
      <c r="FS1259" s="14"/>
      <c r="FT1259" s="14"/>
      <c r="FU1259" s="14" t="str">
        <f t="shared" si="4"/>
        <v>Base de Dados_Images/TCV - 6513.Imagem do Equipamento-.121958.jpg</v>
      </c>
      <c r="FV1259" s="14"/>
      <c r="FW1259" s="14"/>
    </row>
    <row r="1260" ht="15.75" customHeight="1">
      <c r="A1260" s="11" t="s">
        <v>7011</v>
      </c>
      <c r="B1260" s="11" t="s">
        <v>8307</v>
      </c>
      <c r="C1260" s="11" t="s">
        <v>327</v>
      </c>
      <c r="D1260" s="11" t="s">
        <v>8388</v>
      </c>
      <c r="E1260" s="12" t="s">
        <v>8389</v>
      </c>
      <c r="F1260" s="13" t="s">
        <v>184</v>
      </c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5" t="s">
        <v>185</v>
      </c>
      <c r="BT1260" s="17" t="s">
        <v>189</v>
      </c>
      <c r="BU1260" s="16"/>
      <c r="BV1260" s="15" t="s">
        <v>185</v>
      </c>
      <c r="BW1260" s="16"/>
      <c r="BX1260" s="15" t="s">
        <v>185</v>
      </c>
      <c r="BY1260" s="16"/>
      <c r="BZ1260" s="13" t="s">
        <v>186</v>
      </c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5" t="s">
        <v>185</v>
      </c>
      <c r="DF1260" s="15" t="s">
        <v>189</v>
      </c>
      <c r="DG1260" s="16"/>
      <c r="DH1260" s="15" t="s">
        <v>185</v>
      </c>
      <c r="DI1260" s="16"/>
      <c r="DJ1260" s="15" t="s">
        <v>185</v>
      </c>
      <c r="DK1260" s="16"/>
      <c r="DL1260" s="13" t="s">
        <v>187</v>
      </c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  <c r="EE1260" s="14"/>
      <c r="EF1260" s="14"/>
      <c r="EG1260" s="14"/>
      <c r="EH1260" s="14"/>
      <c r="EI1260" s="15" t="s">
        <v>185</v>
      </c>
      <c r="EJ1260" s="15" t="s">
        <v>185</v>
      </c>
      <c r="EK1260" s="16"/>
      <c r="EL1260" s="13" t="s">
        <v>188</v>
      </c>
      <c r="EM1260" s="14"/>
      <c r="EN1260" s="14"/>
      <c r="EO1260" s="14"/>
      <c r="EP1260" s="14"/>
      <c r="EQ1260" s="14"/>
      <c r="ER1260" s="14"/>
      <c r="ES1260" s="14"/>
      <c r="ET1260" s="14"/>
      <c r="EU1260" s="14"/>
      <c r="EV1260" s="14"/>
      <c r="EW1260" s="14"/>
      <c r="EX1260" s="14"/>
      <c r="EY1260" s="14"/>
      <c r="EZ1260" s="14"/>
      <c r="FA1260" s="14"/>
      <c r="FB1260" s="14"/>
      <c r="FC1260" s="14"/>
      <c r="FD1260" s="14"/>
      <c r="FE1260" s="14"/>
      <c r="FF1260" s="14"/>
      <c r="FG1260" s="14"/>
      <c r="FH1260" s="14"/>
      <c r="FI1260" s="15" t="s">
        <v>185</v>
      </c>
      <c r="FJ1260" s="15" t="s">
        <v>185</v>
      </c>
      <c r="FK1260" s="16"/>
      <c r="FL1260" s="18"/>
      <c r="FM1260" s="18"/>
      <c r="FN1260" s="17" t="s">
        <v>190</v>
      </c>
      <c r="FO1260" s="16"/>
      <c r="FP1260" s="18" t="s">
        <v>8390</v>
      </c>
      <c r="FQ1260" s="18"/>
      <c r="FR1260" s="18"/>
      <c r="FS1260" s="14"/>
      <c r="FT1260" s="14"/>
      <c r="FU1260" s="14" t="str">
        <f t="shared" si="4"/>
        <v/>
      </c>
      <c r="FV1260" s="14"/>
      <c r="FW1260" s="14"/>
    </row>
    <row r="1261" ht="15.75" customHeight="1">
      <c r="A1261" s="11" t="s">
        <v>7011</v>
      </c>
      <c r="B1261" s="11" t="s">
        <v>8391</v>
      </c>
      <c r="C1261" s="11" t="s">
        <v>441</v>
      </c>
      <c r="D1261" s="11" t="s">
        <v>8392</v>
      </c>
      <c r="E1261" s="12" t="s">
        <v>8393</v>
      </c>
      <c r="F1261" s="13" t="s">
        <v>184</v>
      </c>
      <c r="G1261" s="18" t="s">
        <v>199</v>
      </c>
      <c r="H1261" s="18" t="s">
        <v>8394</v>
      </c>
      <c r="I1261" s="18" t="s">
        <v>199</v>
      </c>
      <c r="J1261" s="18" t="s">
        <v>8395</v>
      </c>
      <c r="K1261" s="18" t="s">
        <v>199</v>
      </c>
      <c r="L1261" s="18" t="s">
        <v>8396</v>
      </c>
      <c r="M1261" s="18" t="s">
        <v>199</v>
      </c>
      <c r="N1261" s="18" t="s">
        <v>8397</v>
      </c>
      <c r="O1261" s="18" t="s">
        <v>199</v>
      </c>
      <c r="P1261" s="18" t="s">
        <v>8398</v>
      </c>
      <c r="Q1261" s="18" t="s">
        <v>199</v>
      </c>
      <c r="R1261" s="18" t="s">
        <v>8399</v>
      </c>
      <c r="S1261" s="18" t="s">
        <v>199</v>
      </c>
      <c r="T1261" s="18" t="s">
        <v>8400</v>
      </c>
      <c r="U1261" s="18" t="s">
        <v>199</v>
      </c>
      <c r="V1261" s="18" t="s">
        <v>8401</v>
      </c>
      <c r="W1261" s="18" t="s">
        <v>199</v>
      </c>
      <c r="X1261" s="18" t="s">
        <v>8402</v>
      </c>
      <c r="Y1261" s="18" t="s">
        <v>199</v>
      </c>
      <c r="Z1261" s="18" t="s">
        <v>8403</v>
      </c>
      <c r="AA1261" s="18" t="s">
        <v>199</v>
      </c>
      <c r="AB1261" s="18" t="s">
        <v>8404</v>
      </c>
      <c r="AC1261" s="18" t="s">
        <v>199</v>
      </c>
      <c r="AD1261" s="18" t="s">
        <v>8404</v>
      </c>
      <c r="AE1261" s="18" t="s">
        <v>199</v>
      </c>
      <c r="AF1261" s="18" t="s">
        <v>8405</v>
      </c>
      <c r="AG1261" s="18" t="s">
        <v>199</v>
      </c>
      <c r="AH1261" s="18" t="s">
        <v>8406</v>
      </c>
      <c r="AI1261" s="18" t="s">
        <v>199</v>
      </c>
      <c r="AJ1261" s="18" t="s">
        <v>8407</v>
      </c>
      <c r="AK1261" s="18" t="s">
        <v>199</v>
      </c>
      <c r="AL1261" s="18" t="s">
        <v>8408</v>
      </c>
      <c r="AM1261" s="18" t="s">
        <v>255</v>
      </c>
      <c r="AN1261" s="18" t="s">
        <v>8409</v>
      </c>
      <c r="AO1261" s="18" t="s">
        <v>255</v>
      </c>
      <c r="AP1261" s="18" t="s">
        <v>8410</v>
      </c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5" t="s">
        <v>185</v>
      </c>
      <c r="BT1261" s="17" t="s">
        <v>232</v>
      </c>
      <c r="BU1261" s="19">
        <v>46041.43616898148</v>
      </c>
      <c r="BV1261" s="17" t="s">
        <v>232</v>
      </c>
      <c r="BW1261" s="19">
        <v>46041.43630787037</v>
      </c>
      <c r="BX1261" s="17" t="s">
        <v>232</v>
      </c>
      <c r="BY1261" s="19">
        <v>46041.43644675926</v>
      </c>
      <c r="BZ1261" s="13" t="s">
        <v>186</v>
      </c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5" t="s">
        <v>185</v>
      </c>
      <c r="DF1261" s="17" t="s">
        <v>185</v>
      </c>
      <c r="DG1261" s="16"/>
      <c r="DH1261" s="15" t="s">
        <v>185</v>
      </c>
      <c r="DI1261" s="16"/>
      <c r="DJ1261" s="15" t="s">
        <v>185</v>
      </c>
      <c r="DK1261" s="16"/>
      <c r="DL1261" s="13" t="s">
        <v>187</v>
      </c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  <c r="EE1261" s="14"/>
      <c r="EF1261" s="14"/>
      <c r="EG1261" s="14"/>
      <c r="EH1261" s="14"/>
      <c r="EI1261" s="15" t="s">
        <v>185</v>
      </c>
      <c r="EJ1261" s="15" t="s">
        <v>185</v>
      </c>
      <c r="EK1261" s="16"/>
      <c r="EL1261" s="13" t="s">
        <v>188</v>
      </c>
      <c r="EM1261" s="14"/>
      <c r="EN1261" s="14"/>
      <c r="EO1261" s="14"/>
      <c r="EP1261" s="14"/>
      <c r="EQ1261" s="14"/>
      <c r="ER1261" s="14"/>
      <c r="ES1261" s="14"/>
      <c r="ET1261" s="14"/>
      <c r="EU1261" s="14"/>
      <c r="EV1261" s="14"/>
      <c r="EW1261" s="14"/>
      <c r="EX1261" s="14"/>
      <c r="EY1261" s="14"/>
      <c r="EZ1261" s="14"/>
      <c r="FA1261" s="14"/>
      <c r="FB1261" s="14"/>
      <c r="FC1261" s="14"/>
      <c r="FD1261" s="14"/>
      <c r="FE1261" s="14"/>
      <c r="FF1261" s="14"/>
      <c r="FG1261" s="14"/>
      <c r="FH1261" s="14"/>
      <c r="FI1261" s="15" t="s">
        <v>185</v>
      </c>
      <c r="FJ1261" s="15" t="s">
        <v>185</v>
      </c>
      <c r="FK1261" s="16"/>
      <c r="FL1261" s="18"/>
      <c r="FM1261" s="18"/>
      <c r="FN1261" s="17" t="s">
        <v>190</v>
      </c>
      <c r="FO1261" s="16"/>
      <c r="FP1261" s="18" t="s">
        <v>8410</v>
      </c>
      <c r="FQ1261" s="18" t="s">
        <v>8411</v>
      </c>
      <c r="FR1261" s="18" t="s">
        <v>8410</v>
      </c>
      <c r="FS1261" s="18" t="s">
        <v>8412</v>
      </c>
      <c r="FT1261" s="18" t="s">
        <v>8410</v>
      </c>
      <c r="FU1261" s="14" t="str">
        <f t="shared" si="4"/>
        <v>Base de Dados_Images/B-6742.Imagem do Equipamento-.132707.jpg</v>
      </c>
      <c r="FV1261" s="14"/>
      <c r="FW1261" s="14"/>
    </row>
    <row r="1262" ht="15.75" customHeight="1">
      <c r="A1262" s="11" t="s">
        <v>7011</v>
      </c>
      <c r="B1262" s="11" t="s">
        <v>8391</v>
      </c>
      <c r="C1262" s="11" t="s">
        <v>441</v>
      </c>
      <c r="D1262" s="11" t="s">
        <v>8413</v>
      </c>
      <c r="E1262" s="12" t="s">
        <v>8414</v>
      </c>
      <c r="F1262" s="13" t="s">
        <v>184</v>
      </c>
      <c r="G1262" s="18" t="s">
        <v>199</v>
      </c>
      <c r="H1262" s="18" t="s">
        <v>8415</v>
      </c>
      <c r="I1262" s="18" t="s">
        <v>199</v>
      </c>
      <c r="J1262" s="18" t="s">
        <v>8416</v>
      </c>
      <c r="K1262" s="18" t="s">
        <v>199</v>
      </c>
      <c r="L1262" s="18" t="s">
        <v>8417</v>
      </c>
      <c r="M1262" s="18" t="s">
        <v>199</v>
      </c>
      <c r="N1262" s="18" t="s">
        <v>8418</v>
      </c>
      <c r="O1262" s="18" t="s">
        <v>199</v>
      </c>
      <c r="P1262" s="18" t="s">
        <v>8419</v>
      </c>
      <c r="Q1262" s="18" t="s">
        <v>199</v>
      </c>
      <c r="R1262" s="18" t="s">
        <v>8420</v>
      </c>
      <c r="S1262" s="18" t="s">
        <v>199</v>
      </c>
      <c r="T1262" s="18" t="s">
        <v>8421</v>
      </c>
      <c r="U1262" s="18" t="s">
        <v>199</v>
      </c>
      <c r="V1262" s="18" t="s">
        <v>8422</v>
      </c>
      <c r="W1262" s="18" t="s">
        <v>199</v>
      </c>
      <c r="X1262" s="18" t="s">
        <v>8423</v>
      </c>
      <c r="Y1262" s="18" t="s">
        <v>199</v>
      </c>
      <c r="Z1262" s="18" t="s">
        <v>8424</v>
      </c>
      <c r="AA1262" s="18" t="s">
        <v>199</v>
      </c>
      <c r="AB1262" s="18" t="s">
        <v>8425</v>
      </c>
      <c r="AC1262" s="18" t="s">
        <v>199</v>
      </c>
      <c r="AD1262" s="18" t="s">
        <v>8426</v>
      </c>
      <c r="AE1262" s="18" t="s">
        <v>199</v>
      </c>
      <c r="AF1262" s="18" t="s">
        <v>8427</v>
      </c>
      <c r="AG1262" s="18" t="s">
        <v>199</v>
      </c>
      <c r="AH1262" s="18" t="s">
        <v>8428</v>
      </c>
      <c r="AI1262" s="18" t="s">
        <v>199</v>
      </c>
      <c r="AJ1262" s="18" t="s">
        <v>8429</v>
      </c>
      <c r="AK1262" s="18" t="s">
        <v>199</v>
      </c>
      <c r="AL1262" s="18" t="s">
        <v>8430</v>
      </c>
      <c r="AM1262" s="18" t="s">
        <v>255</v>
      </c>
      <c r="AN1262" s="18" t="s">
        <v>8431</v>
      </c>
      <c r="AO1262" s="18" t="s">
        <v>255</v>
      </c>
      <c r="AP1262" s="18" t="s">
        <v>8431</v>
      </c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5" t="s">
        <v>185</v>
      </c>
      <c r="BT1262" s="17" t="s">
        <v>232</v>
      </c>
      <c r="BU1262" s="19">
        <v>46041.4372337963</v>
      </c>
      <c r="BV1262" s="17" t="s">
        <v>232</v>
      </c>
      <c r="BW1262" s="19">
        <v>46041.437430555554</v>
      </c>
      <c r="BX1262" s="17" t="s">
        <v>232</v>
      </c>
      <c r="BY1262" s="19">
        <v>46041.43746527778</v>
      </c>
      <c r="BZ1262" s="13" t="s">
        <v>186</v>
      </c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5" t="s">
        <v>185</v>
      </c>
      <c r="DF1262" s="17" t="s">
        <v>185</v>
      </c>
      <c r="DG1262" s="16"/>
      <c r="DH1262" s="15" t="s">
        <v>185</v>
      </c>
      <c r="DI1262" s="16"/>
      <c r="DJ1262" s="15" t="s">
        <v>185</v>
      </c>
      <c r="DK1262" s="16"/>
      <c r="DL1262" s="13" t="s">
        <v>187</v>
      </c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  <c r="EE1262" s="14"/>
      <c r="EF1262" s="14"/>
      <c r="EG1262" s="14"/>
      <c r="EH1262" s="14"/>
      <c r="EI1262" s="15" t="s">
        <v>185</v>
      </c>
      <c r="EJ1262" s="15" t="s">
        <v>185</v>
      </c>
      <c r="EK1262" s="16"/>
      <c r="EL1262" s="13" t="s">
        <v>188</v>
      </c>
      <c r="EM1262" s="14"/>
      <c r="EN1262" s="14"/>
      <c r="EO1262" s="14"/>
      <c r="EP1262" s="14"/>
      <c r="EQ1262" s="14"/>
      <c r="ER1262" s="14"/>
      <c r="ES1262" s="14"/>
      <c r="ET1262" s="14"/>
      <c r="EU1262" s="14"/>
      <c r="EV1262" s="14"/>
      <c r="EW1262" s="14"/>
      <c r="EX1262" s="14"/>
      <c r="EY1262" s="14"/>
      <c r="EZ1262" s="14"/>
      <c r="FA1262" s="14"/>
      <c r="FB1262" s="14"/>
      <c r="FC1262" s="14"/>
      <c r="FD1262" s="14"/>
      <c r="FE1262" s="14"/>
      <c r="FF1262" s="14"/>
      <c r="FG1262" s="14"/>
      <c r="FH1262" s="14"/>
      <c r="FI1262" s="15" t="s">
        <v>185</v>
      </c>
      <c r="FJ1262" s="15" t="s">
        <v>185</v>
      </c>
      <c r="FK1262" s="16"/>
      <c r="FL1262" s="18"/>
      <c r="FM1262" s="18"/>
      <c r="FN1262" s="17" t="s">
        <v>190</v>
      </c>
      <c r="FO1262" s="16"/>
      <c r="FP1262" s="18" t="s">
        <v>8431</v>
      </c>
      <c r="FQ1262" s="18" t="s">
        <v>8432</v>
      </c>
      <c r="FR1262" s="18" t="s">
        <v>8431</v>
      </c>
      <c r="FS1262" s="18" t="s">
        <v>8433</v>
      </c>
      <c r="FT1262" s="18" t="s">
        <v>8431</v>
      </c>
      <c r="FU1262" s="14" t="str">
        <f t="shared" si="4"/>
        <v>Base de Dados_Images/B-6743.Imagem do Equipamento-.133247.jpg</v>
      </c>
      <c r="FV1262" s="14"/>
      <c r="FW1262" s="14"/>
    </row>
    <row r="1263" ht="15.75" customHeight="1">
      <c r="A1263" s="11" t="s">
        <v>7011</v>
      </c>
      <c r="B1263" s="11" t="s">
        <v>8391</v>
      </c>
      <c r="C1263" s="11" t="s">
        <v>550</v>
      </c>
      <c r="D1263" s="11" t="s">
        <v>8434</v>
      </c>
      <c r="E1263" s="12" t="s">
        <v>8435</v>
      </c>
      <c r="F1263" s="13" t="s">
        <v>184</v>
      </c>
      <c r="G1263" s="18" t="s">
        <v>199</v>
      </c>
      <c r="H1263" s="18" t="s">
        <v>8436</v>
      </c>
      <c r="I1263" s="18" t="s">
        <v>199</v>
      </c>
      <c r="J1263" s="18" t="s">
        <v>8437</v>
      </c>
      <c r="K1263" s="18" t="s">
        <v>199</v>
      </c>
      <c r="L1263" s="18" t="s">
        <v>8438</v>
      </c>
      <c r="M1263" s="18" t="s">
        <v>199</v>
      </c>
      <c r="N1263" s="18" t="s">
        <v>8439</v>
      </c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5" t="s">
        <v>185</v>
      </c>
      <c r="BT1263" s="17" t="s">
        <v>232</v>
      </c>
      <c r="BU1263" s="19">
        <v>46041.42791666667</v>
      </c>
      <c r="BV1263" s="17" t="s">
        <v>232</v>
      </c>
      <c r="BW1263" s="19">
        <v>46041.42797453704</v>
      </c>
      <c r="BX1263" s="17" t="s">
        <v>232</v>
      </c>
      <c r="BY1263" s="19">
        <v>46041.42797453704</v>
      </c>
      <c r="BZ1263" s="13" t="s">
        <v>186</v>
      </c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5" t="s">
        <v>185</v>
      </c>
      <c r="DF1263" s="15" t="s">
        <v>189</v>
      </c>
      <c r="DG1263" s="16"/>
      <c r="DH1263" s="15" t="s">
        <v>185</v>
      </c>
      <c r="DI1263" s="16"/>
      <c r="DJ1263" s="15" t="s">
        <v>185</v>
      </c>
      <c r="DK1263" s="16"/>
      <c r="DL1263" s="13" t="s">
        <v>187</v>
      </c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  <c r="EE1263" s="14"/>
      <c r="EF1263" s="14"/>
      <c r="EG1263" s="14"/>
      <c r="EH1263" s="14"/>
      <c r="EI1263" s="15" t="s">
        <v>185</v>
      </c>
      <c r="EJ1263" s="15" t="s">
        <v>185</v>
      </c>
      <c r="EK1263" s="16"/>
      <c r="EL1263" s="13" t="s">
        <v>188</v>
      </c>
      <c r="EM1263" s="14"/>
      <c r="EN1263" s="14"/>
      <c r="EO1263" s="14"/>
      <c r="EP1263" s="14"/>
      <c r="EQ1263" s="14"/>
      <c r="ER1263" s="14"/>
      <c r="ES1263" s="14"/>
      <c r="ET1263" s="14"/>
      <c r="EU1263" s="14"/>
      <c r="EV1263" s="14"/>
      <c r="EW1263" s="14"/>
      <c r="EX1263" s="14"/>
      <c r="EY1263" s="14"/>
      <c r="EZ1263" s="14"/>
      <c r="FA1263" s="14"/>
      <c r="FB1263" s="14"/>
      <c r="FC1263" s="14"/>
      <c r="FD1263" s="14"/>
      <c r="FE1263" s="14"/>
      <c r="FF1263" s="14"/>
      <c r="FG1263" s="14"/>
      <c r="FH1263" s="14"/>
      <c r="FI1263" s="15" t="s">
        <v>185</v>
      </c>
      <c r="FJ1263" s="15" t="s">
        <v>185</v>
      </c>
      <c r="FK1263" s="16"/>
      <c r="FL1263" s="18"/>
      <c r="FM1263" s="18"/>
      <c r="FN1263" s="17" t="s">
        <v>190</v>
      </c>
      <c r="FO1263" s="16"/>
      <c r="FP1263" s="18" t="s">
        <v>8439</v>
      </c>
      <c r="FQ1263" s="18" t="s">
        <v>8440</v>
      </c>
      <c r="FR1263" s="18" t="s">
        <v>8439</v>
      </c>
      <c r="FS1263" s="14"/>
      <c r="FT1263" s="14"/>
      <c r="FU1263" s="14" t="str">
        <f t="shared" si="4"/>
        <v>Base de Dados_Images/FIT-6516.Imagem do Equipamento-.131610.jpg</v>
      </c>
      <c r="FV1263" s="14"/>
      <c r="FW1263" s="14"/>
    </row>
    <row r="1264" ht="15.75" customHeight="1">
      <c r="A1264" s="11" t="s">
        <v>7011</v>
      </c>
      <c r="B1264" s="11" t="s">
        <v>8391</v>
      </c>
      <c r="C1264" s="11" t="s">
        <v>715</v>
      </c>
      <c r="D1264" s="11" t="s">
        <v>8441</v>
      </c>
      <c r="E1264" s="12" t="s">
        <v>8442</v>
      </c>
      <c r="F1264" s="13" t="s">
        <v>184</v>
      </c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5" t="s">
        <v>185</v>
      </c>
      <c r="BT1264" s="15" t="s">
        <v>185</v>
      </c>
      <c r="BU1264" s="16"/>
      <c r="BV1264" s="15" t="s">
        <v>185</v>
      </c>
      <c r="BW1264" s="16"/>
      <c r="BX1264" s="15" t="s">
        <v>185</v>
      </c>
      <c r="BY1264" s="16"/>
      <c r="BZ1264" s="13" t="s">
        <v>186</v>
      </c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5" t="s">
        <v>185</v>
      </c>
      <c r="DF1264" s="15" t="s">
        <v>189</v>
      </c>
      <c r="DG1264" s="16"/>
      <c r="DH1264" s="17" t="s">
        <v>189</v>
      </c>
      <c r="DI1264" s="16"/>
      <c r="DJ1264" s="17" t="s">
        <v>189</v>
      </c>
      <c r="DK1264" s="16"/>
      <c r="DL1264" s="13" t="s">
        <v>187</v>
      </c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  <c r="EE1264" s="14"/>
      <c r="EF1264" s="14"/>
      <c r="EG1264" s="14"/>
      <c r="EH1264" s="14"/>
      <c r="EI1264" s="15" t="s">
        <v>185</v>
      </c>
      <c r="EJ1264" s="15" t="s">
        <v>185</v>
      </c>
      <c r="EK1264" s="16"/>
      <c r="EL1264" s="13" t="s">
        <v>188</v>
      </c>
      <c r="EM1264" s="14"/>
      <c r="EN1264" s="14"/>
      <c r="EO1264" s="14"/>
      <c r="EP1264" s="14"/>
      <c r="EQ1264" s="14"/>
      <c r="ER1264" s="14"/>
      <c r="ES1264" s="14"/>
      <c r="ET1264" s="14"/>
      <c r="EU1264" s="14"/>
      <c r="EV1264" s="14"/>
      <c r="EW1264" s="14"/>
      <c r="EX1264" s="14"/>
      <c r="EY1264" s="14"/>
      <c r="EZ1264" s="14"/>
      <c r="FA1264" s="14"/>
      <c r="FB1264" s="14"/>
      <c r="FC1264" s="14"/>
      <c r="FD1264" s="14"/>
      <c r="FE1264" s="14"/>
      <c r="FF1264" s="14"/>
      <c r="FG1264" s="14"/>
      <c r="FH1264" s="14"/>
      <c r="FI1264" s="15" t="s">
        <v>185</v>
      </c>
      <c r="FJ1264" s="15" t="s">
        <v>185</v>
      </c>
      <c r="FK1264" s="16"/>
      <c r="FL1264" s="18"/>
      <c r="FM1264" s="18"/>
      <c r="FN1264" s="17" t="s">
        <v>190</v>
      </c>
      <c r="FO1264" s="16"/>
      <c r="FP1264" s="18"/>
      <c r="FQ1264" s="14"/>
      <c r="FR1264" s="14"/>
      <c r="FS1264" s="14"/>
      <c r="FT1264" s="14"/>
      <c r="FU1264" s="14" t="str">
        <f t="shared" si="4"/>
        <v/>
      </c>
      <c r="FV1264" s="14"/>
      <c r="FW1264" s="14"/>
    </row>
    <row r="1265" ht="15.75" customHeight="1">
      <c r="A1265" s="11" t="s">
        <v>7011</v>
      </c>
      <c r="B1265" s="11" t="s">
        <v>8391</v>
      </c>
      <c r="C1265" s="11" t="s">
        <v>327</v>
      </c>
      <c r="D1265" s="11" t="s">
        <v>8443</v>
      </c>
      <c r="E1265" s="12" t="s">
        <v>8444</v>
      </c>
      <c r="F1265" s="13" t="s">
        <v>184</v>
      </c>
      <c r="G1265" s="18" t="s">
        <v>199</v>
      </c>
      <c r="H1265" s="18" t="s">
        <v>8445</v>
      </c>
      <c r="I1265" s="18" t="s">
        <v>199</v>
      </c>
      <c r="J1265" s="18" t="s">
        <v>8446</v>
      </c>
      <c r="K1265" s="18" t="s">
        <v>199</v>
      </c>
      <c r="L1265" s="18" t="s">
        <v>8447</v>
      </c>
      <c r="M1265" s="18" t="s">
        <v>199</v>
      </c>
      <c r="N1265" s="18" t="s">
        <v>8448</v>
      </c>
      <c r="O1265" s="18" t="s">
        <v>199</v>
      </c>
      <c r="P1265" s="18" t="s">
        <v>8449</v>
      </c>
      <c r="Q1265" s="18" t="s">
        <v>199</v>
      </c>
      <c r="R1265" s="18" t="s">
        <v>8450</v>
      </c>
      <c r="S1265" s="18" t="s">
        <v>199</v>
      </c>
      <c r="T1265" s="18" t="s">
        <v>8451</v>
      </c>
      <c r="U1265" s="18" t="s">
        <v>199</v>
      </c>
      <c r="V1265" s="18" t="s">
        <v>8452</v>
      </c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5" t="s">
        <v>185</v>
      </c>
      <c r="BT1265" s="15" t="s">
        <v>189</v>
      </c>
      <c r="BU1265" s="16"/>
      <c r="BV1265" s="17" t="s">
        <v>232</v>
      </c>
      <c r="BW1265" s="19">
        <v>46041.43133101852</v>
      </c>
      <c r="BX1265" s="17" t="s">
        <v>232</v>
      </c>
      <c r="BY1265" s="19">
        <v>46041.43133101852</v>
      </c>
      <c r="BZ1265" s="13" t="s">
        <v>186</v>
      </c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5" t="s">
        <v>185</v>
      </c>
      <c r="DF1265" s="15" t="s">
        <v>189</v>
      </c>
      <c r="DG1265" s="16"/>
      <c r="DH1265" s="15" t="s">
        <v>185</v>
      </c>
      <c r="DI1265" s="16"/>
      <c r="DJ1265" s="15" t="s">
        <v>185</v>
      </c>
      <c r="DK1265" s="16"/>
      <c r="DL1265" s="13" t="s">
        <v>187</v>
      </c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  <c r="EE1265" s="14"/>
      <c r="EF1265" s="14"/>
      <c r="EG1265" s="14"/>
      <c r="EH1265" s="14"/>
      <c r="EI1265" s="15" t="s">
        <v>185</v>
      </c>
      <c r="EJ1265" s="15" t="s">
        <v>185</v>
      </c>
      <c r="EK1265" s="16"/>
      <c r="EL1265" s="13" t="s">
        <v>188</v>
      </c>
      <c r="EM1265" s="14"/>
      <c r="EN1265" s="14"/>
      <c r="EO1265" s="14"/>
      <c r="EP1265" s="14"/>
      <c r="EQ1265" s="14"/>
      <c r="ER1265" s="14"/>
      <c r="ES1265" s="14"/>
      <c r="ET1265" s="14"/>
      <c r="EU1265" s="14"/>
      <c r="EV1265" s="14"/>
      <c r="EW1265" s="14"/>
      <c r="EX1265" s="14"/>
      <c r="EY1265" s="14"/>
      <c r="EZ1265" s="14"/>
      <c r="FA1265" s="14"/>
      <c r="FB1265" s="14"/>
      <c r="FC1265" s="14"/>
      <c r="FD1265" s="14"/>
      <c r="FE1265" s="14"/>
      <c r="FF1265" s="14"/>
      <c r="FG1265" s="14"/>
      <c r="FH1265" s="14"/>
      <c r="FI1265" s="15" t="s">
        <v>185</v>
      </c>
      <c r="FJ1265" s="15" t="s">
        <v>185</v>
      </c>
      <c r="FK1265" s="16"/>
      <c r="FL1265" s="18"/>
      <c r="FM1265" s="18"/>
      <c r="FN1265" s="17" t="s">
        <v>190</v>
      </c>
      <c r="FO1265" s="16"/>
      <c r="FP1265" s="18" t="s">
        <v>8452</v>
      </c>
      <c r="FQ1265" s="18" t="s">
        <v>8453</v>
      </c>
      <c r="FR1265" s="18" t="s">
        <v>8446</v>
      </c>
      <c r="FS1265" s="14"/>
      <c r="FT1265" s="14"/>
      <c r="FU1265" s="14" t="str">
        <f t="shared" si="4"/>
        <v>Base de Dados_Images/LCV-6511.Imagem do Equipamento-.131914.jpg</v>
      </c>
      <c r="FV1265" s="14"/>
      <c r="FW1265" s="14"/>
    </row>
    <row r="1266" ht="15.75" customHeight="1">
      <c r="A1266" s="11" t="s">
        <v>7011</v>
      </c>
      <c r="B1266" s="11" t="s">
        <v>1415</v>
      </c>
      <c r="C1266" s="11" t="s">
        <v>1416</v>
      </c>
      <c r="D1266" s="11" t="s">
        <v>8454</v>
      </c>
      <c r="E1266" s="12" t="s">
        <v>8455</v>
      </c>
      <c r="F1266" s="13" t="s">
        <v>184</v>
      </c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5" t="s">
        <v>185</v>
      </c>
      <c r="BT1266" s="15" t="s">
        <v>185</v>
      </c>
      <c r="BU1266" s="16"/>
      <c r="BV1266" s="17" t="s">
        <v>189</v>
      </c>
      <c r="BW1266" s="16"/>
      <c r="BX1266" s="15" t="s">
        <v>185</v>
      </c>
      <c r="BY1266" s="16"/>
      <c r="BZ1266" s="13" t="s">
        <v>186</v>
      </c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5" t="s">
        <v>185</v>
      </c>
      <c r="DF1266" s="17" t="s">
        <v>185</v>
      </c>
      <c r="DG1266" s="16"/>
      <c r="DH1266" s="17" t="s">
        <v>189</v>
      </c>
      <c r="DI1266" s="16"/>
      <c r="DJ1266" s="15" t="s">
        <v>185</v>
      </c>
      <c r="DK1266" s="16"/>
      <c r="DL1266" s="13" t="s">
        <v>187</v>
      </c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  <c r="EE1266" s="14"/>
      <c r="EF1266" s="14"/>
      <c r="EG1266" s="14"/>
      <c r="EH1266" s="14"/>
      <c r="EI1266" s="15" t="s">
        <v>185</v>
      </c>
      <c r="EJ1266" s="17" t="s">
        <v>189</v>
      </c>
      <c r="EK1266" s="16"/>
      <c r="EL1266" s="13" t="s">
        <v>188</v>
      </c>
      <c r="EM1266" s="14"/>
      <c r="EN1266" s="14"/>
      <c r="EO1266" s="14"/>
      <c r="EP1266" s="14"/>
      <c r="EQ1266" s="14"/>
      <c r="ER1266" s="14"/>
      <c r="ES1266" s="14"/>
      <c r="ET1266" s="14"/>
      <c r="EU1266" s="14"/>
      <c r="EV1266" s="14"/>
      <c r="EW1266" s="14"/>
      <c r="EX1266" s="14"/>
      <c r="EY1266" s="14"/>
      <c r="EZ1266" s="14"/>
      <c r="FA1266" s="14"/>
      <c r="FB1266" s="14"/>
      <c r="FC1266" s="14"/>
      <c r="FD1266" s="14"/>
      <c r="FE1266" s="14"/>
      <c r="FF1266" s="14"/>
      <c r="FG1266" s="14"/>
      <c r="FH1266" s="14"/>
      <c r="FI1266" s="15" t="s">
        <v>185</v>
      </c>
      <c r="FJ1266" s="15" t="s">
        <v>185</v>
      </c>
      <c r="FK1266" s="16"/>
      <c r="FL1266" s="18"/>
      <c r="FM1266" s="18"/>
      <c r="FN1266" s="17" t="s">
        <v>190</v>
      </c>
      <c r="FO1266" s="16"/>
      <c r="FP1266" s="18"/>
      <c r="FQ1266" s="14"/>
      <c r="FR1266" s="14"/>
      <c r="FS1266" s="14"/>
      <c r="FT1266" s="14"/>
      <c r="FU1266" s="14" t="str">
        <f t="shared" si="4"/>
        <v/>
      </c>
      <c r="FV1266" s="14"/>
      <c r="FW1266" s="14"/>
    </row>
    <row r="1267" ht="15.75" customHeight="1">
      <c r="A1267" s="11" t="s">
        <v>7011</v>
      </c>
      <c r="B1267" s="11" t="s">
        <v>1415</v>
      </c>
      <c r="C1267" s="11" t="s">
        <v>1416</v>
      </c>
      <c r="D1267" s="11" t="s">
        <v>8456</v>
      </c>
      <c r="E1267" s="12" t="s">
        <v>8457</v>
      </c>
      <c r="F1267" s="13" t="s">
        <v>184</v>
      </c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5" t="s">
        <v>185</v>
      </c>
      <c r="BT1267" s="15" t="s">
        <v>185</v>
      </c>
      <c r="BU1267" s="16"/>
      <c r="BV1267" s="17" t="s">
        <v>189</v>
      </c>
      <c r="BW1267" s="16"/>
      <c r="BX1267" s="15" t="s">
        <v>185</v>
      </c>
      <c r="BY1267" s="16"/>
      <c r="BZ1267" s="13" t="s">
        <v>186</v>
      </c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5" t="s">
        <v>185</v>
      </c>
      <c r="DF1267" s="17" t="s">
        <v>185</v>
      </c>
      <c r="DG1267" s="16"/>
      <c r="DH1267" s="17" t="s">
        <v>189</v>
      </c>
      <c r="DI1267" s="16"/>
      <c r="DJ1267" s="15" t="s">
        <v>185</v>
      </c>
      <c r="DK1267" s="16"/>
      <c r="DL1267" s="13" t="s">
        <v>187</v>
      </c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  <c r="EE1267" s="14"/>
      <c r="EF1267" s="14"/>
      <c r="EG1267" s="14"/>
      <c r="EH1267" s="14"/>
      <c r="EI1267" s="15" t="s">
        <v>185</v>
      </c>
      <c r="EJ1267" s="17" t="s">
        <v>189</v>
      </c>
      <c r="EK1267" s="16"/>
      <c r="EL1267" s="13" t="s">
        <v>188</v>
      </c>
      <c r="EM1267" s="14"/>
      <c r="EN1267" s="14"/>
      <c r="EO1267" s="14"/>
      <c r="EP1267" s="14"/>
      <c r="EQ1267" s="14"/>
      <c r="ER1267" s="14"/>
      <c r="ES1267" s="14"/>
      <c r="ET1267" s="14"/>
      <c r="EU1267" s="14"/>
      <c r="EV1267" s="14"/>
      <c r="EW1267" s="14"/>
      <c r="EX1267" s="14"/>
      <c r="EY1267" s="14"/>
      <c r="EZ1267" s="14"/>
      <c r="FA1267" s="14"/>
      <c r="FB1267" s="14"/>
      <c r="FC1267" s="14"/>
      <c r="FD1267" s="14"/>
      <c r="FE1267" s="14"/>
      <c r="FF1267" s="14"/>
      <c r="FG1267" s="14"/>
      <c r="FH1267" s="14"/>
      <c r="FI1267" s="15" t="s">
        <v>185</v>
      </c>
      <c r="FJ1267" s="15" t="s">
        <v>185</v>
      </c>
      <c r="FK1267" s="16"/>
      <c r="FL1267" s="18"/>
      <c r="FM1267" s="18"/>
      <c r="FN1267" s="17" t="s">
        <v>190</v>
      </c>
      <c r="FO1267" s="16"/>
      <c r="FP1267" s="18"/>
      <c r="FQ1267" s="14"/>
      <c r="FR1267" s="14"/>
      <c r="FS1267" s="14"/>
      <c r="FT1267" s="14"/>
      <c r="FU1267" s="14" t="str">
        <f t="shared" si="4"/>
        <v/>
      </c>
      <c r="FV1267" s="14"/>
      <c r="FW1267" s="14"/>
    </row>
    <row r="1268" ht="15.75" customHeight="1">
      <c r="A1268" s="11" t="s">
        <v>7011</v>
      </c>
      <c r="B1268" s="11" t="s">
        <v>1415</v>
      </c>
      <c r="C1268" s="11" t="s">
        <v>1416</v>
      </c>
      <c r="D1268" s="11" t="s">
        <v>8458</v>
      </c>
      <c r="E1268" s="12" t="s">
        <v>8459</v>
      </c>
      <c r="F1268" s="13" t="s">
        <v>184</v>
      </c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5" t="s">
        <v>185</v>
      </c>
      <c r="BT1268" s="15" t="s">
        <v>185</v>
      </c>
      <c r="BU1268" s="16"/>
      <c r="BV1268" s="17" t="s">
        <v>189</v>
      </c>
      <c r="BW1268" s="16"/>
      <c r="BX1268" s="15" t="s">
        <v>185</v>
      </c>
      <c r="BY1268" s="16"/>
      <c r="BZ1268" s="13" t="s">
        <v>186</v>
      </c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5" t="s">
        <v>185</v>
      </c>
      <c r="DF1268" s="17" t="s">
        <v>185</v>
      </c>
      <c r="DG1268" s="16"/>
      <c r="DH1268" s="17" t="s">
        <v>189</v>
      </c>
      <c r="DI1268" s="16"/>
      <c r="DJ1268" s="15" t="s">
        <v>185</v>
      </c>
      <c r="DK1268" s="16"/>
      <c r="DL1268" s="13" t="s">
        <v>187</v>
      </c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  <c r="EE1268" s="14"/>
      <c r="EF1268" s="14"/>
      <c r="EG1268" s="14"/>
      <c r="EH1268" s="14"/>
      <c r="EI1268" s="15" t="s">
        <v>185</v>
      </c>
      <c r="EJ1268" s="17" t="s">
        <v>189</v>
      </c>
      <c r="EK1268" s="16"/>
      <c r="EL1268" s="13" t="s">
        <v>188</v>
      </c>
      <c r="EM1268" s="14"/>
      <c r="EN1268" s="14"/>
      <c r="EO1268" s="14"/>
      <c r="EP1268" s="14"/>
      <c r="EQ1268" s="14"/>
      <c r="ER1268" s="14"/>
      <c r="ES1268" s="14"/>
      <c r="ET1268" s="14"/>
      <c r="EU1268" s="14"/>
      <c r="EV1268" s="14"/>
      <c r="EW1268" s="14"/>
      <c r="EX1268" s="14"/>
      <c r="EY1268" s="14"/>
      <c r="EZ1268" s="14"/>
      <c r="FA1268" s="14"/>
      <c r="FB1268" s="14"/>
      <c r="FC1268" s="14"/>
      <c r="FD1268" s="14"/>
      <c r="FE1268" s="14"/>
      <c r="FF1268" s="14"/>
      <c r="FG1268" s="14"/>
      <c r="FH1268" s="14"/>
      <c r="FI1268" s="15" t="s">
        <v>185</v>
      </c>
      <c r="FJ1268" s="15" t="s">
        <v>185</v>
      </c>
      <c r="FK1268" s="16"/>
      <c r="FL1268" s="18"/>
      <c r="FM1268" s="18"/>
      <c r="FN1268" s="17" t="s">
        <v>190</v>
      </c>
      <c r="FO1268" s="16"/>
      <c r="FP1268" s="18"/>
      <c r="FQ1268" s="14"/>
      <c r="FR1268" s="14"/>
      <c r="FS1268" s="14"/>
      <c r="FT1268" s="14"/>
      <c r="FU1268" s="14" t="str">
        <f t="shared" si="4"/>
        <v/>
      </c>
      <c r="FV1268" s="14"/>
      <c r="FW1268" s="14"/>
    </row>
    <row r="1269" ht="15.75" customHeight="1">
      <c r="A1269" s="11" t="s">
        <v>7011</v>
      </c>
      <c r="B1269" s="11" t="s">
        <v>1415</v>
      </c>
      <c r="C1269" s="11" t="s">
        <v>1416</v>
      </c>
      <c r="D1269" s="11" t="s">
        <v>8460</v>
      </c>
      <c r="E1269" s="12" t="s">
        <v>8461</v>
      </c>
      <c r="F1269" s="13" t="s">
        <v>184</v>
      </c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5" t="s">
        <v>185</v>
      </c>
      <c r="BT1269" s="15" t="s">
        <v>185</v>
      </c>
      <c r="BU1269" s="16"/>
      <c r="BV1269" s="17" t="s">
        <v>189</v>
      </c>
      <c r="BW1269" s="16"/>
      <c r="BX1269" s="15" t="s">
        <v>185</v>
      </c>
      <c r="BY1269" s="16"/>
      <c r="BZ1269" s="13" t="s">
        <v>186</v>
      </c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5" t="s">
        <v>185</v>
      </c>
      <c r="DF1269" s="17" t="s">
        <v>185</v>
      </c>
      <c r="DG1269" s="16"/>
      <c r="DH1269" s="17" t="s">
        <v>189</v>
      </c>
      <c r="DI1269" s="16"/>
      <c r="DJ1269" s="15" t="s">
        <v>185</v>
      </c>
      <c r="DK1269" s="16"/>
      <c r="DL1269" s="13" t="s">
        <v>187</v>
      </c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  <c r="EE1269" s="14"/>
      <c r="EF1269" s="14"/>
      <c r="EG1269" s="14"/>
      <c r="EH1269" s="14"/>
      <c r="EI1269" s="15" t="s">
        <v>185</v>
      </c>
      <c r="EJ1269" s="17" t="s">
        <v>189</v>
      </c>
      <c r="EK1269" s="16"/>
      <c r="EL1269" s="13" t="s">
        <v>188</v>
      </c>
      <c r="EM1269" s="14"/>
      <c r="EN1269" s="14"/>
      <c r="EO1269" s="14"/>
      <c r="EP1269" s="14"/>
      <c r="EQ1269" s="14"/>
      <c r="ER1269" s="14"/>
      <c r="ES1269" s="14"/>
      <c r="ET1269" s="14"/>
      <c r="EU1269" s="14"/>
      <c r="EV1269" s="14"/>
      <c r="EW1269" s="14"/>
      <c r="EX1269" s="14"/>
      <c r="EY1269" s="14"/>
      <c r="EZ1269" s="14"/>
      <c r="FA1269" s="14"/>
      <c r="FB1269" s="14"/>
      <c r="FC1269" s="14"/>
      <c r="FD1269" s="14"/>
      <c r="FE1269" s="14"/>
      <c r="FF1269" s="14"/>
      <c r="FG1269" s="14"/>
      <c r="FH1269" s="14"/>
      <c r="FI1269" s="15" t="s">
        <v>185</v>
      </c>
      <c r="FJ1269" s="15" t="s">
        <v>185</v>
      </c>
      <c r="FK1269" s="16"/>
      <c r="FL1269" s="18"/>
      <c r="FM1269" s="18"/>
      <c r="FN1269" s="17" t="s">
        <v>190</v>
      </c>
      <c r="FO1269" s="16"/>
      <c r="FP1269" s="18"/>
      <c r="FQ1269" s="14"/>
      <c r="FR1269" s="14"/>
      <c r="FS1269" s="14"/>
      <c r="FT1269" s="14"/>
      <c r="FU1269" s="14" t="str">
        <f t="shared" si="4"/>
        <v/>
      </c>
      <c r="FV1269" s="14"/>
      <c r="FW1269" s="14"/>
    </row>
    <row r="1270" ht="15.75" customHeight="1">
      <c r="A1270" s="11" t="s">
        <v>7011</v>
      </c>
      <c r="B1270" s="11" t="s">
        <v>1415</v>
      </c>
      <c r="C1270" s="11" t="s">
        <v>1416</v>
      </c>
      <c r="D1270" s="11" t="s">
        <v>8462</v>
      </c>
      <c r="E1270" s="12" t="s">
        <v>8463</v>
      </c>
      <c r="F1270" s="13" t="s">
        <v>184</v>
      </c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5" t="s">
        <v>185</v>
      </c>
      <c r="BT1270" s="15" t="s">
        <v>185</v>
      </c>
      <c r="BU1270" s="16"/>
      <c r="BV1270" s="17" t="s">
        <v>189</v>
      </c>
      <c r="BW1270" s="16"/>
      <c r="BX1270" s="15" t="s">
        <v>185</v>
      </c>
      <c r="BY1270" s="16"/>
      <c r="BZ1270" s="13" t="s">
        <v>186</v>
      </c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5" t="s">
        <v>185</v>
      </c>
      <c r="DF1270" s="17" t="s">
        <v>185</v>
      </c>
      <c r="DG1270" s="16"/>
      <c r="DH1270" s="17" t="s">
        <v>189</v>
      </c>
      <c r="DI1270" s="16"/>
      <c r="DJ1270" s="15" t="s">
        <v>185</v>
      </c>
      <c r="DK1270" s="16"/>
      <c r="DL1270" s="13" t="s">
        <v>187</v>
      </c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  <c r="EE1270" s="14"/>
      <c r="EF1270" s="14"/>
      <c r="EG1270" s="14"/>
      <c r="EH1270" s="14"/>
      <c r="EI1270" s="15" t="s">
        <v>185</v>
      </c>
      <c r="EJ1270" s="17" t="s">
        <v>189</v>
      </c>
      <c r="EK1270" s="16"/>
      <c r="EL1270" s="13" t="s">
        <v>188</v>
      </c>
      <c r="EM1270" s="14"/>
      <c r="EN1270" s="14"/>
      <c r="EO1270" s="14"/>
      <c r="EP1270" s="14"/>
      <c r="EQ1270" s="14"/>
      <c r="ER1270" s="14"/>
      <c r="ES1270" s="14"/>
      <c r="ET1270" s="14"/>
      <c r="EU1270" s="14"/>
      <c r="EV1270" s="14"/>
      <c r="EW1270" s="14"/>
      <c r="EX1270" s="14"/>
      <c r="EY1270" s="14"/>
      <c r="EZ1270" s="14"/>
      <c r="FA1270" s="14"/>
      <c r="FB1270" s="14"/>
      <c r="FC1270" s="14"/>
      <c r="FD1270" s="14"/>
      <c r="FE1270" s="14"/>
      <c r="FF1270" s="14"/>
      <c r="FG1270" s="14"/>
      <c r="FH1270" s="14"/>
      <c r="FI1270" s="15" t="s">
        <v>185</v>
      </c>
      <c r="FJ1270" s="15" t="s">
        <v>185</v>
      </c>
      <c r="FK1270" s="16"/>
      <c r="FL1270" s="18"/>
      <c r="FM1270" s="18"/>
      <c r="FN1270" s="17" t="s">
        <v>190</v>
      </c>
      <c r="FO1270" s="16"/>
      <c r="FP1270" s="18"/>
      <c r="FQ1270" s="14"/>
      <c r="FR1270" s="14"/>
      <c r="FS1270" s="14"/>
      <c r="FT1270" s="14"/>
      <c r="FU1270" s="14" t="str">
        <f t="shared" si="4"/>
        <v/>
      </c>
      <c r="FV1270" s="14"/>
      <c r="FW1270" s="14"/>
    </row>
    <row r="1271" ht="15.75" customHeight="1">
      <c r="A1271" s="11" t="s">
        <v>7011</v>
      </c>
      <c r="B1271" s="11" t="s">
        <v>1415</v>
      </c>
      <c r="C1271" s="11" t="s">
        <v>1416</v>
      </c>
      <c r="D1271" s="11" t="s">
        <v>8464</v>
      </c>
      <c r="E1271" s="12" t="s">
        <v>8465</v>
      </c>
      <c r="F1271" s="13" t="s">
        <v>184</v>
      </c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5" t="s">
        <v>185</v>
      </c>
      <c r="BT1271" s="15" t="s">
        <v>185</v>
      </c>
      <c r="BU1271" s="16"/>
      <c r="BV1271" s="17" t="s">
        <v>189</v>
      </c>
      <c r="BW1271" s="16"/>
      <c r="BX1271" s="15" t="s">
        <v>185</v>
      </c>
      <c r="BY1271" s="16"/>
      <c r="BZ1271" s="13" t="s">
        <v>186</v>
      </c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5" t="s">
        <v>185</v>
      </c>
      <c r="DF1271" s="17" t="s">
        <v>185</v>
      </c>
      <c r="DG1271" s="16"/>
      <c r="DH1271" s="17" t="s">
        <v>189</v>
      </c>
      <c r="DI1271" s="16"/>
      <c r="DJ1271" s="15" t="s">
        <v>185</v>
      </c>
      <c r="DK1271" s="16"/>
      <c r="DL1271" s="13" t="s">
        <v>187</v>
      </c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  <c r="EE1271" s="14"/>
      <c r="EF1271" s="14"/>
      <c r="EG1271" s="14"/>
      <c r="EH1271" s="14"/>
      <c r="EI1271" s="15" t="s">
        <v>185</v>
      </c>
      <c r="EJ1271" s="17" t="s">
        <v>189</v>
      </c>
      <c r="EK1271" s="16"/>
      <c r="EL1271" s="13" t="s">
        <v>188</v>
      </c>
      <c r="EM1271" s="14"/>
      <c r="EN1271" s="14"/>
      <c r="EO1271" s="14"/>
      <c r="EP1271" s="14"/>
      <c r="EQ1271" s="14"/>
      <c r="ER1271" s="14"/>
      <c r="ES1271" s="14"/>
      <c r="ET1271" s="14"/>
      <c r="EU1271" s="14"/>
      <c r="EV1271" s="14"/>
      <c r="EW1271" s="14"/>
      <c r="EX1271" s="14"/>
      <c r="EY1271" s="14"/>
      <c r="EZ1271" s="14"/>
      <c r="FA1271" s="14"/>
      <c r="FB1271" s="14"/>
      <c r="FC1271" s="14"/>
      <c r="FD1271" s="14"/>
      <c r="FE1271" s="14"/>
      <c r="FF1271" s="14"/>
      <c r="FG1271" s="14"/>
      <c r="FH1271" s="14"/>
      <c r="FI1271" s="15" t="s">
        <v>185</v>
      </c>
      <c r="FJ1271" s="15" t="s">
        <v>185</v>
      </c>
      <c r="FK1271" s="16"/>
      <c r="FL1271" s="18"/>
      <c r="FM1271" s="18"/>
      <c r="FN1271" s="17" t="s">
        <v>190</v>
      </c>
      <c r="FO1271" s="16"/>
      <c r="FP1271" s="18"/>
      <c r="FQ1271" s="14"/>
      <c r="FR1271" s="14"/>
      <c r="FS1271" s="14"/>
      <c r="FT1271" s="14"/>
      <c r="FU1271" s="14" t="str">
        <f t="shared" si="4"/>
        <v/>
      </c>
      <c r="FV1271" s="14"/>
      <c r="FW1271" s="14"/>
    </row>
    <row r="1272" ht="15.75" customHeight="1">
      <c r="A1272" s="11" t="s">
        <v>7011</v>
      </c>
      <c r="B1272" s="11" t="s">
        <v>1415</v>
      </c>
      <c r="C1272" s="11" t="s">
        <v>1416</v>
      </c>
      <c r="D1272" s="11" t="s">
        <v>8466</v>
      </c>
      <c r="E1272" s="12" t="s">
        <v>8467</v>
      </c>
      <c r="F1272" s="13" t="s">
        <v>184</v>
      </c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5" t="s">
        <v>185</v>
      </c>
      <c r="BT1272" s="15" t="s">
        <v>185</v>
      </c>
      <c r="BU1272" s="16"/>
      <c r="BV1272" s="17" t="s">
        <v>189</v>
      </c>
      <c r="BW1272" s="16"/>
      <c r="BX1272" s="15" t="s">
        <v>185</v>
      </c>
      <c r="BY1272" s="16"/>
      <c r="BZ1272" s="13" t="s">
        <v>186</v>
      </c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5" t="s">
        <v>185</v>
      </c>
      <c r="DF1272" s="17" t="s">
        <v>185</v>
      </c>
      <c r="DG1272" s="16"/>
      <c r="DH1272" s="17" t="s">
        <v>189</v>
      </c>
      <c r="DI1272" s="16"/>
      <c r="DJ1272" s="15" t="s">
        <v>185</v>
      </c>
      <c r="DK1272" s="16"/>
      <c r="DL1272" s="13" t="s">
        <v>187</v>
      </c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  <c r="EE1272" s="14"/>
      <c r="EF1272" s="14"/>
      <c r="EG1272" s="14"/>
      <c r="EH1272" s="14"/>
      <c r="EI1272" s="15" t="s">
        <v>185</v>
      </c>
      <c r="EJ1272" s="17" t="s">
        <v>189</v>
      </c>
      <c r="EK1272" s="16"/>
      <c r="EL1272" s="13" t="s">
        <v>188</v>
      </c>
      <c r="EM1272" s="14"/>
      <c r="EN1272" s="14"/>
      <c r="EO1272" s="14"/>
      <c r="EP1272" s="14"/>
      <c r="EQ1272" s="14"/>
      <c r="ER1272" s="14"/>
      <c r="ES1272" s="14"/>
      <c r="ET1272" s="14"/>
      <c r="EU1272" s="14"/>
      <c r="EV1272" s="14"/>
      <c r="EW1272" s="14"/>
      <c r="EX1272" s="14"/>
      <c r="EY1272" s="14"/>
      <c r="EZ1272" s="14"/>
      <c r="FA1272" s="14"/>
      <c r="FB1272" s="14"/>
      <c r="FC1272" s="14"/>
      <c r="FD1272" s="14"/>
      <c r="FE1272" s="14"/>
      <c r="FF1272" s="14"/>
      <c r="FG1272" s="14"/>
      <c r="FH1272" s="14"/>
      <c r="FI1272" s="15" t="s">
        <v>185</v>
      </c>
      <c r="FJ1272" s="15" t="s">
        <v>185</v>
      </c>
      <c r="FK1272" s="16"/>
      <c r="FL1272" s="18"/>
      <c r="FM1272" s="18"/>
      <c r="FN1272" s="17" t="s">
        <v>190</v>
      </c>
      <c r="FO1272" s="16"/>
      <c r="FP1272" s="18"/>
      <c r="FQ1272" s="14"/>
      <c r="FR1272" s="14"/>
      <c r="FS1272" s="14"/>
      <c r="FT1272" s="14"/>
      <c r="FU1272" s="14" t="str">
        <f t="shared" si="4"/>
        <v/>
      </c>
      <c r="FV1272" s="14"/>
      <c r="FW1272" s="14"/>
    </row>
    <row r="1273" ht="15.75" customHeight="1">
      <c r="A1273" s="11" t="s">
        <v>7011</v>
      </c>
      <c r="B1273" s="11" t="s">
        <v>1415</v>
      </c>
      <c r="C1273" s="11" t="s">
        <v>1416</v>
      </c>
      <c r="D1273" s="11" t="s">
        <v>8468</v>
      </c>
      <c r="E1273" s="12" t="s">
        <v>8469</v>
      </c>
      <c r="F1273" s="13" t="s">
        <v>184</v>
      </c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5" t="s">
        <v>185</v>
      </c>
      <c r="BT1273" s="15" t="s">
        <v>185</v>
      </c>
      <c r="BU1273" s="16"/>
      <c r="BV1273" s="17" t="s">
        <v>189</v>
      </c>
      <c r="BW1273" s="16"/>
      <c r="BX1273" s="15" t="s">
        <v>185</v>
      </c>
      <c r="BY1273" s="16"/>
      <c r="BZ1273" s="13" t="s">
        <v>186</v>
      </c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5" t="s">
        <v>185</v>
      </c>
      <c r="DF1273" s="17" t="s">
        <v>185</v>
      </c>
      <c r="DG1273" s="16"/>
      <c r="DH1273" s="17" t="s">
        <v>189</v>
      </c>
      <c r="DI1273" s="16"/>
      <c r="DJ1273" s="15" t="s">
        <v>185</v>
      </c>
      <c r="DK1273" s="16"/>
      <c r="DL1273" s="13" t="s">
        <v>187</v>
      </c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  <c r="EE1273" s="14"/>
      <c r="EF1273" s="14"/>
      <c r="EG1273" s="14"/>
      <c r="EH1273" s="14"/>
      <c r="EI1273" s="15" t="s">
        <v>185</v>
      </c>
      <c r="EJ1273" s="17" t="s">
        <v>189</v>
      </c>
      <c r="EK1273" s="16"/>
      <c r="EL1273" s="13" t="s">
        <v>188</v>
      </c>
      <c r="EM1273" s="14"/>
      <c r="EN1273" s="14"/>
      <c r="EO1273" s="14"/>
      <c r="EP1273" s="14"/>
      <c r="EQ1273" s="14"/>
      <c r="ER1273" s="14"/>
      <c r="ES1273" s="14"/>
      <c r="ET1273" s="14"/>
      <c r="EU1273" s="14"/>
      <c r="EV1273" s="14"/>
      <c r="EW1273" s="14"/>
      <c r="EX1273" s="14"/>
      <c r="EY1273" s="14"/>
      <c r="EZ1273" s="14"/>
      <c r="FA1273" s="14"/>
      <c r="FB1273" s="14"/>
      <c r="FC1273" s="14"/>
      <c r="FD1273" s="14"/>
      <c r="FE1273" s="14"/>
      <c r="FF1273" s="14"/>
      <c r="FG1273" s="14"/>
      <c r="FH1273" s="14"/>
      <c r="FI1273" s="15" t="s">
        <v>185</v>
      </c>
      <c r="FJ1273" s="15" t="s">
        <v>185</v>
      </c>
      <c r="FK1273" s="16"/>
      <c r="FL1273" s="18"/>
      <c r="FM1273" s="18"/>
      <c r="FN1273" s="17" t="s">
        <v>190</v>
      </c>
      <c r="FO1273" s="16"/>
      <c r="FP1273" s="18"/>
      <c r="FQ1273" s="14"/>
      <c r="FR1273" s="14"/>
      <c r="FS1273" s="14"/>
      <c r="FT1273" s="14"/>
      <c r="FU1273" s="14" t="str">
        <f t="shared" si="4"/>
        <v/>
      </c>
      <c r="FV1273" s="14"/>
      <c r="FW1273" s="14"/>
    </row>
    <row r="1274" ht="15.75" customHeight="1">
      <c r="A1274" s="11" t="s">
        <v>7011</v>
      </c>
      <c r="B1274" s="11" t="s">
        <v>1415</v>
      </c>
      <c r="C1274" s="11" t="s">
        <v>1416</v>
      </c>
      <c r="D1274" s="11" t="s">
        <v>8470</v>
      </c>
      <c r="E1274" s="12" t="s">
        <v>8471</v>
      </c>
      <c r="F1274" s="13" t="s">
        <v>184</v>
      </c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5" t="s">
        <v>185</v>
      </c>
      <c r="BT1274" s="15" t="s">
        <v>185</v>
      </c>
      <c r="BU1274" s="16"/>
      <c r="BV1274" s="17" t="s">
        <v>189</v>
      </c>
      <c r="BW1274" s="16"/>
      <c r="BX1274" s="15" t="s">
        <v>185</v>
      </c>
      <c r="BY1274" s="16"/>
      <c r="BZ1274" s="13" t="s">
        <v>186</v>
      </c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5" t="s">
        <v>185</v>
      </c>
      <c r="DF1274" s="17" t="s">
        <v>185</v>
      </c>
      <c r="DG1274" s="16"/>
      <c r="DH1274" s="17" t="s">
        <v>189</v>
      </c>
      <c r="DI1274" s="16"/>
      <c r="DJ1274" s="15" t="s">
        <v>185</v>
      </c>
      <c r="DK1274" s="16"/>
      <c r="DL1274" s="13" t="s">
        <v>187</v>
      </c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  <c r="EE1274" s="14"/>
      <c r="EF1274" s="14"/>
      <c r="EG1274" s="14"/>
      <c r="EH1274" s="14"/>
      <c r="EI1274" s="15" t="s">
        <v>185</v>
      </c>
      <c r="EJ1274" s="17" t="s">
        <v>189</v>
      </c>
      <c r="EK1274" s="16"/>
      <c r="EL1274" s="13" t="s">
        <v>188</v>
      </c>
      <c r="EM1274" s="14"/>
      <c r="EN1274" s="14"/>
      <c r="EO1274" s="14"/>
      <c r="EP1274" s="14"/>
      <c r="EQ1274" s="14"/>
      <c r="ER1274" s="14"/>
      <c r="ES1274" s="14"/>
      <c r="ET1274" s="14"/>
      <c r="EU1274" s="14"/>
      <c r="EV1274" s="14"/>
      <c r="EW1274" s="14"/>
      <c r="EX1274" s="14"/>
      <c r="EY1274" s="14"/>
      <c r="EZ1274" s="14"/>
      <c r="FA1274" s="14"/>
      <c r="FB1274" s="14"/>
      <c r="FC1274" s="14"/>
      <c r="FD1274" s="14"/>
      <c r="FE1274" s="14"/>
      <c r="FF1274" s="14"/>
      <c r="FG1274" s="14"/>
      <c r="FH1274" s="14"/>
      <c r="FI1274" s="15" t="s">
        <v>185</v>
      </c>
      <c r="FJ1274" s="15" t="s">
        <v>185</v>
      </c>
      <c r="FK1274" s="16"/>
      <c r="FL1274" s="18"/>
      <c r="FM1274" s="18"/>
      <c r="FN1274" s="17" t="s">
        <v>190</v>
      </c>
      <c r="FO1274" s="16"/>
      <c r="FP1274" s="18"/>
      <c r="FQ1274" s="14"/>
      <c r="FR1274" s="14"/>
      <c r="FS1274" s="14"/>
      <c r="FT1274" s="14"/>
      <c r="FU1274" s="14" t="str">
        <f t="shared" si="4"/>
        <v/>
      </c>
      <c r="FV1274" s="14"/>
      <c r="FW1274" s="14"/>
    </row>
    <row r="1275" ht="15.75" customHeight="1">
      <c r="A1275" s="11" t="s">
        <v>7011</v>
      </c>
      <c r="B1275" s="11" t="s">
        <v>1415</v>
      </c>
      <c r="C1275" s="11" t="s">
        <v>1416</v>
      </c>
      <c r="D1275" s="11" t="s">
        <v>8472</v>
      </c>
      <c r="E1275" s="12" t="s">
        <v>8473</v>
      </c>
      <c r="F1275" s="13" t="s">
        <v>184</v>
      </c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5" t="s">
        <v>185</v>
      </c>
      <c r="BT1275" s="15" t="s">
        <v>185</v>
      </c>
      <c r="BU1275" s="16"/>
      <c r="BV1275" s="17" t="s">
        <v>189</v>
      </c>
      <c r="BW1275" s="16"/>
      <c r="BX1275" s="15" t="s">
        <v>185</v>
      </c>
      <c r="BY1275" s="16"/>
      <c r="BZ1275" s="13" t="s">
        <v>186</v>
      </c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5" t="s">
        <v>185</v>
      </c>
      <c r="DF1275" s="17" t="s">
        <v>185</v>
      </c>
      <c r="DG1275" s="16"/>
      <c r="DH1275" s="17" t="s">
        <v>189</v>
      </c>
      <c r="DI1275" s="16"/>
      <c r="DJ1275" s="15" t="s">
        <v>185</v>
      </c>
      <c r="DK1275" s="16"/>
      <c r="DL1275" s="13" t="s">
        <v>187</v>
      </c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  <c r="EE1275" s="14"/>
      <c r="EF1275" s="14"/>
      <c r="EG1275" s="14"/>
      <c r="EH1275" s="14"/>
      <c r="EI1275" s="15" t="s">
        <v>185</v>
      </c>
      <c r="EJ1275" s="17" t="s">
        <v>189</v>
      </c>
      <c r="EK1275" s="16"/>
      <c r="EL1275" s="13" t="s">
        <v>188</v>
      </c>
      <c r="EM1275" s="14"/>
      <c r="EN1275" s="14"/>
      <c r="EO1275" s="14"/>
      <c r="EP1275" s="14"/>
      <c r="EQ1275" s="14"/>
      <c r="ER1275" s="14"/>
      <c r="ES1275" s="14"/>
      <c r="ET1275" s="14"/>
      <c r="EU1275" s="14"/>
      <c r="EV1275" s="14"/>
      <c r="EW1275" s="14"/>
      <c r="EX1275" s="14"/>
      <c r="EY1275" s="14"/>
      <c r="EZ1275" s="14"/>
      <c r="FA1275" s="14"/>
      <c r="FB1275" s="14"/>
      <c r="FC1275" s="14"/>
      <c r="FD1275" s="14"/>
      <c r="FE1275" s="14"/>
      <c r="FF1275" s="14"/>
      <c r="FG1275" s="14"/>
      <c r="FH1275" s="14"/>
      <c r="FI1275" s="15" t="s">
        <v>185</v>
      </c>
      <c r="FJ1275" s="15" t="s">
        <v>185</v>
      </c>
      <c r="FK1275" s="16"/>
      <c r="FL1275" s="18"/>
      <c r="FM1275" s="18"/>
      <c r="FN1275" s="17" t="s">
        <v>190</v>
      </c>
      <c r="FO1275" s="16"/>
      <c r="FP1275" s="18"/>
      <c r="FQ1275" s="14"/>
      <c r="FR1275" s="14"/>
      <c r="FS1275" s="14"/>
      <c r="FT1275" s="14"/>
      <c r="FU1275" s="14" t="str">
        <f t="shared" si="4"/>
        <v/>
      </c>
      <c r="FV1275" s="14"/>
      <c r="FW1275" s="14"/>
    </row>
    <row r="1276" ht="15.75" customHeight="1">
      <c r="A1276" s="11" t="s">
        <v>7011</v>
      </c>
      <c r="B1276" s="11" t="s">
        <v>1415</v>
      </c>
      <c r="C1276" s="11" t="s">
        <v>1416</v>
      </c>
      <c r="D1276" s="11" t="s">
        <v>8474</v>
      </c>
      <c r="E1276" s="12" t="s">
        <v>8475</v>
      </c>
      <c r="F1276" s="13" t="s">
        <v>184</v>
      </c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5" t="s">
        <v>185</v>
      </c>
      <c r="BT1276" s="15" t="s">
        <v>185</v>
      </c>
      <c r="BU1276" s="16"/>
      <c r="BV1276" s="17" t="s">
        <v>189</v>
      </c>
      <c r="BW1276" s="16"/>
      <c r="BX1276" s="15" t="s">
        <v>185</v>
      </c>
      <c r="BY1276" s="16"/>
      <c r="BZ1276" s="13" t="s">
        <v>186</v>
      </c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5" t="s">
        <v>185</v>
      </c>
      <c r="DF1276" s="17" t="s">
        <v>185</v>
      </c>
      <c r="DG1276" s="16"/>
      <c r="DH1276" s="17" t="s">
        <v>189</v>
      </c>
      <c r="DI1276" s="16"/>
      <c r="DJ1276" s="15" t="s">
        <v>185</v>
      </c>
      <c r="DK1276" s="16"/>
      <c r="DL1276" s="13" t="s">
        <v>187</v>
      </c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  <c r="EE1276" s="14"/>
      <c r="EF1276" s="14"/>
      <c r="EG1276" s="14"/>
      <c r="EH1276" s="14"/>
      <c r="EI1276" s="15" t="s">
        <v>185</v>
      </c>
      <c r="EJ1276" s="17" t="s">
        <v>189</v>
      </c>
      <c r="EK1276" s="16"/>
      <c r="EL1276" s="13" t="s">
        <v>188</v>
      </c>
      <c r="EM1276" s="14"/>
      <c r="EN1276" s="14"/>
      <c r="EO1276" s="14"/>
      <c r="EP1276" s="14"/>
      <c r="EQ1276" s="14"/>
      <c r="ER1276" s="14"/>
      <c r="ES1276" s="14"/>
      <c r="ET1276" s="14"/>
      <c r="EU1276" s="14"/>
      <c r="EV1276" s="14"/>
      <c r="EW1276" s="14"/>
      <c r="EX1276" s="14"/>
      <c r="EY1276" s="14"/>
      <c r="EZ1276" s="14"/>
      <c r="FA1276" s="14"/>
      <c r="FB1276" s="14"/>
      <c r="FC1276" s="14"/>
      <c r="FD1276" s="14"/>
      <c r="FE1276" s="14"/>
      <c r="FF1276" s="14"/>
      <c r="FG1276" s="14"/>
      <c r="FH1276" s="14"/>
      <c r="FI1276" s="15" t="s">
        <v>185</v>
      </c>
      <c r="FJ1276" s="15" t="s">
        <v>185</v>
      </c>
      <c r="FK1276" s="16"/>
      <c r="FL1276" s="18"/>
      <c r="FM1276" s="18"/>
      <c r="FN1276" s="17" t="s">
        <v>190</v>
      </c>
      <c r="FO1276" s="16"/>
      <c r="FP1276" s="18"/>
      <c r="FQ1276" s="14"/>
      <c r="FR1276" s="14"/>
      <c r="FS1276" s="14"/>
      <c r="FT1276" s="14"/>
      <c r="FU1276" s="14" t="str">
        <f t="shared" si="4"/>
        <v/>
      </c>
      <c r="FV1276" s="14"/>
      <c r="FW1276" s="14"/>
    </row>
    <row r="1277" ht="15.75" customHeight="1">
      <c r="A1277" s="11" t="s">
        <v>7011</v>
      </c>
      <c r="B1277" s="11" t="s">
        <v>1415</v>
      </c>
      <c r="C1277" s="11" t="s">
        <v>1416</v>
      </c>
      <c r="D1277" s="11" t="s">
        <v>8476</v>
      </c>
      <c r="E1277" s="12" t="s">
        <v>8477</v>
      </c>
      <c r="F1277" s="13" t="s">
        <v>184</v>
      </c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5" t="s">
        <v>185</v>
      </c>
      <c r="BT1277" s="15" t="s">
        <v>185</v>
      </c>
      <c r="BU1277" s="16"/>
      <c r="BV1277" s="17" t="s">
        <v>189</v>
      </c>
      <c r="BW1277" s="16"/>
      <c r="BX1277" s="15" t="s">
        <v>185</v>
      </c>
      <c r="BY1277" s="16"/>
      <c r="BZ1277" s="13" t="s">
        <v>186</v>
      </c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5" t="s">
        <v>185</v>
      </c>
      <c r="DF1277" s="15" t="s">
        <v>185</v>
      </c>
      <c r="DG1277" s="16"/>
      <c r="DH1277" s="17" t="s">
        <v>189</v>
      </c>
      <c r="DI1277" s="16"/>
      <c r="DJ1277" s="15" t="s">
        <v>185</v>
      </c>
      <c r="DK1277" s="16"/>
      <c r="DL1277" s="13" t="s">
        <v>187</v>
      </c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  <c r="EE1277" s="14"/>
      <c r="EF1277" s="14"/>
      <c r="EG1277" s="14"/>
      <c r="EH1277" s="14"/>
      <c r="EI1277" s="15" t="s">
        <v>185</v>
      </c>
      <c r="EJ1277" s="17" t="s">
        <v>189</v>
      </c>
      <c r="EK1277" s="16"/>
      <c r="EL1277" s="13" t="s">
        <v>188</v>
      </c>
      <c r="EM1277" s="14"/>
      <c r="EN1277" s="14"/>
      <c r="EO1277" s="14"/>
      <c r="EP1277" s="14"/>
      <c r="EQ1277" s="14"/>
      <c r="ER1277" s="14"/>
      <c r="ES1277" s="14"/>
      <c r="ET1277" s="14"/>
      <c r="EU1277" s="14"/>
      <c r="EV1277" s="14"/>
      <c r="EW1277" s="14"/>
      <c r="EX1277" s="14"/>
      <c r="EY1277" s="14"/>
      <c r="EZ1277" s="14"/>
      <c r="FA1277" s="14"/>
      <c r="FB1277" s="14"/>
      <c r="FC1277" s="14"/>
      <c r="FD1277" s="14"/>
      <c r="FE1277" s="14"/>
      <c r="FF1277" s="14"/>
      <c r="FG1277" s="14"/>
      <c r="FH1277" s="14"/>
      <c r="FI1277" s="15" t="s">
        <v>185</v>
      </c>
      <c r="FJ1277" s="15" t="s">
        <v>185</v>
      </c>
      <c r="FK1277" s="16"/>
      <c r="FL1277" s="18"/>
      <c r="FM1277" s="18"/>
      <c r="FN1277" s="17" t="s">
        <v>190</v>
      </c>
      <c r="FO1277" s="16"/>
      <c r="FP1277" s="18"/>
      <c r="FQ1277" s="14"/>
      <c r="FR1277" s="14"/>
      <c r="FS1277" s="14"/>
      <c r="FT1277" s="14"/>
      <c r="FU1277" s="14" t="str">
        <f t="shared" si="4"/>
        <v/>
      </c>
      <c r="FV1277" s="14"/>
      <c r="FW1277" s="14"/>
    </row>
    <row r="1278" ht="15.75" customHeight="1">
      <c r="A1278" s="11" t="s">
        <v>7011</v>
      </c>
      <c r="B1278" s="11" t="s">
        <v>1415</v>
      </c>
      <c r="C1278" s="11" t="s">
        <v>1416</v>
      </c>
      <c r="D1278" s="11" t="s">
        <v>8478</v>
      </c>
      <c r="E1278" s="12" t="s">
        <v>8479</v>
      </c>
      <c r="F1278" s="13" t="s">
        <v>184</v>
      </c>
      <c r="G1278" s="18" t="s">
        <v>199</v>
      </c>
      <c r="H1278" s="18" t="s">
        <v>8480</v>
      </c>
      <c r="I1278" s="18" t="s">
        <v>199</v>
      </c>
      <c r="J1278" s="18" t="s">
        <v>8481</v>
      </c>
      <c r="K1278" s="18" t="s">
        <v>199</v>
      </c>
      <c r="L1278" s="18" t="s">
        <v>8481</v>
      </c>
      <c r="M1278" s="18" t="s">
        <v>199</v>
      </c>
      <c r="N1278" s="18" t="s">
        <v>8481</v>
      </c>
      <c r="O1278" s="18" t="s">
        <v>199</v>
      </c>
      <c r="P1278" s="18" t="s">
        <v>8482</v>
      </c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5" t="s">
        <v>185</v>
      </c>
      <c r="BT1278" s="17" t="s">
        <v>232</v>
      </c>
      <c r="BU1278" s="19">
        <v>46044.41752314815</v>
      </c>
      <c r="BV1278" s="17" t="s">
        <v>189</v>
      </c>
      <c r="BW1278" s="16"/>
      <c r="BX1278" s="17" t="s">
        <v>232</v>
      </c>
      <c r="BY1278" s="19">
        <v>46044.41752314815</v>
      </c>
      <c r="BZ1278" s="13" t="s">
        <v>186</v>
      </c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5" t="s">
        <v>185</v>
      </c>
      <c r="DF1278" s="17" t="s">
        <v>185</v>
      </c>
      <c r="DG1278" s="16"/>
      <c r="DH1278" s="17" t="s">
        <v>189</v>
      </c>
      <c r="DI1278" s="16"/>
      <c r="DJ1278" s="15" t="s">
        <v>185</v>
      </c>
      <c r="DK1278" s="16"/>
      <c r="DL1278" s="13" t="s">
        <v>187</v>
      </c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  <c r="EE1278" s="14"/>
      <c r="EF1278" s="14"/>
      <c r="EG1278" s="14"/>
      <c r="EH1278" s="14"/>
      <c r="EI1278" s="15" t="s">
        <v>185</v>
      </c>
      <c r="EJ1278" s="17" t="s">
        <v>189</v>
      </c>
      <c r="EK1278" s="16"/>
      <c r="EL1278" s="13" t="s">
        <v>188</v>
      </c>
      <c r="EM1278" s="14"/>
      <c r="EN1278" s="14"/>
      <c r="EO1278" s="14"/>
      <c r="EP1278" s="14"/>
      <c r="EQ1278" s="14"/>
      <c r="ER1278" s="14"/>
      <c r="ES1278" s="14"/>
      <c r="ET1278" s="14"/>
      <c r="EU1278" s="14"/>
      <c r="EV1278" s="14"/>
      <c r="EW1278" s="14"/>
      <c r="EX1278" s="14"/>
      <c r="EY1278" s="14"/>
      <c r="EZ1278" s="14"/>
      <c r="FA1278" s="14"/>
      <c r="FB1278" s="14"/>
      <c r="FC1278" s="14"/>
      <c r="FD1278" s="14"/>
      <c r="FE1278" s="14"/>
      <c r="FF1278" s="14"/>
      <c r="FG1278" s="14"/>
      <c r="FH1278" s="14"/>
      <c r="FI1278" s="15" t="s">
        <v>185</v>
      </c>
      <c r="FJ1278" s="15" t="s">
        <v>185</v>
      </c>
      <c r="FK1278" s="16"/>
      <c r="FL1278" s="18"/>
      <c r="FM1278" s="18"/>
      <c r="FN1278" s="17" t="s">
        <v>190</v>
      </c>
      <c r="FO1278" s="16"/>
      <c r="FP1278" s="18" t="s">
        <v>8483</v>
      </c>
      <c r="FQ1278" s="18" t="s">
        <v>8484</v>
      </c>
      <c r="FR1278" s="18" t="s">
        <v>8483</v>
      </c>
      <c r="FS1278" s="14"/>
      <c r="FT1278" s="14"/>
      <c r="FU1278" s="14" t="str">
        <f t="shared" si="4"/>
        <v>Base de Dados_Images/PSV-6701A.Imagem do Equipamento-.130523.jpg</v>
      </c>
      <c r="FV1278" s="14"/>
      <c r="FW1278" s="14"/>
    </row>
    <row r="1279" ht="15.75" customHeight="1">
      <c r="A1279" s="11" t="s">
        <v>7011</v>
      </c>
      <c r="B1279" s="11" t="s">
        <v>1415</v>
      </c>
      <c r="C1279" s="11" t="s">
        <v>1416</v>
      </c>
      <c r="D1279" s="11" t="s">
        <v>8485</v>
      </c>
      <c r="E1279" s="12" t="s">
        <v>8486</v>
      </c>
      <c r="F1279" s="13" t="s">
        <v>184</v>
      </c>
      <c r="G1279" s="18" t="s">
        <v>199</v>
      </c>
      <c r="H1279" s="18" t="s">
        <v>8487</v>
      </c>
      <c r="I1279" s="18" t="s">
        <v>199</v>
      </c>
      <c r="J1279" s="18" t="s">
        <v>8487</v>
      </c>
      <c r="K1279" s="18" t="s">
        <v>199</v>
      </c>
      <c r="L1279" s="18" t="s">
        <v>8488</v>
      </c>
      <c r="M1279" s="18" t="s">
        <v>199</v>
      </c>
      <c r="N1279" s="18" t="s">
        <v>8489</v>
      </c>
      <c r="O1279" s="18" t="s">
        <v>199</v>
      </c>
      <c r="P1279" s="18" t="s">
        <v>8490</v>
      </c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5" t="s">
        <v>185</v>
      </c>
      <c r="BT1279" s="17" t="s">
        <v>232</v>
      </c>
      <c r="BU1279" s="19">
        <v>46044.420115740744</v>
      </c>
      <c r="BV1279" s="17" t="s">
        <v>189</v>
      </c>
      <c r="BW1279" s="16"/>
      <c r="BX1279" s="17" t="s">
        <v>232</v>
      </c>
      <c r="BY1279" s="19">
        <v>46044.420115740744</v>
      </c>
      <c r="BZ1279" s="13" t="s">
        <v>186</v>
      </c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5" t="s">
        <v>185</v>
      </c>
      <c r="DF1279" s="17" t="s">
        <v>185</v>
      </c>
      <c r="DG1279" s="16"/>
      <c r="DH1279" s="17" t="s">
        <v>189</v>
      </c>
      <c r="DI1279" s="16"/>
      <c r="DJ1279" s="15" t="s">
        <v>185</v>
      </c>
      <c r="DK1279" s="16"/>
      <c r="DL1279" s="13" t="s">
        <v>187</v>
      </c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  <c r="EE1279" s="14"/>
      <c r="EF1279" s="14"/>
      <c r="EG1279" s="14"/>
      <c r="EH1279" s="14"/>
      <c r="EI1279" s="15" t="s">
        <v>185</v>
      </c>
      <c r="EJ1279" s="17" t="s">
        <v>189</v>
      </c>
      <c r="EK1279" s="16"/>
      <c r="EL1279" s="13" t="s">
        <v>188</v>
      </c>
      <c r="EM1279" s="14"/>
      <c r="EN1279" s="14"/>
      <c r="EO1279" s="14"/>
      <c r="EP1279" s="14"/>
      <c r="EQ1279" s="14"/>
      <c r="ER1279" s="14"/>
      <c r="ES1279" s="14"/>
      <c r="ET1279" s="14"/>
      <c r="EU1279" s="14"/>
      <c r="EV1279" s="14"/>
      <c r="EW1279" s="14"/>
      <c r="EX1279" s="14"/>
      <c r="EY1279" s="14"/>
      <c r="EZ1279" s="14"/>
      <c r="FA1279" s="14"/>
      <c r="FB1279" s="14"/>
      <c r="FC1279" s="14"/>
      <c r="FD1279" s="14"/>
      <c r="FE1279" s="14"/>
      <c r="FF1279" s="14"/>
      <c r="FG1279" s="14"/>
      <c r="FH1279" s="14"/>
      <c r="FI1279" s="15" t="s">
        <v>185</v>
      </c>
      <c r="FJ1279" s="15" t="s">
        <v>185</v>
      </c>
      <c r="FK1279" s="16"/>
      <c r="FL1279" s="18"/>
      <c r="FM1279" s="18"/>
      <c r="FN1279" s="17" t="s">
        <v>190</v>
      </c>
      <c r="FO1279" s="16"/>
      <c r="FP1279" s="18" t="s">
        <v>8490</v>
      </c>
      <c r="FQ1279" s="18" t="s">
        <v>8491</v>
      </c>
      <c r="FR1279" s="18" t="s">
        <v>8490</v>
      </c>
      <c r="FS1279" s="14"/>
      <c r="FT1279" s="14"/>
      <c r="FU1279" s="14" t="str">
        <f t="shared" si="4"/>
        <v>Base de Dados_Images/PSV-6701B.Imagem do Equipamento-.130455.jpg</v>
      </c>
      <c r="FV1279" s="14"/>
      <c r="FW1279" s="14"/>
    </row>
    <row r="1280" ht="15.75" customHeight="1">
      <c r="A1280" s="11" t="s">
        <v>7011</v>
      </c>
      <c r="B1280" s="11" t="s">
        <v>1415</v>
      </c>
      <c r="C1280" s="11" t="s">
        <v>1416</v>
      </c>
      <c r="D1280" s="11" t="s">
        <v>8492</v>
      </c>
      <c r="E1280" s="12" t="s">
        <v>8493</v>
      </c>
      <c r="F1280" s="13" t="s">
        <v>184</v>
      </c>
      <c r="G1280" s="18" t="s">
        <v>199</v>
      </c>
      <c r="H1280" s="18" t="s">
        <v>8494</v>
      </c>
      <c r="I1280" s="18" t="s">
        <v>199</v>
      </c>
      <c r="J1280" s="18" t="s">
        <v>8494</v>
      </c>
      <c r="K1280" s="18" t="s">
        <v>199</v>
      </c>
      <c r="L1280" s="18" t="s">
        <v>8495</v>
      </c>
      <c r="M1280" s="18" t="s">
        <v>199</v>
      </c>
      <c r="N1280" s="18" t="s">
        <v>8495</v>
      </c>
      <c r="O1280" s="18" t="s">
        <v>199</v>
      </c>
      <c r="P1280" s="18" t="s">
        <v>8496</v>
      </c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5" t="s">
        <v>185</v>
      </c>
      <c r="BT1280" s="17" t="s">
        <v>232</v>
      </c>
      <c r="BU1280" s="19">
        <v>46044.42003472222</v>
      </c>
      <c r="BV1280" s="17" t="s">
        <v>189</v>
      </c>
      <c r="BW1280" s="16"/>
      <c r="BX1280" s="17" t="s">
        <v>232</v>
      </c>
      <c r="BY1280" s="19">
        <v>46044.42003472222</v>
      </c>
      <c r="BZ1280" s="13" t="s">
        <v>186</v>
      </c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5" t="s">
        <v>185</v>
      </c>
      <c r="DF1280" s="17" t="s">
        <v>185</v>
      </c>
      <c r="DG1280" s="16"/>
      <c r="DH1280" s="17" t="s">
        <v>189</v>
      </c>
      <c r="DI1280" s="16"/>
      <c r="DJ1280" s="15" t="s">
        <v>185</v>
      </c>
      <c r="DK1280" s="16"/>
      <c r="DL1280" s="13" t="s">
        <v>187</v>
      </c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  <c r="EE1280" s="14"/>
      <c r="EF1280" s="14"/>
      <c r="EG1280" s="14"/>
      <c r="EH1280" s="14"/>
      <c r="EI1280" s="15" t="s">
        <v>185</v>
      </c>
      <c r="EJ1280" s="17" t="s">
        <v>189</v>
      </c>
      <c r="EK1280" s="16"/>
      <c r="EL1280" s="13" t="s">
        <v>188</v>
      </c>
      <c r="EM1280" s="14"/>
      <c r="EN1280" s="14"/>
      <c r="EO1280" s="14"/>
      <c r="EP1280" s="14"/>
      <c r="EQ1280" s="14"/>
      <c r="ER1280" s="14"/>
      <c r="ES1280" s="14"/>
      <c r="ET1280" s="14"/>
      <c r="EU1280" s="14"/>
      <c r="EV1280" s="14"/>
      <c r="EW1280" s="14"/>
      <c r="EX1280" s="14"/>
      <c r="EY1280" s="14"/>
      <c r="EZ1280" s="14"/>
      <c r="FA1280" s="14"/>
      <c r="FB1280" s="14"/>
      <c r="FC1280" s="14"/>
      <c r="FD1280" s="14"/>
      <c r="FE1280" s="14"/>
      <c r="FF1280" s="14"/>
      <c r="FG1280" s="14"/>
      <c r="FH1280" s="14"/>
      <c r="FI1280" s="15" t="s">
        <v>185</v>
      </c>
      <c r="FJ1280" s="15" t="s">
        <v>185</v>
      </c>
      <c r="FK1280" s="16"/>
      <c r="FL1280" s="18"/>
      <c r="FM1280" s="18"/>
      <c r="FN1280" s="17" t="s">
        <v>190</v>
      </c>
      <c r="FO1280" s="16"/>
      <c r="FP1280" s="18" t="s">
        <v>8496</v>
      </c>
      <c r="FQ1280" s="18" t="s">
        <v>8497</v>
      </c>
      <c r="FR1280" s="18" t="s">
        <v>8496</v>
      </c>
      <c r="FS1280" s="14"/>
      <c r="FT1280" s="14"/>
      <c r="FU1280" s="14" t="str">
        <f t="shared" si="4"/>
        <v>Base de Dados_Images/PSV-6701C.Imagem do Equipamento-.130528.jpg</v>
      </c>
      <c r="FV1280" s="14"/>
      <c r="FW1280" s="14"/>
    </row>
    <row r="1281" ht="15.75" customHeight="1">
      <c r="A1281" s="11" t="s">
        <v>7011</v>
      </c>
      <c r="B1281" s="11" t="s">
        <v>1415</v>
      </c>
      <c r="C1281" s="11" t="s">
        <v>1416</v>
      </c>
      <c r="D1281" s="11" t="s">
        <v>8498</v>
      </c>
      <c r="E1281" s="12" t="s">
        <v>8499</v>
      </c>
      <c r="F1281" s="13" t="s">
        <v>184</v>
      </c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5" t="s">
        <v>185</v>
      </c>
      <c r="BT1281" s="15" t="s">
        <v>185</v>
      </c>
      <c r="BU1281" s="16"/>
      <c r="BV1281" s="17" t="s">
        <v>189</v>
      </c>
      <c r="BW1281" s="16"/>
      <c r="BX1281" s="15" t="s">
        <v>185</v>
      </c>
      <c r="BY1281" s="16"/>
      <c r="BZ1281" s="13" t="s">
        <v>186</v>
      </c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5" t="s">
        <v>185</v>
      </c>
      <c r="DF1281" s="17" t="s">
        <v>185</v>
      </c>
      <c r="DG1281" s="16"/>
      <c r="DH1281" s="17" t="s">
        <v>189</v>
      </c>
      <c r="DI1281" s="16"/>
      <c r="DJ1281" s="15" t="s">
        <v>185</v>
      </c>
      <c r="DK1281" s="16"/>
      <c r="DL1281" s="13" t="s">
        <v>187</v>
      </c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  <c r="EE1281" s="14"/>
      <c r="EF1281" s="14"/>
      <c r="EG1281" s="14"/>
      <c r="EH1281" s="14"/>
      <c r="EI1281" s="15" t="s">
        <v>185</v>
      </c>
      <c r="EJ1281" s="17" t="s">
        <v>189</v>
      </c>
      <c r="EK1281" s="16"/>
      <c r="EL1281" s="13" t="s">
        <v>188</v>
      </c>
      <c r="EM1281" s="14"/>
      <c r="EN1281" s="14"/>
      <c r="EO1281" s="14"/>
      <c r="EP1281" s="14"/>
      <c r="EQ1281" s="14"/>
      <c r="ER1281" s="14"/>
      <c r="ES1281" s="14"/>
      <c r="ET1281" s="14"/>
      <c r="EU1281" s="14"/>
      <c r="EV1281" s="14"/>
      <c r="EW1281" s="14"/>
      <c r="EX1281" s="14"/>
      <c r="EY1281" s="14"/>
      <c r="EZ1281" s="14"/>
      <c r="FA1281" s="14"/>
      <c r="FB1281" s="14"/>
      <c r="FC1281" s="14"/>
      <c r="FD1281" s="14"/>
      <c r="FE1281" s="14"/>
      <c r="FF1281" s="14"/>
      <c r="FG1281" s="14"/>
      <c r="FH1281" s="14"/>
      <c r="FI1281" s="15" t="s">
        <v>185</v>
      </c>
      <c r="FJ1281" s="15" t="s">
        <v>185</v>
      </c>
      <c r="FK1281" s="16"/>
      <c r="FL1281" s="18"/>
      <c r="FM1281" s="18"/>
      <c r="FN1281" s="17" t="s">
        <v>190</v>
      </c>
      <c r="FO1281" s="16"/>
      <c r="FP1281" s="18"/>
      <c r="FQ1281" s="14"/>
      <c r="FR1281" s="14"/>
      <c r="FS1281" s="14"/>
      <c r="FT1281" s="14"/>
      <c r="FU1281" s="14" t="str">
        <f t="shared" si="4"/>
        <v/>
      </c>
      <c r="FV1281" s="14"/>
      <c r="FW1281" s="14"/>
    </row>
    <row r="1282" ht="15.75" customHeight="1">
      <c r="A1282" s="11" t="s">
        <v>7011</v>
      </c>
      <c r="B1282" s="11" t="s">
        <v>1415</v>
      </c>
      <c r="C1282" s="11" t="s">
        <v>1416</v>
      </c>
      <c r="D1282" s="11" t="s">
        <v>8500</v>
      </c>
      <c r="E1282" s="12" t="s">
        <v>8501</v>
      </c>
      <c r="F1282" s="13" t="s">
        <v>184</v>
      </c>
      <c r="G1282" s="18" t="s">
        <v>199</v>
      </c>
      <c r="H1282" s="18" t="s">
        <v>8502</v>
      </c>
      <c r="I1282" s="18" t="s">
        <v>199</v>
      </c>
      <c r="J1282" s="18" t="s">
        <v>8503</v>
      </c>
      <c r="K1282" s="18" t="s">
        <v>199</v>
      </c>
      <c r="L1282" s="18" t="s">
        <v>8504</v>
      </c>
      <c r="M1282" s="18" t="s">
        <v>199</v>
      </c>
      <c r="N1282" s="18" t="s">
        <v>8505</v>
      </c>
      <c r="O1282" s="18" t="s">
        <v>199</v>
      </c>
      <c r="P1282" s="18" t="s">
        <v>8506</v>
      </c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5" t="s">
        <v>185</v>
      </c>
      <c r="BT1282" s="17" t="s">
        <v>232</v>
      </c>
      <c r="BU1282" s="19">
        <v>46041.40049768519</v>
      </c>
      <c r="BV1282" s="17" t="s">
        <v>189</v>
      </c>
      <c r="BW1282" s="16"/>
      <c r="BX1282" s="17" t="s">
        <v>232</v>
      </c>
      <c r="BY1282" s="19">
        <v>46041.40049768519</v>
      </c>
      <c r="BZ1282" s="13" t="s">
        <v>186</v>
      </c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5" t="s">
        <v>185</v>
      </c>
      <c r="DF1282" s="17" t="s">
        <v>185</v>
      </c>
      <c r="DG1282" s="16"/>
      <c r="DH1282" s="17" t="s">
        <v>189</v>
      </c>
      <c r="DI1282" s="16"/>
      <c r="DJ1282" s="15" t="s">
        <v>185</v>
      </c>
      <c r="DK1282" s="16"/>
      <c r="DL1282" s="13" t="s">
        <v>187</v>
      </c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  <c r="EE1282" s="14"/>
      <c r="EF1282" s="14"/>
      <c r="EG1282" s="14"/>
      <c r="EH1282" s="14"/>
      <c r="EI1282" s="15" t="s">
        <v>185</v>
      </c>
      <c r="EJ1282" s="17" t="s">
        <v>189</v>
      </c>
      <c r="EK1282" s="16"/>
      <c r="EL1282" s="13" t="s">
        <v>188</v>
      </c>
      <c r="EM1282" s="14"/>
      <c r="EN1282" s="14"/>
      <c r="EO1282" s="14"/>
      <c r="EP1282" s="14"/>
      <c r="EQ1282" s="14"/>
      <c r="ER1282" s="14"/>
      <c r="ES1282" s="14"/>
      <c r="ET1282" s="14"/>
      <c r="EU1282" s="14"/>
      <c r="EV1282" s="14"/>
      <c r="EW1282" s="14"/>
      <c r="EX1282" s="14"/>
      <c r="EY1282" s="14"/>
      <c r="EZ1282" s="14"/>
      <c r="FA1282" s="14"/>
      <c r="FB1282" s="14"/>
      <c r="FC1282" s="14"/>
      <c r="FD1282" s="14"/>
      <c r="FE1282" s="14"/>
      <c r="FF1282" s="14"/>
      <c r="FG1282" s="14"/>
      <c r="FH1282" s="14"/>
      <c r="FI1282" s="15" t="s">
        <v>185</v>
      </c>
      <c r="FJ1282" s="15" t="s">
        <v>185</v>
      </c>
      <c r="FK1282" s="16"/>
      <c r="FL1282" s="18"/>
      <c r="FM1282" s="18"/>
      <c r="FN1282" s="17" t="s">
        <v>190</v>
      </c>
      <c r="FO1282" s="16"/>
      <c r="FP1282" s="18" t="s">
        <v>8506</v>
      </c>
      <c r="FQ1282" s="18" t="s">
        <v>8507</v>
      </c>
      <c r="FR1282" s="18" t="s">
        <v>8506</v>
      </c>
      <c r="FS1282" s="14"/>
      <c r="FT1282" s="14"/>
      <c r="FU1282" s="14" t="str">
        <f t="shared" si="4"/>
        <v>Base de Dados_Images/PSV-6306A.Imagem do Equipamento-.123621.jpg</v>
      </c>
      <c r="FV1282" s="14"/>
      <c r="FW1282" s="14"/>
    </row>
    <row r="1283" ht="15.75" customHeight="1">
      <c r="A1283" s="11" t="s">
        <v>7011</v>
      </c>
      <c r="B1283" s="11" t="s">
        <v>1415</v>
      </c>
      <c r="C1283" s="11" t="s">
        <v>1416</v>
      </c>
      <c r="D1283" s="11" t="s">
        <v>8508</v>
      </c>
      <c r="E1283" s="12" t="s">
        <v>8509</v>
      </c>
      <c r="F1283" s="13" t="s">
        <v>184</v>
      </c>
      <c r="G1283" s="18" t="s">
        <v>199</v>
      </c>
      <c r="H1283" s="18" t="s">
        <v>8510</v>
      </c>
      <c r="I1283" s="18" t="s">
        <v>199</v>
      </c>
      <c r="J1283" s="18" t="s">
        <v>8511</v>
      </c>
      <c r="K1283" s="18" t="s">
        <v>199</v>
      </c>
      <c r="L1283" s="18" t="s">
        <v>8512</v>
      </c>
      <c r="M1283" s="18" t="s">
        <v>199</v>
      </c>
      <c r="N1283" s="18" t="s">
        <v>8513</v>
      </c>
      <c r="O1283" s="18" t="s">
        <v>199</v>
      </c>
      <c r="P1283" s="18" t="s">
        <v>8514</v>
      </c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5" t="s">
        <v>185</v>
      </c>
      <c r="BT1283" s="17" t="s">
        <v>232</v>
      </c>
      <c r="BU1283" s="19">
        <v>46041.40168981482</v>
      </c>
      <c r="BV1283" s="17" t="s">
        <v>189</v>
      </c>
      <c r="BW1283" s="16"/>
      <c r="BX1283" s="17" t="s">
        <v>232</v>
      </c>
      <c r="BY1283" s="19">
        <v>46041.40168981482</v>
      </c>
      <c r="BZ1283" s="13" t="s">
        <v>186</v>
      </c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5" t="s">
        <v>185</v>
      </c>
      <c r="DF1283" s="15" t="s">
        <v>185</v>
      </c>
      <c r="DG1283" s="16"/>
      <c r="DH1283" s="17" t="s">
        <v>189</v>
      </c>
      <c r="DI1283" s="16"/>
      <c r="DJ1283" s="15" t="s">
        <v>185</v>
      </c>
      <c r="DK1283" s="16"/>
      <c r="DL1283" s="13" t="s">
        <v>187</v>
      </c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  <c r="EE1283" s="14"/>
      <c r="EF1283" s="14"/>
      <c r="EG1283" s="14"/>
      <c r="EH1283" s="14"/>
      <c r="EI1283" s="15" t="s">
        <v>185</v>
      </c>
      <c r="EJ1283" s="17" t="s">
        <v>189</v>
      </c>
      <c r="EK1283" s="16"/>
      <c r="EL1283" s="13" t="s">
        <v>188</v>
      </c>
      <c r="EM1283" s="14"/>
      <c r="EN1283" s="14"/>
      <c r="EO1283" s="14"/>
      <c r="EP1283" s="14"/>
      <c r="EQ1283" s="14"/>
      <c r="ER1283" s="14"/>
      <c r="ES1283" s="14"/>
      <c r="ET1283" s="14"/>
      <c r="EU1283" s="14"/>
      <c r="EV1283" s="14"/>
      <c r="EW1283" s="14"/>
      <c r="EX1283" s="14"/>
      <c r="EY1283" s="14"/>
      <c r="EZ1283" s="14"/>
      <c r="FA1283" s="14"/>
      <c r="FB1283" s="14"/>
      <c r="FC1283" s="14"/>
      <c r="FD1283" s="14"/>
      <c r="FE1283" s="14"/>
      <c r="FF1283" s="14"/>
      <c r="FG1283" s="14"/>
      <c r="FH1283" s="14"/>
      <c r="FI1283" s="15" t="s">
        <v>185</v>
      </c>
      <c r="FJ1283" s="15" t="s">
        <v>185</v>
      </c>
      <c r="FK1283" s="16"/>
      <c r="FL1283" s="18"/>
      <c r="FM1283" s="18"/>
      <c r="FN1283" s="17" t="s">
        <v>190</v>
      </c>
      <c r="FO1283" s="16"/>
      <c r="FP1283" s="18" t="s">
        <v>8514</v>
      </c>
      <c r="FQ1283" s="18" t="s">
        <v>8515</v>
      </c>
      <c r="FR1283" s="18" t="s">
        <v>8514</v>
      </c>
      <c r="FS1283" s="14"/>
      <c r="FT1283" s="14"/>
      <c r="FU1283" s="14" t="str">
        <f t="shared" si="4"/>
        <v>Base de Dados_Images/PSV-6306B.Imagem do Equipamento-.123805.jpg</v>
      </c>
      <c r="FV1283" s="14"/>
      <c r="FW1283" s="14"/>
    </row>
    <row r="1284" ht="15.75" customHeight="1">
      <c r="A1284" s="11" t="s">
        <v>7011</v>
      </c>
      <c r="B1284" s="11" t="s">
        <v>1415</v>
      </c>
      <c r="C1284" s="11" t="s">
        <v>1416</v>
      </c>
      <c r="D1284" s="11" t="s">
        <v>8516</v>
      </c>
      <c r="E1284" s="12" t="s">
        <v>8517</v>
      </c>
      <c r="F1284" s="13" t="s">
        <v>184</v>
      </c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5" t="s">
        <v>185</v>
      </c>
      <c r="BT1284" s="17" t="s">
        <v>185</v>
      </c>
      <c r="BU1284" s="16"/>
      <c r="BV1284" s="17" t="s">
        <v>189</v>
      </c>
      <c r="BW1284" s="16"/>
      <c r="BX1284" s="15" t="s">
        <v>185</v>
      </c>
      <c r="BY1284" s="16"/>
      <c r="BZ1284" s="13" t="s">
        <v>186</v>
      </c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5" t="s">
        <v>185</v>
      </c>
      <c r="DF1284" s="17" t="s">
        <v>185</v>
      </c>
      <c r="DG1284" s="16"/>
      <c r="DH1284" s="17" t="s">
        <v>189</v>
      </c>
      <c r="DI1284" s="16"/>
      <c r="DJ1284" s="15" t="s">
        <v>185</v>
      </c>
      <c r="DK1284" s="16"/>
      <c r="DL1284" s="13" t="s">
        <v>187</v>
      </c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  <c r="EE1284" s="14"/>
      <c r="EF1284" s="14"/>
      <c r="EG1284" s="14"/>
      <c r="EH1284" s="14"/>
      <c r="EI1284" s="15" t="s">
        <v>185</v>
      </c>
      <c r="EJ1284" s="17" t="s">
        <v>189</v>
      </c>
      <c r="EK1284" s="16"/>
      <c r="EL1284" s="13" t="s">
        <v>188</v>
      </c>
      <c r="EM1284" s="14"/>
      <c r="EN1284" s="14"/>
      <c r="EO1284" s="14"/>
      <c r="EP1284" s="14"/>
      <c r="EQ1284" s="14"/>
      <c r="ER1284" s="14"/>
      <c r="ES1284" s="14"/>
      <c r="ET1284" s="14"/>
      <c r="EU1284" s="14"/>
      <c r="EV1284" s="14"/>
      <c r="EW1284" s="14"/>
      <c r="EX1284" s="14"/>
      <c r="EY1284" s="14"/>
      <c r="EZ1284" s="14"/>
      <c r="FA1284" s="14"/>
      <c r="FB1284" s="14"/>
      <c r="FC1284" s="14"/>
      <c r="FD1284" s="14"/>
      <c r="FE1284" s="14"/>
      <c r="FF1284" s="14"/>
      <c r="FG1284" s="14"/>
      <c r="FH1284" s="14"/>
      <c r="FI1284" s="15" t="s">
        <v>185</v>
      </c>
      <c r="FJ1284" s="15" t="s">
        <v>185</v>
      </c>
      <c r="FK1284" s="16"/>
      <c r="FL1284" s="18"/>
      <c r="FM1284" s="18"/>
      <c r="FN1284" s="17" t="s">
        <v>190</v>
      </c>
      <c r="FO1284" s="16"/>
      <c r="FP1284" s="18"/>
      <c r="FQ1284" s="14"/>
      <c r="FR1284" s="14"/>
      <c r="FS1284" s="14"/>
      <c r="FT1284" s="14"/>
      <c r="FU1284" s="14" t="str">
        <f t="shared" si="4"/>
        <v/>
      </c>
      <c r="FV1284" s="14"/>
      <c r="FW1284" s="14"/>
    </row>
    <row r="1285" ht="15.75" customHeight="1">
      <c r="A1285" s="11" t="s">
        <v>7011</v>
      </c>
      <c r="B1285" s="11" t="s">
        <v>1415</v>
      </c>
      <c r="C1285" s="11" t="s">
        <v>1416</v>
      </c>
      <c r="D1285" s="11" t="s">
        <v>8518</v>
      </c>
      <c r="E1285" s="12" t="s">
        <v>8519</v>
      </c>
      <c r="F1285" s="13" t="s">
        <v>184</v>
      </c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5" t="s">
        <v>185</v>
      </c>
      <c r="BT1285" s="15" t="s">
        <v>185</v>
      </c>
      <c r="BU1285" s="16"/>
      <c r="BV1285" s="17" t="s">
        <v>189</v>
      </c>
      <c r="BW1285" s="16"/>
      <c r="BX1285" s="15" t="s">
        <v>185</v>
      </c>
      <c r="BY1285" s="16"/>
      <c r="BZ1285" s="13" t="s">
        <v>186</v>
      </c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5" t="s">
        <v>185</v>
      </c>
      <c r="DF1285" s="17" t="s">
        <v>185</v>
      </c>
      <c r="DG1285" s="16"/>
      <c r="DH1285" s="17" t="s">
        <v>189</v>
      </c>
      <c r="DI1285" s="16"/>
      <c r="DJ1285" s="15" t="s">
        <v>185</v>
      </c>
      <c r="DK1285" s="16"/>
      <c r="DL1285" s="13" t="s">
        <v>187</v>
      </c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  <c r="EE1285" s="14"/>
      <c r="EF1285" s="14"/>
      <c r="EG1285" s="14"/>
      <c r="EH1285" s="14"/>
      <c r="EI1285" s="15" t="s">
        <v>185</v>
      </c>
      <c r="EJ1285" s="17" t="s">
        <v>189</v>
      </c>
      <c r="EK1285" s="16"/>
      <c r="EL1285" s="13" t="s">
        <v>188</v>
      </c>
      <c r="EM1285" s="14"/>
      <c r="EN1285" s="14"/>
      <c r="EO1285" s="14"/>
      <c r="EP1285" s="14"/>
      <c r="EQ1285" s="14"/>
      <c r="ER1285" s="14"/>
      <c r="ES1285" s="14"/>
      <c r="ET1285" s="14"/>
      <c r="EU1285" s="14"/>
      <c r="EV1285" s="14"/>
      <c r="EW1285" s="14"/>
      <c r="EX1285" s="14"/>
      <c r="EY1285" s="14"/>
      <c r="EZ1285" s="14"/>
      <c r="FA1285" s="14"/>
      <c r="FB1285" s="14"/>
      <c r="FC1285" s="14"/>
      <c r="FD1285" s="14"/>
      <c r="FE1285" s="14"/>
      <c r="FF1285" s="14"/>
      <c r="FG1285" s="14"/>
      <c r="FH1285" s="14"/>
      <c r="FI1285" s="15" t="s">
        <v>185</v>
      </c>
      <c r="FJ1285" s="15" t="s">
        <v>185</v>
      </c>
      <c r="FK1285" s="16"/>
      <c r="FL1285" s="18"/>
      <c r="FM1285" s="18"/>
      <c r="FN1285" s="17" t="s">
        <v>190</v>
      </c>
      <c r="FO1285" s="16"/>
      <c r="FP1285" s="18"/>
      <c r="FQ1285" s="14"/>
      <c r="FR1285" s="14"/>
      <c r="FS1285" s="14"/>
      <c r="FT1285" s="14"/>
      <c r="FU1285" s="14" t="str">
        <f t="shared" si="4"/>
        <v/>
      </c>
      <c r="FV1285" s="14"/>
      <c r="FW1285" s="14"/>
    </row>
    <row r="1286" ht="15.75" customHeight="1">
      <c r="A1286" s="11" t="s">
        <v>7011</v>
      </c>
      <c r="B1286" s="11" t="s">
        <v>1415</v>
      </c>
      <c r="C1286" s="11" t="s">
        <v>1416</v>
      </c>
      <c r="D1286" s="11" t="s">
        <v>8520</v>
      </c>
      <c r="E1286" s="12" t="s">
        <v>8521</v>
      </c>
      <c r="F1286" s="13" t="s">
        <v>184</v>
      </c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5" t="s">
        <v>185</v>
      </c>
      <c r="BT1286" s="15" t="s">
        <v>185</v>
      </c>
      <c r="BU1286" s="16"/>
      <c r="BV1286" s="17" t="s">
        <v>189</v>
      </c>
      <c r="BW1286" s="16"/>
      <c r="BX1286" s="15" t="s">
        <v>185</v>
      </c>
      <c r="BY1286" s="16"/>
      <c r="BZ1286" s="13" t="s">
        <v>186</v>
      </c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5" t="s">
        <v>185</v>
      </c>
      <c r="DF1286" s="17" t="s">
        <v>185</v>
      </c>
      <c r="DG1286" s="16"/>
      <c r="DH1286" s="17" t="s">
        <v>189</v>
      </c>
      <c r="DI1286" s="16"/>
      <c r="DJ1286" s="15" t="s">
        <v>185</v>
      </c>
      <c r="DK1286" s="16"/>
      <c r="DL1286" s="13" t="s">
        <v>187</v>
      </c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  <c r="EE1286" s="14"/>
      <c r="EF1286" s="14"/>
      <c r="EG1286" s="14"/>
      <c r="EH1286" s="14"/>
      <c r="EI1286" s="15" t="s">
        <v>185</v>
      </c>
      <c r="EJ1286" s="17" t="s">
        <v>189</v>
      </c>
      <c r="EK1286" s="16"/>
      <c r="EL1286" s="13" t="s">
        <v>188</v>
      </c>
      <c r="EM1286" s="14"/>
      <c r="EN1286" s="14"/>
      <c r="EO1286" s="14"/>
      <c r="EP1286" s="14"/>
      <c r="EQ1286" s="14"/>
      <c r="ER1286" s="14"/>
      <c r="ES1286" s="14"/>
      <c r="ET1286" s="14"/>
      <c r="EU1286" s="14"/>
      <c r="EV1286" s="14"/>
      <c r="EW1286" s="14"/>
      <c r="EX1286" s="14"/>
      <c r="EY1286" s="14"/>
      <c r="EZ1286" s="14"/>
      <c r="FA1286" s="14"/>
      <c r="FB1286" s="14"/>
      <c r="FC1286" s="14"/>
      <c r="FD1286" s="14"/>
      <c r="FE1286" s="14"/>
      <c r="FF1286" s="14"/>
      <c r="FG1286" s="14"/>
      <c r="FH1286" s="14"/>
      <c r="FI1286" s="15" t="s">
        <v>185</v>
      </c>
      <c r="FJ1286" s="15" t="s">
        <v>185</v>
      </c>
      <c r="FK1286" s="16"/>
      <c r="FL1286" s="18"/>
      <c r="FM1286" s="18"/>
      <c r="FN1286" s="17" t="s">
        <v>190</v>
      </c>
      <c r="FO1286" s="16"/>
      <c r="FP1286" s="18"/>
      <c r="FQ1286" s="14"/>
      <c r="FR1286" s="14"/>
      <c r="FS1286" s="14"/>
      <c r="FT1286" s="14"/>
      <c r="FU1286" s="14" t="str">
        <f t="shared" si="4"/>
        <v/>
      </c>
      <c r="FV1286" s="14"/>
      <c r="FW1286" s="14"/>
    </row>
    <row r="1287" ht="15.75" customHeight="1">
      <c r="A1287" s="11" t="s">
        <v>7011</v>
      </c>
      <c r="B1287" s="11" t="s">
        <v>1415</v>
      </c>
      <c r="C1287" s="11" t="s">
        <v>1416</v>
      </c>
      <c r="D1287" s="11" t="s">
        <v>8522</v>
      </c>
      <c r="E1287" s="12" t="s">
        <v>8523</v>
      </c>
      <c r="F1287" s="13" t="s">
        <v>184</v>
      </c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5" t="s">
        <v>185</v>
      </c>
      <c r="BT1287" s="15" t="s">
        <v>185</v>
      </c>
      <c r="BU1287" s="16"/>
      <c r="BV1287" s="17" t="s">
        <v>189</v>
      </c>
      <c r="BW1287" s="16"/>
      <c r="BX1287" s="15" t="s">
        <v>185</v>
      </c>
      <c r="BY1287" s="16"/>
      <c r="BZ1287" s="13" t="s">
        <v>186</v>
      </c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5" t="s">
        <v>185</v>
      </c>
      <c r="DF1287" s="17" t="s">
        <v>185</v>
      </c>
      <c r="DG1287" s="16"/>
      <c r="DH1287" s="17" t="s">
        <v>189</v>
      </c>
      <c r="DI1287" s="16"/>
      <c r="DJ1287" s="15" t="s">
        <v>185</v>
      </c>
      <c r="DK1287" s="16"/>
      <c r="DL1287" s="13" t="s">
        <v>187</v>
      </c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  <c r="EE1287" s="14"/>
      <c r="EF1287" s="14"/>
      <c r="EG1287" s="14"/>
      <c r="EH1287" s="14"/>
      <c r="EI1287" s="15" t="s">
        <v>185</v>
      </c>
      <c r="EJ1287" s="17" t="s">
        <v>189</v>
      </c>
      <c r="EK1287" s="16"/>
      <c r="EL1287" s="13" t="s">
        <v>188</v>
      </c>
      <c r="EM1287" s="14"/>
      <c r="EN1287" s="14"/>
      <c r="EO1287" s="14"/>
      <c r="EP1287" s="14"/>
      <c r="EQ1287" s="14"/>
      <c r="ER1287" s="14"/>
      <c r="ES1287" s="14"/>
      <c r="ET1287" s="14"/>
      <c r="EU1287" s="14"/>
      <c r="EV1287" s="14"/>
      <c r="EW1287" s="14"/>
      <c r="EX1287" s="14"/>
      <c r="EY1287" s="14"/>
      <c r="EZ1287" s="14"/>
      <c r="FA1287" s="14"/>
      <c r="FB1287" s="14"/>
      <c r="FC1287" s="14"/>
      <c r="FD1287" s="14"/>
      <c r="FE1287" s="14"/>
      <c r="FF1287" s="14"/>
      <c r="FG1287" s="14"/>
      <c r="FH1287" s="14"/>
      <c r="FI1287" s="15" t="s">
        <v>185</v>
      </c>
      <c r="FJ1287" s="15" t="s">
        <v>185</v>
      </c>
      <c r="FK1287" s="16"/>
      <c r="FL1287" s="18"/>
      <c r="FM1287" s="18"/>
      <c r="FN1287" s="17" t="s">
        <v>190</v>
      </c>
      <c r="FO1287" s="16"/>
      <c r="FP1287" s="18"/>
      <c r="FQ1287" s="14"/>
      <c r="FR1287" s="14"/>
      <c r="FS1287" s="14"/>
      <c r="FT1287" s="14"/>
      <c r="FU1287" s="14" t="str">
        <f t="shared" si="4"/>
        <v/>
      </c>
      <c r="FV1287" s="14"/>
      <c r="FW1287" s="14"/>
    </row>
    <row r="1288" ht="15.75" customHeight="1">
      <c r="A1288" s="11" t="s">
        <v>7011</v>
      </c>
      <c r="B1288" s="11" t="s">
        <v>1415</v>
      </c>
      <c r="C1288" s="11" t="s">
        <v>1416</v>
      </c>
      <c r="D1288" s="11" t="s">
        <v>8524</v>
      </c>
      <c r="E1288" s="12" t="s">
        <v>8525</v>
      </c>
      <c r="F1288" s="13" t="s">
        <v>184</v>
      </c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5" t="s">
        <v>185</v>
      </c>
      <c r="BT1288" s="15" t="s">
        <v>185</v>
      </c>
      <c r="BU1288" s="16"/>
      <c r="BV1288" s="17" t="s">
        <v>189</v>
      </c>
      <c r="BW1288" s="16"/>
      <c r="BX1288" s="15" t="s">
        <v>185</v>
      </c>
      <c r="BY1288" s="16"/>
      <c r="BZ1288" s="13" t="s">
        <v>186</v>
      </c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5" t="s">
        <v>185</v>
      </c>
      <c r="DF1288" s="17" t="s">
        <v>185</v>
      </c>
      <c r="DG1288" s="16"/>
      <c r="DH1288" s="17" t="s">
        <v>189</v>
      </c>
      <c r="DI1288" s="16"/>
      <c r="DJ1288" s="15" t="s">
        <v>185</v>
      </c>
      <c r="DK1288" s="16"/>
      <c r="DL1288" s="13" t="s">
        <v>187</v>
      </c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  <c r="EE1288" s="14"/>
      <c r="EF1288" s="14"/>
      <c r="EG1288" s="14"/>
      <c r="EH1288" s="14"/>
      <c r="EI1288" s="15" t="s">
        <v>185</v>
      </c>
      <c r="EJ1288" s="17" t="s">
        <v>189</v>
      </c>
      <c r="EK1288" s="16"/>
      <c r="EL1288" s="13" t="s">
        <v>188</v>
      </c>
      <c r="EM1288" s="14"/>
      <c r="EN1288" s="14"/>
      <c r="EO1288" s="14"/>
      <c r="EP1288" s="14"/>
      <c r="EQ1288" s="14"/>
      <c r="ER1288" s="14"/>
      <c r="ES1288" s="14"/>
      <c r="ET1288" s="14"/>
      <c r="EU1288" s="14"/>
      <c r="EV1288" s="14"/>
      <c r="EW1288" s="14"/>
      <c r="EX1288" s="14"/>
      <c r="EY1288" s="14"/>
      <c r="EZ1288" s="14"/>
      <c r="FA1288" s="14"/>
      <c r="FB1288" s="14"/>
      <c r="FC1288" s="14"/>
      <c r="FD1288" s="14"/>
      <c r="FE1288" s="14"/>
      <c r="FF1288" s="14"/>
      <c r="FG1288" s="14"/>
      <c r="FH1288" s="14"/>
      <c r="FI1288" s="15" t="s">
        <v>185</v>
      </c>
      <c r="FJ1288" s="15" t="s">
        <v>185</v>
      </c>
      <c r="FK1288" s="16"/>
      <c r="FL1288" s="18"/>
      <c r="FM1288" s="18"/>
      <c r="FN1288" s="17" t="s">
        <v>190</v>
      </c>
      <c r="FO1288" s="16"/>
      <c r="FP1288" s="18"/>
      <c r="FQ1288" s="14"/>
      <c r="FR1288" s="14"/>
      <c r="FS1288" s="14"/>
      <c r="FT1288" s="14"/>
      <c r="FU1288" s="14" t="str">
        <f t="shared" si="4"/>
        <v/>
      </c>
      <c r="FV1288" s="14"/>
      <c r="FW1288" s="14"/>
    </row>
    <row r="1289" ht="15.75" customHeight="1">
      <c r="A1289" s="11" t="s">
        <v>7011</v>
      </c>
      <c r="B1289" s="11" t="s">
        <v>1415</v>
      </c>
      <c r="C1289" s="11" t="s">
        <v>1416</v>
      </c>
      <c r="D1289" s="11" t="s">
        <v>8526</v>
      </c>
      <c r="E1289" s="12" t="s">
        <v>8527</v>
      </c>
      <c r="F1289" s="13" t="s">
        <v>184</v>
      </c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5" t="s">
        <v>185</v>
      </c>
      <c r="BT1289" s="15" t="s">
        <v>185</v>
      </c>
      <c r="BU1289" s="16"/>
      <c r="BV1289" s="17" t="s">
        <v>189</v>
      </c>
      <c r="BW1289" s="16"/>
      <c r="BX1289" s="15" t="s">
        <v>185</v>
      </c>
      <c r="BY1289" s="16"/>
      <c r="BZ1289" s="13" t="s">
        <v>186</v>
      </c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5" t="s">
        <v>185</v>
      </c>
      <c r="DF1289" s="17" t="s">
        <v>185</v>
      </c>
      <c r="DG1289" s="16"/>
      <c r="DH1289" s="17" t="s">
        <v>189</v>
      </c>
      <c r="DI1289" s="16"/>
      <c r="DJ1289" s="15" t="s">
        <v>185</v>
      </c>
      <c r="DK1289" s="16"/>
      <c r="DL1289" s="13" t="s">
        <v>187</v>
      </c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  <c r="EE1289" s="14"/>
      <c r="EF1289" s="14"/>
      <c r="EG1289" s="14"/>
      <c r="EH1289" s="14"/>
      <c r="EI1289" s="15" t="s">
        <v>185</v>
      </c>
      <c r="EJ1289" s="17" t="s">
        <v>189</v>
      </c>
      <c r="EK1289" s="16"/>
      <c r="EL1289" s="13" t="s">
        <v>188</v>
      </c>
      <c r="EM1289" s="14"/>
      <c r="EN1289" s="14"/>
      <c r="EO1289" s="14"/>
      <c r="EP1289" s="14"/>
      <c r="EQ1289" s="14"/>
      <c r="ER1289" s="14"/>
      <c r="ES1289" s="14"/>
      <c r="ET1289" s="14"/>
      <c r="EU1289" s="14"/>
      <c r="EV1289" s="14"/>
      <c r="EW1289" s="14"/>
      <c r="EX1289" s="14"/>
      <c r="EY1289" s="14"/>
      <c r="EZ1289" s="14"/>
      <c r="FA1289" s="14"/>
      <c r="FB1289" s="14"/>
      <c r="FC1289" s="14"/>
      <c r="FD1289" s="14"/>
      <c r="FE1289" s="14"/>
      <c r="FF1289" s="14"/>
      <c r="FG1289" s="14"/>
      <c r="FH1289" s="14"/>
      <c r="FI1289" s="15" t="s">
        <v>185</v>
      </c>
      <c r="FJ1289" s="15" t="s">
        <v>185</v>
      </c>
      <c r="FK1289" s="16"/>
      <c r="FL1289" s="18"/>
      <c r="FM1289" s="18"/>
      <c r="FN1289" s="17" t="s">
        <v>190</v>
      </c>
      <c r="FO1289" s="16"/>
      <c r="FP1289" s="18"/>
      <c r="FQ1289" s="14"/>
      <c r="FR1289" s="14"/>
      <c r="FS1289" s="14"/>
      <c r="FT1289" s="14"/>
      <c r="FU1289" s="14" t="str">
        <f t="shared" si="4"/>
        <v/>
      </c>
      <c r="FV1289" s="14"/>
      <c r="FW1289" s="14"/>
    </row>
    <row r="1290" ht="15.75" customHeight="1">
      <c r="A1290" s="11" t="s">
        <v>7011</v>
      </c>
      <c r="B1290" s="11" t="s">
        <v>1415</v>
      </c>
      <c r="C1290" s="11" t="s">
        <v>1416</v>
      </c>
      <c r="D1290" s="11" t="s">
        <v>8528</v>
      </c>
      <c r="E1290" s="12" t="s">
        <v>8529</v>
      </c>
      <c r="F1290" s="13" t="s">
        <v>184</v>
      </c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5" t="s">
        <v>185</v>
      </c>
      <c r="BT1290" s="15" t="s">
        <v>185</v>
      </c>
      <c r="BU1290" s="16"/>
      <c r="BV1290" s="17" t="s">
        <v>189</v>
      </c>
      <c r="BW1290" s="16"/>
      <c r="BX1290" s="15" t="s">
        <v>185</v>
      </c>
      <c r="BY1290" s="16"/>
      <c r="BZ1290" s="13" t="s">
        <v>186</v>
      </c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5" t="s">
        <v>185</v>
      </c>
      <c r="DF1290" s="17" t="s">
        <v>185</v>
      </c>
      <c r="DG1290" s="16"/>
      <c r="DH1290" s="17" t="s">
        <v>189</v>
      </c>
      <c r="DI1290" s="16"/>
      <c r="DJ1290" s="15" t="s">
        <v>185</v>
      </c>
      <c r="DK1290" s="16"/>
      <c r="DL1290" s="13" t="s">
        <v>187</v>
      </c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  <c r="EE1290" s="14"/>
      <c r="EF1290" s="14"/>
      <c r="EG1290" s="14"/>
      <c r="EH1290" s="14"/>
      <c r="EI1290" s="15" t="s">
        <v>185</v>
      </c>
      <c r="EJ1290" s="17" t="s">
        <v>189</v>
      </c>
      <c r="EK1290" s="16"/>
      <c r="EL1290" s="13" t="s">
        <v>188</v>
      </c>
      <c r="EM1290" s="14"/>
      <c r="EN1290" s="14"/>
      <c r="EO1290" s="14"/>
      <c r="EP1290" s="14"/>
      <c r="EQ1290" s="14"/>
      <c r="ER1290" s="14"/>
      <c r="ES1290" s="14"/>
      <c r="ET1290" s="14"/>
      <c r="EU1290" s="14"/>
      <c r="EV1290" s="14"/>
      <c r="EW1290" s="14"/>
      <c r="EX1290" s="14"/>
      <c r="EY1290" s="14"/>
      <c r="EZ1290" s="14"/>
      <c r="FA1290" s="14"/>
      <c r="FB1290" s="14"/>
      <c r="FC1290" s="14"/>
      <c r="FD1290" s="14"/>
      <c r="FE1290" s="14"/>
      <c r="FF1290" s="14"/>
      <c r="FG1290" s="14"/>
      <c r="FH1290" s="14"/>
      <c r="FI1290" s="15" t="s">
        <v>185</v>
      </c>
      <c r="FJ1290" s="15" t="s">
        <v>185</v>
      </c>
      <c r="FK1290" s="16"/>
      <c r="FL1290" s="18"/>
      <c r="FM1290" s="18"/>
      <c r="FN1290" s="17" t="s">
        <v>190</v>
      </c>
      <c r="FO1290" s="16"/>
      <c r="FP1290" s="18"/>
      <c r="FQ1290" s="14"/>
      <c r="FR1290" s="14"/>
      <c r="FS1290" s="14"/>
      <c r="FT1290" s="14"/>
      <c r="FU1290" s="14" t="str">
        <f t="shared" si="4"/>
        <v/>
      </c>
      <c r="FV1290" s="14"/>
      <c r="FW1290" s="14"/>
    </row>
    <row r="1291" ht="15.75" customHeight="1">
      <c r="A1291" s="11" t="s">
        <v>7011</v>
      </c>
      <c r="B1291" s="11" t="s">
        <v>1415</v>
      </c>
      <c r="C1291" s="11" t="s">
        <v>1416</v>
      </c>
      <c r="D1291" s="11" t="s">
        <v>8530</v>
      </c>
      <c r="E1291" s="12" t="s">
        <v>8531</v>
      </c>
      <c r="F1291" s="13" t="s">
        <v>184</v>
      </c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5" t="s">
        <v>185</v>
      </c>
      <c r="BT1291" s="15" t="s">
        <v>185</v>
      </c>
      <c r="BU1291" s="16"/>
      <c r="BV1291" s="17" t="s">
        <v>189</v>
      </c>
      <c r="BW1291" s="16"/>
      <c r="BX1291" s="15" t="s">
        <v>185</v>
      </c>
      <c r="BY1291" s="16"/>
      <c r="BZ1291" s="13" t="s">
        <v>186</v>
      </c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5" t="s">
        <v>185</v>
      </c>
      <c r="DF1291" s="17" t="s">
        <v>185</v>
      </c>
      <c r="DG1291" s="16"/>
      <c r="DH1291" s="17" t="s">
        <v>189</v>
      </c>
      <c r="DI1291" s="16"/>
      <c r="DJ1291" s="15" t="s">
        <v>185</v>
      </c>
      <c r="DK1291" s="16"/>
      <c r="DL1291" s="13" t="s">
        <v>187</v>
      </c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  <c r="EE1291" s="14"/>
      <c r="EF1291" s="14"/>
      <c r="EG1291" s="14"/>
      <c r="EH1291" s="14"/>
      <c r="EI1291" s="15" t="s">
        <v>185</v>
      </c>
      <c r="EJ1291" s="17" t="s">
        <v>189</v>
      </c>
      <c r="EK1291" s="16"/>
      <c r="EL1291" s="13" t="s">
        <v>188</v>
      </c>
      <c r="EM1291" s="14"/>
      <c r="EN1291" s="14"/>
      <c r="EO1291" s="14"/>
      <c r="EP1291" s="14"/>
      <c r="EQ1291" s="14"/>
      <c r="ER1291" s="14"/>
      <c r="ES1291" s="14"/>
      <c r="ET1291" s="14"/>
      <c r="EU1291" s="14"/>
      <c r="EV1291" s="14"/>
      <c r="EW1291" s="14"/>
      <c r="EX1291" s="14"/>
      <c r="EY1291" s="14"/>
      <c r="EZ1291" s="14"/>
      <c r="FA1291" s="14"/>
      <c r="FB1291" s="14"/>
      <c r="FC1291" s="14"/>
      <c r="FD1291" s="14"/>
      <c r="FE1291" s="14"/>
      <c r="FF1291" s="14"/>
      <c r="FG1291" s="14"/>
      <c r="FH1291" s="14"/>
      <c r="FI1291" s="15" t="s">
        <v>185</v>
      </c>
      <c r="FJ1291" s="15" t="s">
        <v>185</v>
      </c>
      <c r="FK1291" s="16"/>
      <c r="FL1291" s="18"/>
      <c r="FM1291" s="18"/>
      <c r="FN1291" s="17" t="s">
        <v>190</v>
      </c>
      <c r="FO1291" s="16"/>
      <c r="FP1291" s="18"/>
      <c r="FQ1291" s="14"/>
      <c r="FR1291" s="14"/>
      <c r="FS1291" s="14"/>
      <c r="FT1291" s="14"/>
      <c r="FU1291" s="14" t="str">
        <f t="shared" si="4"/>
        <v/>
      </c>
      <c r="FV1291" s="14"/>
      <c r="FW1291" s="14"/>
    </row>
    <row r="1292" ht="15.75" customHeight="1">
      <c r="A1292" s="11" t="s">
        <v>7011</v>
      </c>
      <c r="B1292" s="11" t="s">
        <v>1415</v>
      </c>
      <c r="C1292" s="11" t="s">
        <v>1416</v>
      </c>
      <c r="D1292" s="11" t="s">
        <v>8532</v>
      </c>
      <c r="E1292" s="12" t="s">
        <v>8533</v>
      </c>
      <c r="F1292" s="13" t="s">
        <v>184</v>
      </c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5" t="s">
        <v>185</v>
      </c>
      <c r="BT1292" s="15" t="s">
        <v>185</v>
      </c>
      <c r="BU1292" s="16"/>
      <c r="BV1292" s="17" t="s">
        <v>189</v>
      </c>
      <c r="BW1292" s="16"/>
      <c r="BX1292" s="15" t="s">
        <v>185</v>
      </c>
      <c r="BY1292" s="16"/>
      <c r="BZ1292" s="13" t="s">
        <v>186</v>
      </c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5" t="s">
        <v>185</v>
      </c>
      <c r="DF1292" s="17" t="s">
        <v>185</v>
      </c>
      <c r="DG1292" s="16"/>
      <c r="DH1292" s="17" t="s">
        <v>189</v>
      </c>
      <c r="DI1292" s="16"/>
      <c r="DJ1292" s="15" t="s">
        <v>185</v>
      </c>
      <c r="DK1292" s="16"/>
      <c r="DL1292" s="13" t="s">
        <v>187</v>
      </c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  <c r="EE1292" s="14"/>
      <c r="EF1292" s="14"/>
      <c r="EG1292" s="14"/>
      <c r="EH1292" s="14"/>
      <c r="EI1292" s="15" t="s">
        <v>185</v>
      </c>
      <c r="EJ1292" s="17" t="s">
        <v>189</v>
      </c>
      <c r="EK1292" s="16"/>
      <c r="EL1292" s="13" t="s">
        <v>188</v>
      </c>
      <c r="EM1292" s="14"/>
      <c r="EN1292" s="14"/>
      <c r="EO1292" s="14"/>
      <c r="EP1292" s="14"/>
      <c r="EQ1292" s="14"/>
      <c r="ER1292" s="14"/>
      <c r="ES1292" s="14"/>
      <c r="ET1292" s="14"/>
      <c r="EU1292" s="14"/>
      <c r="EV1292" s="14"/>
      <c r="EW1292" s="14"/>
      <c r="EX1292" s="14"/>
      <c r="EY1292" s="14"/>
      <c r="EZ1292" s="14"/>
      <c r="FA1292" s="14"/>
      <c r="FB1292" s="14"/>
      <c r="FC1292" s="14"/>
      <c r="FD1292" s="14"/>
      <c r="FE1292" s="14"/>
      <c r="FF1292" s="14"/>
      <c r="FG1292" s="14"/>
      <c r="FH1292" s="14"/>
      <c r="FI1292" s="15" t="s">
        <v>185</v>
      </c>
      <c r="FJ1292" s="15" t="s">
        <v>185</v>
      </c>
      <c r="FK1292" s="16"/>
      <c r="FL1292" s="18"/>
      <c r="FM1292" s="18"/>
      <c r="FN1292" s="17" t="s">
        <v>190</v>
      </c>
      <c r="FO1292" s="16"/>
      <c r="FP1292" s="18"/>
      <c r="FQ1292" s="14"/>
      <c r="FR1292" s="14"/>
      <c r="FS1292" s="14"/>
      <c r="FT1292" s="14"/>
      <c r="FU1292" s="14" t="str">
        <f t="shared" si="4"/>
        <v/>
      </c>
      <c r="FV1292" s="14"/>
      <c r="FW1292" s="14"/>
    </row>
    <row r="1293" ht="15.75" customHeight="1">
      <c r="A1293" s="11" t="s">
        <v>7011</v>
      </c>
      <c r="B1293" s="11" t="s">
        <v>1415</v>
      </c>
      <c r="C1293" s="11" t="s">
        <v>1416</v>
      </c>
      <c r="D1293" s="11" t="s">
        <v>8534</v>
      </c>
      <c r="E1293" s="12" t="s">
        <v>8535</v>
      </c>
      <c r="F1293" s="13" t="s">
        <v>184</v>
      </c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5" t="s">
        <v>185</v>
      </c>
      <c r="BT1293" s="15" t="s">
        <v>185</v>
      </c>
      <c r="BU1293" s="16"/>
      <c r="BV1293" s="17" t="s">
        <v>189</v>
      </c>
      <c r="BW1293" s="16"/>
      <c r="BX1293" s="15" t="s">
        <v>185</v>
      </c>
      <c r="BY1293" s="16"/>
      <c r="BZ1293" s="13" t="s">
        <v>186</v>
      </c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5" t="s">
        <v>185</v>
      </c>
      <c r="DF1293" s="17" t="s">
        <v>185</v>
      </c>
      <c r="DG1293" s="16"/>
      <c r="DH1293" s="17" t="s">
        <v>189</v>
      </c>
      <c r="DI1293" s="16"/>
      <c r="DJ1293" s="15" t="s">
        <v>185</v>
      </c>
      <c r="DK1293" s="16"/>
      <c r="DL1293" s="13" t="s">
        <v>187</v>
      </c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  <c r="EE1293" s="14"/>
      <c r="EF1293" s="14"/>
      <c r="EG1293" s="14"/>
      <c r="EH1293" s="14"/>
      <c r="EI1293" s="15" t="s">
        <v>185</v>
      </c>
      <c r="EJ1293" s="17" t="s">
        <v>189</v>
      </c>
      <c r="EK1293" s="16"/>
      <c r="EL1293" s="13" t="s">
        <v>188</v>
      </c>
      <c r="EM1293" s="14"/>
      <c r="EN1293" s="14"/>
      <c r="EO1293" s="14"/>
      <c r="EP1293" s="14"/>
      <c r="EQ1293" s="14"/>
      <c r="ER1293" s="14"/>
      <c r="ES1293" s="14"/>
      <c r="ET1293" s="14"/>
      <c r="EU1293" s="14"/>
      <c r="EV1293" s="14"/>
      <c r="EW1293" s="14"/>
      <c r="EX1293" s="14"/>
      <c r="EY1293" s="14"/>
      <c r="EZ1293" s="14"/>
      <c r="FA1293" s="14"/>
      <c r="FB1293" s="14"/>
      <c r="FC1293" s="14"/>
      <c r="FD1293" s="14"/>
      <c r="FE1293" s="14"/>
      <c r="FF1293" s="14"/>
      <c r="FG1293" s="14"/>
      <c r="FH1293" s="14"/>
      <c r="FI1293" s="15" t="s">
        <v>185</v>
      </c>
      <c r="FJ1293" s="15" t="s">
        <v>185</v>
      </c>
      <c r="FK1293" s="16"/>
      <c r="FL1293" s="18"/>
      <c r="FM1293" s="18"/>
      <c r="FN1293" s="17" t="s">
        <v>190</v>
      </c>
      <c r="FO1293" s="16"/>
      <c r="FP1293" s="18"/>
      <c r="FQ1293" s="14"/>
      <c r="FR1293" s="14"/>
      <c r="FS1293" s="14"/>
      <c r="FT1293" s="14"/>
      <c r="FU1293" s="14" t="str">
        <f t="shared" si="4"/>
        <v/>
      </c>
      <c r="FV1293" s="14"/>
      <c r="FW1293" s="14"/>
    </row>
    <row r="1294" ht="15.75" customHeight="1">
      <c r="A1294" s="11" t="s">
        <v>7011</v>
      </c>
      <c r="B1294" s="11" t="s">
        <v>8536</v>
      </c>
      <c r="C1294" s="11" t="s">
        <v>6150</v>
      </c>
      <c r="D1294" s="11" t="s">
        <v>8537</v>
      </c>
      <c r="E1294" s="12" t="s">
        <v>8538</v>
      </c>
      <c r="F1294" s="13" t="s">
        <v>184</v>
      </c>
      <c r="G1294" s="18" t="s">
        <v>199</v>
      </c>
      <c r="H1294" s="18" t="s">
        <v>8539</v>
      </c>
      <c r="I1294" s="18" t="s">
        <v>199</v>
      </c>
      <c r="J1294" s="18" t="s">
        <v>8540</v>
      </c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5" t="s">
        <v>185</v>
      </c>
      <c r="BT1294" s="17" t="s">
        <v>232</v>
      </c>
      <c r="BU1294" s="19">
        <v>46043.43230324074</v>
      </c>
      <c r="BV1294" s="17" t="s">
        <v>189</v>
      </c>
      <c r="BW1294" s="16"/>
      <c r="BX1294" s="17" t="s">
        <v>232</v>
      </c>
      <c r="BY1294" s="19">
        <v>46043.43230324074</v>
      </c>
      <c r="BZ1294" s="13" t="s">
        <v>186</v>
      </c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5" t="s">
        <v>185</v>
      </c>
      <c r="DF1294" s="15" t="s">
        <v>189</v>
      </c>
      <c r="DG1294" s="16"/>
      <c r="DH1294" s="17" t="s">
        <v>189</v>
      </c>
      <c r="DI1294" s="16"/>
      <c r="DJ1294" s="17" t="s">
        <v>189</v>
      </c>
      <c r="DK1294" s="16"/>
      <c r="DL1294" s="13" t="s">
        <v>187</v>
      </c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  <c r="EE1294" s="14"/>
      <c r="EF1294" s="14"/>
      <c r="EG1294" s="14"/>
      <c r="EH1294" s="14"/>
      <c r="EI1294" s="15" t="s">
        <v>185</v>
      </c>
      <c r="EJ1294" s="15" t="s">
        <v>185</v>
      </c>
      <c r="EK1294" s="16"/>
      <c r="EL1294" s="13" t="s">
        <v>188</v>
      </c>
      <c r="EM1294" s="14"/>
      <c r="EN1294" s="14"/>
      <c r="EO1294" s="14"/>
      <c r="EP1294" s="14"/>
      <c r="EQ1294" s="14"/>
      <c r="ER1294" s="14"/>
      <c r="ES1294" s="14"/>
      <c r="ET1294" s="14"/>
      <c r="EU1294" s="14"/>
      <c r="EV1294" s="14"/>
      <c r="EW1294" s="14"/>
      <c r="EX1294" s="14"/>
      <c r="EY1294" s="14"/>
      <c r="EZ1294" s="14"/>
      <c r="FA1294" s="14"/>
      <c r="FB1294" s="14"/>
      <c r="FC1294" s="14"/>
      <c r="FD1294" s="14"/>
      <c r="FE1294" s="14"/>
      <c r="FF1294" s="14"/>
      <c r="FG1294" s="14"/>
      <c r="FH1294" s="14"/>
      <c r="FI1294" s="15" t="s">
        <v>185</v>
      </c>
      <c r="FJ1294" s="15" t="s">
        <v>185</v>
      </c>
      <c r="FK1294" s="16"/>
      <c r="FL1294" s="18"/>
      <c r="FM1294" s="18"/>
      <c r="FN1294" s="17" t="s">
        <v>190</v>
      </c>
      <c r="FO1294" s="16"/>
      <c r="FP1294" s="18" t="s">
        <v>8540</v>
      </c>
      <c r="FQ1294" s="18" t="s">
        <v>8541</v>
      </c>
      <c r="FR1294" s="18" t="s">
        <v>8540</v>
      </c>
      <c r="FS1294" s="14"/>
      <c r="FT1294" s="14"/>
      <c r="FU1294" s="14" t="str">
        <f t="shared" si="4"/>
        <v>Base de Dados_Images/FI - 6701.Imagem do Equipamento-.132228.jpg</v>
      </c>
      <c r="FV1294" s="14"/>
      <c r="FW1294" s="14"/>
    </row>
    <row r="1295" ht="15.75" customHeight="1">
      <c r="A1295" s="11" t="s">
        <v>7011</v>
      </c>
      <c r="B1295" s="11" t="s">
        <v>8536</v>
      </c>
      <c r="C1295" s="11" t="s">
        <v>6150</v>
      </c>
      <c r="D1295" s="11" t="s">
        <v>8542</v>
      </c>
      <c r="E1295" s="12" t="s">
        <v>3072</v>
      </c>
      <c r="F1295" s="13" t="s">
        <v>184</v>
      </c>
      <c r="G1295" s="18" t="s">
        <v>199</v>
      </c>
      <c r="H1295" s="18" t="s">
        <v>8543</v>
      </c>
      <c r="I1295" s="18" t="s">
        <v>199</v>
      </c>
      <c r="J1295" s="18" t="s">
        <v>8543</v>
      </c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5" t="s">
        <v>185</v>
      </c>
      <c r="BT1295" s="17" t="s">
        <v>232</v>
      </c>
      <c r="BU1295" s="19">
        <v>46043.43277777778</v>
      </c>
      <c r="BV1295" s="17" t="s">
        <v>189</v>
      </c>
      <c r="BW1295" s="16"/>
      <c r="BX1295" s="17" t="s">
        <v>232</v>
      </c>
      <c r="BY1295" s="19">
        <v>46043.43277777778</v>
      </c>
      <c r="BZ1295" s="13" t="s">
        <v>186</v>
      </c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5" t="s">
        <v>185</v>
      </c>
      <c r="DF1295" s="17" t="s">
        <v>189</v>
      </c>
      <c r="DG1295" s="16"/>
      <c r="DH1295" s="17" t="s">
        <v>189</v>
      </c>
      <c r="DI1295" s="16"/>
      <c r="DJ1295" s="17" t="s">
        <v>189</v>
      </c>
      <c r="DK1295" s="16"/>
      <c r="DL1295" s="13" t="s">
        <v>187</v>
      </c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  <c r="EE1295" s="14"/>
      <c r="EF1295" s="14"/>
      <c r="EG1295" s="14"/>
      <c r="EH1295" s="14"/>
      <c r="EI1295" s="15" t="s">
        <v>185</v>
      </c>
      <c r="EJ1295" s="15" t="s">
        <v>185</v>
      </c>
      <c r="EK1295" s="16"/>
      <c r="EL1295" s="13" t="s">
        <v>188</v>
      </c>
      <c r="EM1295" s="14"/>
      <c r="EN1295" s="14"/>
      <c r="EO1295" s="14"/>
      <c r="EP1295" s="14"/>
      <c r="EQ1295" s="14"/>
      <c r="ER1295" s="14"/>
      <c r="ES1295" s="14"/>
      <c r="ET1295" s="14"/>
      <c r="EU1295" s="14"/>
      <c r="EV1295" s="14"/>
      <c r="EW1295" s="14"/>
      <c r="EX1295" s="14"/>
      <c r="EY1295" s="14"/>
      <c r="EZ1295" s="14"/>
      <c r="FA1295" s="14"/>
      <c r="FB1295" s="14"/>
      <c r="FC1295" s="14"/>
      <c r="FD1295" s="14"/>
      <c r="FE1295" s="14"/>
      <c r="FF1295" s="14"/>
      <c r="FG1295" s="14"/>
      <c r="FH1295" s="14"/>
      <c r="FI1295" s="15" t="s">
        <v>185</v>
      </c>
      <c r="FJ1295" s="15" t="s">
        <v>185</v>
      </c>
      <c r="FK1295" s="16"/>
      <c r="FL1295" s="18"/>
      <c r="FM1295" s="18"/>
      <c r="FN1295" s="17" t="s">
        <v>190</v>
      </c>
      <c r="FO1295" s="16"/>
      <c r="FP1295" s="18" t="s">
        <v>8543</v>
      </c>
      <c r="FQ1295" s="18" t="s">
        <v>8544</v>
      </c>
      <c r="FR1295" s="18" t="s">
        <v>8543</v>
      </c>
      <c r="FS1295" s="14"/>
      <c r="FT1295" s="14"/>
      <c r="FU1295" s="14" t="str">
        <f t="shared" si="4"/>
        <v>Base de Dados_Images/FI - 6702.Imagem do Equipamento-.132308.jpg</v>
      </c>
      <c r="FV1295" s="14"/>
      <c r="FW1295" s="14"/>
    </row>
    <row r="1296" ht="15.75" customHeight="1">
      <c r="A1296" s="11" t="s">
        <v>7011</v>
      </c>
      <c r="B1296" s="11" t="s">
        <v>8536</v>
      </c>
      <c r="C1296" s="11" t="s">
        <v>441</v>
      </c>
      <c r="D1296" s="11" t="s">
        <v>8545</v>
      </c>
      <c r="E1296" s="12" t="s">
        <v>8546</v>
      </c>
      <c r="F1296" s="13" t="s">
        <v>184</v>
      </c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5" t="s">
        <v>185</v>
      </c>
      <c r="BT1296" s="17" t="s">
        <v>185</v>
      </c>
      <c r="BU1296" s="16"/>
      <c r="BV1296" s="15" t="s">
        <v>185</v>
      </c>
      <c r="BW1296" s="16"/>
      <c r="BX1296" s="15" t="s">
        <v>185</v>
      </c>
      <c r="BY1296" s="16"/>
      <c r="BZ1296" s="13" t="s">
        <v>186</v>
      </c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5" t="s">
        <v>185</v>
      </c>
      <c r="DF1296" s="17" t="s">
        <v>185</v>
      </c>
      <c r="DG1296" s="16"/>
      <c r="DH1296" s="15" t="s">
        <v>185</v>
      </c>
      <c r="DI1296" s="16"/>
      <c r="DJ1296" s="15" t="s">
        <v>185</v>
      </c>
      <c r="DK1296" s="16"/>
      <c r="DL1296" s="13" t="s">
        <v>187</v>
      </c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  <c r="EE1296" s="14"/>
      <c r="EF1296" s="14"/>
      <c r="EG1296" s="14"/>
      <c r="EH1296" s="14"/>
      <c r="EI1296" s="15" t="s">
        <v>185</v>
      </c>
      <c r="EJ1296" s="15" t="s">
        <v>185</v>
      </c>
      <c r="EK1296" s="16"/>
      <c r="EL1296" s="13" t="s">
        <v>188</v>
      </c>
      <c r="EM1296" s="14"/>
      <c r="EN1296" s="14"/>
      <c r="EO1296" s="14"/>
      <c r="EP1296" s="14"/>
      <c r="EQ1296" s="14"/>
      <c r="ER1296" s="14"/>
      <c r="ES1296" s="14"/>
      <c r="ET1296" s="14"/>
      <c r="EU1296" s="14"/>
      <c r="EV1296" s="14"/>
      <c r="EW1296" s="14"/>
      <c r="EX1296" s="14"/>
      <c r="EY1296" s="14"/>
      <c r="EZ1296" s="14"/>
      <c r="FA1296" s="14"/>
      <c r="FB1296" s="14"/>
      <c r="FC1296" s="14"/>
      <c r="FD1296" s="14"/>
      <c r="FE1296" s="14"/>
      <c r="FF1296" s="14"/>
      <c r="FG1296" s="14"/>
      <c r="FH1296" s="14"/>
      <c r="FI1296" s="15" t="s">
        <v>185</v>
      </c>
      <c r="FJ1296" s="15" t="s">
        <v>185</v>
      </c>
      <c r="FK1296" s="16"/>
      <c r="FL1296" s="18"/>
      <c r="FM1296" s="18"/>
      <c r="FN1296" s="17" t="s">
        <v>190</v>
      </c>
      <c r="FO1296" s="16"/>
      <c r="FP1296" s="18"/>
      <c r="FQ1296" s="14"/>
      <c r="FR1296" s="14"/>
      <c r="FS1296" s="14"/>
      <c r="FT1296" s="14"/>
      <c r="FU1296" s="14" t="str">
        <f t="shared" si="4"/>
        <v/>
      </c>
      <c r="FV1296" s="14"/>
      <c r="FW1296" s="14"/>
    </row>
    <row r="1297" ht="15.75" customHeight="1">
      <c r="A1297" s="11" t="s">
        <v>7011</v>
      </c>
      <c r="B1297" s="11" t="s">
        <v>8536</v>
      </c>
      <c r="C1297" s="11" t="s">
        <v>702</v>
      </c>
      <c r="D1297" s="11" t="s">
        <v>8547</v>
      </c>
      <c r="E1297" s="12" t="s">
        <v>8548</v>
      </c>
      <c r="F1297" s="13" t="s">
        <v>184</v>
      </c>
      <c r="G1297" s="18" t="s">
        <v>199</v>
      </c>
      <c r="H1297" s="18" t="s">
        <v>8549</v>
      </c>
      <c r="I1297" s="18" t="s">
        <v>199</v>
      </c>
      <c r="J1297" s="18" t="s">
        <v>8550</v>
      </c>
      <c r="K1297" s="18" t="s">
        <v>255</v>
      </c>
      <c r="L1297" s="18" t="s">
        <v>8551</v>
      </c>
      <c r="M1297" s="18" t="s">
        <v>199</v>
      </c>
      <c r="N1297" s="18" t="s">
        <v>8552</v>
      </c>
      <c r="O1297" s="18" t="s">
        <v>199</v>
      </c>
      <c r="P1297" s="18" t="s">
        <v>8553</v>
      </c>
      <c r="Q1297" s="18" t="s">
        <v>199</v>
      </c>
      <c r="R1297" s="18" t="s">
        <v>8554</v>
      </c>
      <c r="S1297" s="18" t="s">
        <v>199</v>
      </c>
      <c r="T1297" s="18" t="s">
        <v>8555</v>
      </c>
      <c r="U1297" s="18" t="s">
        <v>199</v>
      </c>
      <c r="V1297" s="18" t="s">
        <v>8556</v>
      </c>
      <c r="W1297" s="18" t="s">
        <v>199</v>
      </c>
      <c r="X1297" s="18" t="s">
        <v>8557</v>
      </c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5" t="s">
        <v>185</v>
      </c>
      <c r="BT1297" s="17" t="s">
        <v>232</v>
      </c>
      <c r="BU1297" s="19">
        <v>46043.42009259259</v>
      </c>
      <c r="BV1297" s="17" t="s">
        <v>232</v>
      </c>
      <c r="BW1297" s="19">
        <v>46043.42015046296</v>
      </c>
      <c r="BX1297" s="17" t="s">
        <v>232</v>
      </c>
      <c r="BY1297" s="19">
        <v>46043.42015046296</v>
      </c>
      <c r="BZ1297" s="13" t="s">
        <v>186</v>
      </c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5" t="s">
        <v>185</v>
      </c>
      <c r="DF1297" s="15" t="s">
        <v>189</v>
      </c>
      <c r="DG1297" s="16"/>
      <c r="DH1297" s="17" t="s">
        <v>189</v>
      </c>
      <c r="DI1297" s="16"/>
      <c r="DJ1297" s="17" t="s">
        <v>189</v>
      </c>
      <c r="DK1297" s="16"/>
      <c r="DL1297" s="13" t="s">
        <v>187</v>
      </c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  <c r="EE1297" s="14"/>
      <c r="EF1297" s="14"/>
      <c r="EG1297" s="14"/>
      <c r="EH1297" s="14"/>
      <c r="EI1297" s="15" t="s">
        <v>185</v>
      </c>
      <c r="EJ1297" s="15" t="s">
        <v>185</v>
      </c>
      <c r="EK1297" s="16"/>
      <c r="EL1297" s="13" t="s">
        <v>188</v>
      </c>
      <c r="EM1297" s="14"/>
      <c r="EN1297" s="14"/>
      <c r="EO1297" s="14"/>
      <c r="EP1297" s="14"/>
      <c r="EQ1297" s="14"/>
      <c r="ER1297" s="14"/>
      <c r="ES1297" s="14"/>
      <c r="ET1297" s="14"/>
      <c r="EU1297" s="14"/>
      <c r="EV1297" s="14"/>
      <c r="EW1297" s="14"/>
      <c r="EX1297" s="14"/>
      <c r="EY1297" s="14"/>
      <c r="EZ1297" s="14"/>
      <c r="FA1297" s="14"/>
      <c r="FB1297" s="14"/>
      <c r="FC1297" s="14"/>
      <c r="FD1297" s="14"/>
      <c r="FE1297" s="14"/>
      <c r="FF1297" s="14"/>
      <c r="FG1297" s="14"/>
      <c r="FH1297" s="14"/>
      <c r="FI1297" s="15" t="s">
        <v>185</v>
      </c>
      <c r="FJ1297" s="15" t="s">
        <v>185</v>
      </c>
      <c r="FK1297" s="16"/>
      <c r="FL1297" s="18"/>
      <c r="FM1297" s="18"/>
      <c r="FN1297" s="17" t="s">
        <v>190</v>
      </c>
      <c r="FO1297" s="16"/>
      <c r="FP1297" s="18" t="s">
        <v>8558</v>
      </c>
      <c r="FQ1297" s="18" t="s">
        <v>8559</v>
      </c>
      <c r="FR1297" s="18" t="s">
        <v>8558</v>
      </c>
      <c r="FS1297" s="14"/>
      <c r="FT1297" s="14"/>
      <c r="FU1297" s="14" t="str">
        <f t="shared" si="4"/>
        <v>Base de Dados_Images/T-6701.Imagem do Equipamento-.131646.jpg</v>
      </c>
      <c r="FV1297" s="14"/>
      <c r="FW1297" s="14"/>
    </row>
    <row r="1298" ht="15.75" customHeight="1">
      <c r="A1298" s="11" t="s">
        <v>7011</v>
      </c>
      <c r="B1298" s="11" t="s">
        <v>8536</v>
      </c>
      <c r="C1298" s="11" t="s">
        <v>702</v>
      </c>
      <c r="D1298" s="11" t="s">
        <v>8560</v>
      </c>
      <c r="E1298" s="12" t="s">
        <v>8561</v>
      </c>
      <c r="F1298" s="13" t="s">
        <v>184</v>
      </c>
      <c r="G1298" s="18" t="s">
        <v>199</v>
      </c>
      <c r="H1298" s="18" t="s">
        <v>8562</v>
      </c>
      <c r="I1298" s="18" t="s">
        <v>199</v>
      </c>
      <c r="J1298" s="18" t="s">
        <v>8562</v>
      </c>
      <c r="K1298" s="18" t="s">
        <v>255</v>
      </c>
      <c r="L1298" s="18" t="s">
        <v>8563</v>
      </c>
      <c r="M1298" s="18" t="s">
        <v>199</v>
      </c>
      <c r="N1298" s="18" t="s">
        <v>8564</v>
      </c>
      <c r="O1298" s="18" t="s">
        <v>199</v>
      </c>
      <c r="P1298" s="18" t="s">
        <v>8565</v>
      </c>
      <c r="Q1298" s="18" t="s">
        <v>199</v>
      </c>
      <c r="R1298" s="18" t="s">
        <v>8565</v>
      </c>
      <c r="S1298" s="18" t="s">
        <v>199</v>
      </c>
      <c r="T1298" s="18" t="s">
        <v>8566</v>
      </c>
      <c r="U1298" s="18" t="s">
        <v>199</v>
      </c>
      <c r="V1298" s="18" t="s">
        <v>8567</v>
      </c>
      <c r="W1298" s="18" t="s">
        <v>199</v>
      </c>
      <c r="X1298" s="18" t="s">
        <v>8567</v>
      </c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5" t="s">
        <v>185</v>
      </c>
      <c r="BT1298" s="17" t="s">
        <v>232</v>
      </c>
      <c r="BU1298" s="19">
        <v>46043.42954861111</v>
      </c>
      <c r="BV1298" s="17" t="s">
        <v>232</v>
      </c>
      <c r="BW1298" s="19">
        <v>46043.428761574076</v>
      </c>
      <c r="BX1298" s="17" t="s">
        <v>232</v>
      </c>
      <c r="BY1298" s="19">
        <v>46043.42954861111</v>
      </c>
      <c r="BZ1298" s="13" t="s">
        <v>186</v>
      </c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5" t="s">
        <v>185</v>
      </c>
      <c r="DF1298" s="15" t="s">
        <v>189</v>
      </c>
      <c r="DG1298" s="16"/>
      <c r="DH1298" s="17" t="s">
        <v>189</v>
      </c>
      <c r="DI1298" s="16"/>
      <c r="DJ1298" s="17" t="s">
        <v>189</v>
      </c>
      <c r="DK1298" s="16"/>
      <c r="DL1298" s="13" t="s">
        <v>187</v>
      </c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  <c r="EE1298" s="14"/>
      <c r="EF1298" s="14"/>
      <c r="EG1298" s="14"/>
      <c r="EH1298" s="14"/>
      <c r="EI1298" s="15" t="s">
        <v>185</v>
      </c>
      <c r="EJ1298" s="15" t="s">
        <v>185</v>
      </c>
      <c r="EK1298" s="16"/>
      <c r="EL1298" s="13" t="s">
        <v>188</v>
      </c>
      <c r="EM1298" s="14"/>
      <c r="EN1298" s="14"/>
      <c r="EO1298" s="14"/>
      <c r="EP1298" s="14"/>
      <c r="EQ1298" s="14"/>
      <c r="ER1298" s="14"/>
      <c r="ES1298" s="14"/>
      <c r="ET1298" s="14"/>
      <c r="EU1298" s="14"/>
      <c r="EV1298" s="14"/>
      <c r="EW1298" s="14"/>
      <c r="EX1298" s="14"/>
      <c r="EY1298" s="14"/>
      <c r="EZ1298" s="14"/>
      <c r="FA1298" s="14"/>
      <c r="FB1298" s="14"/>
      <c r="FC1298" s="14"/>
      <c r="FD1298" s="14"/>
      <c r="FE1298" s="14"/>
      <c r="FF1298" s="14"/>
      <c r="FG1298" s="14"/>
      <c r="FH1298" s="14"/>
      <c r="FI1298" s="15" t="s">
        <v>185</v>
      </c>
      <c r="FJ1298" s="15" t="s">
        <v>185</v>
      </c>
      <c r="FK1298" s="16"/>
      <c r="FL1298" s="18"/>
      <c r="FM1298" s="18"/>
      <c r="FN1298" s="17" t="s">
        <v>190</v>
      </c>
      <c r="FO1298" s="16"/>
      <c r="FP1298" s="18" t="s">
        <v>8566</v>
      </c>
      <c r="FQ1298" s="18" t="s">
        <v>8568</v>
      </c>
      <c r="FR1298" s="18" t="s">
        <v>8567</v>
      </c>
      <c r="FS1298" s="14"/>
      <c r="FT1298" s="14"/>
      <c r="FU1298" s="14" t="str">
        <f t="shared" si="4"/>
        <v>Base de Dados_Images/T-6701A.Imagem do Equipamento-.131709.jpg</v>
      </c>
      <c r="FV1298" s="14"/>
      <c r="FW1298" s="14"/>
    </row>
    <row r="1299" ht="15.75" customHeight="1">
      <c r="A1299" s="11" t="s">
        <v>7011</v>
      </c>
      <c r="B1299" s="11" t="s">
        <v>8536</v>
      </c>
      <c r="C1299" s="11" t="s">
        <v>702</v>
      </c>
      <c r="D1299" s="11" t="s">
        <v>8569</v>
      </c>
      <c r="E1299" s="12" t="s">
        <v>8570</v>
      </c>
      <c r="F1299" s="13" t="s">
        <v>184</v>
      </c>
      <c r="G1299" s="18" t="s">
        <v>199</v>
      </c>
      <c r="H1299" s="18" t="s">
        <v>8571</v>
      </c>
      <c r="I1299" s="18" t="s">
        <v>199</v>
      </c>
      <c r="J1299" s="18" t="s">
        <v>8572</v>
      </c>
      <c r="K1299" s="18" t="s">
        <v>255</v>
      </c>
      <c r="L1299" s="18" t="s">
        <v>8573</v>
      </c>
      <c r="M1299" s="18" t="s">
        <v>199</v>
      </c>
      <c r="N1299" s="18" t="s">
        <v>8574</v>
      </c>
      <c r="O1299" s="18" t="s">
        <v>199</v>
      </c>
      <c r="P1299" s="18" t="s">
        <v>8575</v>
      </c>
      <c r="Q1299" s="18" t="s">
        <v>199</v>
      </c>
      <c r="R1299" s="18" t="s">
        <v>8576</v>
      </c>
      <c r="S1299" s="18" t="s">
        <v>199</v>
      </c>
      <c r="T1299" s="18" t="s">
        <v>8577</v>
      </c>
      <c r="U1299" s="18" t="s">
        <v>199</v>
      </c>
      <c r="V1299" s="18" t="s">
        <v>8578</v>
      </c>
      <c r="W1299" s="18" t="s">
        <v>199</v>
      </c>
      <c r="X1299" s="18" t="s">
        <v>8579</v>
      </c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5" t="s">
        <v>185</v>
      </c>
      <c r="BT1299" s="17" t="s">
        <v>232</v>
      </c>
      <c r="BU1299" s="19">
        <v>46043.43016203704</v>
      </c>
      <c r="BV1299" s="17" t="s">
        <v>232</v>
      </c>
      <c r="BW1299" s="19">
        <v>46043.43019675926</v>
      </c>
      <c r="BX1299" s="17" t="s">
        <v>232</v>
      </c>
      <c r="BY1299" s="19">
        <v>46043.43019675926</v>
      </c>
      <c r="BZ1299" s="13" t="s">
        <v>186</v>
      </c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5" t="s">
        <v>185</v>
      </c>
      <c r="DF1299" s="15" t="s">
        <v>189</v>
      </c>
      <c r="DG1299" s="16"/>
      <c r="DH1299" s="17" t="s">
        <v>189</v>
      </c>
      <c r="DI1299" s="16"/>
      <c r="DJ1299" s="17" t="s">
        <v>189</v>
      </c>
      <c r="DK1299" s="16"/>
      <c r="DL1299" s="13" t="s">
        <v>187</v>
      </c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  <c r="EE1299" s="14"/>
      <c r="EF1299" s="14"/>
      <c r="EG1299" s="14"/>
      <c r="EH1299" s="14"/>
      <c r="EI1299" s="15" t="s">
        <v>185</v>
      </c>
      <c r="EJ1299" s="15" t="s">
        <v>185</v>
      </c>
      <c r="EK1299" s="16"/>
      <c r="EL1299" s="13" t="s">
        <v>188</v>
      </c>
      <c r="EM1299" s="14"/>
      <c r="EN1299" s="14"/>
      <c r="EO1299" s="14"/>
      <c r="EP1299" s="14"/>
      <c r="EQ1299" s="14"/>
      <c r="ER1299" s="14"/>
      <c r="ES1299" s="14"/>
      <c r="ET1299" s="14"/>
      <c r="EU1299" s="14"/>
      <c r="EV1299" s="14"/>
      <c r="EW1299" s="14"/>
      <c r="EX1299" s="14"/>
      <c r="EY1299" s="14"/>
      <c r="EZ1299" s="14"/>
      <c r="FA1299" s="14"/>
      <c r="FB1299" s="14"/>
      <c r="FC1299" s="14"/>
      <c r="FD1299" s="14"/>
      <c r="FE1299" s="14"/>
      <c r="FF1299" s="14"/>
      <c r="FG1299" s="14"/>
      <c r="FH1299" s="14"/>
      <c r="FI1299" s="15" t="s">
        <v>185</v>
      </c>
      <c r="FJ1299" s="15" t="s">
        <v>185</v>
      </c>
      <c r="FK1299" s="16"/>
      <c r="FL1299" s="18"/>
      <c r="FM1299" s="18"/>
      <c r="FN1299" s="17" t="s">
        <v>190</v>
      </c>
      <c r="FO1299" s="16"/>
      <c r="FP1299" s="18" t="s">
        <v>8579</v>
      </c>
      <c r="FQ1299" s="18" t="s">
        <v>8580</v>
      </c>
      <c r="FR1299" s="18" t="s">
        <v>8579</v>
      </c>
      <c r="FS1299" s="14"/>
      <c r="FT1299" s="14"/>
      <c r="FU1299" s="14" t="str">
        <f t="shared" si="4"/>
        <v>Base de Dados_Images/T-6701B.Imagem do Equipamento-.131909.jpg</v>
      </c>
      <c r="FV1299" s="14"/>
      <c r="FW1299" s="14"/>
    </row>
    <row r="1300" ht="15.75" customHeight="1">
      <c r="A1300" s="11" t="s">
        <v>7011</v>
      </c>
      <c r="B1300" s="11" t="s">
        <v>8536</v>
      </c>
      <c r="C1300" s="11" t="s">
        <v>550</v>
      </c>
      <c r="D1300" s="11" t="s">
        <v>8581</v>
      </c>
      <c r="E1300" s="12" t="s">
        <v>8582</v>
      </c>
      <c r="F1300" s="13" t="s">
        <v>184</v>
      </c>
      <c r="G1300" s="18" t="s">
        <v>199</v>
      </c>
      <c r="H1300" s="18" t="s">
        <v>8583</v>
      </c>
      <c r="I1300" s="18" t="s">
        <v>199</v>
      </c>
      <c r="J1300" s="18" t="s">
        <v>8583</v>
      </c>
      <c r="K1300" s="18" t="s">
        <v>199</v>
      </c>
      <c r="L1300" s="18" t="s">
        <v>8583</v>
      </c>
      <c r="M1300" s="18" t="s">
        <v>199</v>
      </c>
      <c r="N1300" s="18" t="s">
        <v>8584</v>
      </c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5" t="s">
        <v>185</v>
      </c>
      <c r="BT1300" s="17" t="s">
        <v>232</v>
      </c>
      <c r="BU1300" s="19">
        <v>46042.6115162037</v>
      </c>
      <c r="BV1300" s="17" t="s">
        <v>232</v>
      </c>
      <c r="BW1300" s="19">
        <v>46042.61152777778</v>
      </c>
      <c r="BX1300" s="17" t="s">
        <v>232</v>
      </c>
      <c r="BY1300" s="19">
        <v>46042.61152777778</v>
      </c>
      <c r="BZ1300" s="13" t="s">
        <v>186</v>
      </c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5" t="s">
        <v>185</v>
      </c>
      <c r="DF1300" s="15" t="s">
        <v>189</v>
      </c>
      <c r="DG1300" s="16"/>
      <c r="DH1300" s="15" t="s">
        <v>185</v>
      </c>
      <c r="DI1300" s="16"/>
      <c r="DJ1300" s="15" t="s">
        <v>185</v>
      </c>
      <c r="DK1300" s="16"/>
      <c r="DL1300" s="13" t="s">
        <v>187</v>
      </c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  <c r="EE1300" s="14"/>
      <c r="EF1300" s="14"/>
      <c r="EG1300" s="14"/>
      <c r="EH1300" s="14"/>
      <c r="EI1300" s="15" t="s">
        <v>185</v>
      </c>
      <c r="EJ1300" s="15" t="s">
        <v>185</v>
      </c>
      <c r="EK1300" s="16"/>
      <c r="EL1300" s="13" t="s">
        <v>188</v>
      </c>
      <c r="EM1300" s="14"/>
      <c r="EN1300" s="14"/>
      <c r="EO1300" s="14"/>
      <c r="EP1300" s="14"/>
      <c r="EQ1300" s="14"/>
      <c r="ER1300" s="14"/>
      <c r="ES1300" s="14"/>
      <c r="ET1300" s="14"/>
      <c r="EU1300" s="14"/>
      <c r="EV1300" s="14"/>
      <c r="EW1300" s="14"/>
      <c r="EX1300" s="14"/>
      <c r="EY1300" s="14"/>
      <c r="EZ1300" s="14"/>
      <c r="FA1300" s="14"/>
      <c r="FB1300" s="14"/>
      <c r="FC1300" s="14"/>
      <c r="FD1300" s="14"/>
      <c r="FE1300" s="14"/>
      <c r="FF1300" s="14"/>
      <c r="FG1300" s="14"/>
      <c r="FH1300" s="14"/>
      <c r="FI1300" s="15" t="s">
        <v>185</v>
      </c>
      <c r="FJ1300" s="15" t="s">
        <v>185</v>
      </c>
      <c r="FK1300" s="16"/>
      <c r="FL1300" s="18"/>
      <c r="FM1300" s="18"/>
      <c r="FN1300" s="17" t="s">
        <v>190</v>
      </c>
      <c r="FO1300" s="16"/>
      <c r="FP1300" s="18" t="s">
        <v>8584</v>
      </c>
      <c r="FQ1300" s="18" t="s">
        <v>8585</v>
      </c>
      <c r="FR1300" s="18" t="s">
        <v>8584</v>
      </c>
      <c r="FS1300" s="14"/>
      <c r="FT1300" s="14"/>
      <c r="FU1300" s="14" t="str">
        <f t="shared" si="4"/>
        <v>Base de Dados_Images/LIT -6701.Imagem do Equipamento-.174037.jpg</v>
      </c>
      <c r="FV1300" s="14"/>
      <c r="FW1300" s="14"/>
    </row>
    <row r="1301" ht="15.75" customHeight="1">
      <c r="A1301" s="11" t="s">
        <v>7011</v>
      </c>
      <c r="B1301" s="11" t="s">
        <v>8536</v>
      </c>
      <c r="C1301" s="11" t="s">
        <v>715</v>
      </c>
      <c r="D1301" s="11" t="s">
        <v>8586</v>
      </c>
      <c r="E1301" s="12" t="s">
        <v>6195</v>
      </c>
      <c r="F1301" s="13" t="s">
        <v>184</v>
      </c>
      <c r="G1301" s="18" t="s">
        <v>199</v>
      </c>
      <c r="H1301" s="18" t="s">
        <v>8587</v>
      </c>
      <c r="I1301" s="18" t="s">
        <v>199</v>
      </c>
      <c r="J1301" s="18" t="s">
        <v>8588</v>
      </c>
      <c r="K1301" s="18" t="s">
        <v>199</v>
      </c>
      <c r="L1301" s="18" t="s">
        <v>8589</v>
      </c>
      <c r="M1301" s="18" t="s">
        <v>199</v>
      </c>
      <c r="N1301" s="18" t="s">
        <v>8590</v>
      </c>
      <c r="O1301" s="18" t="s">
        <v>199</v>
      </c>
      <c r="P1301" s="18" t="s">
        <v>8591</v>
      </c>
      <c r="Q1301" s="18" t="s">
        <v>255</v>
      </c>
      <c r="R1301" s="18" t="s">
        <v>8592</v>
      </c>
      <c r="S1301" s="18" t="s">
        <v>199</v>
      </c>
      <c r="T1301" s="18" t="s">
        <v>8593</v>
      </c>
      <c r="U1301" s="18" t="s">
        <v>199</v>
      </c>
      <c r="V1301" s="18" t="s">
        <v>8594</v>
      </c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5" t="s">
        <v>185</v>
      </c>
      <c r="BT1301" s="17" t="s">
        <v>232</v>
      </c>
      <c r="BU1301" s="19">
        <v>46043.43131944445</v>
      </c>
      <c r="BV1301" s="17" t="s">
        <v>232</v>
      </c>
      <c r="BW1301" s="19">
        <v>46043.43135416666</v>
      </c>
      <c r="BX1301" s="17" t="s">
        <v>232</v>
      </c>
      <c r="BY1301" s="19">
        <v>46043.43135416666</v>
      </c>
      <c r="BZ1301" s="13" t="s">
        <v>186</v>
      </c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5" t="s">
        <v>185</v>
      </c>
      <c r="DF1301" s="15" t="s">
        <v>189</v>
      </c>
      <c r="DG1301" s="16"/>
      <c r="DH1301" s="17" t="s">
        <v>189</v>
      </c>
      <c r="DI1301" s="16"/>
      <c r="DJ1301" s="17" t="s">
        <v>189</v>
      </c>
      <c r="DK1301" s="16"/>
      <c r="DL1301" s="13" t="s">
        <v>187</v>
      </c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  <c r="EE1301" s="14"/>
      <c r="EF1301" s="14"/>
      <c r="EG1301" s="14"/>
      <c r="EH1301" s="14"/>
      <c r="EI1301" s="15" t="s">
        <v>185</v>
      </c>
      <c r="EJ1301" s="15" t="s">
        <v>185</v>
      </c>
      <c r="EK1301" s="16"/>
      <c r="EL1301" s="13" t="s">
        <v>188</v>
      </c>
      <c r="EM1301" s="14"/>
      <c r="EN1301" s="14"/>
      <c r="EO1301" s="14"/>
      <c r="EP1301" s="14"/>
      <c r="EQ1301" s="14"/>
      <c r="ER1301" s="14"/>
      <c r="ES1301" s="14"/>
      <c r="ET1301" s="14"/>
      <c r="EU1301" s="14"/>
      <c r="EV1301" s="14"/>
      <c r="EW1301" s="14"/>
      <c r="EX1301" s="14"/>
      <c r="EY1301" s="14"/>
      <c r="EZ1301" s="14"/>
      <c r="FA1301" s="14"/>
      <c r="FB1301" s="14"/>
      <c r="FC1301" s="14"/>
      <c r="FD1301" s="14"/>
      <c r="FE1301" s="14"/>
      <c r="FF1301" s="14"/>
      <c r="FG1301" s="14"/>
      <c r="FH1301" s="14"/>
      <c r="FI1301" s="15" t="s">
        <v>185</v>
      </c>
      <c r="FJ1301" s="15" t="s">
        <v>185</v>
      </c>
      <c r="FK1301" s="16"/>
      <c r="FL1301" s="18"/>
      <c r="FM1301" s="18"/>
      <c r="FN1301" s="17" t="s">
        <v>190</v>
      </c>
      <c r="FO1301" s="16"/>
      <c r="FP1301" s="18" t="s">
        <v>8594</v>
      </c>
      <c r="FQ1301" s="18" t="s">
        <v>8595</v>
      </c>
      <c r="FR1301" s="18" t="s">
        <v>8594</v>
      </c>
      <c r="FS1301" s="14"/>
      <c r="FT1301" s="14"/>
      <c r="FU1301" s="14" t="str">
        <f t="shared" si="4"/>
        <v>Base de Dados_Images/TC-6701.Imagem do Equipamento-.132050.jpg</v>
      </c>
      <c r="FV1301" s="14"/>
      <c r="FW1301" s="14"/>
    </row>
    <row r="1302" ht="15.75" customHeight="1">
      <c r="A1302" s="11" t="s">
        <v>7011</v>
      </c>
      <c r="B1302" s="11" t="s">
        <v>8596</v>
      </c>
      <c r="C1302" s="11" t="s">
        <v>441</v>
      </c>
      <c r="D1302" s="11" t="s">
        <v>8597</v>
      </c>
      <c r="E1302" s="12" t="s">
        <v>8598</v>
      </c>
      <c r="F1302" s="13" t="s">
        <v>184</v>
      </c>
      <c r="G1302" s="18" t="s">
        <v>199</v>
      </c>
      <c r="H1302" s="18" t="s">
        <v>8599</v>
      </c>
      <c r="I1302" s="18" t="s">
        <v>199</v>
      </c>
      <c r="J1302" s="18" t="s">
        <v>8599</v>
      </c>
      <c r="K1302" s="18" t="s">
        <v>199</v>
      </c>
      <c r="L1302" s="18" t="s">
        <v>8600</v>
      </c>
      <c r="M1302" s="18" t="s">
        <v>199</v>
      </c>
      <c r="N1302" s="18" t="s">
        <v>8600</v>
      </c>
      <c r="O1302" s="18" t="s">
        <v>199</v>
      </c>
      <c r="P1302" s="18" t="s">
        <v>8601</v>
      </c>
      <c r="Q1302" s="18" t="s">
        <v>199</v>
      </c>
      <c r="R1302" s="18" t="s">
        <v>8602</v>
      </c>
      <c r="S1302" s="18" t="s">
        <v>199</v>
      </c>
      <c r="T1302" s="18" t="s">
        <v>8602</v>
      </c>
      <c r="U1302" s="18" t="s">
        <v>199</v>
      </c>
      <c r="V1302" s="18" t="s">
        <v>8603</v>
      </c>
      <c r="W1302" s="18" t="s">
        <v>199</v>
      </c>
      <c r="X1302" s="18" t="s">
        <v>8603</v>
      </c>
      <c r="Y1302" s="18" t="s">
        <v>255</v>
      </c>
      <c r="Z1302" s="18" t="s">
        <v>8604</v>
      </c>
      <c r="AA1302" s="18" t="s">
        <v>199</v>
      </c>
      <c r="AB1302" s="18" t="s">
        <v>8604</v>
      </c>
      <c r="AC1302" s="18" t="s">
        <v>199</v>
      </c>
      <c r="AD1302" s="18" t="s">
        <v>8605</v>
      </c>
      <c r="AE1302" s="18" t="s">
        <v>199</v>
      </c>
      <c r="AF1302" s="18" t="s">
        <v>8606</v>
      </c>
      <c r="AG1302" s="18" t="s">
        <v>199</v>
      </c>
      <c r="AH1302" s="18" t="s">
        <v>8607</v>
      </c>
      <c r="AI1302" s="18" t="s">
        <v>199</v>
      </c>
      <c r="AJ1302" s="18" t="s">
        <v>8607</v>
      </c>
      <c r="AK1302" s="18" t="s">
        <v>199</v>
      </c>
      <c r="AL1302" s="18" t="s">
        <v>8608</v>
      </c>
      <c r="AM1302" s="18" t="s">
        <v>255</v>
      </c>
      <c r="AN1302" s="18" t="s">
        <v>8609</v>
      </c>
      <c r="AO1302" s="18" t="s">
        <v>255</v>
      </c>
      <c r="AP1302" s="18" t="s">
        <v>8610</v>
      </c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5" t="s">
        <v>185</v>
      </c>
      <c r="BT1302" s="17" t="s">
        <v>232</v>
      </c>
      <c r="BU1302" s="19">
        <v>46042.590682870374</v>
      </c>
      <c r="BV1302" s="17" t="s">
        <v>232</v>
      </c>
      <c r="BW1302" s="19">
        <v>46042.59074074074</v>
      </c>
      <c r="BX1302" s="17" t="s">
        <v>232</v>
      </c>
      <c r="BY1302" s="19">
        <v>46042.590775462966</v>
      </c>
      <c r="BZ1302" s="13" t="s">
        <v>186</v>
      </c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5" t="s">
        <v>185</v>
      </c>
      <c r="DF1302" s="17" t="s">
        <v>185</v>
      </c>
      <c r="DG1302" s="16"/>
      <c r="DH1302" s="15" t="s">
        <v>185</v>
      </c>
      <c r="DI1302" s="16"/>
      <c r="DJ1302" s="15" t="s">
        <v>185</v>
      </c>
      <c r="DK1302" s="16"/>
      <c r="DL1302" s="13" t="s">
        <v>187</v>
      </c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  <c r="EE1302" s="14"/>
      <c r="EF1302" s="14"/>
      <c r="EG1302" s="14"/>
      <c r="EH1302" s="14"/>
      <c r="EI1302" s="15" t="s">
        <v>185</v>
      </c>
      <c r="EJ1302" s="15" t="s">
        <v>185</v>
      </c>
      <c r="EK1302" s="16"/>
      <c r="EL1302" s="13" t="s">
        <v>188</v>
      </c>
      <c r="EM1302" s="14"/>
      <c r="EN1302" s="14"/>
      <c r="EO1302" s="14"/>
      <c r="EP1302" s="14"/>
      <c r="EQ1302" s="14"/>
      <c r="ER1302" s="14"/>
      <c r="ES1302" s="14"/>
      <c r="ET1302" s="14"/>
      <c r="EU1302" s="14"/>
      <c r="EV1302" s="14"/>
      <c r="EW1302" s="14"/>
      <c r="EX1302" s="14"/>
      <c r="EY1302" s="14"/>
      <c r="EZ1302" s="14"/>
      <c r="FA1302" s="14"/>
      <c r="FB1302" s="14"/>
      <c r="FC1302" s="14"/>
      <c r="FD1302" s="14"/>
      <c r="FE1302" s="14"/>
      <c r="FF1302" s="14"/>
      <c r="FG1302" s="14"/>
      <c r="FH1302" s="14"/>
      <c r="FI1302" s="15" t="s">
        <v>185</v>
      </c>
      <c r="FJ1302" s="15" t="s">
        <v>185</v>
      </c>
      <c r="FK1302" s="16"/>
      <c r="FL1302" s="18"/>
      <c r="FM1302" s="18"/>
      <c r="FN1302" s="17" t="s">
        <v>190</v>
      </c>
      <c r="FO1302" s="16"/>
      <c r="FP1302" s="18" t="s">
        <v>8610</v>
      </c>
      <c r="FQ1302" s="18" t="s">
        <v>8611</v>
      </c>
      <c r="FR1302" s="18" t="s">
        <v>8610</v>
      </c>
      <c r="FS1302" s="18" t="s">
        <v>8612</v>
      </c>
      <c r="FT1302" s="18" t="s">
        <v>8610</v>
      </c>
      <c r="FU1302" s="14" t="str">
        <f t="shared" si="4"/>
        <v>Base de Dados_Images/B-6711.Imagem do Equipamento-.171121.jpg</v>
      </c>
      <c r="FV1302" s="14"/>
      <c r="FW1302" s="14"/>
    </row>
    <row r="1303" ht="15.75" customHeight="1">
      <c r="A1303" s="11" t="s">
        <v>7011</v>
      </c>
      <c r="B1303" s="11" t="s">
        <v>8596</v>
      </c>
      <c r="C1303" s="11" t="s">
        <v>702</v>
      </c>
      <c r="D1303" s="11" t="s">
        <v>8613</v>
      </c>
      <c r="E1303" s="12" t="s">
        <v>8614</v>
      </c>
      <c r="F1303" s="13" t="s">
        <v>184</v>
      </c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5" t="s">
        <v>185</v>
      </c>
      <c r="BT1303" s="15" t="s">
        <v>185</v>
      </c>
      <c r="BU1303" s="16"/>
      <c r="BV1303" s="15" t="s">
        <v>185</v>
      </c>
      <c r="BW1303" s="16"/>
      <c r="BX1303" s="15" t="s">
        <v>185</v>
      </c>
      <c r="BY1303" s="16"/>
      <c r="BZ1303" s="13" t="s">
        <v>186</v>
      </c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5" t="s">
        <v>185</v>
      </c>
      <c r="DF1303" s="15" t="s">
        <v>189</v>
      </c>
      <c r="DG1303" s="16"/>
      <c r="DH1303" s="17" t="s">
        <v>189</v>
      </c>
      <c r="DI1303" s="16"/>
      <c r="DJ1303" s="17" t="s">
        <v>189</v>
      </c>
      <c r="DK1303" s="16"/>
      <c r="DL1303" s="13" t="s">
        <v>187</v>
      </c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  <c r="EE1303" s="14"/>
      <c r="EF1303" s="14"/>
      <c r="EG1303" s="14"/>
      <c r="EH1303" s="14"/>
      <c r="EI1303" s="15" t="s">
        <v>185</v>
      </c>
      <c r="EJ1303" s="15" t="s">
        <v>185</v>
      </c>
      <c r="EK1303" s="16"/>
      <c r="EL1303" s="13" t="s">
        <v>188</v>
      </c>
      <c r="EM1303" s="14"/>
      <c r="EN1303" s="14"/>
      <c r="EO1303" s="14"/>
      <c r="EP1303" s="14"/>
      <c r="EQ1303" s="14"/>
      <c r="ER1303" s="14"/>
      <c r="ES1303" s="14"/>
      <c r="ET1303" s="14"/>
      <c r="EU1303" s="14"/>
      <c r="EV1303" s="14"/>
      <c r="EW1303" s="14"/>
      <c r="EX1303" s="14"/>
      <c r="EY1303" s="14"/>
      <c r="EZ1303" s="14"/>
      <c r="FA1303" s="14"/>
      <c r="FB1303" s="14"/>
      <c r="FC1303" s="14"/>
      <c r="FD1303" s="14"/>
      <c r="FE1303" s="14"/>
      <c r="FF1303" s="14"/>
      <c r="FG1303" s="14"/>
      <c r="FH1303" s="14"/>
      <c r="FI1303" s="15" t="s">
        <v>185</v>
      </c>
      <c r="FJ1303" s="15" t="s">
        <v>185</v>
      </c>
      <c r="FK1303" s="16"/>
      <c r="FL1303" s="18"/>
      <c r="FM1303" s="18"/>
      <c r="FN1303" s="17" t="s">
        <v>190</v>
      </c>
      <c r="FO1303" s="16"/>
      <c r="FP1303" s="18"/>
      <c r="FQ1303" s="14"/>
      <c r="FR1303" s="14"/>
      <c r="FS1303" s="14"/>
      <c r="FT1303" s="14"/>
      <c r="FU1303" s="14" t="str">
        <f t="shared" si="4"/>
        <v/>
      </c>
      <c r="FV1303" s="14"/>
      <c r="FW1303" s="14"/>
    </row>
    <row r="1304" ht="15.75" customHeight="1">
      <c r="A1304" s="11" t="s">
        <v>7011</v>
      </c>
      <c r="B1304" s="11" t="s">
        <v>8596</v>
      </c>
      <c r="C1304" s="11" t="s">
        <v>550</v>
      </c>
      <c r="D1304" s="11" t="s">
        <v>8615</v>
      </c>
      <c r="E1304" s="12" t="s">
        <v>8616</v>
      </c>
      <c r="F1304" s="13" t="s">
        <v>184</v>
      </c>
      <c r="G1304" s="18" t="s">
        <v>199</v>
      </c>
      <c r="H1304" s="18" t="s">
        <v>8617</v>
      </c>
      <c r="I1304" s="18" t="s">
        <v>199</v>
      </c>
      <c r="J1304" s="18" t="s">
        <v>8618</v>
      </c>
      <c r="K1304" s="18" t="s">
        <v>199</v>
      </c>
      <c r="L1304" s="18" t="s">
        <v>8619</v>
      </c>
      <c r="M1304" s="18" t="s">
        <v>199</v>
      </c>
      <c r="N1304" s="18" t="s">
        <v>8620</v>
      </c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5" t="s">
        <v>185</v>
      </c>
      <c r="BT1304" s="17" t="s">
        <v>232</v>
      </c>
      <c r="BU1304" s="19">
        <v>46041.410729166666</v>
      </c>
      <c r="BV1304" s="17" t="s">
        <v>232</v>
      </c>
      <c r="BW1304" s="19">
        <v>46041.41101851852</v>
      </c>
      <c r="BX1304" s="17" t="s">
        <v>232</v>
      </c>
      <c r="BY1304" s="19">
        <v>46041.41101851852</v>
      </c>
      <c r="BZ1304" s="13" t="s">
        <v>186</v>
      </c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5" t="s">
        <v>185</v>
      </c>
      <c r="DF1304" s="15" t="s">
        <v>189</v>
      </c>
      <c r="DG1304" s="16"/>
      <c r="DH1304" s="15" t="s">
        <v>185</v>
      </c>
      <c r="DI1304" s="16"/>
      <c r="DJ1304" s="15" t="s">
        <v>185</v>
      </c>
      <c r="DK1304" s="16"/>
      <c r="DL1304" s="13" t="s">
        <v>187</v>
      </c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  <c r="EE1304" s="14"/>
      <c r="EF1304" s="14"/>
      <c r="EG1304" s="14"/>
      <c r="EH1304" s="14"/>
      <c r="EI1304" s="15" t="s">
        <v>185</v>
      </c>
      <c r="EJ1304" s="15" t="s">
        <v>185</v>
      </c>
      <c r="EK1304" s="16"/>
      <c r="EL1304" s="13" t="s">
        <v>188</v>
      </c>
      <c r="EM1304" s="14"/>
      <c r="EN1304" s="14"/>
      <c r="EO1304" s="14"/>
      <c r="EP1304" s="14"/>
      <c r="EQ1304" s="14"/>
      <c r="ER1304" s="14"/>
      <c r="ES1304" s="14"/>
      <c r="ET1304" s="14"/>
      <c r="EU1304" s="14"/>
      <c r="EV1304" s="14"/>
      <c r="EW1304" s="14"/>
      <c r="EX1304" s="14"/>
      <c r="EY1304" s="14"/>
      <c r="EZ1304" s="14"/>
      <c r="FA1304" s="14"/>
      <c r="FB1304" s="14"/>
      <c r="FC1304" s="14"/>
      <c r="FD1304" s="14"/>
      <c r="FE1304" s="14"/>
      <c r="FF1304" s="14"/>
      <c r="FG1304" s="14"/>
      <c r="FH1304" s="14"/>
      <c r="FI1304" s="15" t="s">
        <v>185</v>
      </c>
      <c r="FJ1304" s="15" t="s">
        <v>185</v>
      </c>
      <c r="FK1304" s="16"/>
      <c r="FL1304" s="18"/>
      <c r="FM1304" s="18"/>
      <c r="FN1304" s="17" t="s">
        <v>190</v>
      </c>
      <c r="FO1304" s="16"/>
      <c r="FP1304" s="18" t="s">
        <v>8620</v>
      </c>
      <c r="FQ1304" s="18" t="s">
        <v>8621</v>
      </c>
      <c r="FR1304" s="18" t="s">
        <v>8620</v>
      </c>
      <c r="FS1304" s="14"/>
      <c r="FT1304" s="14"/>
      <c r="FU1304" s="14" t="str">
        <f t="shared" si="4"/>
        <v>Base de Dados_Images/LIT-6507.Imagem do Equipamento-.125131.jpg</v>
      </c>
      <c r="FV1304" s="14"/>
      <c r="FW1304" s="14"/>
    </row>
    <row r="1305" ht="15.75" customHeight="1">
      <c r="A1305" s="11" t="s">
        <v>7011</v>
      </c>
      <c r="B1305" s="11" t="s">
        <v>8596</v>
      </c>
      <c r="C1305" s="11" t="s">
        <v>550</v>
      </c>
      <c r="D1305" s="11" t="s">
        <v>8622</v>
      </c>
      <c r="E1305" s="12" t="s">
        <v>8623</v>
      </c>
      <c r="F1305" s="13" t="s">
        <v>184</v>
      </c>
      <c r="G1305" s="18" t="s">
        <v>199</v>
      </c>
      <c r="H1305" s="18" t="s">
        <v>8624</v>
      </c>
      <c r="I1305" s="18" t="s">
        <v>199</v>
      </c>
      <c r="J1305" s="18" t="s">
        <v>8625</v>
      </c>
      <c r="K1305" s="18" t="s">
        <v>199</v>
      </c>
      <c r="L1305" s="18" t="s">
        <v>8626</v>
      </c>
      <c r="M1305" s="18" t="s">
        <v>199</v>
      </c>
      <c r="N1305" s="18" t="s">
        <v>8627</v>
      </c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5" t="s">
        <v>185</v>
      </c>
      <c r="BT1305" s="17" t="s">
        <v>232</v>
      </c>
      <c r="BU1305" s="19">
        <v>46041.41217592593</v>
      </c>
      <c r="BV1305" s="17" t="s">
        <v>232</v>
      </c>
      <c r="BW1305" s="19">
        <v>46041.41226851852</v>
      </c>
      <c r="BX1305" s="17" t="s">
        <v>232</v>
      </c>
      <c r="BY1305" s="19">
        <v>46041.41226851852</v>
      </c>
      <c r="BZ1305" s="13" t="s">
        <v>186</v>
      </c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5" t="s">
        <v>185</v>
      </c>
      <c r="DF1305" s="15" t="s">
        <v>189</v>
      </c>
      <c r="DG1305" s="16"/>
      <c r="DH1305" s="15" t="s">
        <v>185</v>
      </c>
      <c r="DI1305" s="16"/>
      <c r="DJ1305" s="15" t="s">
        <v>185</v>
      </c>
      <c r="DK1305" s="16"/>
      <c r="DL1305" s="13" t="s">
        <v>187</v>
      </c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  <c r="EE1305" s="14"/>
      <c r="EF1305" s="14"/>
      <c r="EG1305" s="14"/>
      <c r="EH1305" s="14"/>
      <c r="EI1305" s="15" t="s">
        <v>185</v>
      </c>
      <c r="EJ1305" s="15" t="s">
        <v>185</v>
      </c>
      <c r="EK1305" s="16"/>
      <c r="EL1305" s="13" t="s">
        <v>188</v>
      </c>
      <c r="EM1305" s="14"/>
      <c r="EN1305" s="14"/>
      <c r="EO1305" s="14"/>
      <c r="EP1305" s="14"/>
      <c r="EQ1305" s="14"/>
      <c r="ER1305" s="14"/>
      <c r="ES1305" s="14"/>
      <c r="ET1305" s="14"/>
      <c r="EU1305" s="14"/>
      <c r="EV1305" s="14"/>
      <c r="EW1305" s="14"/>
      <c r="EX1305" s="14"/>
      <c r="EY1305" s="14"/>
      <c r="EZ1305" s="14"/>
      <c r="FA1305" s="14"/>
      <c r="FB1305" s="14"/>
      <c r="FC1305" s="14"/>
      <c r="FD1305" s="14"/>
      <c r="FE1305" s="14"/>
      <c r="FF1305" s="14"/>
      <c r="FG1305" s="14"/>
      <c r="FH1305" s="14"/>
      <c r="FI1305" s="15" t="s">
        <v>185</v>
      </c>
      <c r="FJ1305" s="15" t="s">
        <v>185</v>
      </c>
      <c r="FK1305" s="16"/>
      <c r="FL1305" s="18"/>
      <c r="FM1305" s="18"/>
      <c r="FN1305" s="17" t="s">
        <v>190</v>
      </c>
      <c r="FO1305" s="16"/>
      <c r="FP1305" s="18" t="s">
        <v>8627</v>
      </c>
      <c r="FQ1305" s="18" t="s">
        <v>8628</v>
      </c>
      <c r="FR1305" s="18" t="s">
        <v>8627</v>
      </c>
      <c r="FS1305" s="14"/>
      <c r="FT1305" s="14"/>
      <c r="FU1305" s="14" t="str">
        <f t="shared" si="4"/>
        <v>Base de Dados_Images/FIT-6539.Imagem do Equipamento-.125332.jpg</v>
      </c>
      <c r="FV1305" s="14"/>
      <c r="FW1305" s="14"/>
    </row>
    <row r="1306" ht="15.75" customHeight="1">
      <c r="A1306" s="11" t="s">
        <v>7011</v>
      </c>
      <c r="B1306" s="11" t="s">
        <v>8629</v>
      </c>
      <c r="C1306" s="11" t="s">
        <v>441</v>
      </c>
      <c r="D1306" s="11" t="s">
        <v>8630</v>
      </c>
      <c r="E1306" s="12" t="s">
        <v>8631</v>
      </c>
      <c r="F1306" s="13" t="s">
        <v>184</v>
      </c>
      <c r="G1306" s="18" t="s">
        <v>199</v>
      </c>
      <c r="H1306" s="18" t="s">
        <v>8632</v>
      </c>
      <c r="I1306" s="18" t="s">
        <v>199</v>
      </c>
      <c r="J1306" s="18" t="s">
        <v>8633</v>
      </c>
      <c r="K1306" s="18" t="s">
        <v>199</v>
      </c>
      <c r="L1306" s="18" t="s">
        <v>8634</v>
      </c>
      <c r="M1306" s="18" t="s">
        <v>199</v>
      </c>
      <c r="N1306" s="18" t="s">
        <v>8635</v>
      </c>
      <c r="O1306" s="18" t="s">
        <v>199</v>
      </c>
      <c r="P1306" s="18" t="s">
        <v>8636</v>
      </c>
      <c r="Q1306" s="18" t="s">
        <v>199</v>
      </c>
      <c r="R1306" s="18" t="s">
        <v>8636</v>
      </c>
      <c r="S1306" s="18" t="s">
        <v>199</v>
      </c>
      <c r="T1306" s="18" t="s">
        <v>8637</v>
      </c>
      <c r="U1306" s="18" t="s">
        <v>199</v>
      </c>
      <c r="V1306" s="18" t="s">
        <v>8638</v>
      </c>
      <c r="W1306" s="18" t="s">
        <v>199</v>
      </c>
      <c r="X1306" s="18" t="s">
        <v>8639</v>
      </c>
      <c r="Y1306" s="18" t="s">
        <v>255</v>
      </c>
      <c r="Z1306" s="18" t="s">
        <v>8640</v>
      </c>
      <c r="AA1306" s="18" t="s">
        <v>199</v>
      </c>
      <c r="AB1306" s="18" t="s">
        <v>8641</v>
      </c>
      <c r="AC1306" s="18" t="s">
        <v>199</v>
      </c>
      <c r="AD1306" s="18" t="s">
        <v>8641</v>
      </c>
      <c r="AE1306" s="18" t="s">
        <v>199</v>
      </c>
      <c r="AF1306" s="18" t="s">
        <v>8642</v>
      </c>
      <c r="AG1306" s="18" t="s">
        <v>199</v>
      </c>
      <c r="AH1306" s="18" t="s">
        <v>8643</v>
      </c>
      <c r="AI1306" s="18" t="s">
        <v>199</v>
      </c>
      <c r="AJ1306" s="18" t="s">
        <v>8643</v>
      </c>
      <c r="AK1306" s="18" t="s">
        <v>199</v>
      </c>
      <c r="AL1306" s="18" t="s">
        <v>8644</v>
      </c>
      <c r="AM1306" s="18" t="s">
        <v>255</v>
      </c>
      <c r="AN1306" s="18" t="s">
        <v>8645</v>
      </c>
      <c r="AO1306" s="18" t="s">
        <v>255</v>
      </c>
      <c r="AP1306" s="18" t="s">
        <v>8645</v>
      </c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5" t="s">
        <v>185</v>
      </c>
      <c r="BT1306" s="17" t="s">
        <v>232</v>
      </c>
      <c r="BU1306" s="19">
        <v>46042.605208333334</v>
      </c>
      <c r="BV1306" s="17" t="s">
        <v>232</v>
      </c>
      <c r="BW1306" s="19">
        <v>46042.605266203704</v>
      </c>
      <c r="BX1306" s="17" t="s">
        <v>232</v>
      </c>
      <c r="BY1306" s="19">
        <v>46042.60530092593</v>
      </c>
      <c r="BZ1306" s="13" t="s">
        <v>186</v>
      </c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5" t="s">
        <v>185</v>
      </c>
      <c r="DF1306" s="17" t="s">
        <v>185</v>
      </c>
      <c r="DG1306" s="16"/>
      <c r="DH1306" s="15" t="s">
        <v>185</v>
      </c>
      <c r="DI1306" s="16"/>
      <c r="DJ1306" s="15" t="s">
        <v>185</v>
      </c>
      <c r="DK1306" s="16"/>
      <c r="DL1306" s="13" t="s">
        <v>187</v>
      </c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  <c r="EE1306" s="14"/>
      <c r="EF1306" s="14"/>
      <c r="EG1306" s="14"/>
      <c r="EH1306" s="14"/>
      <c r="EI1306" s="15" t="s">
        <v>185</v>
      </c>
      <c r="EJ1306" s="15" t="s">
        <v>185</v>
      </c>
      <c r="EK1306" s="16"/>
      <c r="EL1306" s="13" t="s">
        <v>188</v>
      </c>
      <c r="EM1306" s="14"/>
      <c r="EN1306" s="14"/>
      <c r="EO1306" s="14"/>
      <c r="EP1306" s="14"/>
      <c r="EQ1306" s="14"/>
      <c r="ER1306" s="14"/>
      <c r="ES1306" s="14"/>
      <c r="ET1306" s="14"/>
      <c r="EU1306" s="14"/>
      <c r="EV1306" s="14"/>
      <c r="EW1306" s="14"/>
      <c r="EX1306" s="14"/>
      <c r="EY1306" s="14"/>
      <c r="EZ1306" s="14"/>
      <c r="FA1306" s="14"/>
      <c r="FB1306" s="14"/>
      <c r="FC1306" s="14"/>
      <c r="FD1306" s="14"/>
      <c r="FE1306" s="14"/>
      <c r="FF1306" s="14"/>
      <c r="FG1306" s="14"/>
      <c r="FH1306" s="14"/>
      <c r="FI1306" s="15" t="s">
        <v>185</v>
      </c>
      <c r="FJ1306" s="15" t="s">
        <v>185</v>
      </c>
      <c r="FK1306" s="16"/>
      <c r="FL1306" s="18"/>
      <c r="FM1306" s="18"/>
      <c r="FN1306" s="17" t="s">
        <v>190</v>
      </c>
      <c r="FO1306" s="16"/>
      <c r="FP1306" s="18" t="s">
        <v>8645</v>
      </c>
      <c r="FQ1306" s="18" t="s">
        <v>8646</v>
      </c>
      <c r="FR1306" s="18" t="s">
        <v>8645</v>
      </c>
      <c r="FS1306" s="18" t="s">
        <v>8647</v>
      </c>
      <c r="FT1306" s="18" t="s">
        <v>8645</v>
      </c>
      <c r="FU1306" s="14" t="str">
        <f t="shared" si="4"/>
        <v>Base de Dados_Images/B-6746.Imagem do Equipamento-.173137.jpg</v>
      </c>
      <c r="FV1306" s="14"/>
      <c r="FW1306" s="14"/>
    </row>
    <row r="1307" ht="15.75" customHeight="1">
      <c r="A1307" s="11" t="s">
        <v>7011</v>
      </c>
      <c r="B1307" s="11" t="s">
        <v>8629</v>
      </c>
      <c r="C1307" s="11" t="s">
        <v>441</v>
      </c>
      <c r="D1307" s="11" t="s">
        <v>8648</v>
      </c>
      <c r="E1307" s="12" t="s">
        <v>8649</v>
      </c>
      <c r="F1307" s="13" t="s">
        <v>184</v>
      </c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5" t="s">
        <v>185</v>
      </c>
      <c r="BT1307" s="15" t="s">
        <v>185</v>
      </c>
      <c r="BU1307" s="16"/>
      <c r="BV1307" s="15" t="s">
        <v>185</v>
      </c>
      <c r="BW1307" s="16"/>
      <c r="BX1307" s="15" t="s">
        <v>185</v>
      </c>
      <c r="BY1307" s="16"/>
      <c r="BZ1307" s="13" t="s">
        <v>186</v>
      </c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5" t="s">
        <v>185</v>
      </c>
      <c r="DF1307" s="17" t="s">
        <v>185</v>
      </c>
      <c r="DG1307" s="16"/>
      <c r="DH1307" s="15" t="s">
        <v>185</v>
      </c>
      <c r="DI1307" s="16"/>
      <c r="DJ1307" s="15" t="s">
        <v>185</v>
      </c>
      <c r="DK1307" s="16"/>
      <c r="DL1307" s="13" t="s">
        <v>187</v>
      </c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  <c r="EE1307" s="14"/>
      <c r="EF1307" s="14"/>
      <c r="EG1307" s="14"/>
      <c r="EH1307" s="14"/>
      <c r="EI1307" s="15" t="s">
        <v>185</v>
      </c>
      <c r="EJ1307" s="15" t="s">
        <v>185</v>
      </c>
      <c r="EK1307" s="16"/>
      <c r="EL1307" s="13" t="s">
        <v>188</v>
      </c>
      <c r="EM1307" s="14"/>
      <c r="EN1307" s="14"/>
      <c r="EO1307" s="14"/>
      <c r="EP1307" s="14"/>
      <c r="EQ1307" s="14"/>
      <c r="ER1307" s="14"/>
      <c r="ES1307" s="14"/>
      <c r="ET1307" s="14"/>
      <c r="EU1307" s="14"/>
      <c r="EV1307" s="14"/>
      <c r="EW1307" s="14"/>
      <c r="EX1307" s="14"/>
      <c r="EY1307" s="14"/>
      <c r="EZ1307" s="14"/>
      <c r="FA1307" s="14"/>
      <c r="FB1307" s="14"/>
      <c r="FC1307" s="14"/>
      <c r="FD1307" s="14"/>
      <c r="FE1307" s="14"/>
      <c r="FF1307" s="14"/>
      <c r="FG1307" s="14"/>
      <c r="FH1307" s="14"/>
      <c r="FI1307" s="15" t="s">
        <v>185</v>
      </c>
      <c r="FJ1307" s="15" t="s">
        <v>185</v>
      </c>
      <c r="FK1307" s="16"/>
      <c r="FL1307" s="18"/>
      <c r="FM1307" s="18"/>
      <c r="FN1307" s="17" t="s">
        <v>190</v>
      </c>
      <c r="FO1307" s="16"/>
      <c r="FP1307" s="18"/>
      <c r="FQ1307" s="14"/>
      <c r="FR1307" s="14"/>
      <c r="FS1307" s="14"/>
      <c r="FT1307" s="14"/>
      <c r="FU1307" s="14" t="str">
        <f t="shared" si="4"/>
        <v/>
      </c>
      <c r="FV1307" s="14"/>
      <c r="FW1307" s="14"/>
    </row>
    <row r="1308" ht="15.75" customHeight="1">
      <c r="A1308" s="11" t="s">
        <v>7011</v>
      </c>
      <c r="B1308" s="11" t="s">
        <v>8629</v>
      </c>
      <c r="C1308" s="11" t="s">
        <v>1416</v>
      </c>
      <c r="D1308" s="11" t="s">
        <v>8650</v>
      </c>
      <c r="E1308" s="12" t="s">
        <v>8651</v>
      </c>
      <c r="F1308" s="13" t="s">
        <v>184</v>
      </c>
      <c r="G1308" s="18" t="s">
        <v>199</v>
      </c>
      <c r="H1308" s="18" t="s">
        <v>8652</v>
      </c>
      <c r="I1308" s="18" t="s">
        <v>199</v>
      </c>
      <c r="J1308" s="18" t="s">
        <v>8652</v>
      </c>
      <c r="K1308" s="18" t="s">
        <v>199</v>
      </c>
      <c r="L1308" s="18" t="s">
        <v>8653</v>
      </c>
      <c r="M1308" s="18" t="s">
        <v>199</v>
      </c>
      <c r="N1308" s="18" t="s">
        <v>8653</v>
      </c>
      <c r="O1308" s="18" t="s">
        <v>199</v>
      </c>
      <c r="P1308" s="18" t="s">
        <v>8654</v>
      </c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5" t="s">
        <v>185</v>
      </c>
      <c r="BT1308" s="17" t="s">
        <v>232</v>
      </c>
      <c r="BU1308" s="19">
        <v>46044.413831018515</v>
      </c>
      <c r="BV1308" s="17" t="s">
        <v>189</v>
      </c>
      <c r="BW1308" s="16"/>
      <c r="BX1308" s="17" t="s">
        <v>232</v>
      </c>
      <c r="BY1308" s="19">
        <v>46044.413831018515</v>
      </c>
      <c r="BZ1308" s="13" t="s">
        <v>186</v>
      </c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5" t="s">
        <v>185</v>
      </c>
      <c r="DF1308" s="17" t="s">
        <v>185</v>
      </c>
      <c r="DG1308" s="16"/>
      <c r="DH1308" s="17" t="s">
        <v>189</v>
      </c>
      <c r="DI1308" s="16"/>
      <c r="DJ1308" s="15" t="s">
        <v>185</v>
      </c>
      <c r="DK1308" s="16"/>
      <c r="DL1308" s="13" t="s">
        <v>187</v>
      </c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  <c r="EE1308" s="14"/>
      <c r="EF1308" s="14"/>
      <c r="EG1308" s="14"/>
      <c r="EH1308" s="14"/>
      <c r="EI1308" s="15" t="s">
        <v>185</v>
      </c>
      <c r="EJ1308" s="17" t="s">
        <v>189</v>
      </c>
      <c r="EK1308" s="16"/>
      <c r="EL1308" s="13" t="s">
        <v>188</v>
      </c>
      <c r="EM1308" s="14"/>
      <c r="EN1308" s="14"/>
      <c r="EO1308" s="14"/>
      <c r="EP1308" s="14"/>
      <c r="EQ1308" s="14"/>
      <c r="ER1308" s="14"/>
      <c r="ES1308" s="14"/>
      <c r="ET1308" s="14"/>
      <c r="EU1308" s="14"/>
      <c r="EV1308" s="14"/>
      <c r="EW1308" s="14"/>
      <c r="EX1308" s="14"/>
      <c r="EY1308" s="14"/>
      <c r="EZ1308" s="14"/>
      <c r="FA1308" s="14"/>
      <c r="FB1308" s="14"/>
      <c r="FC1308" s="14"/>
      <c r="FD1308" s="14"/>
      <c r="FE1308" s="14"/>
      <c r="FF1308" s="14"/>
      <c r="FG1308" s="14"/>
      <c r="FH1308" s="14"/>
      <c r="FI1308" s="15" t="s">
        <v>185</v>
      </c>
      <c r="FJ1308" s="15" t="s">
        <v>185</v>
      </c>
      <c r="FK1308" s="16"/>
      <c r="FL1308" s="18"/>
      <c r="FM1308" s="18"/>
      <c r="FN1308" s="17" t="s">
        <v>190</v>
      </c>
      <c r="FO1308" s="16"/>
      <c r="FP1308" s="18" t="s">
        <v>8654</v>
      </c>
      <c r="FQ1308" s="18" t="s">
        <v>8655</v>
      </c>
      <c r="FR1308" s="18" t="s">
        <v>8654</v>
      </c>
      <c r="FS1308" s="14"/>
      <c r="FT1308" s="14"/>
      <c r="FU1308" s="14" t="str">
        <f t="shared" si="4"/>
        <v>Base de Dados_Images/PSV - 6750.Imagem do Equipamento-.125545.jpg</v>
      </c>
      <c r="FV1308" s="14"/>
      <c r="FW1308" s="14"/>
    </row>
    <row r="1309" ht="15.75" customHeight="1">
      <c r="A1309" s="11" t="s">
        <v>7011</v>
      </c>
      <c r="B1309" s="11" t="s">
        <v>8629</v>
      </c>
      <c r="C1309" s="11" t="s">
        <v>1416</v>
      </c>
      <c r="D1309" s="11" t="s">
        <v>8656</v>
      </c>
      <c r="E1309" s="12" t="s">
        <v>8657</v>
      </c>
      <c r="F1309" s="13" t="s">
        <v>184</v>
      </c>
      <c r="G1309" s="18" t="s">
        <v>199</v>
      </c>
      <c r="H1309" s="18" t="s">
        <v>8658</v>
      </c>
      <c r="I1309" s="18" t="s">
        <v>199</v>
      </c>
      <c r="J1309" s="18" t="s">
        <v>8658</v>
      </c>
      <c r="K1309" s="18" t="s">
        <v>199</v>
      </c>
      <c r="L1309" s="18" t="s">
        <v>8659</v>
      </c>
      <c r="M1309" s="18" t="s">
        <v>199</v>
      </c>
      <c r="N1309" s="18" t="s">
        <v>8660</v>
      </c>
      <c r="O1309" s="18" t="s">
        <v>199</v>
      </c>
      <c r="P1309" s="18" t="s">
        <v>8661</v>
      </c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5" t="s">
        <v>185</v>
      </c>
      <c r="BT1309" s="17" t="s">
        <v>232</v>
      </c>
      <c r="BU1309" s="19">
        <v>46044.41475694445</v>
      </c>
      <c r="BV1309" s="17" t="s">
        <v>189</v>
      </c>
      <c r="BW1309" s="16"/>
      <c r="BX1309" s="17" t="s">
        <v>232</v>
      </c>
      <c r="BY1309" s="19">
        <v>46044.41475694445</v>
      </c>
      <c r="BZ1309" s="13" t="s">
        <v>186</v>
      </c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5" t="s">
        <v>185</v>
      </c>
      <c r="DF1309" s="15" t="s">
        <v>185</v>
      </c>
      <c r="DG1309" s="16"/>
      <c r="DH1309" s="17" t="s">
        <v>189</v>
      </c>
      <c r="DI1309" s="16"/>
      <c r="DJ1309" s="15" t="s">
        <v>185</v>
      </c>
      <c r="DK1309" s="16"/>
      <c r="DL1309" s="13" t="s">
        <v>187</v>
      </c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  <c r="EE1309" s="14"/>
      <c r="EF1309" s="14"/>
      <c r="EG1309" s="14"/>
      <c r="EH1309" s="14"/>
      <c r="EI1309" s="15" t="s">
        <v>185</v>
      </c>
      <c r="EJ1309" s="17" t="s">
        <v>189</v>
      </c>
      <c r="EK1309" s="16"/>
      <c r="EL1309" s="13" t="s">
        <v>188</v>
      </c>
      <c r="EM1309" s="14"/>
      <c r="EN1309" s="14"/>
      <c r="EO1309" s="14"/>
      <c r="EP1309" s="14"/>
      <c r="EQ1309" s="14"/>
      <c r="ER1309" s="14"/>
      <c r="ES1309" s="14"/>
      <c r="ET1309" s="14"/>
      <c r="EU1309" s="14"/>
      <c r="EV1309" s="14"/>
      <c r="EW1309" s="14"/>
      <c r="EX1309" s="14"/>
      <c r="EY1309" s="14"/>
      <c r="EZ1309" s="14"/>
      <c r="FA1309" s="14"/>
      <c r="FB1309" s="14"/>
      <c r="FC1309" s="14"/>
      <c r="FD1309" s="14"/>
      <c r="FE1309" s="14"/>
      <c r="FF1309" s="14"/>
      <c r="FG1309" s="14"/>
      <c r="FH1309" s="14"/>
      <c r="FI1309" s="15" t="s">
        <v>185</v>
      </c>
      <c r="FJ1309" s="15" t="s">
        <v>185</v>
      </c>
      <c r="FK1309" s="16"/>
      <c r="FL1309" s="18"/>
      <c r="FM1309" s="18"/>
      <c r="FN1309" s="17" t="s">
        <v>190</v>
      </c>
      <c r="FO1309" s="16"/>
      <c r="FP1309" s="18" t="s">
        <v>8661</v>
      </c>
      <c r="FQ1309" s="18" t="s">
        <v>8662</v>
      </c>
      <c r="FR1309" s="18" t="s">
        <v>8663</v>
      </c>
      <c r="FS1309" s="14"/>
      <c r="FT1309" s="14"/>
      <c r="FU1309" s="14" t="str">
        <f t="shared" si="4"/>
        <v>Base de Dados_Images/PSV - 6751.Imagem do Equipamento-.125607.jpg</v>
      </c>
      <c r="FV1309" s="14"/>
      <c r="FW1309" s="14"/>
    </row>
    <row r="1310" ht="15.75" customHeight="1">
      <c r="A1310" s="11" t="s">
        <v>7011</v>
      </c>
      <c r="B1310" s="11" t="s">
        <v>8629</v>
      </c>
      <c r="C1310" s="11" t="s">
        <v>702</v>
      </c>
      <c r="D1310" s="11" t="s">
        <v>8664</v>
      </c>
      <c r="E1310" s="12" t="s">
        <v>8665</v>
      </c>
      <c r="F1310" s="13" t="s">
        <v>184</v>
      </c>
      <c r="G1310" s="18" t="s">
        <v>199</v>
      </c>
      <c r="H1310" s="18" t="s">
        <v>8666</v>
      </c>
      <c r="I1310" s="18" t="s">
        <v>199</v>
      </c>
      <c r="J1310" s="18" t="s">
        <v>8667</v>
      </c>
      <c r="K1310" s="18" t="s">
        <v>199</v>
      </c>
      <c r="L1310" s="18" t="s">
        <v>8667</v>
      </c>
      <c r="M1310" s="18" t="s">
        <v>3655</v>
      </c>
      <c r="N1310" s="18" t="s">
        <v>8668</v>
      </c>
      <c r="O1310" s="18" t="s">
        <v>199</v>
      </c>
      <c r="P1310" s="18" t="s">
        <v>8669</v>
      </c>
      <c r="Q1310" s="18" t="s">
        <v>199</v>
      </c>
      <c r="R1310" s="18" t="s">
        <v>8670</v>
      </c>
      <c r="S1310" s="18" t="s">
        <v>199</v>
      </c>
      <c r="T1310" s="18" t="s">
        <v>8670</v>
      </c>
      <c r="U1310" s="18" t="s">
        <v>199</v>
      </c>
      <c r="V1310" s="18" t="s">
        <v>8671</v>
      </c>
      <c r="W1310" s="18" t="s">
        <v>199</v>
      </c>
      <c r="X1310" s="18" t="s">
        <v>8671</v>
      </c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7" t="s">
        <v>232</v>
      </c>
      <c r="BT1310" s="17" t="s">
        <v>185</v>
      </c>
      <c r="BU1310" s="19"/>
      <c r="BV1310" s="17" t="s">
        <v>232</v>
      </c>
      <c r="BW1310" s="19">
        <v>46044.41244212963</v>
      </c>
      <c r="BX1310" s="17" t="s">
        <v>185</v>
      </c>
      <c r="BY1310" s="19"/>
      <c r="BZ1310" s="13" t="s">
        <v>186</v>
      </c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5" t="s">
        <v>185</v>
      </c>
      <c r="DF1310" s="17" t="s">
        <v>189</v>
      </c>
      <c r="DG1310" s="16"/>
      <c r="DH1310" s="17" t="s">
        <v>189</v>
      </c>
      <c r="DI1310" s="16"/>
      <c r="DJ1310" s="17" t="s">
        <v>189</v>
      </c>
      <c r="DK1310" s="16"/>
      <c r="DL1310" s="13" t="s">
        <v>187</v>
      </c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  <c r="EE1310" s="14"/>
      <c r="EF1310" s="14"/>
      <c r="EG1310" s="14"/>
      <c r="EH1310" s="14"/>
      <c r="EI1310" s="15" t="s">
        <v>185</v>
      </c>
      <c r="EJ1310" s="15" t="s">
        <v>185</v>
      </c>
      <c r="EK1310" s="16"/>
      <c r="EL1310" s="13" t="s">
        <v>188</v>
      </c>
      <c r="EM1310" s="14"/>
      <c r="EN1310" s="14"/>
      <c r="EO1310" s="14"/>
      <c r="EP1310" s="14"/>
      <c r="EQ1310" s="14"/>
      <c r="ER1310" s="14"/>
      <c r="ES1310" s="14"/>
      <c r="ET1310" s="14"/>
      <c r="EU1310" s="14"/>
      <c r="EV1310" s="14"/>
      <c r="EW1310" s="14"/>
      <c r="EX1310" s="14"/>
      <c r="EY1310" s="14"/>
      <c r="EZ1310" s="14"/>
      <c r="FA1310" s="14"/>
      <c r="FB1310" s="14"/>
      <c r="FC1310" s="14"/>
      <c r="FD1310" s="14"/>
      <c r="FE1310" s="14"/>
      <c r="FF1310" s="14"/>
      <c r="FG1310" s="14"/>
      <c r="FH1310" s="14"/>
      <c r="FI1310" s="15" t="s">
        <v>185</v>
      </c>
      <c r="FJ1310" s="15" t="s">
        <v>185</v>
      </c>
      <c r="FK1310" s="16"/>
      <c r="FL1310" s="18"/>
      <c r="FM1310" s="18"/>
      <c r="FN1310" s="17" t="s">
        <v>190</v>
      </c>
      <c r="FO1310" s="16"/>
      <c r="FP1310" s="18" t="s">
        <v>8668</v>
      </c>
      <c r="FQ1310" s="18" t="s">
        <v>8672</v>
      </c>
      <c r="FR1310" s="18" t="s">
        <v>8671</v>
      </c>
      <c r="FS1310" s="14"/>
      <c r="FT1310" s="14"/>
      <c r="FU1310" s="14" t="str">
        <f t="shared" si="4"/>
        <v>Base de Dados_Images/T-6750.Imagem do Equipamento-.125351.jpg</v>
      </c>
      <c r="FV1310" s="14"/>
      <c r="FW1310" s="14"/>
    </row>
    <row r="1311" ht="15.75" customHeight="1">
      <c r="A1311" s="11" t="s">
        <v>7011</v>
      </c>
      <c r="B1311" s="11" t="s">
        <v>8629</v>
      </c>
      <c r="C1311" s="11" t="s">
        <v>702</v>
      </c>
      <c r="D1311" s="11" t="s">
        <v>8673</v>
      </c>
      <c r="E1311" s="12" t="s">
        <v>8674</v>
      </c>
      <c r="F1311" s="13" t="s">
        <v>184</v>
      </c>
      <c r="G1311" s="18" t="s">
        <v>199</v>
      </c>
      <c r="H1311" s="18" t="s">
        <v>8675</v>
      </c>
      <c r="I1311" s="18" t="s">
        <v>199</v>
      </c>
      <c r="J1311" s="18" t="s">
        <v>8676</v>
      </c>
      <c r="K1311" s="18" t="s">
        <v>199</v>
      </c>
      <c r="L1311" s="18" t="s">
        <v>8677</v>
      </c>
      <c r="M1311" s="18" t="s">
        <v>3655</v>
      </c>
      <c r="N1311" s="18" t="s">
        <v>8678</v>
      </c>
      <c r="O1311" s="18" t="s">
        <v>199</v>
      </c>
      <c r="P1311" s="18" t="s">
        <v>8679</v>
      </c>
      <c r="Q1311" s="18" t="s">
        <v>199</v>
      </c>
      <c r="R1311" s="18" t="s">
        <v>8680</v>
      </c>
      <c r="S1311" s="18" t="s">
        <v>199</v>
      </c>
      <c r="T1311" s="18" t="s">
        <v>8681</v>
      </c>
      <c r="U1311" s="18" t="s">
        <v>199</v>
      </c>
      <c r="V1311" s="18" t="s">
        <v>8682</v>
      </c>
      <c r="W1311" s="18" t="s">
        <v>199</v>
      </c>
      <c r="X1311" s="18" t="s">
        <v>8682</v>
      </c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7" t="s">
        <v>232</v>
      </c>
      <c r="BT1311" s="17" t="s">
        <v>185</v>
      </c>
      <c r="BU1311" s="19"/>
      <c r="BV1311" s="17" t="s">
        <v>232</v>
      </c>
      <c r="BW1311" s="19">
        <v>46044.41266203704</v>
      </c>
      <c r="BX1311" s="17" t="s">
        <v>185</v>
      </c>
      <c r="BY1311" s="19"/>
      <c r="BZ1311" s="13" t="s">
        <v>186</v>
      </c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5" t="s">
        <v>185</v>
      </c>
      <c r="DF1311" s="17" t="s">
        <v>189</v>
      </c>
      <c r="DG1311" s="16"/>
      <c r="DH1311" s="17" t="s">
        <v>189</v>
      </c>
      <c r="DI1311" s="16"/>
      <c r="DJ1311" s="17" t="s">
        <v>189</v>
      </c>
      <c r="DK1311" s="16"/>
      <c r="DL1311" s="13" t="s">
        <v>187</v>
      </c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  <c r="EE1311" s="14"/>
      <c r="EF1311" s="14"/>
      <c r="EG1311" s="14"/>
      <c r="EH1311" s="14"/>
      <c r="EI1311" s="15" t="s">
        <v>185</v>
      </c>
      <c r="EJ1311" s="15" t="s">
        <v>185</v>
      </c>
      <c r="EK1311" s="16"/>
      <c r="EL1311" s="13" t="s">
        <v>188</v>
      </c>
      <c r="EM1311" s="14"/>
      <c r="EN1311" s="14"/>
      <c r="EO1311" s="14"/>
      <c r="EP1311" s="14"/>
      <c r="EQ1311" s="14"/>
      <c r="ER1311" s="14"/>
      <c r="ES1311" s="14"/>
      <c r="ET1311" s="14"/>
      <c r="EU1311" s="14"/>
      <c r="EV1311" s="14"/>
      <c r="EW1311" s="14"/>
      <c r="EX1311" s="14"/>
      <c r="EY1311" s="14"/>
      <c r="EZ1311" s="14"/>
      <c r="FA1311" s="14"/>
      <c r="FB1311" s="14"/>
      <c r="FC1311" s="14"/>
      <c r="FD1311" s="14"/>
      <c r="FE1311" s="14"/>
      <c r="FF1311" s="14"/>
      <c r="FG1311" s="14"/>
      <c r="FH1311" s="14"/>
      <c r="FI1311" s="15" t="s">
        <v>185</v>
      </c>
      <c r="FJ1311" s="15" t="s">
        <v>185</v>
      </c>
      <c r="FK1311" s="16"/>
      <c r="FL1311" s="18"/>
      <c r="FM1311" s="18"/>
      <c r="FN1311" s="17" t="s">
        <v>190</v>
      </c>
      <c r="FO1311" s="16"/>
      <c r="FP1311" s="18" t="s">
        <v>8678</v>
      </c>
      <c r="FQ1311" s="18" t="s">
        <v>8683</v>
      </c>
      <c r="FR1311" s="18" t="s">
        <v>8681</v>
      </c>
      <c r="FS1311" s="14"/>
      <c r="FT1311" s="14"/>
      <c r="FU1311" s="14" t="str">
        <f t="shared" si="4"/>
        <v>Base de Dados_Images/T-6751.Imagem do Equipamento-.125338.jpg</v>
      </c>
      <c r="FV1311" s="14"/>
      <c r="FW1311" s="14"/>
    </row>
    <row r="1312" ht="15.75" customHeight="1">
      <c r="A1312" s="11" t="s">
        <v>7011</v>
      </c>
      <c r="B1312" s="11" t="s">
        <v>8629</v>
      </c>
      <c r="C1312" s="11" t="s">
        <v>550</v>
      </c>
      <c r="D1312" s="11" t="s">
        <v>8684</v>
      </c>
      <c r="E1312" s="12" t="s">
        <v>8685</v>
      </c>
      <c r="F1312" s="13" t="s">
        <v>184</v>
      </c>
      <c r="G1312" s="18" t="s">
        <v>199</v>
      </c>
      <c r="H1312" s="18" t="s">
        <v>8686</v>
      </c>
      <c r="I1312" s="18" t="s">
        <v>199</v>
      </c>
      <c r="J1312" s="18" t="s">
        <v>8687</v>
      </c>
      <c r="K1312" s="18" t="s">
        <v>199</v>
      </c>
      <c r="L1312" s="18" t="s">
        <v>8688</v>
      </c>
      <c r="M1312" s="18" t="s">
        <v>199</v>
      </c>
      <c r="N1312" s="18" t="s">
        <v>8689</v>
      </c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5" t="s">
        <v>185</v>
      </c>
      <c r="BT1312" s="17" t="s">
        <v>232</v>
      </c>
      <c r="BU1312" s="19">
        <v>46042.60828703704</v>
      </c>
      <c r="BV1312" s="17" t="s">
        <v>232</v>
      </c>
      <c r="BW1312" s="19">
        <v>46042.60868055555</v>
      </c>
      <c r="BX1312" s="17" t="s">
        <v>232</v>
      </c>
      <c r="BY1312" s="19">
        <v>46042.60868055555</v>
      </c>
      <c r="BZ1312" s="13" t="s">
        <v>186</v>
      </c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5" t="s">
        <v>185</v>
      </c>
      <c r="DF1312" s="17" t="s">
        <v>189</v>
      </c>
      <c r="DG1312" s="16"/>
      <c r="DH1312" s="17" t="s">
        <v>185</v>
      </c>
      <c r="DI1312" s="16"/>
      <c r="DJ1312" s="15" t="s">
        <v>185</v>
      </c>
      <c r="DK1312" s="16"/>
      <c r="DL1312" s="13" t="s">
        <v>187</v>
      </c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  <c r="EE1312" s="14"/>
      <c r="EF1312" s="14"/>
      <c r="EG1312" s="14"/>
      <c r="EH1312" s="14"/>
      <c r="EI1312" s="15" t="s">
        <v>185</v>
      </c>
      <c r="EJ1312" s="17" t="s">
        <v>185</v>
      </c>
      <c r="EK1312" s="16"/>
      <c r="EL1312" s="13" t="s">
        <v>188</v>
      </c>
      <c r="EM1312" s="14"/>
      <c r="EN1312" s="14"/>
      <c r="EO1312" s="14"/>
      <c r="EP1312" s="14"/>
      <c r="EQ1312" s="14"/>
      <c r="ER1312" s="14"/>
      <c r="ES1312" s="14"/>
      <c r="ET1312" s="14"/>
      <c r="EU1312" s="14"/>
      <c r="EV1312" s="14"/>
      <c r="EW1312" s="14"/>
      <c r="EX1312" s="14"/>
      <c r="EY1312" s="14"/>
      <c r="EZ1312" s="14"/>
      <c r="FA1312" s="14"/>
      <c r="FB1312" s="14"/>
      <c r="FC1312" s="14"/>
      <c r="FD1312" s="14"/>
      <c r="FE1312" s="14"/>
      <c r="FF1312" s="14"/>
      <c r="FG1312" s="14"/>
      <c r="FH1312" s="14"/>
      <c r="FI1312" s="15" t="s">
        <v>185</v>
      </c>
      <c r="FJ1312" s="15" t="s">
        <v>185</v>
      </c>
      <c r="FK1312" s="16"/>
      <c r="FL1312" s="18"/>
      <c r="FM1312" s="18"/>
      <c r="FN1312" s="17" t="s">
        <v>190</v>
      </c>
      <c r="FO1312" s="16"/>
      <c r="FP1312" s="18" t="s">
        <v>8689</v>
      </c>
      <c r="FQ1312" s="18" t="s">
        <v>8690</v>
      </c>
      <c r="FR1312" s="18" t="s">
        <v>8691</v>
      </c>
      <c r="FS1312" s="14"/>
      <c r="FT1312" s="14"/>
      <c r="FU1312" s="14" t="str">
        <f t="shared" si="4"/>
        <v>Base de Dados_Images/LIT-6750.Imagem do Equipamento-.173520.jpg</v>
      </c>
      <c r="FV1312" s="14"/>
      <c r="FW1312" s="14"/>
    </row>
    <row r="1313" ht="15.75" customHeight="1">
      <c r="A1313" s="11" t="s">
        <v>7011</v>
      </c>
      <c r="B1313" s="11" t="s">
        <v>8629</v>
      </c>
      <c r="C1313" s="11" t="s">
        <v>550</v>
      </c>
      <c r="D1313" s="11" t="s">
        <v>8692</v>
      </c>
      <c r="E1313" s="12" t="s">
        <v>8693</v>
      </c>
      <c r="F1313" s="13" t="s">
        <v>184</v>
      </c>
      <c r="G1313" s="18" t="s">
        <v>199</v>
      </c>
      <c r="H1313" s="18" t="s">
        <v>8694</v>
      </c>
      <c r="I1313" s="18" t="s">
        <v>199</v>
      </c>
      <c r="J1313" s="18" t="s">
        <v>8695</v>
      </c>
      <c r="K1313" s="18" t="s">
        <v>199</v>
      </c>
      <c r="L1313" s="18" t="s">
        <v>8695</v>
      </c>
      <c r="M1313" s="18" t="s">
        <v>199</v>
      </c>
      <c r="N1313" s="18" t="s">
        <v>8696</v>
      </c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5" t="s">
        <v>185</v>
      </c>
      <c r="BT1313" s="17" t="s">
        <v>232</v>
      </c>
      <c r="BU1313" s="19">
        <v>46042.60674768518</v>
      </c>
      <c r="BV1313" s="17" t="s">
        <v>232</v>
      </c>
      <c r="BW1313" s="19">
        <v>46042.606782407405</v>
      </c>
      <c r="BX1313" s="17" t="s">
        <v>232</v>
      </c>
      <c r="BY1313" s="19">
        <v>46042.606782407405</v>
      </c>
      <c r="BZ1313" s="13" t="s">
        <v>186</v>
      </c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5" t="s">
        <v>185</v>
      </c>
      <c r="DF1313" s="17" t="s">
        <v>189</v>
      </c>
      <c r="DG1313" s="16"/>
      <c r="DH1313" s="17" t="s">
        <v>185</v>
      </c>
      <c r="DI1313" s="16"/>
      <c r="DJ1313" s="15" t="s">
        <v>185</v>
      </c>
      <c r="DK1313" s="16"/>
      <c r="DL1313" s="13" t="s">
        <v>187</v>
      </c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  <c r="EE1313" s="14"/>
      <c r="EF1313" s="14"/>
      <c r="EG1313" s="14"/>
      <c r="EH1313" s="14"/>
      <c r="EI1313" s="15" t="s">
        <v>185</v>
      </c>
      <c r="EJ1313" s="17" t="s">
        <v>185</v>
      </c>
      <c r="EK1313" s="16"/>
      <c r="EL1313" s="13" t="s">
        <v>188</v>
      </c>
      <c r="EM1313" s="14"/>
      <c r="EN1313" s="14"/>
      <c r="EO1313" s="14"/>
      <c r="EP1313" s="14"/>
      <c r="EQ1313" s="14"/>
      <c r="ER1313" s="14"/>
      <c r="ES1313" s="14"/>
      <c r="ET1313" s="14"/>
      <c r="EU1313" s="14"/>
      <c r="EV1313" s="14"/>
      <c r="EW1313" s="14"/>
      <c r="EX1313" s="14"/>
      <c r="EY1313" s="14"/>
      <c r="EZ1313" s="14"/>
      <c r="FA1313" s="14"/>
      <c r="FB1313" s="14"/>
      <c r="FC1313" s="14"/>
      <c r="FD1313" s="14"/>
      <c r="FE1313" s="14"/>
      <c r="FF1313" s="14"/>
      <c r="FG1313" s="14"/>
      <c r="FH1313" s="14"/>
      <c r="FI1313" s="15" t="s">
        <v>185</v>
      </c>
      <c r="FJ1313" s="15" t="s">
        <v>185</v>
      </c>
      <c r="FK1313" s="16"/>
      <c r="FL1313" s="18"/>
      <c r="FM1313" s="18"/>
      <c r="FN1313" s="17" t="s">
        <v>190</v>
      </c>
      <c r="FO1313" s="16"/>
      <c r="FP1313" s="18" t="s">
        <v>8696</v>
      </c>
      <c r="FQ1313" s="18" t="s">
        <v>8697</v>
      </c>
      <c r="FR1313" s="18" t="s">
        <v>8696</v>
      </c>
      <c r="FS1313" s="14"/>
      <c r="FT1313" s="14"/>
      <c r="FU1313" s="14" t="str">
        <f t="shared" si="4"/>
        <v>Base de Dados_Images/LIT-6751.Imagem do Equipamento-.173436.jpg</v>
      </c>
      <c r="FV1313" s="14"/>
      <c r="FW1313" s="14"/>
    </row>
    <row r="1314" ht="15.75" customHeight="1">
      <c r="A1314" s="11" t="s">
        <v>7011</v>
      </c>
      <c r="B1314" s="11" t="s">
        <v>8629</v>
      </c>
      <c r="C1314" s="11" t="s">
        <v>550</v>
      </c>
      <c r="D1314" s="11" t="s">
        <v>8698</v>
      </c>
      <c r="E1314" s="12" t="s">
        <v>8699</v>
      </c>
      <c r="F1314" s="13" t="s">
        <v>184</v>
      </c>
      <c r="G1314" s="18" t="s">
        <v>199</v>
      </c>
      <c r="H1314" s="18" t="s">
        <v>8700</v>
      </c>
      <c r="I1314" s="18" t="s">
        <v>199</v>
      </c>
      <c r="J1314" s="18" t="s">
        <v>8701</v>
      </c>
      <c r="K1314" s="18" t="s">
        <v>199</v>
      </c>
      <c r="L1314" s="18" t="s">
        <v>8702</v>
      </c>
      <c r="M1314" s="18" t="s">
        <v>199</v>
      </c>
      <c r="N1314" s="18" t="s">
        <v>8703</v>
      </c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5" t="s">
        <v>185</v>
      </c>
      <c r="BT1314" s="17" t="s">
        <v>232</v>
      </c>
      <c r="BU1314" s="19">
        <v>46043.408483796295</v>
      </c>
      <c r="BV1314" s="17" t="s">
        <v>232</v>
      </c>
      <c r="BW1314" s="19">
        <v>46043.40855324074</v>
      </c>
      <c r="BX1314" s="17" t="s">
        <v>232</v>
      </c>
      <c r="BY1314" s="19">
        <v>46043.40855324074</v>
      </c>
      <c r="BZ1314" s="13" t="s">
        <v>186</v>
      </c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5" t="s">
        <v>185</v>
      </c>
      <c r="DF1314" s="17" t="s">
        <v>189</v>
      </c>
      <c r="DG1314" s="16"/>
      <c r="DH1314" s="17" t="s">
        <v>185</v>
      </c>
      <c r="DI1314" s="16"/>
      <c r="DJ1314" s="15" t="s">
        <v>185</v>
      </c>
      <c r="DK1314" s="16"/>
      <c r="DL1314" s="13" t="s">
        <v>187</v>
      </c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  <c r="EE1314" s="14"/>
      <c r="EF1314" s="14"/>
      <c r="EG1314" s="14"/>
      <c r="EH1314" s="14"/>
      <c r="EI1314" s="15" t="s">
        <v>185</v>
      </c>
      <c r="EJ1314" s="17" t="s">
        <v>185</v>
      </c>
      <c r="EK1314" s="16"/>
      <c r="EL1314" s="13" t="s">
        <v>188</v>
      </c>
      <c r="EM1314" s="14"/>
      <c r="EN1314" s="14"/>
      <c r="EO1314" s="14"/>
      <c r="EP1314" s="14"/>
      <c r="EQ1314" s="14"/>
      <c r="ER1314" s="14"/>
      <c r="ES1314" s="14"/>
      <c r="ET1314" s="14"/>
      <c r="EU1314" s="14"/>
      <c r="EV1314" s="14"/>
      <c r="EW1314" s="14"/>
      <c r="EX1314" s="14"/>
      <c r="EY1314" s="14"/>
      <c r="EZ1314" s="14"/>
      <c r="FA1314" s="14"/>
      <c r="FB1314" s="14"/>
      <c r="FC1314" s="14"/>
      <c r="FD1314" s="14"/>
      <c r="FE1314" s="14"/>
      <c r="FF1314" s="14"/>
      <c r="FG1314" s="14"/>
      <c r="FH1314" s="14"/>
      <c r="FI1314" s="15" t="s">
        <v>185</v>
      </c>
      <c r="FJ1314" s="15" t="s">
        <v>185</v>
      </c>
      <c r="FK1314" s="16"/>
      <c r="FL1314" s="18"/>
      <c r="FM1314" s="18"/>
      <c r="FN1314" s="17" t="s">
        <v>190</v>
      </c>
      <c r="FO1314" s="16"/>
      <c r="FP1314" s="18" t="s">
        <v>8703</v>
      </c>
      <c r="FQ1314" s="18" t="s">
        <v>8704</v>
      </c>
      <c r="FR1314" s="18" t="s">
        <v>8703</v>
      </c>
      <c r="FS1314" s="14"/>
      <c r="FT1314" s="14"/>
      <c r="FU1314" s="14" t="str">
        <f t="shared" si="4"/>
        <v>Base de Dados_Images/TIT-6750.Imagem do Equipamento-.124812.jpg</v>
      </c>
      <c r="FV1314" s="14"/>
      <c r="FW1314" s="14"/>
    </row>
    <row r="1315" ht="15.75" customHeight="1">
      <c r="A1315" s="11" t="s">
        <v>7011</v>
      </c>
      <c r="B1315" s="11" t="s">
        <v>8629</v>
      </c>
      <c r="C1315" s="11" t="s">
        <v>550</v>
      </c>
      <c r="D1315" s="11" t="s">
        <v>8705</v>
      </c>
      <c r="E1315" s="12" t="s">
        <v>8706</v>
      </c>
      <c r="F1315" s="13" t="s">
        <v>184</v>
      </c>
      <c r="G1315" s="18" t="s">
        <v>199</v>
      </c>
      <c r="H1315" s="18" t="s">
        <v>8707</v>
      </c>
      <c r="I1315" s="18" t="s">
        <v>199</v>
      </c>
      <c r="J1315" s="18" t="s">
        <v>8708</v>
      </c>
      <c r="K1315" s="18" t="s">
        <v>199</v>
      </c>
      <c r="L1315" s="18" t="s">
        <v>8709</v>
      </c>
      <c r="M1315" s="18" t="s">
        <v>199</v>
      </c>
      <c r="N1315" s="18" t="s">
        <v>8710</v>
      </c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5" t="s">
        <v>185</v>
      </c>
      <c r="BT1315" s="17" t="s">
        <v>232</v>
      </c>
      <c r="BU1315" s="19">
        <v>46043.407800925925</v>
      </c>
      <c r="BV1315" s="17" t="s">
        <v>232</v>
      </c>
      <c r="BW1315" s="19">
        <v>46043.407858796294</v>
      </c>
      <c r="BX1315" s="17" t="s">
        <v>232</v>
      </c>
      <c r="BY1315" s="19">
        <v>46043.407858796294</v>
      </c>
      <c r="BZ1315" s="13" t="s">
        <v>186</v>
      </c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5" t="s">
        <v>185</v>
      </c>
      <c r="DF1315" s="17" t="s">
        <v>189</v>
      </c>
      <c r="DG1315" s="16"/>
      <c r="DH1315" s="17" t="s">
        <v>185</v>
      </c>
      <c r="DI1315" s="16"/>
      <c r="DJ1315" s="15" t="s">
        <v>185</v>
      </c>
      <c r="DK1315" s="16"/>
      <c r="DL1315" s="13" t="s">
        <v>187</v>
      </c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  <c r="EE1315" s="14"/>
      <c r="EF1315" s="14"/>
      <c r="EG1315" s="14"/>
      <c r="EH1315" s="14"/>
      <c r="EI1315" s="15" t="s">
        <v>185</v>
      </c>
      <c r="EJ1315" s="17" t="s">
        <v>185</v>
      </c>
      <c r="EK1315" s="16"/>
      <c r="EL1315" s="13" t="s">
        <v>188</v>
      </c>
      <c r="EM1315" s="14"/>
      <c r="EN1315" s="14"/>
      <c r="EO1315" s="14"/>
      <c r="EP1315" s="14"/>
      <c r="EQ1315" s="14"/>
      <c r="ER1315" s="14"/>
      <c r="ES1315" s="14"/>
      <c r="ET1315" s="14"/>
      <c r="EU1315" s="14"/>
      <c r="EV1315" s="14"/>
      <c r="EW1315" s="14"/>
      <c r="EX1315" s="14"/>
      <c r="EY1315" s="14"/>
      <c r="EZ1315" s="14"/>
      <c r="FA1315" s="14"/>
      <c r="FB1315" s="14"/>
      <c r="FC1315" s="14"/>
      <c r="FD1315" s="14"/>
      <c r="FE1315" s="14"/>
      <c r="FF1315" s="14"/>
      <c r="FG1315" s="14"/>
      <c r="FH1315" s="14"/>
      <c r="FI1315" s="15" t="s">
        <v>185</v>
      </c>
      <c r="FJ1315" s="15" t="s">
        <v>185</v>
      </c>
      <c r="FK1315" s="16"/>
      <c r="FL1315" s="18"/>
      <c r="FM1315" s="18"/>
      <c r="FN1315" s="17" t="s">
        <v>190</v>
      </c>
      <c r="FO1315" s="16"/>
      <c r="FP1315" s="18" t="s">
        <v>8710</v>
      </c>
      <c r="FQ1315" s="18" t="s">
        <v>8711</v>
      </c>
      <c r="FR1315" s="18" t="s">
        <v>8710</v>
      </c>
      <c r="FS1315" s="14"/>
      <c r="FT1315" s="14"/>
      <c r="FU1315" s="14" t="str">
        <f t="shared" si="4"/>
        <v>Base de Dados_Images/TIT-6751.Imagem do Equipamento-.124701.jpg</v>
      </c>
      <c r="FV1315" s="14"/>
      <c r="FW1315" s="14"/>
    </row>
    <row r="1316" ht="15.75" customHeight="1">
      <c r="A1316" s="11" t="s">
        <v>7011</v>
      </c>
      <c r="B1316" s="11" t="s">
        <v>8629</v>
      </c>
      <c r="C1316" s="11" t="s">
        <v>327</v>
      </c>
      <c r="D1316" s="11" t="s">
        <v>8712</v>
      </c>
      <c r="E1316" s="12" t="s">
        <v>8713</v>
      </c>
      <c r="F1316" s="13" t="s">
        <v>184</v>
      </c>
      <c r="G1316" s="18" t="s">
        <v>199</v>
      </c>
      <c r="H1316" s="18" t="s">
        <v>8714</v>
      </c>
      <c r="I1316" s="18" t="s">
        <v>199</v>
      </c>
      <c r="J1316" s="18" t="s">
        <v>8714</v>
      </c>
      <c r="K1316" s="18" t="s">
        <v>199</v>
      </c>
      <c r="L1316" s="18" t="s">
        <v>8715</v>
      </c>
      <c r="M1316" s="18" t="s">
        <v>199</v>
      </c>
      <c r="N1316" s="18" t="s">
        <v>8715</v>
      </c>
      <c r="O1316" s="18" t="s">
        <v>199</v>
      </c>
      <c r="P1316" s="18" t="s">
        <v>8716</v>
      </c>
      <c r="Q1316" s="18" t="s">
        <v>199</v>
      </c>
      <c r="R1316" s="18" t="s">
        <v>8717</v>
      </c>
      <c r="S1316" s="18" t="s">
        <v>199</v>
      </c>
      <c r="T1316" s="18" t="s">
        <v>8718</v>
      </c>
      <c r="U1316" s="18" t="s">
        <v>199</v>
      </c>
      <c r="V1316" s="18" t="s">
        <v>8719</v>
      </c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5" t="s">
        <v>185</v>
      </c>
      <c r="BT1316" s="17" t="s">
        <v>189</v>
      </c>
      <c r="BU1316" s="16"/>
      <c r="BV1316" s="17" t="s">
        <v>232</v>
      </c>
      <c r="BW1316" s="19">
        <v>46044.432604166665</v>
      </c>
      <c r="BX1316" s="17" t="s">
        <v>232</v>
      </c>
      <c r="BY1316" s="19">
        <v>46044.432604166665</v>
      </c>
      <c r="BZ1316" s="13" t="s">
        <v>186</v>
      </c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5" t="s">
        <v>185</v>
      </c>
      <c r="DF1316" s="17" t="s">
        <v>189</v>
      </c>
      <c r="DG1316" s="16"/>
      <c r="DH1316" s="17" t="s">
        <v>185</v>
      </c>
      <c r="DI1316" s="16"/>
      <c r="DJ1316" s="15" t="s">
        <v>185</v>
      </c>
      <c r="DK1316" s="16"/>
      <c r="DL1316" s="13" t="s">
        <v>187</v>
      </c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  <c r="EE1316" s="14"/>
      <c r="EF1316" s="14"/>
      <c r="EG1316" s="14"/>
      <c r="EH1316" s="14"/>
      <c r="EI1316" s="15" t="s">
        <v>185</v>
      </c>
      <c r="EJ1316" s="17" t="s">
        <v>185</v>
      </c>
      <c r="EK1316" s="16"/>
      <c r="EL1316" s="13" t="s">
        <v>188</v>
      </c>
      <c r="EM1316" s="14"/>
      <c r="EN1316" s="14"/>
      <c r="EO1316" s="14"/>
      <c r="EP1316" s="14"/>
      <c r="EQ1316" s="14"/>
      <c r="ER1316" s="14"/>
      <c r="ES1316" s="14"/>
      <c r="ET1316" s="14"/>
      <c r="EU1316" s="14"/>
      <c r="EV1316" s="14"/>
      <c r="EW1316" s="14"/>
      <c r="EX1316" s="14"/>
      <c r="EY1316" s="14"/>
      <c r="EZ1316" s="14"/>
      <c r="FA1316" s="14"/>
      <c r="FB1316" s="14"/>
      <c r="FC1316" s="14"/>
      <c r="FD1316" s="14"/>
      <c r="FE1316" s="14"/>
      <c r="FF1316" s="14"/>
      <c r="FG1316" s="14"/>
      <c r="FH1316" s="14"/>
      <c r="FI1316" s="15" t="s">
        <v>185</v>
      </c>
      <c r="FJ1316" s="15" t="s">
        <v>185</v>
      </c>
      <c r="FK1316" s="16"/>
      <c r="FL1316" s="18"/>
      <c r="FM1316" s="18"/>
      <c r="FN1316" s="17" t="s">
        <v>190</v>
      </c>
      <c r="FO1316" s="16"/>
      <c r="FP1316" s="18" t="s">
        <v>8719</v>
      </c>
      <c r="FQ1316" s="18" t="s">
        <v>8720</v>
      </c>
      <c r="FR1316" s="18" t="s">
        <v>8719</v>
      </c>
      <c r="FS1316" s="14"/>
      <c r="FT1316" s="14"/>
      <c r="FU1316" s="14" t="str">
        <f t="shared" si="4"/>
        <v>Base de Dados_Images/XV - 6570A.Imagem do Equipamento-.132231.jpg</v>
      </c>
      <c r="FV1316" s="14"/>
      <c r="FW1316" s="14"/>
    </row>
    <row r="1317" ht="15.75" customHeight="1">
      <c r="A1317" s="11" t="s">
        <v>7011</v>
      </c>
      <c r="B1317" s="11" t="s">
        <v>8629</v>
      </c>
      <c r="C1317" s="11" t="s">
        <v>327</v>
      </c>
      <c r="D1317" s="11" t="s">
        <v>8721</v>
      </c>
      <c r="E1317" s="12" t="s">
        <v>8722</v>
      </c>
      <c r="F1317" s="13" t="s">
        <v>184</v>
      </c>
      <c r="G1317" s="18" t="s">
        <v>199</v>
      </c>
      <c r="H1317" s="18" t="s">
        <v>8723</v>
      </c>
      <c r="I1317" s="18" t="s">
        <v>199</v>
      </c>
      <c r="J1317" s="18" t="s">
        <v>8724</v>
      </c>
      <c r="K1317" s="18" t="s">
        <v>199</v>
      </c>
      <c r="L1317" s="18" t="s">
        <v>8724</v>
      </c>
      <c r="M1317" s="18" t="s">
        <v>199</v>
      </c>
      <c r="N1317" s="18" t="s">
        <v>8725</v>
      </c>
      <c r="O1317" s="18" t="s">
        <v>199</v>
      </c>
      <c r="P1317" s="18" t="s">
        <v>8725</v>
      </c>
      <c r="Q1317" s="18" t="s">
        <v>199</v>
      </c>
      <c r="R1317" s="18" t="s">
        <v>8726</v>
      </c>
      <c r="S1317" s="18" t="s">
        <v>199</v>
      </c>
      <c r="T1317" s="18" t="s">
        <v>8726</v>
      </c>
      <c r="U1317" s="18" t="s">
        <v>199</v>
      </c>
      <c r="V1317" s="18" t="s">
        <v>8727</v>
      </c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5" t="s">
        <v>185</v>
      </c>
      <c r="BT1317" s="17" t="s">
        <v>189</v>
      </c>
      <c r="BU1317" s="16"/>
      <c r="BV1317" s="17" t="s">
        <v>232</v>
      </c>
      <c r="BW1317" s="19">
        <v>46044.433229166665</v>
      </c>
      <c r="BX1317" s="17" t="s">
        <v>232</v>
      </c>
      <c r="BY1317" s="19">
        <v>46044.433229166665</v>
      </c>
      <c r="BZ1317" s="13" t="s">
        <v>186</v>
      </c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5" t="s">
        <v>185</v>
      </c>
      <c r="DF1317" s="17" t="s">
        <v>189</v>
      </c>
      <c r="DG1317" s="16"/>
      <c r="DH1317" s="17" t="s">
        <v>185</v>
      </c>
      <c r="DI1317" s="16"/>
      <c r="DJ1317" s="15" t="s">
        <v>185</v>
      </c>
      <c r="DK1317" s="16"/>
      <c r="DL1317" s="13" t="s">
        <v>187</v>
      </c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  <c r="EE1317" s="14"/>
      <c r="EF1317" s="14"/>
      <c r="EG1317" s="14"/>
      <c r="EH1317" s="14"/>
      <c r="EI1317" s="15" t="s">
        <v>185</v>
      </c>
      <c r="EJ1317" s="17" t="s">
        <v>185</v>
      </c>
      <c r="EK1317" s="16"/>
      <c r="EL1317" s="13" t="s">
        <v>188</v>
      </c>
      <c r="EM1317" s="14"/>
      <c r="EN1317" s="14"/>
      <c r="EO1317" s="14"/>
      <c r="EP1317" s="14"/>
      <c r="EQ1317" s="14"/>
      <c r="ER1317" s="14"/>
      <c r="ES1317" s="14"/>
      <c r="ET1317" s="14"/>
      <c r="EU1317" s="14"/>
      <c r="EV1317" s="14"/>
      <c r="EW1317" s="14"/>
      <c r="EX1317" s="14"/>
      <c r="EY1317" s="14"/>
      <c r="EZ1317" s="14"/>
      <c r="FA1317" s="14"/>
      <c r="FB1317" s="14"/>
      <c r="FC1317" s="14"/>
      <c r="FD1317" s="14"/>
      <c r="FE1317" s="14"/>
      <c r="FF1317" s="14"/>
      <c r="FG1317" s="14"/>
      <c r="FH1317" s="14"/>
      <c r="FI1317" s="15" t="s">
        <v>185</v>
      </c>
      <c r="FJ1317" s="15" t="s">
        <v>185</v>
      </c>
      <c r="FK1317" s="16"/>
      <c r="FL1317" s="18"/>
      <c r="FM1317" s="18"/>
      <c r="FN1317" s="17" t="s">
        <v>190</v>
      </c>
      <c r="FO1317" s="16"/>
      <c r="FP1317" s="18" t="s">
        <v>8727</v>
      </c>
      <c r="FQ1317" s="18" t="s">
        <v>8728</v>
      </c>
      <c r="FR1317" s="18" t="s">
        <v>8727</v>
      </c>
      <c r="FS1317" s="14"/>
      <c r="FT1317" s="14"/>
      <c r="FU1317" s="14" t="str">
        <f t="shared" si="4"/>
        <v>Base de Dados_Images/XV - 6570B.Imagem do Equipamento-.132337.jpg</v>
      </c>
      <c r="FV1317" s="14"/>
      <c r="FW1317" s="14"/>
    </row>
    <row r="1318" ht="15.75" customHeight="1">
      <c r="A1318" s="11" t="s">
        <v>7011</v>
      </c>
      <c r="B1318" s="11" t="s">
        <v>8629</v>
      </c>
      <c r="C1318" s="11" t="s">
        <v>327</v>
      </c>
      <c r="D1318" s="11" t="s">
        <v>8729</v>
      </c>
      <c r="E1318" s="12" t="s">
        <v>8730</v>
      </c>
      <c r="F1318" s="13" t="s">
        <v>184</v>
      </c>
      <c r="G1318" s="18" t="s">
        <v>199</v>
      </c>
      <c r="H1318" s="18" t="s">
        <v>8731</v>
      </c>
      <c r="I1318" s="18" t="s">
        <v>199</v>
      </c>
      <c r="J1318" s="18" t="s">
        <v>8732</v>
      </c>
      <c r="K1318" s="18" t="s">
        <v>199</v>
      </c>
      <c r="L1318" s="18" t="s">
        <v>8732</v>
      </c>
      <c r="M1318" s="18" t="s">
        <v>199</v>
      </c>
      <c r="N1318" s="18" t="s">
        <v>8732</v>
      </c>
      <c r="O1318" s="18" t="s">
        <v>199</v>
      </c>
      <c r="P1318" s="18" t="s">
        <v>8733</v>
      </c>
      <c r="Q1318" s="18" t="s">
        <v>199</v>
      </c>
      <c r="R1318" s="18" t="s">
        <v>8734</v>
      </c>
      <c r="S1318" s="18" t="s">
        <v>199</v>
      </c>
      <c r="T1318" s="18" t="s">
        <v>8735</v>
      </c>
      <c r="U1318" s="18" t="s">
        <v>199</v>
      </c>
      <c r="V1318" s="18" t="s">
        <v>8736</v>
      </c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5" t="s">
        <v>185</v>
      </c>
      <c r="BT1318" s="17" t="s">
        <v>189</v>
      </c>
      <c r="BU1318" s="16"/>
      <c r="BV1318" s="17" t="s">
        <v>232</v>
      </c>
      <c r="BW1318" s="19">
        <v>46042.606307870374</v>
      </c>
      <c r="BX1318" s="17" t="s">
        <v>232</v>
      </c>
      <c r="BY1318" s="19">
        <v>46042.606307870374</v>
      </c>
      <c r="BZ1318" s="13" t="s">
        <v>186</v>
      </c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5" t="s">
        <v>185</v>
      </c>
      <c r="DF1318" s="17" t="s">
        <v>189</v>
      </c>
      <c r="DG1318" s="16"/>
      <c r="DH1318" s="15" t="s">
        <v>185</v>
      </c>
      <c r="DI1318" s="16"/>
      <c r="DJ1318" s="15" t="s">
        <v>185</v>
      </c>
      <c r="DK1318" s="16"/>
      <c r="DL1318" s="13" t="s">
        <v>187</v>
      </c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  <c r="EE1318" s="14"/>
      <c r="EF1318" s="14"/>
      <c r="EG1318" s="14"/>
      <c r="EH1318" s="14"/>
      <c r="EI1318" s="15" t="s">
        <v>185</v>
      </c>
      <c r="EJ1318" s="15" t="s">
        <v>185</v>
      </c>
      <c r="EK1318" s="16"/>
      <c r="EL1318" s="13" t="s">
        <v>188</v>
      </c>
      <c r="EM1318" s="14"/>
      <c r="EN1318" s="14"/>
      <c r="EO1318" s="14"/>
      <c r="EP1318" s="14"/>
      <c r="EQ1318" s="14"/>
      <c r="ER1318" s="14"/>
      <c r="ES1318" s="14"/>
      <c r="ET1318" s="14"/>
      <c r="EU1318" s="14"/>
      <c r="EV1318" s="14"/>
      <c r="EW1318" s="14"/>
      <c r="EX1318" s="14"/>
      <c r="EY1318" s="14"/>
      <c r="EZ1318" s="14"/>
      <c r="FA1318" s="14"/>
      <c r="FB1318" s="14"/>
      <c r="FC1318" s="14"/>
      <c r="FD1318" s="14"/>
      <c r="FE1318" s="14"/>
      <c r="FF1318" s="14"/>
      <c r="FG1318" s="14"/>
      <c r="FH1318" s="14"/>
      <c r="FI1318" s="15" t="s">
        <v>185</v>
      </c>
      <c r="FJ1318" s="15" t="s">
        <v>185</v>
      </c>
      <c r="FK1318" s="16"/>
      <c r="FL1318" s="18"/>
      <c r="FM1318" s="18"/>
      <c r="FN1318" s="17" t="s">
        <v>190</v>
      </c>
      <c r="FO1318" s="16"/>
      <c r="FP1318" s="18" t="s">
        <v>8736</v>
      </c>
      <c r="FQ1318" s="18" t="s">
        <v>8737</v>
      </c>
      <c r="FR1318" s="18" t="s">
        <v>8736</v>
      </c>
      <c r="FS1318" s="14"/>
      <c r="FT1318" s="14"/>
      <c r="FU1318" s="14" t="str">
        <f t="shared" si="4"/>
        <v>Base de Dados_Images/XV - 6570C.Imagem do Equipamento-.173355.jpg</v>
      </c>
      <c r="FV1318" s="14"/>
      <c r="FW1318" s="14"/>
    </row>
    <row r="1319" ht="15.75" customHeight="1">
      <c r="A1319" s="11" t="s">
        <v>7011</v>
      </c>
      <c r="B1319" s="11" t="s">
        <v>8629</v>
      </c>
      <c r="C1319" s="11" t="s">
        <v>327</v>
      </c>
      <c r="D1319" s="11" t="s">
        <v>8738</v>
      </c>
      <c r="E1319" s="12" t="s">
        <v>8739</v>
      </c>
      <c r="F1319" s="13" t="s">
        <v>184</v>
      </c>
      <c r="G1319" s="18" t="s">
        <v>199</v>
      </c>
      <c r="H1319" s="18" t="s">
        <v>8740</v>
      </c>
      <c r="I1319" s="18" t="s">
        <v>199</v>
      </c>
      <c r="J1319" s="18" t="s">
        <v>8741</v>
      </c>
      <c r="K1319" s="18" t="s">
        <v>199</v>
      </c>
      <c r="L1319" s="18" t="s">
        <v>8742</v>
      </c>
      <c r="M1319" s="18" t="s">
        <v>199</v>
      </c>
      <c r="N1319" s="18" t="s">
        <v>8742</v>
      </c>
      <c r="O1319" s="18" t="s">
        <v>199</v>
      </c>
      <c r="P1319" s="18" t="s">
        <v>8743</v>
      </c>
      <c r="Q1319" s="18" t="s">
        <v>199</v>
      </c>
      <c r="R1319" s="18" t="s">
        <v>8744</v>
      </c>
      <c r="S1319" s="18" t="s">
        <v>199</v>
      </c>
      <c r="T1319" s="18" t="s">
        <v>8744</v>
      </c>
      <c r="U1319" s="18" t="s">
        <v>199</v>
      </c>
      <c r="V1319" s="18" t="s">
        <v>8745</v>
      </c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5" t="s">
        <v>185</v>
      </c>
      <c r="BT1319" s="17" t="s">
        <v>189</v>
      </c>
      <c r="BU1319" s="16"/>
      <c r="BV1319" s="17" t="s">
        <v>232</v>
      </c>
      <c r="BW1319" s="19">
        <v>46042.6059837963</v>
      </c>
      <c r="BX1319" s="17" t="s">
        <v>232</v>
      </c>
      <c r="BY1319" s="19">
        <v>46042.6059837963</v>
      </c>
      <c r="BZ1319" s="13" t="s">
        <v>186</v>
      </c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5" t="s">
        <v>185</v>
      </c>
      <c r="DF1319" s="17" t="s">
        <v>189</v>
      </c>
      <c r="DG1319" s="16"/>
      <c r="DH1319" s="15" t="s">
        <v>185</v>
      </c>
      <c r="DI1319" s="16"/>
      <c r="DJ1319" s="15" t="s">
        <v>185</v>
      </c>
      <c r="DK1319" s="16"/>
      <c r="DL1319" s="13" t="s">
        <v>187</v>
      </c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  <c r="EE1319" s="14"/>
      <c r="EF1319" s="14"/>
      <c r="EG1319" s="14"/>
      <c r="EH1319" s="14"/>
      <c r="EI1319" s="15" t="s">
        <v>185</v>
      </c>
      <c r="EJ1319" s="15" t="s">
        <v>185</v>
      </c>
      <c r="EK1319" s="16"/>
      <c r="EL1319" s="13" t="s">
        <v>188</v>
      </c>
      <c r="EM1319" s="14"/>
      <c r="EN1319" s="14"/>
      <c r="EO1319" s="14"/>
      <c r="EP1319" s="14"/>
      <c r="EQ1319" s="14"/>
      <c r="ER1319" s="14"/>
      <c r="ES1319" s="14"/>
      <c r="ET1319" s="14"/>
      <c r="EU1319" s="14"/>
      <c r="EV1319" s="14"/>
      <c r="EW1319" s="14"/>
      <c r="EX1319" s="14"/>
      <c r="EY1319" s="14"/>
      <c r="EZ1319" s="14"/>
      <c r="FA1319" s="14"/>
      <c r="FB1319" s="14"/>
      <c r="FC1319" s="14"/>
      <c r="FD1319" s="14"/>
      <c r="FE1319" s="14"/>
      <c r="FF1319" s="14"/>
      <c r="FG1319" s="14"/>
      <c r="FH1319" s="14"/>
      <c r="FI1319" s="15" t="s">
        <v>185</v>
      </c>
      <c r="FJ1319" s="15" t="s">
        <v>185</v>
      </c>
      <c r="FK1319" s="16"/>
      <c r="FL1319" s="18"/>
      <c r="FM1319" s="18"/>
      <c r="FN1319" s="17" t="s">
        <v>190</v>
      </c>
      <c r="FO1319" s="16"/>
      <c r="FP1319" s="18" t="s">
        <v>8745</v>
      </c>
      <c r="FQ1319" s="18" t="s">
        <v>8746</v>
      </c>
      <c r="FR1319" s="18" t="s">
        <v>8745</v>
      </c>
      <c r="FS1319" s="14"/>
      <c r="FT1319" s="14"/>
      <c r="FU1319" s="14" t="str">
        <f t="shared" si="4"/>
        <v>Base de Dados_Images/XV-6570D.Imagem do Equipamento-.173309.jpg</v>
      </c>
      <c r="FV1319" s="14"/>
      <c r="FW1319" s="14"/>
    </row>
    <row r="1320" ht="15.75" customHeight="1">
      <c r="A1320" s="11" t="s">
        <v>7011</v>
      </c>
      <c r="B1320" s="11" t="s">
        <v>8629</v>
      </c>
      <c r="C1320" s="11" t="s">
        <v>327</v>
      </c>
      <c r="D1320" s="11" t="s">
        <v>8747</v>
      </c>
      <c r="E1320" s="12" t="s">
        <v>8748</v>
      </c>
      <c r="F1320" s="13" t="s">
        <v>184</v>
      </c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5" t="s">
        <v>185</v>
      </c>
      <c r="BT1320" s="17" t="s">
        <v>189</v>
      </c>
      <c r="BU1320" s="16"/>
      <c r="BV1320" s="15" t="s">
        <v>185</v>
      </c>
      <c r="BW1320" s="16"/>
      <c r="BX1320" s="15" t="s">
        <v>185</v>
      </c>
      <c r="BY1320" s="16"/>
      <c r="BZ1320" s="13" t="s">
        <v>186</v>
      </c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5" t="s">
        <v>185</v>
      </c>
      <c r="DF1320" s="17" t="s">
        <v>189</v>
      </c>
      <c r="DG1320" s="16"/>
      <c r="DH1320" s="15" t="s">
        <v>185</v>
      </c>
      <c r="DI1320" s="16"/>
      <c r="DJ1320" s="15" t="s">
        <v>185</v>
      </c>
      <c r="DK1320" s="16"/>
      <c r="DL1320" s="13" t="s">
        <v>187</v>
      </c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  <c r="EE1320" s="14"/>
      <c r="EF1320" s="14"/>
      <c r="EG1320" s="14"/>
      <c r="EH1320" s="14"/>
      <c r="EI1320" s="15" t="s">
        <v>185</v>
      </c>
      <c r="EJ1320" s="15" t="s">
        <v>185</v>
      </c>
      <c r="EK1320" s="16"/>
      <c r="EL1320" s="13" t="s">
        <v>188</v>
      </c>
      <c r="EM1320" s="14"/>
      <c r="EN1320" s="14"/>
      <c r="EO1320" s="14"/>
      <c r="EP1320" s="14"/>
      <c r="EQ1320" s="14"/>
      <c r="ER1320" s="14"/>
      <c r="ES1320" s="14"/>
      <c r="ET1320" s="14"/>
      <c r="EU1320" s="14"/>
      <c r="EV1320" s="14"/>
      <c r="EW1320" s="14"/>
      <c r="EX1320" s="14"/>
      <c r="EY1320" s="14"/>
      <c r="EZ1320" s="14"/>
      <c r="FA1320" s="14"/>
      <c r="FB1320" s="14"/>
      <c r="FC1320" s="14"/>
      <c r="FD1320" s="14"/>
      <c r="FE1320" s="14"/>
      <c r="FF1320" s="14"/>
      <c r="FG1320" s="14"/>
      <c r="FH1320" s="14"/>
      <c r="FI1320" s="15" t="s">
        <v>185</v>
      </c>
      <c r="FJ1320" s="15" t="s">
        <v>185</v>
      </c>
      <c r="FK1320" s="16"/>
      <c r="FL1320" s="18"/>
      <c r="FM1320" s="18"/>
      <c r="FN1320" s="17" t="s">
        <v>190</v>
      </c>
      <c r="FO1320" s="16"/>
      <c r="FP1320" s="18"/>
      <c r="FQ1320" s="14"/>
      <c r="FR1320" s="14"/>
      <c r="FS1320" s="14"/>
      <c r="FT1320" s="14"/>
      <c r="FU1320" s="14" t="str">
        <f t="shared" si="4"/>
        <v/>
      </c>
      <c r="FV1320" s="14"/>
      <c r="FW1320" s="14"/>
    </row>
    <row r="1321" ht="15.75" customHeight="1">
      <c r="A1321" s="11" t="s">
        <v>7011</v>
      </c>
      <c r="B1321" s="11" t="s">
        <v>8749</v>
      </c>
      <c r="C1321" s="11" t="s">
        <v>441</v>
      </c>
      <c r="D1321" s="11" t="s">
        <v>8750</v>
      </c>
      <c r="E1321" s="12" t="s">
        <v>8751</v>
      </c>
      <c r="F1321" s="13" t="s">
        <v>184</v>
      </c>
      <c r="G1321" s="18" t="s">
        <v>199</v>
      </c>
      <c r="H1321" s="18" t="s">
        <v>8752</v>
      </c>
      <c r="I1321" s="18" t="s">
        <v>199</v>
      </c>
      <c r="J1321" s="18" t="s">
        <v>8753</v>
      </c>
      <c r="K1321" s="18" t="s">
        <v>199</v>
      </c>
      <c r="L1321" s="18" t="s">
        <v>8753</v>
      </c>
      <c r="M1321" s="18" t="s">
        <v>199</v>
      </c>
      <c r="N1321" s="18" t="s">
        <v>8754</v>
      </c>
      <c r="O1321" s="18" t="s">
        <v>199</v>
      </c>
      <c r="P1321" s="18" t="s">
        <v>8755</v>
      </c>
      <c r="Q1321" s="18" t="s">
        <v>199</v>
      </c>
      <c r="R1321" s="18" t="s">
        <v>8756</v>
      </c>
      <c r="S1321" s="18" t="s">
        <v>199</v>
      </c>
      <c r="T1321" s="18" t="s">
        <v>8756</v>
      </c>
      <c r="U1321" s="18" t="s">
        <v>199</v>
      </c>
      <c r="V1321" s="18" t="s">
        <v>8757</v>
      </c>
      <c r="W1321" s="18" t="s">
        <v>199</v>
      </c>
      <c r="X1321" s="18" t="s">
        <v>8758</v>
      </c>
      <c r="Y1321" s="18" t="s">
        <v>255</v>
      </c>
      <c r="Z1321" s="18" t="s">
        <v>8759</v>
      </c>
      <c r="AA1321" s="18" t="s">
        <v>199</v>
      </c>
      <c r="AB1321" s="18" t="s">
        <v>8760</v>
      </c>
      <c r="AC1321" s="18" t="s">
        <v>199</v>
      </c>
      <c r="AD1321" s="18" t="s">
        <v>8761</v>
      </c>
      <c r="AE1321" s="18" t="s">
        <v>199</v>
      </c>
      <c r="AF1321" s="18" t="s">
        <v>8762</v>
      </c>
      <c r="AG1321" s="18" t="s">
        <v>199</v>
      </c>
      <c r="AH1321" s="18" t="s">
        <v>8763</v>
      </c>
      <c r="AI1321" s="18" t="s">
        <v>199</v>
      </c>
      <c r="AJ1321" s="18" t="s">
        <v>8764</v>
      </c>
      <c r="AK1321" s="18" t="s">
        <v>199</v>
      </c>
      <c r="AL1321" s="18" t="s">
        <v>8765</v>
      </c>
      <c r="AM1321" s="18" t="s">
        <v>255</v>
      </c>
      <c r="AN1321" s="18" t="s">
        <v>8766</v>
      </c>
      <c r="AO1321" s="18" t="s">
        <v>255</v>
      </c>
      <c r="AP1321" s="18" t="s">
        <v>8767</v>
      </c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5" t="s">
        <v>185</v>
      </c>
      <c r="BT1321" s="17" t="s">
        <v>232</v>
      </c>
      <c r="BU1321" s="19">
        <v>46042.45</v>
      </c>
      <c r="BV1321" s="17" t="s">
        <v>232</v>
      </c>
      <c r="BW1321" s="19">
        <v>46042.450104166666</v>
      </c>
      <c r="BX1321" s="17" t="s">
        <v>232</v>
      </c>
      <c r="BY1321" s="19">
        <v>46042.45013888889</v>
      </c>
      <c r="BZ1321" s="13" t="s">
        <v>186</v>
      </c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5" t="s">
        <v>185</v>
      </c>
      <c r="DF1321" s="15" t="s">
        <v>185</v>
      </c>
      <c r="DG1321" s="16"/>
      <c r="DH1321" s="15" t="s">
        <v>185</v>
      </c>
      <c r="DI1321" s="16"/>
      <c r="DJ1321" s="15" t="s">
        <v>185</v>
      </c>
      <c r="DK1321" s="16"/>
      <c r="DL1321" s="13" t="s">
        <v>187</v>
      </c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  <c r="EE1321" s="14"/>
      <c r="EF1321" s="14"/>
      <c r="EG1321" s="14"/>
      <c r="EH1321" s="14"/>
      <c r="EI1321" s="15" t="s">
        <v>185</v>
      </c>
      <c r="EJ1321" s="15" t="s">
        <v>185</v>
      </c>
      <c r="EK1321" s="16"/>
      <c r="EL1321" s="13" t="s">
        <v>188</v>
      </c>
      <c r="EM1321" s="14"/>
      <c r="EN1321" s="14"/>
      <c r="EO1321" s="14"/>
      <c r="EP1321" s="14"/>
      <c r="EQ1321" s="14"/>
      <c r="ER1321" s="14"/>
      <c r="ES1321" s="14"/>
      <c r="ET1321" s="14"/>
      <c r="EU1321" s="14"/>
      <c r="EV1321" s="14"/>
      <c r="EW1321" s="14"/>
      <c r="EX1321" s="14"/>
      <c r="EY1321" s="14"/>
      <c r="EZ1321" s="14"/>
      <c r="FA1321" s="14"/>
      <c r="FB1321" s="14"/>
      <c r="FC1321" s="14"/>
      <c r="FD1321" s="14"/>
      <c r="FE1321" s="14"/>
      <c r="FF1321" s="14"/>
      <c r="FG1321" s="14"/>
      <c r="FH1321" s="14"/>
      <c r="FI1321" s="15" t="s">
        <v>185</v>
      </c>
      <c r="FJ1321" s="15" t="s">
        <v>185</v>
      </c>
      <c r="FK1321" s="16"/>
      <c r="FL1321" s="18"/>
      <c r="FM1321" s="18"/>
      <c r="FN1321" s="17" t="s">
        <v>190</v>
      </c>
      <c r="FO1321" s="16"/>
      <c r="FP1321" s="18" t="s">
        <v>8767</v>
      </c>
      <c r="FQ1321" s="18" t="s">
        <v>8768</v>
      </c>
      <c r="FR1321" s="18" t="s">
        <v>8767</v>
      </c>
      <c r="FS1321" s="18" t="s">
        <v>8769</v>
      </c>
      <c r="FT1321" s="18" t="s">
        <v>8767</v>
      </c>
      <c r="FU1321" s="14" t="str">
        <f t="shared" si="4"/>
        <v>Base de Dados_Images/B-6740.Imagem do Equipamento-.134854.jpg</v>
      </c>
      <c r="FV1321" s="14"/>
      <c r="FW1321" s="14"/>
    </row>
    <row r="1322" ht="15.75" customHeight="1">
      <c r="A1322" s="11" t="s">
        <v>7011</v>
      </c>
      <c r="B1322" s="11" t="s">
        <v>8749</v>
      </c>
      <c r="C1322" s="11" t="s">
        <v>441</v>
      </c>
      <c r="D1322" s="11" t="s">
        <v>8770</v>
      </c>
      <c r="E1322" s="12" t="s">
        <v>8771</v>
      </c>
      <c r="F1322" s="13" t="s">
        <v>184</v>
      </c>
      <c r="G1322" s="18" t="s">
        <v>199</v>
      </c>
      <c r="H1322" s="18" t="s">
        <v>8772</v>
      </c>
      <c r="I1322" s="18" t="s">
        <v>199</v>
      </c>
      <c r="J1322" s="18" t="s">
        <v>8773</v>
      </c>
      <c r="K1322" s="18" t="s">
        <v>199</v>
      </c>
      <c r="L1322" s="18" t="s">
        <v>8774</v>
      </c>
      <c r="M1322" s="18" t="s">
        <v>199</v>
      </c>
      <c r="N1322" s="18" t="s">
        <v>8775</v>
      </c>
      <c r="O1322" s="18" t="s">
        <v>199</v>
      </c>
      <c r="P1322" s="18" t="s">
        <v>8776</v>
      </c>
      <c r="Q1322" s="18" t="s">
        <v>199</v>
      </c>
      <c r="R1322" s="18" t="s">
        <v>8777</v>
      </c>
      <c r="S1322" s="18" t="s">
        <v>199</v>
      </c>
      <c r="T1322" s="18" t="s">
        <v>8778</v>
      </c>
      <c r="U1322" s="18" t="s">
        <v>199</v>
      </c>
      <c r="V1322" s="18" t="s">
        <v>8779</v>
      </c>
      <c r="W1322" s="18" t="s">
        <v>199</v>
      </c>
      <c r="X1322" s="18" t="s">
        <v>8780</v>
      </c>
      <c r="Y1322" s="18" t="s">
        <v>255</v>
      </c>
      <c r="Z1322" s="18" t="s">
        <v>8781</v>
      </c>
      <c r="AA1322" s="18" t="s">
        <v>199</v>
      </c>
      <c r="AB1322" s="18" t="s">
        <v>8782</v>
      </c>
      <c r="AC1322" s="18" t="s">
        <v>199</v>
      </c>
      <c r="AD1322" s="18" t="s">
        <v>8783</v>
      </c>
      <c r="AE1322" s="18" t="s">
        <v>199</v>
      </c>
      <c r="AF1322" s="18" t="s">
        <v>8784</v>
      </c>
      <c r="AG1322" s="18" t="s">
        <v>199</v>
      </c>
      <c r="AH1322" s="18" t="s">
        <v>8785</v>
      </c>
      <c r="AI1322" s="18" t="s">
        <v>199</v>
      </c>
      <c r="AJ1322" s="18" t="s">
        <v>8786</v>
      </c>
      <c r="AK1322" s="18" t="s">
        <v>199</v>
      </c>
      <c r="AL1322" s="18" t="s">
        <v>8787</v>
      </c>
      <c r="AM1322" s="18" t="s">
        <v>255</v>
      </c>
      <c r="AN1322" s="18" t="s">
        <v>8787</v>
      </c>
      <c r="AO1322" s="18" t="s">
        <v>255</v>
      </c>
      <c r="AP1322" s="18" t="s">
        <v>8788</v>
      </c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5" t="s">
        <v>185</v>
      </c>
      <c r="BT1322" s="17" t="s">
        <v>232</v>
      </c>
      <c r="BU1322" s="19">
        <v>46042.44944444444</v>
      </c>
      <c r="BV1322" s="17" t="s">
        <v>232</v>
      </c>
      <c r="BW1322" s="19">
        <v>46042.449525462966</v>
      </c>
      <c r="BX1322" s="17" t="s">
        <v>232</v>
      </c>
      <c r="BY1322" s="19">
        <v>46042.44954861111</v>
      </c>
      <c r="BZ1322" s="13" t="s">
        <v>186</v>
      </c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5" t="s">
        <v>185</v>
      </c>
      <c r="DF1322" s="15" t="s">
        <v>185</v>
      </c>
      <c r="DG1322" s="16"/>
      <c r="DH1322" s="15" t="s">
        <v>185</v>
      </c>
      <c r="DI1322" s="16"/>
      <c r="DJ1322" s="15" t="s">
        <v>185</v>
      </c>
      <c r="DK1322" s="16"/>
      <c r="DL1322" s="13" t="s">
        <v>187</v>
      </c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  <c r="EE1322" s="14"/>
      <c r="EF1322" s="14"/>
      <c r="EG1322" s="14"/>
      <c r="EH1322" s="14"/>
      <c r="EI1322" s="15" t="s">
        <v>185</v>
      </c>
      <c r="EJ1322" s="15" t="s">
        <v>185</v>
      </c>
      <c r="EK1322" s="16"/>
      <c r="EL1322" s="13" t="s">
        <v>188</v>
      </c>
      <c r="EM1322" s="14"/>
      <c r="EN1322" s="14"/>
      <c r="EO1322" s="14"/>
      <c r="EP1322" s="14"/>
      <c r="EQ1322" s="14"/>
      <c r="ER1322" s="14"/>
      <c r="ES1322" s="14"/>
      <c r="ET1322" s="14"/>
      <c r="EU1322" s="14"/>
      <c r="EV1322" s="14"/>
      <c r="EW1322" s="14"/>
      <c r="EX1322" s="14"/>
      <c r="EY1322" s="14"/>
      <c r="EZ1322" s="14"/>
      <c r="FA1322" s="14"/>
      <c r="FB1322" s="14"/>
      <c r="FC1322" s="14"/>
      <c r="FD1322" s="14"/>
      <c r="FE1322" s="14"/>
      <c r="FF1322" s="14"/>
      <c r="FG1322" s="14"/>
      <c r="FH1322" s="14"/>
      <c r="FI1322" s="15" t="s">
        <v>185</v>
      </c>
      <c r="FJ1322" s="15" t="s">
        <v>185</v>
      </c>
      <c r="FK1322" s="16"/>
      <c r="FL1322" s="18"/>
      <c r="FM1322" s="18"/>
      <c r="FN1322" s="17" t="s">
        <v>190</v>
      </c>
      <c r="FO1322" s="16"/>
      <c r="FP1322" s="18" t="s">
        <v>8788</v>
      </c>
      <c r="FQ1322" s="18" t="s">
        <v>8789</v>
      </c>
      <c r="FR1322" s="18" t="s">
        <v>8788</v>
      </c>
      <c r="FS1322" s="18" t="s">
        <v>8790</v>
      </c>
      <c r="FT1322" s="18" t="s">
        <v>8788</v>
      </c>
      <c r="FU1322" s="14" t="str">
        <f t="shared" si="4"/>
        <v>Base de Dados_Images/B-6741.Imagem do Equipamento-.134730.jpg</v>
      </c>
      <c r="FV1322" s="14"/>
      <c r="FW1322" s="14"/>
    </row>
    <row r="1323" ht="15.75" customHeight="1">
      <c r="A1323" s="11" t="s">
        <v>7011</v>
      </c>
      <c r="B1323" s="11" t="s">
        <v>8749</v>
      </c>
      <c r="C1323" s="11" t="s">
        <v>441</v>
      </c>
      <c r="D1323" s="11" t="s">
        <v>8791</v>
      </c>
      <c r="E1323" s="12" t="s">
        <v>8792</v>
      </c>
      <c r="F1323" s="13" t="s">
        <v>184</v>
      </c>
      <c r="G1323" s="18" t="s">
        <v>199</v>
      </c>
      <c r="H1323" s="18" t="s">
        <v>8793</v>
      </c>
      <c r="I1323" s="18" t="s">
        <v>199</v>
      </c>
      <c r="J1323" s="18" t="s">
        <v>8794</v>
      </c>
      <c r="K1323" s="18" t="s">
        <v>199</v>
      </c>
      <c r="L1323" s="18" t="s">
        <v>8794</v>
      </c>
      <c r="M1323" s="18" t="s">
        <v>199</v>
      </c>
      <c r="N1323" s="18" t="s">
        <v>8795</v>
      </c>
      <c r="O1323" s="18" t="s">
        <v>199</v>
      </c>
      <c r="P1323" s="18" t="s">
        <v>8796</v>
      </c>
      <c r="Q1323" s="18" t="s">
        <v>199</v>
      </c>
      <c r="R1323" s="18" t="s">
        <v>8797</v>
      </c>
      <c r="S1323" s="18" t="s">
        <v>199</v>
      </c>
      <c r="T1323" s="18" t="s">
        <v>8798</v>
      </c>
      <c r="U1323" s="18" t="s">
        <v>199</v>
      </c>
      <c r="V1323" s="18" t="s">
        <v>8799</v>
      </c>
      <c r="W1323" s="18" t="s">
        <v>199</v>
      </c>
      <c r="X1323" s="18" t="s">
        <v>8800</v>
      </c>
      <c r="Y1323" s="18" t="s">
        <v>255</v>
      </c>
      <c r="Z1323" s="18" t="s">
        <v>8801</v>
      </c>
      <c r="AA1323" s="18" t="s">
        <v>199</v>
      </c>
      <c r="AB1323" s="18" t="s">
        <v>8801</v>
      </c>
      <c r="AC1323" s="18" t="s">
        <v>199</v>
      </c>
      <c r="AD1323" s="18" t="s">
        <v>8802</v>
      </c>
      <c r="AE1323" s="18" t="s">
        <v>199</v>
      </c>
      <c r="AF1323" s="18" t="s">
        <v>8803</v>
      </c>
      <c r="AG1323" s="18" t="s">
        <v>199</v>
      </c>
      <c r="AH1323" s="18" t="s">
        <v>8804</v>
      </c>
      <c r="AI1323" s="18" t="s">
        <v>199</v>
      </c>
      <c r="AJ1323" s="18" t="s">
        <v>8804</v>
      </c>
      <c r="AK1323" s="18" t="s">
        <v>199</v>
      </c>
      <c r="AL1323" s="18" t="s">
        <v>8805</v>
      </c>
      <c r="AM1323" s="18" t="s">
        <v>255</v>
      </c>
      <c r="AN1323" s="18" t="s">
        <v>8806</v>
      </c>
      <c r="AO1323" s="18" t="s">
        <v>255</v>
      </c>
      <c r="AP1323" s="18" t="s">
        <v>8807</v>
      </c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5" t="s">
        <v>185</v>
      </c>
      <c r="BT1323" s="17" t="s">
        <v>232</v>
      </c>
      <c r="BU1323" s="19">
        <v>46042.44873842593</v>
      </c>
      <c r="BV1323" s="17" t="s">
        <v>232</v>
      </c>
      <c r="BW1323" s="19">
        <v>46042.448854166665</v>
      </c>
      <c r="BX1323" s="17" t="s">
        <v>232</v>
      </c>
      <c r="BY1323" s="19">
        <v>46042.44887731481</v>
      </c>
      <c r="BZ1323" s="13" t="s">
        <v>186</v>
      </c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5" t="s">
        <v>185</v>
      </c>
      <c r="DF1323" s="15" t="s">
        <v>185</v>
      </c>
      <c r="DG1323" s="16"/>
      <c r="DH1323" s="15" t="s">
        <v>185</v>
      </c>
      <c r="DI1323" s="16"/>
      <c r="DJ1323" s="15" t="s">
        <v>185</v>
      </c>
      <c r="DK1323" s="16"/>
      <c r="DL1323" s="13" t="s">
        <v>187</v>
      </c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  <c r="EE1323" s="14"/>
      <c r="EF1323" s="14"/>
      <c r="EG1323" s="14"/>
      <c r="EH1323" s="14"/>
      <c r="EI1323" s="15" t="s">
        <v>185</v>
      </c>
      <c r="EJ1323" s="15" t="s">
        <v>185</v>
      </c>
      <c r="EK1323" s="16"/>
      <c r="EL1323" s="13" t="s">
        <v>188</v>
      </c>
      <c r="EM1323" s="14"/>
      <c r="EN1323" s="14"/>
      <c r="EO1323" s="14"/>
      <c r="EP1323" s="14"/>
      <c r="EQ1323" s="14"/>
      <c r="ER1323" s="14"/>
      <c r="ES1323" s="14"/>
      <c r="ET1323" s="14"/>
      <c r="EU1323" s="14"/>
      <c r="EV1323" s="14"/>
      <c r="EW1323" s="14"/>
      <c r="EX1323" s="14"/>
      <c r="EY1323" s="14"/>
      <c r="EZ1323" s="14"/>
      <c r="FA1323" s="14"/>
      <c r="FB1323" s="14"/>
      <c r="FC1323" s="14"/>
      <c r="FD1323" s="14"/>
      <c r="FE1323" s="14"/>
      <c r="FF1323" s="14"/>
      <c r="FG1323" s="14"/>
      <c r="FH1323" s="14"/>
      <c r="FI1323" s="15" t="s">
        <v>185</v>
      </c>
      <c r="FJ1323" s="15" t="s">
        <v>185</v>
      </c>
      <c r="FK1323" s="16"/>
      <c r="FL1323" s="18"/>
      <c r="FM1323" s="18"/>
      <c r="FN1323" s="17" t="s">
        <v>190</v>
      </c>
      <c r="FO1323" s="16"/>
      <c r="FP1323" s="18" t="s">
        <v>8807</v>
      </c>
      <c r="FQ1323" s="18" t="s">
        <v>8808</v>
      </c>
      <c r="FR1323" s="18" t="s">
        <v>8807</v>
      </c>
      <c r="FS1323" s="18" t="s">
        <v>8809</v>
      </c>
      <c r="FT1323" s="18" t="s">
        <v>8807</v>
      </c>
      <c r="FU1323" s="14" t="str">
        <f t="shared" si="4"/>
        <v>Base de Dados_Images/B- 6752.Imagem do Equipamento-.134606.jpg</v>
      </c>
      <c r="FV1323" s="14"/>
      <c r="FW1323" s="14"/>
    </row>
    <row r="1324" ht="15.75" customHeight="1">
      <c r="A1324" s="11" t="s">
        <v>7011</v>
      </c>
      <c r="B1324" s="11" t="s">
        <v>8749</v>
      </c>
      <c r="C1324" s="11" t="s">
        <v>1416</v>
      </c>
      <c r="D1324" s="11" t="s">
        <v>8810</v>
      </c>
      <c r="E1324" s="12" t="s">
        <v>8811</v>
      </c>
      <c r="F1324" s="13" t="s">
        <v>184</v>
      </c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5" t="s">
        <v>185</v>
      </c>
      <c r="BT1324" s="17" t="s">
        <v>185</v>
      </c>
      <c r="BU1324" s="16"/>
      <c r="BV1324" s="17" t="s">
        <v>189</v>
      </c>
      <c r="BW1324" s="16"/>
      <c r="BX1324" s="15" t="s">
        <v>185</v>
      </c>
      <c r="BY1324" s="16"/>
      <c r="BZ1324" s="13" t="s">
        <v>186</v>
      </c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5" t="s">
        <v>185</v>
      </c>
      <c r="DF1324" s="17" t="s">
        <v>185</v>
      </c>
      <c r="DG1324" s="16"/>
      <c r="DH1324" s="17" t="s">
        <v>189</v>
      </c>
      <c r="DI1324" s="16"/>
      <c r="DJ1324" s="15" t="s">
        <v>185</v>
      </c>
      <c r="DK1324" s="16"/>
      <c r="DL1324" s="13" t="s">
        <v>187</v>
      </c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  <c r="EE1324" s="14"/>
      <c r="EF1324" s="14"/>
      <c r="EG1324" s="14"/>
      <c r="EH1324" s="14"/>
      <c r="EI1324" s="15" t="s">
        <v>185</v>
      </c>
      <c r="EJ1324" s="17" t="s">
        <v>189</v>
      </c>
      <c r="EK1324" s="16"/>
      <c r="EL1324" s="13" t="s">
        <v>188</v>
      </c>
      <c r="EM1324" s="14"/>
      <c r="EN1324" s="14"/>
      <c r="EO1324" s="14"/>
      <c r="EP1324" s="14"/>
      <c r="EQ1324" s="14"/>
      <c r="ER1324" s="14"/>
      <c r="ES1324" s="14"/>
      <c r="ET1324" s="14"/>
      <c r="EU1324" s="14"/>
      <c r="EV1324" s="14"/>
      <c r="EW1324" s="14"/>
      <c r="EX1324" s="14"/>
      <c r="EY1324" s="14"/>
      <c r="EZ1324" s="14"/>
      <c r="FA1324" s="14"/>
      <c r="FB1324" s="14"/>
      <c r="FC1324" s="14"/>
      <c r="FD1324" s="14"/>
      <c r="FE1324" s="14"/>
      <c r="FF1324" s="14"/>
      <c r="FG1324" s="14"/>
      <c r="FH1324" s="14"/>
      <c r="FI1324" s="15" t="s">
        <v>185</v>
      </c>
      <c r="FJ1324" s="15" t="s">
        <v>185</v>
      </c>
      <c r="FK1324" s="16"/>
      <c r="FL1324" s="18"/>
      <c r="FM1324" s="18"/>
      <c r="FN1324" s="17" t="s">
        <v>190</v>
      </c>
      <c r="FO1324" s="16"/>
      <c r="FP1324" s="18"/>
      <c r="FQ1324" s="14"/>
      <c r="FR1324" s="14"/>
      <c r="FS1324" s="14"/>
      <c r="FT1324" s="14"/>
      <c r="FU1324" s="14" t="str">
        <f t="shared" si="4"/>
        <v/>
      </c>
      <c r="FV1324" s="14"/>
      <c r="FW1324" s="14"/>
    </row>
    <row r="1325" ht="15.75" customHeight="1">
      <c r="A1325" s="11" t="s">
        <v>7011</v>
      </c>
      <c r="B1325" s="11" t="s">
        <v>8749</v>
      </c>
      <c r="C1325" s="11" t="s">
        <v>1416</v>
      </c>
      <c r="D1325" s="11" t="s">
        <v>8812</v>
      </c>
      <c r="E1325" s="12" t="s">
        <v>8813</v>
      </c>
      <c r="F1325" s="13" t="s">
        <v>184</v>
      </c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5" t="s">
        <v>185</v>
      </c>
      <c r="BT1325" s="17" t="s">
        <v>185</v>
      </c>
      <c r="BU1325" s="16"/>
      <c r="BV1325" s="17" t="s">
        <v>189</v>
      </c>
      <c r="BW1325" s="16"/>
      <c r="BX1325" s="15" t="s">
        <v>185</v>
      </c>
      <c r="BY1325" s="16"/>
      <c r="BZ1325" s="13" t="s">
        <v>186</v>
      </c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5" t="s">
        <v>185</v>
      </c>
      <c r="DF1325" s="17" t="s">
        <v>185</v>
      </c>
      <c r="DG1325" s="16"/>
      <c r="DH1325" s="17" t="s">
        <v>189</v>
      </c>
      <c r="DI1325" s="16"/>
      <c r="DJ1325" s="15" t="s">
        <v>185</v>
      </c>
      <c r="DK1325" s="16"/>
      <c r="DL1325" s="13" t="s">
        <v>187</v>
      </c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  <c r="EE1325" s="14"/>
      <c r="EF1325" s="14"/>
      <c r="EG1325" s="14"/>
      <c r="EH1325" s="14"/>
      <c r="EI1325" s="15" t="s">
        <v>185</v>
      </c>
      <c r="EJ1325" s="17" t="s">
        <v>189</v>
      </c>
      <c r="EK1325" s="16"/>
      <c r="EL1325" s="13" t="s">
        <v>188</v>
      </c>
      <c r="EM1325" s="14"/>
      <c r="EN1325" s="14"/>
      <c r="EO1325" s="14"/>
      <c r="EP1325" s="14"/>
      <c r="EQ1325" s="14"/>
      <c r="ER1325" s="14"/>
      <c r="ES1325" s="14"/>
      <c r="ET1325" s="14"/>
      <c r="EU1325" s="14"/>
      <c r="EV1325" s="14"/>
      <c r="EW1325" s="14"/>
      <c r="EX1325" s="14"/>
      <c r="EY1325" s="14"/>
      <c r="EZ1325" s="14"/>
      <c r="FA1325" s="14"/>
      <c r="FB1325" s="14"/>
      <c r="FC1325" s="14"/>
      <c r="FD1325" s="14"/>
      <c r="FE1325" s="14"/>
      <c r="FF1325" s="14"/>
      <c r="FG1325" s="14"/>
      <c r="FH1325" s="14"/>
      <c r="FI1325" s="15" t="s">
        <v>185</v>
      </c>
      <c r="FJ1325" s="15" t="s">
        <v>185</v>
      </c>
      <c r="FK1325" s="16"/>
      <c r="FL1325" s="18"/>
      <c r="FM1325" s="18"/>
      <c r="FN1325" s="17" t="s">
        <v>190</v>
      </c>
      <c r="FO1325" s="16"/>
      <c r="FP1325" s="18"/>
      <c r="FQ1325" s="14"/>
      <c r="FR1325" s="14"/>
      <c r="FS1325" s="14"/>
      <c r="FT1325" s="14"/>
      <c r="FU1325" s="14" t="str">
        <f t="shared" si="4"/>
        <v/>
      </c>
      <c r="FV1325" s="14"/>
      <c r="FW1325" s="14"/>
    </row>
    <row r="1326" ht="15.75" customHeight="1">
      <c r="A1326" s="11" t="s">
        <v>7011</v>
      </c>
      <c r="B1326" s="11" t="s">
        <v>8749</v>
      </c>
      <c r="C1326" s="11" t="s">
        <v>702</v>
      </c>
      <c r="D1326" s="11" t="s">
        <v>8814</v>
      </c>
      <c r="E1326" s="12" t="s">
        <v>8815</v>
      </c>
      <c r="F1326" s="13" t="s">
        <v>184</v>
      </c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5" t="s">
        <v>185</v>
      </c>
      <c r="BT1326" s="17" t="s">
        <v>185</v>
      </c>
      <c r="BU1326" s="16"/>
      <c r="BV1326" s="15" t="s">
        <v>185</v>
      </c>
      <c r="BW1326" s="16"/>
      <c r="BX1326" s="15" t="s">
        <v>185</v>
      </c>
      <c r="BY1326" s="16"/>
      <c r="BZ1326" s="13" t="s">
        <v>186</v>
      </c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5" t="s">
        <v>185</v>
      </c>
      <c r="DF1326" s="15" t="s">
        <v>189</v>
      </c>
      <c r="DG1326" s="16"/>
      <c r="DH1326" s="17" t="s">
        <v>189</v>
      </c>
      <c r="DI1326" s="16"/>
      <c r="DJ1326" s="17" t="s">
        <v>189</v>
      </c>
      <c r="DK1326" s="16"/>
      <c r="DL1326" s="13" t="s">
        <v>187</v>
      </c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  <c r="EE1326" s="14"/>
      <c r="EF1326" s="14"/>
      <c r="EG1326" s="14"/>
      <c r="EH1326" s="14"/>
      <c r="EI1326" s="15" t="s">
        <v>185</v>
      </c>
      <c r="EJ1326" s="15" t="s">
        <v>185</v>
      </c>
      <c r="EK1326" s="16"/>
      <c r="EL1326" s="13" t="s">
        <v>188</v>
      </c>
      <c r="EM1326" s="14"/>
      <c r="EN1326" s="14"/>
      <c r="EO1326" s="14"/>
      <c r="EP1326" s="14"/>
      <c r="EQ1326" s="14"/>
      <c r="ER1326" s="14"/>
      <c r="ES1326" s="14"/>
      <c r="ET1326" s="14"/>
      <c r="EU1326" s="14"/>
      <c r="EV1326" s="14"/>
      <c r="EW1326" s="14"/>
      <c r="EX1326" s="14"/>
      <c r="EY1326" s="14"/>
      <c r="EZ1326" s="14"/>
      <c r="FA1326" s="14"/>
      <c r="FB1326" s="14"/>
      <c r="FC1326" s="14"/>
      <c r="FD1326" s="14"/>
      <c r="FE1326" s="14"/>
      <c r="FF1326" s="14"/>
      <c r="FG1326" s="14"/>
      <c r="FH1326" s="14"/>
      <c r="FI1326" s="15" t="s">
        <v>185</v>
      </c>
      <c r="FJ1326" s="15" t="s">
        <v>185</v>
      </c>
      <c r="FK1326" s="16"/>
      <c r="FL1326" s="18"/>
      <c r="FM1326" s="18"/>
      <c r="FN1326" s="17" t="s">
        <v>190</v>
      </c>
      <c r="FO1326" s="16"/>
      <c r="FP1326" s="18"/>
      <c r="FQ1326" s="14"/>
      <c r="FR1326" s="14"/>
      <c r="FS1326" s="14"/>
      <c r="FT1326" s="14"/>
      <c r="FU1326" s="14" t="str">
        <f t="shared" si="4"/>
        <v/>
      </c>
      <c r="FV1326" s="14"/>
      <c r="FW1326" s="14"/>
    </row>
    <row r="1327" ht="15.75" customHeight="1">
      <c r="A1327" s="11" t="s">
        <v>7011</v>
      </c>
      <c r="B1327" s="11" t="s">
        <v>8749</v>
      </c>
      <c r="C1327" s="11" t="s">
        <v>702</v>
      </c>
      <c r="D1327" s="11" t="s">
        <v>8816</v>
      </c>
      <c r="E1327" s="12" t="s">
        <v>8817</v>
      </c>
      <c r="F1327" s="13" t="s">
        <v>184</v>
      </c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5" t="s">
        <v>185</v>
      </c>
      <c r="BT1327" s="15" t="s">
        <v>185</v>
      </c>
      <c r="BU1327" s="16"/>
      <c r="BV1327" s="15" t="s">
        <v>185</v>
      </c>
      <c r="BW1327" s="16"/>
      <c r="BX1327" s="15" t="s">
        <v>185</v>
      </c>
      <c r="BY1327" s="16"/>
      <c r="BZ1327" s="13" t="s">
        <v>186</v>
      </c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5" t="s">
        <v>185</v>
      </c>
      <c r="DF1327" s="15" t="s">
        <v>189</v>
      </c>
      <c r="DG1327" s="16"/>
      <c r="DH1327" s="15" t="s">
        <v>189</v>
      </c>
      <c r="DI1327" s="16"/>
      <c r="DJ1327" s="15" t="s">
        <v>189</v>
      </c>
      <c r="DK1327" s="16"/>
      <c r="DL1327" s="13" t="s">
        <v>187</v>
      </c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  <c r="EE1327" s="14"/>
      <c r="EF1327" s="14"/>
      <c r="EG1327" s="14"/>
      <c r="EH1327" s="14"/>
      <c r="EI1327" s="15" t="s">
        <v>185</v>
      </c>
      <c r="EJ1327" s="15" t="s">
        <v>185</v>
      </c>
      <c r="EK1327" s="16"/>
      <c r="EL1327" s="13" t="s">
        <v>188</v>
      </c>
      <c r="EM1327" s="14"/>
      <c r="EN1327" s="14"/>
      <c r="EO1327" s="14"/>
      <c r="EP1327" s="14"/>
      <c r="EQ1327" s="14"/>
      <c r="ER1327" s="14"/>
      <c r="ES1327" s="14"/>
      <c r="ET1327" s="14"/>
      <c r="EU1327" s="14"/>
      <c r="EV1327" s="14"/>
      <c r="EW1327" s="14"/>
      <c r="EX1327" s="14"/>
      <c r="EY1327" s="14"/>
      <c r="EZ1327" s="14"/>
      <c r="FA1327" s="14"/>
      <c r="FB1327" s="14"/>
      <c r="FC1327" s="14"/>
      <c r="FD1327" s="14"/>
      <c r="FE1327" s="14"/>
      <c r="FF1327" s="14"/>
      <c r="FG1327" s="14"/>
      <c r="FH1327" s="14"/>
      <c r="FI1327" s="15" t="s">
        <v>185</v>
      </c>
      <c r="FJ1327" s="15" t="s">
        <v>185</v>
      </c>
      <c r="FK1327" s="16"/>
      <c r="FL1327" s="18"/>
      <c r="FM1327" s="18"/>
      <c r="FN1327" s="17" t="s">
        <v>190</v>
      </c>
      <c r="FO1327" s="16"/>
      <c r="FP1327" s="18"/>
      <c r="FQ1327" s="14"/>
      <c r="FR1327" s="14"/>
      <c r="FS1327" s="14"/>
      <c r="FT1327" s="14"/>
      <c r="FU1327" s="14" t="str">
        <f t="shared" si="4"/>
        <v/>
      </c>
      <c r="FV1327" s="14"/>
      <c r="FW1327" s="14"/>
    </row>
    <row r="1328" ht="15.75" customHeight="1">
      <c r="A1328" s="11" t="s">
        <v>7011</v>
      </c>
      <c r="B1328" s="11" t="s">
        <v>8749</v>
      </c>
      <c r="C1328" s="11" t="s">
        <v>702</v>
      </c>
      <c r="D1328" s="11" t="s">
        <v>8818</v>
      </c>
      <c r="E1328" s="12" t="s">
        <v>8819</v>
      </c>
      <c r="F1328" s="13" t="s">
        <v>184</v>
      </c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5" t="s">
        <v>185</v>
      </c>
      <c r="BT1328" s="15" t="s">
        <v>185</v>
      </c>
      <c r="BU1328" s="16"/>
      <c r="BV1328" s="15" t="s">
        <v>185</v>
      </c>
      <c r="BW1328" s="16"/>
      <c r="BX1328" s="15" t="s">
        <v>185</v>
      </c>
      <c r="BY1328" s="16"/>
      <c r="BZ1328" s="13" t="s">
        <v>186</v>
      </c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5" t="s">
        <v>185</v>
      </c>
      <c r="DF1328" s="17" t="s">
        <v>189</v>
      </c>
      <c r="DG1328" s="16"/>
      <c r="DH1328" s="17" t="s">
        <v>189</v>
      </c>
      <c r="DI1328" s="16"/>
      <c r="DJ1328" s="17" t="s">
        <v>189</v>
      </c>
      <c r="DK1328" s="16"/>
      <c r="DL1328" s="13" t="s">
        <v>187</v>
      </c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  <c r="EE1328" s="14"/>
      <c r="EF1328" s="14"/>
      <c r="EG1328" s="14"/>
      <c r="EH1328" s="14"/>
      <c r="EI1328" s="15" t="s">
        <v>185</v>
      </c>
      <c r="EJ1328" s="15" t="s">
        <v>185</v>
      </c>
      <c r="EK1328" s="16"/>
      <c r="EL1328" s="13" t="s">
        <v>188</v>
      </c>
      <c r="EM1328" s="14"/>
      <c r="EN1328" s="14"/>
      <c r="EO1328" s="14"/>
      <c r="EP1328" s="14"/>
      <c r="EQ1328" s="14"/>
      <c r="ER1328" s="14"/>
      <c r="ES1328" s="14"/>
      <c r="ET1328" s="14"/>
      <c r="EU1328" s="14"/>
      <c r="EV1328" s="14"/>
      <c r="EW1328" s="14"/>
      <c r="EX1328" s="14"/>
      <c r="EY1328" s="14"/>
      <c r="EZ1328" s="14"/>
      <c r="FA1328" s="14"/>
      <c r="FB1328" s="14"/>
      <c r="FC1328" s="14"/>
      <c r="FD1328" s="14"/>
      <c r="FE1328" s="14"/>
      <c r="FF1328" s="14"/>
      <c r="FG1328" s="14"/>
      <c r="FH1328" s="14"/>
      <c r="FI1328" s="15" t="s">
        <v>185</v>
      </c>
      <c r="FJ1328" s="15" t="s">
        <v>185</v>
      </c>
      <c r="FK1328" s="16"/>
      <c r="FL1328" s="18"/>
      <c r="FM1328" s="18"/>
      <c r="FN1328" s="17" t="s">
        <v>190</v>
      </c>
      <c r="FO1328" s="16"/>
      <c r="FP1328" s="18"/>
      <c r="FQ1328" s="14"/>
      <c r="FR1328" s="14"/>
      <c r="FS1328" s="14"/>
      <c r="FT1328" s="14"/>
      <c r="FU1328" s="14" t="str">
        <f t="shared" si="4"/>
        <v/>
      </c>
      <c r="FV1328" s="14"/>
      <c r="FW1328" s="14"/>
    </row>
    <row r="1329" ht="15.75" customHeight="1">
      <c r="A1329" s="11" t="s">
        <v>7011</v>
      </c>
      <c r="B1329" s="11" t="s">
        <v>8749</v>
      </c>
      <c r="C1329" s="11" t="s">
        <v>550</v>
      </c>
      <c r="D1329" s="11" t="s">
        <v>8820</v>
      </c>
      <c r="E1329" s="12" t="s">
        <v>8821</v>
      </c>
      <c r="F1329" s="13" t="s">
        <v>184</v>
      </c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5" t="s">
        <v>185</v>
      </c>
      <c r="BT1329" s="17" t="s">
        <v>185</v>
      </c>
      <c r="BU1329" s="16"/>
      <c r="BV1329" s="15" t="s">
        <v>185</v>
      </c>
      <c r="BW1329" s="16"/>
      <c r="BX1329" s="15" t="s">
        <v>185</v>
      </c>
      <c r="BY1329" s="16"/>
      <c r="BZ1329" s="13" t="s">
        <v>186</v>
      </c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5" t="s">
        <v>185</v>
      </c>
      <c r="DF1329" s="15" t="s">
        <v>189</v>
      </c>
      <c r="DG1329" s="16"/>
      <c r="DH1329" s="15" t="s">
        <v>185</v>
      </c>
      <c r="DI1329" s="16"/>
      <c r="DJ1329" s="15" t="s">
        <v>185</v>
      </c>
      <c r="DK1329" s="16"/>
      <c r="DL1329" s="13" t="s">
        <v>187</v>
      </c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  <c r="EE1329" s="14"/>
      <c r="EF1329" s="14"/>
      <c r="EG1329" s="14"/>
      <c r="EH1329" s="14"/>
      <c r="EI1329" s="15" t="s">
        <v>185</v>
      </c>
      <c r="EJ1329" s="15" t="s">
        <v>185</v>
      </c>
      <c r="EK1329" s="16"/>
      <c r="EL1329" s="13" t="s">
        <v>188</v>
      </c>
      <c r="EM1329" s="14"/>
      <c r="EN1329" s="14"/>
      <c r="EO1329" s="14"/>
      <c r="EP1329" s="14"/>
      <c r="EQ1329" s="14"/>
      <c r="ER1329" s="14"/>
      <c r="ES1329" s="14"/>
      <c r="ET1329" s="14"/>
      <c r="EU1329" s="14"/>
      <c r="EV1329" s="14"/>
      <c r="EW1329" s="14"/>
      <c r="EX1329" s="14"/>
      <c r="EY1329" s="14"/>
      <c r="EZ1329" s="14"/>
      <c r="FA1329" s="14"/>
      <c r="FB1329" s="14"/>
      <c r="FC1329" s="14"/>
      <c r="FD1329" s="14"/>
      <c r="FE1329" s="14"/>
      <c r="FF1329" s="14"/>
      <c r="FG1329" s="14"/>
      <c r="FH1329" s="14"/>
      <c r="FI1329" s="15" t="s">
        <v>185</v>
      </c>
      <c r="FJ1329" s="15" t="s">
        <v>185</v>
      </c>
      <c r="FK1329" s="16"/>
      <c r="FL1329" s="18"/>
      <c r="FM1329" s="18"/>
      <c r="FN1329" s="17" t="s">
        <v>190</v>
      </c>
      <c r="FO1329" s="16"/>
      <c r="FP1329" s="18"/>
      <c r="FQ1329" s="14"/>
      <c r="FR1329" s="14"/>
      <c r="FS1329" s="14"/>
      <c r="FT1329" s="14"/>
      <c r="FU1329" s="14" t="str">
        <f t="shared" si="4"/>
        <v/>
      </c>
      <c r="FV1329" s="14"/>
      <c r="FW1329" s="14"/>
    </row>
    <row r="1330" ht="15.75" customHeight="1">
      <c r="A1330" s="11" t="s">
        <v>7011</v>
      </c>
      <c r="B1330" s="11" t="s">
        <v>8749</v>
      </c>
      <c r="C1330" s="11" t="s">
        <v>550</v>
      </c>
      <c r="D1330" s="11" t="s">
        <v>8822</v>
      </c>
      <c r="E1330" s="12" t="s">
        <v>8823</v>
      </c>
      <c r="F1330" s="13" t="s">
        <v>184</v>
      </c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5" t="s">
        <v>185</v>
      </c>
      <c r="BT1330" s="17" t="s">
        <v>185</v>
      </c>
      <c r="BU1330" s="16"/>
      <c r="BV1330" s="15" t="s">
        <v>185</v>
      </c>
      <c r="BW1330" s="16"/>
      <c r="BX1330" s="15" t="s">
        <v>185</v>
      </c>
      <c r="BY1330" s="16"/>
      <c r="BZ1330" s="13" t="s">
        <v>186</v>
      </c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5" t="s">
        <v>185</v>
      </c>
      <c r="DF1330" s="15" t="s">
        <v>189</v>
      </c>
      <c r="DG1330" s="16"/>
      <c r="DH1330" s="15" t="s">
        <v>185</v>
      </c>
      <c r="DI1330" s="16"/>
      <c r="DJ1330" s="15" t="s">
        <v>185</v>
      </c>
      <c r="DK1330" s="16"/>
      <c r="DL1330" s="13" t="s">
        <v>187</v>
      </c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  <c r="EE1330" s="14"/>
      <c r="EF1330" s="14"/>
      <c r="EG1330" s="14"/>
      <c r="EH1330" s="14"/>
      <c r="EI1330" s="15" t="s">
        <v>185</v>
      </c>
      <c r="EJ1330" s="15" t="s">
        <v>185</v>
      </c>
      <c r="EK1330" s="16"/>
      <c r="EL1330" s="13" t="s">
        <v>188</v>
      </c>
      <c r="EM1330" s="14"/>
      <c r="EN1330" s="14"/>
      <c r="EO1330" s="14"/>
      <c r="EP1330" s="14"/>
      <c r="EQ1330" s="14"/>
      <c r="ER1330" s="14"/>
      <c r="ES1330" s="14"/>
      <c r="ET1330" s="14"/>
      <c r="EU1330" s="14"/>
      <c r="EV1330" s="14"/>
      <c r="EW1330" s="14"/>
      <c r="EX1330" s="14"/>
      <c r="EY1330" s="14"/>
      <c r="EZ1330" s="14"/>
      <c r="FA1330" s="14"/>
      <c r="FB1330" s="14"/>
      <c r="FC1330" s="14"/>
      <c r="FD1330" s="14"/>
      <c r="FE1330" s="14"/>
      <c r="FF1330" s="14"/>
      <c r="FG1330" s="14"/>
      <c r="FH1330" s="14"/>
      <c r="FI1330" s="15" t="s">
        <v>185</v>
      </c>
      <c r="FJ1330" s="15" t="s">
        <v>185</v>
      </c>
      <c r="FK1330" s="16"/>
      <c r="FL1330" s="18"/>
      <c r="FM1330" s="18"/>
      <c r="FN1330" s="17" t="s">
        <v>190</v>
      </c>
      <c r="FO1330" s="16"/>
      <c r="FP1330" s="18"/>
      <c r="FQ1330" s="14"/>
      <c r="FR1330" s="14"/>
      <c r="FS1330" s="14"/>
      <c r="FT1330" s="14"/>
      <c r="FU1330" s="14" t="str">
        <f t="shared" si="4"/>
        <v/>
      </c>
      <c r="FV1330" s="14"/>
      <c r="FW1330" s="14"/>
    </row>
    <row r="1331" ht="15.75" customHeight="1">
      <c r="A1331" s="11" t="s">
        <v>7011</v>
      </c>
      <c r="B1331" s="11" t="s">
        <v>8749</v>
      </c>
      <c r="C1331" s="11" t="s">
        <v>550</v>
      </c>
      <c r="D1331" s="11" t="s">
        <v>8824</v>
      </c>
      <c r="E1331" s="12" t="s">
        <v>8825</v>
      </c>
      <c r="F1331" s="13" t="s">
        <v>184</v>
      </c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5" t="s">
        <v>185</v>
      </c>
      <c r="BT1331" s="15" t="s">
        <v>185</v>
      </c>
      <c r="BU1331" s="16"/>
      <c r="BV1331" s="15" t="s">
        <v>185</v>
      </c>
      <c r="BW1331" s="16"/>
      <c r="BX1331" s="15" t="s">
        <v>185</v>
      </c>
      <c r="BY1331" s="16"/>
      <c r="BZ1331" s="13" t="s">
        <v>186</v>
      </c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5" t="s">
        <v>185</v>
      </c>
      <c r="DF1331" s="17" t="s">
        <v>189</v>
      </c>
      <c r="DG1331" s="16"/>
      <c r="DH1331" s="15" t="s">
        <v>185</v>
      </c>
      <c r="DI1331" s="16"/>
      <c r="DJ1331" s="15" t="s">
        <v>185</v>
      </c>
      <c r="DK1331" s="16"/>
      <c r="DL1331" s="13" t="s">
        <v>187</v>
      </c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  <c r="EE1331" s="14"/>
      <c r="EF1331" s="14"/>
      <c r="EG1331" s="14"/>
      <c r="EH1331" s="14"/>
      <c r="EI1331" s="15" t="s">
        <v>185</v>
      </c>
      <c r="EJ1331" s="15" t="s">
        <v>185</v>
      </c>
      <c r="EK1331" s="16"/>
      <c r="EL1331" s="13" t="s">
        <v>188</v>
      </c>
      <c r="EM1331" s="14"/>
      <c r="EN1331" s="14"/>
      <c r="EO1331" s="14"/>
      <c r="EP1331" s="14"/>
      <c r="EQ1331" s="14"/>
      <c r="ER1331" s="14"/>
      <c r="ES1331" s="14"/>
      <c r="ET1331" s="14"/>
      <c r="EU1331" s="14"/>
      <c r="EV1331" s="14"/>
      <c r="EW1331" s="14"/>
      <c r="EX1331" s="14"/>
      <c r="EY1331" s="14"/>
      <c r="EZ1331" s="14"/>
      <c r="FA1331" s="14"/>
      <c r="FB1331" s="14"/>
      <c r="FC1331" s="14"/>
      <c r="FD1331" s="14"/>
      <c r="FE1331" s="14"/>
      <c r="FF1331" s="14"/>
      <c r="FG1331" s="14"/>
      <c r="FH1331" s="14"/>
      <c r="FI1331" s="15" t="s">
        <v>185</v>
      </c>
      <c r="FJ1331" s="15" t="s">
        <v>185</v>
      </c>
      <c r="FK1331" s="16"/>
      <c r="FL1331" s="18"/>
      <c r="FM1331" s="18"/>
      <c r="FN1331" s="17" t="s">
        <v>190</v>
      </c>
      <c r="FO1331" s="16"/>
      <c r="FP1331" s="18"/>
      <c r="FQ1331" s="14"/>
      <c r="FR1331" s="14"/>
      <c r="FS1331" s="14"/>
      <c r="FT1331" s="14"/>
      <c r="FU1331" s="14" t="str">
        <f t="shared" si="4"/>
        <v/>
      </c>
      <c r="FV1331" s="14"/>
      <c r="FW1331" s="14"/>
    </row>
    <row r="1332" ht="15.75" customHeight="1">
      <c r="A1332" s="11" t="s">
        <v>7011</v>
      </c>
      <c r="B1332" s="11" t="s">
        <v>8749</v>
      </c>
      <c r="C1332" s="11" t="s">
        <v>550</v>
      </c>
      <c r="D1332" s="11" t="s">
        <v>8826</v>
      </c>
      <c r="E1332" s="12" t="s">
        <v>8827</v>
      </c>
      <c r="F1332" s="13" t="s">
        <v>184</v>
      </c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5" t="s">
        <v>185</v>
      </c>
      <c r="BT1332" s="15" t="s">
        <v>185</v>
      </c>
      <c r="BU1332" s="16"/>
      <c r="BV1332" s="15" t="s">
        <v>185</v>
      </c>
      <c r="BW1332" s="16"/>
      <c r="BX1332" s="15" t="s">
        <v>185</v>
      </c>
      <c r="BY1332" s="16"/>
      <c r="BZ1332" s="13" t="s">
        <v>186</v>
      </c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5" t="s">
        <v>185</v>
      </c>
      <c r="DF1332" s="17" t="s">
        <v>189</v>
      </c>
      <c r="DG1332" s="16"/>
      <c r="DH1332" s="15" t="s">
        <v>185</v>
      </c>
      <c r="DI1332" s="16"/>
      <c r="DJ1332" s="15" t="s">
        <v>185</v>
      </c>
      <c r="DK1332" s="16"/>
      <c r="DL1332" s="13" t="s">
        <v>187</v>
      </c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  <c r="EE1332" s="14"/>
      <c r="EF1332" s="14"/>
      <c r="EG1332" s="14"/>
      <c r="EH1332" s="14"/>
      <c r="EI1332" s="15" t="s">
        <v>185</v>
      </c>
      <c r="EJ1332" s="15" t="s">
        <v>185</v>
      </c>
      <c r="EK1332" s="16"/>
      <c r="EL1332" s="13" t="s">
        <v>188</v>
      </c>
      <c r="EM1332" s="14"/>
      <c r="EN1332" s="14"/>
      <c r="EO1332" s="14"/>
      <c r="EP1332" s="14"/>
      <c r="EQ1332" s="14"/>
      <c r="ER1332" s="14"/>
      <c r="ES1332" s="14"/>
      <c r="ET1332" s="14"/>
      <c r="EU1332" s="14"/>
      <c r="EV1332" s="14"/>
      <c r="EW1332" s="14"/>
      <c r="EX1332" s="14"/>
      <c r="EY1332" s="14"/>
      <c r="EZ1332" s="14"/>
      <c r="FA1332" s="14"/>
      <c r="FB1332" s="14"/>
      <c r="FC1332" s="14"/>
      <c r="FD1332" s="14"/>
      <c r="FE1332" s="14"/>
      <c r="FF1332" s="14"/>
      <c r="FG1332" s="14"/>
      <c r="FH1332" s="14"/>
      <c r="FI1332" s="15" t="s">
        <v>185</v>
      </c>
      <c r="FJ1332" s="15" t="s">
        <v>185</v>
      </c>
      <c r="FK1332" s="16"/>
      <c r="FL1332" s="18"/>
      <c r="FM1332" s="18"/>
      <c r="FN1332" s="17" t="s">
        <v>190</v>
      </c>
      <c r="FO1332" s="16"/>
      <c r="FP1332" s="18"/>
      <c r="FQ1332" s="14"/>
      <c r="FR1332" s="14"/>
      <c r="FS1332" s="14"/>
      <c r="FT1332" s="14"/>
      <c r="FU1332" s="14" t="str">
        <f t="shared" si="4"/>
        <v/>
      </c>
      <c r="FV1332" s="14"/>
      <c r="FW1332" s="14"/>
    </row>
    <row r="1333" ht="15.75" customHeight="1">
      <c r="A1333" s="11" t="s">
        <v>7011</v>
      </c>
      <c r="B1333" s="11" t="s">
        <v>8749</v>
      </c>
      <c r="C1333" s="11" t="s">
        <v>550</v>
      </c>
      <c r="D1333" s="11" t="s">
        <v>8828</v>
      </c>
      <c r="E1333" s="12" t="s">
        <v>8829</v>
      </c>
      <c r="F1333" s="13" t="s">
        <v>184</v>
      </c>
      <c r="G1333" s="18" t="s">
        <v>199</v>
      </c>
      <c r="H1333" s="18" t="s">
        <v>8830</v>
      </c>
      <c r="I1333" s="18" t="s">
        <v>199</v>
      </c>
      <c r="J1333" s="18" t="s">
        <v>8831</v>
      </c>
      <c r="K1333" s="18" t="s">
        <v>199</v>
      </c>
      <c r="L1333" s="18" t="s">
        <v>8831</v>
      </c>
      <c r="M1333" s="18" t="s">
        <v>199</v>
      </c>
      <c r="N1333" s="18" t="s">
        <v>8832</v>
      </c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5" t="s">
        <v>185</v>
      </c>
      <c r="BT1333" s="17" t="s">
        <v>232</v>
      </c>
      <c r="BU1333" s="19">
        <v>46042.593668981484</v>
      </c>
      <c r="BV1333" s="17" t="s">
        <v>232</v>
      </c>
      <c r="BW1333" s="19">
        <v>46042.59369212963</v>
      </c>
      <c r="BX1333" s="17" t="s">
        <v>232</v>
      </c>
      <c r="BY1333" s="19">
        <v>46042.59369212963</v>
      </c>
      <c r="BZ1333" s="13" t="s">
        <v>186</v>
      </c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5" t="s">
        <v>185</v>
      </c>
      <c r="DF1333" s="15" t="s">
        <v>189</v>
      </c>
      <c r="DG1333" s="16"/>
      <c r="DH1333" s="15" t="s">
        <v>185</v>
      </c>
      <c r="DI1333" s="16"/>
      <c r="DJ1333" s="15" t="s">
        <v>185</v>
      </c>
      <c r="DK1333" s="16"/>
      <c r="DL1333" s="13" t="s">
        <v>187</v>
      </c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  <c r="EE1333" s="14"/>
      <c r="EF1333" s="14"/>
      <c r="EG1333" s="14"/>
      <c r="EH1333" s="14"/>
      <c r="EI1333" s="15" t="s">
        <v>185</v>
      </c>
      <c r="EJ1333" s="15" t="s">
        <v>185</v>
      </c>
      <c r="EK1333" s="16"/>
      <c r="EL1333" s="13" t="s">
        <v>188</v>
      </c>
      <c r="EM1333" s="14"/>
      <c r="EN1333" s="14"/>
      <c r="EO1333" s="14"/>
      <c r="EP1333" s="14"/>
      <c r="EQ1333" s="14"/>
      <c r="ER1333" s="14"/>
      <c r="ES1333" s="14"/>
      <c r="ET1333" s="14"/>
      <c r="EU1333" s="14"/>
      <c r="EV1333" s="14"/>
      <c r="EW1333" s="14"/>
      <c r="EX1333" s="14"/>
      <c r="EY1333" s="14"/>
      <c r="EZ1333" s="14"/>
      <c r="FA1333" s="14"/>
      <c r="FB1333" s="14"/>
      <c r="FC1333" s="14"/>
      <c r="FD1333" s="14"/>
      <c r="FE1333" s="14"/>
      <c r="FF1333" s="14"/>
      <c r="FG1333" s="14"/>
      <c r="FH1333" s="14"/>
      <c r="FI1333" s="15" t="s">
        <v>185</v>
      </c>
      <c r="FJ1333" s="15" t="s">
        <v>185</v>
      </c>
      <c r="FK1333" s="16"/>
      <c r="FL1333" s="18"/>
      <c r="FM1333" s="18"/>
      <c r="FN1333" s="17" t="s">
        <v>190</v>
      </c>
      <c r="FO1333" s="16"/>
      <c r="FP1333" s="18" t="s">
        <v>8832</v>
      </c>
      <c r="FQ1333" s="18" t="s">
        <v>8833</v>
      </c>
      <c r="FR1333" s="18" t="s">
        <v>8832</v>
      </c>
      <c r="FS1333" s="14"/>
      <c r="FT1333" s="14"/>
      <c r="FU1333" s="14" t="str">
        <f t="shared" si="4"/>
        <v>Base de Dados_Images/DIT-6530.Imagem do Equipamento-.171455.jpg</v>
      </c>
      <c r="FV1333" s="14"/>
      <c r="FW1333" s="14"/>
    </row>
    <row r="1334" ht="15.75" customHeight="1">
      <c r="A1334" s="11" t="s">
        <v>7011</v>
      </c>
      <c r="B1334" s="11" t="s">
        <v>8749</v>
      </c>
      <c r="C1334" s="11" t="s">
        <v>550</v>
      </c>
      <c r="D1334" s="11" t="s">
        <v>8834</v>
      </c>
      <c r="E1334" s="12" t="s">
        <v>8835</v>
      </c>
      <c r="F1334" s="13" t="s">
        <v>184</v>
      </c>
      <c r="G1334" s="18" t="s">
        <v>199</v>
      </c>
      <c r="H1334" s="18" t="s">
        <v>8836</v>
      </c>
      <c r="I1334" s="18" t="s">
        <v>199</v>
      </c>
      <c r="J1334" s="18" t="s">
        <v>8836</v>
      </c>
      <c r="K1334" s="18" t="s">
        <v>199</v>
      </c>
      <c r="L1334" s="18" t="s">
        <v>8837</v>
      </c>
      <c r="M1334" s="18" t="s">
        <v>199</v>
      </c>
      <c r="N1334" s="18" t="s">
        <v>8837</v>
      </c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5" t="s">
        <v>185</v>
      </c>
      <c r="BT1334" s="17" t="s">
        <v>232</v>
      </c>
      <c r="BU1334" s="19">
        <v>46042.58903935185</v>
      </c>
      <c r="BV1334" s="17" t="s">
        <v>232</v>
      </c>
      <c r="BW1334" s="19">
        <v>46042.589050925926</v>
      </c>
      <c r="BX1334" s="17" t="s">
        <v>232</v>
      </c>
      <c r="BY1334" s="19">
        <v>46042.589050925926</v>
      </c>
      <c r="BZ1334" s="13" t="s">
        <v>186</v>
      </c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5" t="s">
        <v>185</v>
      </c>
      <c r="DF1334" s="15" t="s">
        <v>189</v>
      </c>
      <c r="DG1334" s="16"/>
      <c r="DH1334" s="15" t="s">
        <v>185</v>
      </c>
      <c r="DI1334" s="16"/>
      <c r="DJ1334" s="15" t="s">
        <v>185</v>
      </c>
      <c r="DK1334" s="16"/>
      <c r="DL1334" s="13" t="s">
        <v>187</v>
      </c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  <c r="EE1334" s="14"/>
      <c r="EF1334" s="14"/>
      <c r="EG1334" s="14"/>
      <c r="EH1334" s="14"/>
      <c r="EI1334" s="15" t="s">
        <v>185</v>
      </c>
      <c r="EJ1334" s="15" t="s">
        <v>185</v>
      </c>
      <c r="EK1334" s="16"/>
      <c r="EL1334" s="13" t="s">
        <v>188</v>
      </c>
      <c r="EM1334" s="14"/>
      <c r="EN1334" s="14"/>
      <c r="EO1334" s="14"/>
      <c r="EP1334" s="14"/>
      <c r="EQ1334" s="14"/>
      <c r="ER1334" s="14"/>
      <c r="ES1334" s="14"/>
      <c r="ET1334" s="14"/>
      <c r="EU1334" s="14"/>
      <c r="EV1334" s="14"/>
      <c r="EW1334" s="14"/>
      <c r="EX1334" s="14"/>
      <c r="EY1334" s="14"/>
      <c r="EZ1334" s="14"/>
      <c r="FA1334" s="14"/>
      <c r="FB1334" s="14"/>
      <c r="FC1334" s="14"/>
      <c r="FD1334" s="14"/>
      <c r="FE1334" s="14"/>
      <c r="FF1334" s="14"/>
      <c r="FG1334" s="14"/>
      <c r="FH1334" s="14"/>
      <c r="FI1334" s="15" t="s">
        <v>185</v>
      </c>
      <c r="FJ1334" s="15" t="s">
        <v>185</v>
      </c>
      <c r="FK1334" s="16"/>
      <c r="FL1334" s="18"/>
      <c r="FM1334" s="18"/>
      <c r="FN1334" s="17" t="s">
        <v>190</v>
      </c>
      <c r="FO1334" s="16"/>
      <c r="FP1334" s="18" t="s">
        <v>8837</v>
      </c>
      <c r="FQ1334" s="18" t="s">
        <v>8838</v>
      </c>
      <c r="FR1334" s="18" t="s">
        <v>8837</v>
      </c>
      <c r="FS1334" s="14"/>
      <c r="FT1334" s="14"/>
      <c r="FU1334" s="14" t="str">
        <f t="shared" si="4"/>
        <v>Base de Dados_Images/LIT - 6752.Imagem do Equipamento-.170814.jpg</v>
      </c>
      <c r="FV1334" s="14"/>
      <c r="FW1334" s="14"/>
    </row>
    <row r="1335" ht="15.75" customHeight="1">
      <c r="A1335" s="11" t="s">
        <v>7011</v>
      </c>
      <c r="B1335" s="11" t="s">
        <v>8749</v>
      </c>
      <c r="C1335" s="11" t="s">
        <v>550</v>
      </c>
      <c r="D1335" s="11" t="s">
        <v>8839</v>
      </c>
      <c r="E1335" s="12" t="s">
        <v>8840</v>
      </c>
      <c r="F1335" s="13" t="s">
        <v>184</v>
      </c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5" t="s">
        <v>185</v>
      </c>
      <c r="BT1335" s="15" t="s">
        <v>185</v>
      </c>
      <c r="BU1335" s="16"/>
      <c r="BV1335" s="15" t="s">
        <v>185</v>
      </c>
      <c r="BW1335" s="16"/>
      <c r="BX1335" s="15" t="s">
        <v>185</v>
      </c>
      <c r="BY1335" s="16"/>
      <c r="BZ1335" s="13" t="s">
        <v>186</v>
      </c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5" t="s">
        <v>185</v>
      </c>
      <c r="DF1335" s="15" t="s">
        <v>189</v>
      </c>
      <c r="DG1335" s="16"/>
      <c r="DH1335" s="15" t="s">
        <v>185</v>
      </c>
      <c r="DI1335" s="16"/>
      <c r="DJ1335" s="15" t="s">
        <v>185</v>
      </c>
      <c r="DK1335" s="16"/>
      <c r="DL1335" s="13" t="s">
        <v>187</v>
      </c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  <c r="EE1335" s="14"/>
      <c r="EF1335" s="14"/>
      <c r="EG1335" s="14"/>
      <c r="EH1335" s="14"/>
      <c r="EI1335" s="15" t="s">
        <v>185</v>
      </c>
      <c r="EJ1335" s="15" t="s">
        <v>185</v>
      </c>
      <c r="EK1335" s="16"/>
      <c r="EL1335" s="13" t="s">
        <v>188</v>
      </c>
      <c r="EM1335" s="14"/>
      <c r="EN1335" s="14"/>
      <c r="EO1335" s="14"/>
      <c r="EP1335" s="14"/>
      <c r="EQ1335" s="14"/>
      <c r="ER1335" s="14"/>
      <c r="ES1335" s="14"/>
      <c r="ET1335" s="14"/>
      <c r="EU1335" s="14"/>
      <c r="EV1335" s="14"/>
      <c r="EW1335" s="14"/>
      <c r="EX1335" s="14"/>
      <c r="EY1335" s="14"/>
      <c r="EZ1335" s="14"/>
      <c r="FA1335" s="14"/>
      <c r="FB1335" s="14"/>
      <c r="FC1335" s="14"/>
      <c r="FD1335" s="14"/>
      <c r="FE1335" s="14"/>
      <c r="FF1335" s="14"/>
      <c r="FG1335" s="14"/>
      <c r="FH1335" s="14"/>
      <c r="FI1335" s="15" t="s">
        <v>185</v>
      </c>
      <c r="FJ1335" s="15" t="s">
        <v>185</v>
      </c>
      <c r="FK1335" s="16"/>
      <c r="FL1335" s="18"/>
      <c r="FM1335" s="18"/>
      <c r="FN1335" s="17" t="s">
        <v>190</v>
      </c>
      <c r="FO1335" s="16"/>
      <c r="FP1335" s="18"/>
      <c r="FQ1335" s="14"/>
      <c r="FR1335" s="14"/>
      <c r="FS1335" s="14"/>
      <c r="FT1335" s="14"/>
      <c r="FU1335" s="14" t="str">
        <f t="shared" si="4"/>
        <v/>
      </c>
      <c r="FV1335" s="14"/>
      <c r="FW1335" s="14"/>
    </row>
    <row r="1336" ht="15.75" customHeight="1">
      <c r="A1336" s="11" t="s">
        <v>7011</v>
      </c>
      <c r="B1336" s="11" t="s">
        <v>8749</v>
      </c>
      <c r="C1336" s="11" t="s">
        <v>327</v>
      </c>
      <c r="D1336" s="11" t="s">
        <v>8841</v>
      </c>
      <c r="E1336" s="12" t="s">
        <v>8842</v>
      </c>
      <c r="F1336" s="13" t="s">
        <v>184</v>
      </c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5" t="s">
        <v>185</v>
      </c>
      <c r="BT1336" s="17" t="s">
        <v>189</v>
      </c>
      <c r="BU1336" s="16"/>
      <c r="BV1336" s="15" t="s">
        <v>185</v>
      </c>
      <c r="BW1336" s="16"/>
      <c r="BX1336" s="15" t="s">
        <v>185</v>
      </c>
      <c r="BY1336" s="16"/>
      <c r="BZ1336" s="13" t="s">
        <v>186</v>
      </c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5" t="s">
        <v>185</v>
      </c>
      <c r="DF1336" s="15" t="s">
        <v>189</v>
      </c>
      <c r="DG1336" s="16"/>
      <c r="DH1336" s="15" t="s">
        <v>185</v>
      </c>
      <c r="DI1336" s="16"/>
      <c r="DJ1336" s="15" t="s">
        <v>185</v>
      </c>
      <c r="DK1336" s="16"/>
      <c r="DL1336" s="13" t="s">
        <v>187</v>
      </c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  <c r="EE1336" s="14"/>
      <c r="EF1336" s="14"/>
      <c r="EG1336" s="14"/>
      <c r="EH1336" s="14"/>
      <c r="EI1336" s="15" t="s">
        <v>185</v>
      </c>
      <c r="EJ1336" s="15" t="s">
        <v>185</v>
      </c>
      <c r="EK1336" s="16"/>
      <c r="EL1336" s="13" t="s">
        <v>188</v>
      </c>
      <c r="EM1336" s="14"/>
      <c r="EN1336" s="14"/>
      <c r="EO1336" s="14"/>
      <c r="EP1336" s="14"/>
      <c r="EQ1336" s="14"/>
      <c r="ER1336" s="14"/>
      <c r="ES1336" s="14"/>
      <c r="ET1336" s="14"/>
      <c r="EU1336" s="14"/>
      <c r="EV1336" s="14"/>
      <c r="EW1336" s="14"/>
      <c r="EX1336" s="14"/>
      <c r="EY1336" s="14"/>
      <c r="EZ1336" s="14"/>
      <c r="FA1336" s="14"/>
      <c r="FB1336" s="14"/>
      <c r="FC1336" s="14"/>
      <c r="FD1336" s="14"/>
      <c r="FE1336" s="14"/>
      <c r="FF1336" s="14"/>
      <c r="FG1336" s="14"/>
      <c r="FH1336" s="14"/>
      <c r="FI1336" s="15" t="s">
        <v>185</v>
      </c>
      <c r="FJ1336" s="15" t="s">
        <v>185</v>
      </c>
      <c r="FK1336" s="16"/>
      <c r="FL1336" s="18"/>
      <c r="FM1336" s="18"/>
      <c r="FN1336" s="17" t="s">
        <v>190</v>
      </c>
      <c r="FO1336" s="16"/>
      <c r="FP1336" s="18"/>
      <c r="FQ1336" s="14"/>
      <c r="FR1336" s="14"/>
      <c r="FS1336" s="14"/>
      <c r="FT1336" s="14"/>
      <c r="FU1336" s="14" t="str">
        <f t="shared" si="4"/>
        <v/>
      </c>
      <c r="FV1336" s="14"/>
      <c r="FW1336" s="14"/>
    </row>
    <row r="1337" ht="15.75" customHeight="1">
      <c r="A1337" s="11" t="s">
        <v>7011</v>
      </c>
      <c r="B1337" s="11" t="s">
        <v>8749</v>
      </c>
      <c r="C1337" s="11" t="s">
        <v>327</v>
      </c>
      <c r="D1337" s="11" t="s">
        <v>8843</v>
      </c>
      <c r="E1337" s="12" t="s">
        <v>8844</v>
      </c>
      <c r="F1337" s="13" t="s">
        <v>184</v>
      </c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5" t="s">
        <v>185</v>
      </c>
      <c r="BT1337" s="17" t="s">
        <v>189</v>
      </c>
      <c r="BU1337" s="16"/>
      <c r="BV1337" s="15" t="s">
        <v>185</v>
      </c>
      <c r="BW1337" s="16"/>
      <c r="BX1337" s="15" t="s">
        <v>185</v>
      </c>
      <c r="BY1337" s="16"/>
      <c r="BZ1337" s="13" t="s">
        <v>186</v>
      </c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5" t="s">
        <v>185</v>
      </c>
      <c r="DF1337" s="17" t="s">
        <v>189</v>
      </c>
      <c r="DG1337" s="16"/>
      <c r="DH1337" s="15" t="s">
        <v>185</v>
      </c>
      <c r="DI1337" s="16"/>
      <c r="DJ1337" s="15" t="s">
        <v>185</v>
      </c>
      <c r="DK1337" s="16"/>
      <c r="DL1337" s="13" t="s">
        <v>187</v>
      </c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  <c r="EE1337" s="14"/>
      <c r="EF1337" s="14"/>
      <c r="EG1337" s="14"/>
      <c r="EH1337" s="14"/>
      <c r="EI1337" s="15" t="s">
        <v>185</v>
      </c>
      <c r="EJ1337" s="15" t="s">
        <v>185</v>
      </c>
      <c r="EK1337" s="16"/>
      <c r="EL1337" s="13" t="s">
        <v>188</v>
      </c>
      <c r="EM1337" s="14"/>
      <c r="EN1337" s="14"/>
      <c r="EO1337" s="14"/>
      <c r="EP1337" s="14"/>
      <c r="EQ1337" s="14"/>
      <c r="ER1337" s="14"/>
      <c r="ES1337" s="14"/>
      <c r="ET1337" s="14"/>
      <c r="EU1337" s="14"/>
      <c r="EV1337" s="14"/>
      <c r="EW1337" s="14"/>
      <c r="EX1337" s="14"/>
      <c r="EY1337" s="14"/>
      <c r="EZ1337" s="14"/>
      <c r="FA1337" s="14"/>
      <c r="FB1337" s="14"/>
      <c r="FC1337" s="14"/>
      <c r="FD1337" s="14"/>
      <c r="FE1337" s="14"/>
      <c r="FF1337" s="14"/>
      <c r="FG1337" s="14"/>
      <c r="FH1337" s="14"/>
      <c r="FI1337" s="15" t="s">
        <v>185</v>
      </c>
      <c r="FJ1337" s="15" t="s">
        <v>185</v>
      </c>
      <c r="FK1337" s="16"/>
      <c r="FL1337" s="18"/>
      <c r="FM1337" s="18"/>
      <c r="FN1337" s="17" t="s">
        <v>190</v>
      </c>
      <c r="FO1337" s="16"/>
      <c r="FP1337" s="18"/>
      <c r="FQ1337" s="14"/>
      <c r="FR1337" s="14"/>
      <c r="FS1337" s="14"/>
      <c r="FT1337" s="14"/>
      <c r="FU1337" s="14" t="str">
        <f t="shared" si="4"/>
        <v/>
      </c>
      <c r="FV1337" s="14"/>
      <c r="FW1337" s="14"/>
    </row>
    <row r="1338" ht="15.75" customHeight="1">
      <c r="A1338" s="11" t="s">
        <v>7011</v>
      </c>
      <c r="B1338" s="11" t="s">
        <v>8749</v>
      </c>
      <c r="C1338" s="11" t="s">
        <v>327</v>
      </c>
      <c r="D1338" s="11" t="s">
        <v>8845</v>
      </c>
      <c r="E1338" s="12" t="s">
        <v>8846</v>
      </c>
      <c r="F1338" s="13" t="s">
        <v>184</v>
      </c>
      <c r="G1338" s="18" t="s">
        <v>199</v>
      </c>
      <c r="H1338" s="18" t="s">
        <v>8847</v>
      </c>
      <c r="I1338" s="18" t="s">
        <v>199</v>
      </c>
      <c r="J1338" s="18" t="s">
        <v>8847</v>
      </c>
      <c r="K1338" s="18" t="s">
        <v>199</v>
      </c>
      <c r="L1338" s="18" t="s">
        <v>8848</v>
      </c>
      <c r="M1338" s="18" t="s">
        <v>199</v>
      </c>
      <c r="N1338" s="18" t="s">
        <v>8848</v>
      </c>
      <c r="O1338" s="18" t="s">
        <v>199</v>
      </c>
      <c r="P1338" s="18" t="s">
        <v>8849</v>
      </c>
      <c r="Q1338" s="18" t="s">
        <v>199</v>
      </c>
      <c r="R1338" s="18" t="s">
        <v>8850</v>
      </c>
      <c r="S1338" s="18" t="s">
        <v>199</v>
      </c>
      <c r="T1338" s="18" t="s">
        <v>8850</v>
      </c>
      <c r="U1338" s="18" t="s">
        <v>199</v>
      </c>
      <c r="V1338" s="18" t="s">
        <v>8851</v>
      </c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5" t="s">
        <v>185</v>
      </c>
      <c r="BT1338" s="17" t="s">
        <v>189</v>
      </c>
      <c r="BU1338" s="16"/>
      <c r="BV1338" s="17" t="s">
        <v>232</v>
      </c>
      <c r="BW1338" s="19">
        <v>46042.45122685185</v>
      </c>
      <c r="BX1338" s="17" t="s">
        <v>232</v>
      </c>
      <c r="BY1338" s="19">
        <v>46042.45122685185</v>
      </c>
      <c r="BZ1338" s="13" t="s">
        <v>186</v>
      </c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5" t="s">
        <v>185</v>
      </c>
      <c r="DF1338" s="15" t="s">
        <v>189</v>
      </c>
      <c r="DG1338" s="16"/>
      <c r="DH1338" s="15" t="s">
        <v>185</v>
      </c>
      <c r="DI1338" s="16"/>
      <c r="DJ1338" s="15" t="s">
        <v>185</v>
      </c>
      <c r="DK1338" s="16"/>
      <c r="DL1338" s="13" t="s">
        <v>187</v>
      </c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  <c r="EE1338" s="14"/>
      <c r="EF1338" s="14"/>
      <c r="EG1338" s="14"/>
      <c r="EH1338" s="14"/>
      <c r="EI1338" s="15" t="s">
        <v>185</v>
      </c>
      <c r="EJ1338" s="15" t="s">
        <v>185</v>
      </c>
      <c r="EK1338" s="16"/>
      <c r="EL1338" s="13" t="s">
        <v>188</v>
      </c>
      <c r="EM1338" s="14"/>
      <c r="EN1338" s="14"/>
      <c r="EO1338" s="14"/>
      <c r="EP1338" s="14"/>
      <c r="EQ1338" s="14"/>
      <c r="ER1338" s="14"/>
      <c r="ES1338" s="14"/>
      <c r="ET1338" s="14"/>
      <c r="EU1338" s="14"/>
      <c r="EV1338" s="14"/>
      <c r="EW1338" s="14"/>
      <c r="EX1338" s="14"/>
      <c r="EY1338" s="14"/>
      <c r="EZ1338" s="14"/>
      <c r="FA1338" s="14"/>
      <c r="FB1338" s="14"/>
      <c r="FC1338" s="14"/>
      <c r="FD1338" s="14"/>
      <c r="FE1338" s="14"/>
      <c r="FF1338" s="14"/>
      <c r="FG1338" s="14"/>
      <c r="FH1338" s="14"/>
      <c r="FI1338" s="15" t="s">
        <v>185</v>
      </c>
      <c r="FJ1338" s="15" t="s">
        <v>185</v>
      </c>
      <c r="FK1338" s="16"/>
      <c r="FL1338" s="18"/>
      <c r="FM1338" s="18"/>
      <c r="FN1338" s="17" t="s">
        <v>190</v>
      </c>
      <c r="FO1338" s="16"/>
      <c r="FP1338" s="18" t="s">
        <v>8851</v>
      </c>
      <c r="FQ1338" s="18" t="s">
        <v>8852</v>
      </c>
      <c r="FR1338" s="18" t="s">
        <v>8851</v>
      </c>
      <c r="FS1338" s="14"/>
      <c r="FT1338" s="14"/>
      <c r="FU1338" s="14" t="str">
        <f t="shared" si="4"/>
        <v>Base de Dados_Images/XV - 6530C.Imagem do Equipamento-.135054.jpg</v>
      </c>
      <c r="FV1338" s="14"/>
      <c r="FW1338" s="14"/>
    </row>
    <row r="1339" ht="15.75" customHeight="1">
      <c r="A1339" s="11" t="s">
        <v>7011</v>
      </c>
      <c r="B1339" s="11" t="s">
        <v>8749</v>
      </c>
      <c r="C1339" s="11" t="s">
        <v>327</v>
      </c>
      <c r="D1339" s="11" t="s">
        <v>8853</v>
      </c>
      <c r="E1339" s="12" t="s">
        <v>8854</v>
      </c>
      <c r="F1339" s="13" t="s">
        <v>184</v>
      </c>
      <c r="G1339" s="18" t="s">
        <v>199</v>
      </c>
      <c r="H1339" s="18" t="s">
        <v>8855</v>
      </c>
      <c r="I1339" s="18" t="s">
        <v>199</v>
      </c>
      <c r="J1339" s="18" t="s">
        <v>8855</v>
      </c>
      <c r="K1339" s="18" t="s">
        <v>199</v>
      </c>
      <c r="L1339" s="18" t="s">
        <v>8856</v>
      </c>
      <c r="M1339" s="18" t="s">
        <v>199</v>
      </c>
      <c r="N1339" s="18" t="s">
        <v>8856</v>
      </c>
      <c r="O1339" s="18" t="s">
        <v>199</v>
      </c>
      <c r="P1339" s="18" t="s">
        <v>8857</v>
      </c>
      <c r="Q1339" s="18" t="s">
        <v>199</v>
      </c>
      <c r="R1339" s="18" t="s">
        <v>8857</v>
      </c>
      <c r="S1339" s="18" t="s">
        <v>199</v>
      </c>
      <c r="T1339" s="18" t="s">
        <v>8858</v>
      </c>
      <c r="U1339" s="18" t="s">
        <v>199</v>
      </c>
      <c r="V1339" s="18" t="s">
        <v>8858</v>
      </c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5" t="s">
        <v>185</v>
      </c>
      <c r="BT1339" s="17" t="s">
        <v>189</v>
      </c>
      <c r="BU1339" s="16"/>
      <c r="BV1339" s="17" t="s">
        <v>232</v>
      </c>
      <c r="BW1339" s="19">
        <v>46042.45076388889</v>
      </c>
      <c r="BX1339" s="17" t="s">
        <v>232</v>
      </c>
      <c r="BY1339" s="19">
        <v>46042.45076388889</v>
      </c>
      <c r="BZ1339" s="13" t="s">
        <v>186</v>
      </c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5" t="s">
        <v>185</v>
      </c>
      <c r="DF1339" s="17" t="s">
        <v>189</v>
      </c>
      <c r="DG1339" s="16"/>
      <c r="DH1339" s="15" t="s">
        <v>185</v>
      </c>
      <c r="DI1339" s="16"/>
      <c r="DJ1339" s="15" t="s">
        <v>185</v>
      </c>
      <c r="DK1339" s="16"/>
      <c r="DL1339" s="13" t="s">
        <v>187</v>
      </c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  <c r="EE1339" s="14"/>
      <c r="EF1339" s="14"/>
      <c r="EG1339" s="14"/>
      <c r="EH1339" s="14"/>
      <c r="EI1339" s="15" t="s">
        <v>185</v>
      </c>
      <c r="EJ1339" s="15" t="s">
        <v>185</v>
      </c>
      <c r="EK1339" s="16"/>
      <c r="EL1339" s="13" t="s">
        <v>188</v>
      </c>
      <c r="EM1339" s="14"/>
      <c r="EN1339" s="14"/>
      <c r="EO1339" s="14"/>
      <c r="EP1339" s="14"/>
      <c r="EQ1339" s="14"/>
      <c r="ER1339" s="14"/>
      <c r="ES1339" s="14"/>
      <c r="ET1339" s="14"/>
      <c r="EU1339" s="14"/>
      <c r="EV1339" s="14"/>
      <c r="EW1339" s="14"/>
      <c r="EX1339" s="14"/>
      <c r="EY1339" s="14"/>
      <c r="EZ1339" s="14"/>
      <c r="FA1339" s="14"/>
      <c r="FB1339" s="14"/>
      <c r="FC1339" s="14"/>
      <c r="FD1339" s="14"/>
      <c r="FE1339" s="14"/>
      <c r="FF1339" s="14"/>
      <c r="FG1339" s="14"/>
      <c r="FH1339" s="14"/>
      <c r="FI1339" s="15" t="s">
        <v>185</v>
      </c>
      <c r="FJ1339" s="15" t="s">
        <v>185</v>
      </c>
      <c r="FK1339" s="16"/>
      <c r="FL1339" s="18"/>
      <c r="FM1339" s="18"/>
      <c r="FN1339" s="17" t="s">
        <v>190</v>
      </c>
      <c r="FO1339" s="16"/>
      <c r="FP1339" s="18" t="s">
        <v>8858</v>
      </c>
      <c r="FQ1339" s="18" t="s">
        <v>8859</v>
      </c>
      <c r="FR1339" s="18" t="s">
        <v>8858</v>
      </c>
      <c r="FS1339" s="14"/>
      <c r="FT1339" s="14"/>
      <c r="FU1339" s="14" t="str">
        <f t="shared" si="4"/>
        <v>Base de Dados_Images/XV - 6530D.Imagem do Equipamento-.135019.jpg</v>
      </c>
      <c r="FV1339" s="14"/>
      <c r="FW1339" s="14"/>
    </row>
    <row r="1340" ht="15.75" customHeight="1">
      <c r="A1340" s="11" t="s">
        <v>7011</v>
      </c>
      <c r="B1340" s="11" t="s">
        <v>8749</v>
      </c>
      <c r="C1340" s="11" t="s">
        <v>327</v>
      </c>
      <c r="D1340" s="11" t="s">
        <v>8860</v>
      </c>
      <c r="E1340" s="12" t="s">
        <v>8861</v>
      </c>
      <c r="F1340" s="13" t="s">
        <v>184</v>
      </c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5" t="s">
        <v>185</v>
      </c>
      <c r="BT1340" s="17" t="s">
        <v>189</v>
      </c>
      <c r="BU1340" s="16"/>
      <c r="BV1340" s="15" t="s">
        <v>185</v>
      </c>
      <c r="BW1340" s="16"/>
      <c r="BX1340" s="15" t="s">
        <v>185</v>
      </c>
      <c r="BY1340" s="16"/>
      <c r="BZ1340" s="13" t="s">
        <v>186</v>
      </c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5" t="s">
        <v>185</v>
      </c>
      <c r="DF1340" s="17" t="s">
        <v>189</v>
      </c>
      <c r="DG1340" s="16"/>
      <c r="DH1340" s="15" t="s">
        <v>185</v>
      </c>
      <c r="DI1340" s="16"/>
      <c r="DJ1340" s="15" t="s">
        <v>185</v>
      </c>
      <c r="DK1340" s="16"/>
      <c r="DL1340" s="13" t="s">
        <v>187</v>
      </c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  <c r="EE1340" s="14"/>
      <c r="EF1340" s="14"/>
      <c r="EG1340" s="14"/>
      <c r="EH1340" s="14"/>
      <c r="EI1340" s="15" t="s">
        <v>185</v>
      </c>
      <c r="EJ1340" s="15" t="s">
        <v>185</v>
      </c>
      <c r="EK1340" s="16"/>
      <c r="EL1340" s="13" t="s">
        <v>188</v>
      </c>
      <c r="EM1340" s="14"/>
      <c r="EN1340" s="14"/>
      <c r="EO1340" s="14"/>
      <c r="EP1340" s="14"/>
      <c r="EQ1340" s="14"/>
      <c r="ER1340" s="14"/>
      <c r="ES1340" s="14"/>
      <c r="ET1340" s="14"/>
      <c r="EU1340" s="14"/>
      <c r="EV1340" s="14"/>
      <c r="EW1340" s="14"/>
      <c r="EX1340" s="14"/>
      <c r="EY1340" s="14"/>
      <c r="EZ1340" s="14"/>
      <c r="FA1340" s="14"/>
      <c r="FB1340" s="14"/>
      <c r="FC1340" s="14"/>
      <c r="FD1340" s="14"/>
      <c r="FE1340" s="14"/>
      <c r="FF1340" s="14"/>
      <c r="FG1340" s="14"/>
      <c r="FH1340" s="14"/>
      <c r="FI1340" s="15" t="s">
        <v>185</v>
      </c>
      <c r="FJ1340" s="15" t="s">
        <v>185</v>
      </c>
      <c r="FK1340" s="16"/>
      <c r="FL1340" s="18"/>
      <c r="FM1340" s="18"/>
      <c r="FN1340" s="17" t="s">
        <v>190</v>
      </c>
      <c r="FO1340" s="16"/>
      <c r="FP1340" s="18"/>
      <c r="FQ1340" s="14"/>
      <c r="FR1340" s="14"/>
      <c r="FS1340" s="14"/>
      <c r="FT1340" s="14"/>
      <c r="FU1340" s="14" t="str">
        <f t="shared" si="4"/>
        <v/>
      </c>
      <c r="FV1340" s="14"/>
      <c r="FW1340" s="14"/>
    </row>
    <row r="1341" ht="15.75" customHeight="1">
      <c r="A1341" s="11" t="s">
        <v>7011</v>
      </c>
      <c r="B1341" s="11" t="s">
        <v>8862</v>
      </c>
      <c r="C1341" s="11" t="s">
        <v>441</v>
      </c>
      <c r="D1341" s="11" t="s">
        <v>8863</v>
      </c>
      <c r="E1341" s="12" t="s">
        <v>8864</v>
      </c>
      <c r="F1341" s="13" t="s">
        <v>184</v>
      </c>
      <c r="G1341" s="18" t="s">
        <v>199</v>
      </c>
      <c r="H1341" s="18" t="s">
        <v>8865</v>
      </c>
      <c r="I1341" s="18" t="s">
        <v>199</v>
      </c>
      <c r="J1341" s="18" t="s">
        <v>8866</v>
      </c>
      <c r="K1341" s="18" t="s">
        <v>199</v>
      </c>
      <c r="L1341" s="18" t="s">
        <v>8866</v>
      </c>
      <c r="M1341" s="18" t="s">
        <v>199</v>
      </c>
      <c r="N1341" s="18" t="s">
        <v>8867</v>
      </c>
      <c r="O1341" s="18" t="s">
        <v>199</v>
      </c>
      <c r="P1341" s="18" t="s">
        <v>8868</v>
      </c>
      <c r="Q1341" s="18" t="s">
        <v>199</v>
      </c>
      <c r="R1341" s="18" t="s">
        <v>8869</v>
      </c>
      <c r="S1341" s="18" t="s">
        <v>199</v>
      </c>
      <c r="T1341" s="18" t="s">
        <v>8869</v>
      </c>
      <c r="U1341" s="18" t="s">
        <v>199</v>
      </c>
      <c r="V1341" s="18" t="s">
        <v>8870</v>
      </c>
      <c r="W1341" s="18" t="s">
        <v>199</v>
      </c>
      <c r="X1341" s="18" t="s">
        <v>8871</v>
      </c>
      <c r="Y1341" s="18" t="s">
        <v>255</v>
      </c>
      <c r="Z1341" s="18" t="s">
        <v>8871</v>
      </c>
      <c r="AA1341" s="18" t="s">
        <v>199</v>
      </c>
      <c r="AB1341" s="18" t="s">
        <v>8872</v>
      </c>
      <c r="AC1341" s="18" t="s">
        <v>199</v>
      </c>
      <c r="AD1341" s="18" t="s">
        <v>8873</v>
      </c>
      <c r="AE1341" s="18" t="s">
        <v>199</v>
      </c>
      <c r="AF1341" s="18" t="s">
        <v>8873</v>
      </c>
      <c r="AG1341" s="18" t="s">
        <v>199</v>
      </c>
      <c r="AH1341" s="18" t="s">
        <v>8874</v>
      </c>
      <c r="AI1341" s="18" t="s">
        <v>199</v>
      </c>
      <c r="AJ1341" s="18" t="s">
        <v>8874</v>
      </c>
      <c r="AK1341" s="18" t="s">
        <v>199</v>
      </c>
      <c r="AL1341" s="18" t="s">
        <v>8875</v>
      </c>
      <c r="AM1341" s="18" t="s">
        <v>255</v>
      </c>
      <c r="AN1341" s="18" t="s">
        <v>8876</v>
      </c>
      <c r="AO1341" s="18" t="s">
        <v>255</v>
      </c>
      <c r="AP1341" s="18" t="s">
        <v>8877</v>
      </c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5" t="s">
        <v>185</v>
      </c>
      <c r="BT1341" s="17" t="s">
        <v>232</v>
      </c>
      <c r="BU1341" s="19">
        <v>46042.589953703704</v>
      </c>
      <c r="BV1341" s="17" t="s">
        <v>232</v>
      </c>
      <c r="BW1341" s="19">
        <v>46042.59002314815</v>
      </c>
      <c r="BX1341" s="17" t="s">
        <v>232</v>
      </c>
      <c r="BY1341" s="19">
        <v>46042.59005787037</v>
      </c>
      <c r="BZ1341" s="13" t="s">
        <v>186</v>
      </c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5" t="s">
        <v>185</v>
      </c>
      <c r="DF1341" s="17" t="s">
        <v>185</v>
      </c>
      <c r="DG1341" s="16"/>
      <c r="DH1341" s="15" t="s">
        <v>185</v>
      </c>
      <c r="DI1341" s="16"/>
      <c r="DJ1341" s="15" t="s">
        <v>185</v>
      </c>
      <c r="DK1341" s="16"/>
      <c r="DL1341" s="13" t="s">
        <v>187</v>
      </c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  <c r="EE1341" s="14"/>
      <c r="EF1341" s="14"/>
      <c r="EG1341" s="14"/>
      <c r="EH1341" s="14"/>
      <c r="EI1341" s="15" t="s">
        <v>185</v>
      </c>
      <c r="EJ1341" s="15" t="s">
        <v>185</v>
      </c>
      <c r="EK1341" s="16"/>
      <c r="EL1341" s="13" t="s">
        <v>188</v>
      </c>
      <c r="EM1341" s="14"/>
      <c r="EN1341" s="14"/>
      <c r="EO1341" s="14"/>
      <c r="EP1341" s="14"/>
      <c r="EQ1341" s="14"/>
      <c r="ER1341" s="14"/>
      <c r="ES1341" s="14"/>
      <c r="ET1341" s="14"/>
      <c r="EU1341" s="14"/>
      <c r="EV1341" s="14"/>
      <c r="EW1341" s="14"/>
      <c r="EX1341" s="14"/>
      <c r="EY1341" s="14"/>
      <c r="EZ1341" s="14"/>
      <c r="FA1341" s="14"/>
      <c r="FB1341" s="14"/>
      <c r="FC1341" s="14"/>
      <c r="FD1341" s="14"/>
      <c r="FE1341" s="14"/>
      <c r="FF1341" s="14"/>
      <c r="FG1341" s="14"/>
      <c r="FH1341" s="14"/>
      <c r="FI1341" s="15" t="s">
        <v>185</v>
      </c>
      <c r="FJ1341" s="15" t="s">
        <v>185</v>
      </c>
      <c r="FK1341" s="16"/>
      <c r="FL1341" s="18"/>
      <c r="FM1341" s="18"/>
      <c r="FN1341" s="17" t="s">
        <v>190</v>
      </c>
      <c r="FO1341" s="16"/>
      <c r="FP1341" s="18" t="s">
        <v>8877</v>
      </c>
      <c r="FQ1341" s="18" t="s">
        <v>8878</v>
      </c>
      <c r="FR1341" s="18" t="s">
        <v>8877</v>
      </c>
      <c r="FS1341" s="18" t="s">
        <v>8879</v>
      </c>
      <c r="FT1341" s="18" t="s">
        <v>8877</v>
      </c>
      <c r="FU1341" s="14" t="str">
        <f t="shared" si="4"/>
        <v>Base de Dados_Images/B-6724.Imagem do Equipamento-.170926.jpg</v>
      </c>
      <c r="FV1341" s="14"/>
      <c r="FW1341" s="14"/>
    </row>
    <row r="1342" ht="15.75" customHeight="1">
      <c r="A1342" s="11" t="s">
        <v>7011</v>
      </c>
      <c r="B1342" s="11" t="s">
        <v>8862</v>
      </c>
      <c r="C1342" s="11" t="s">
        <v>702</v>
      </c>
      <c r="D1342" s="11" t="s">
        <v>8880</v>
      </c>
      <c r="E1342" s="12" t="s">
        <v>8881</v>
      </c>
      <c r="F1342" s="13" t="s">
        <v>184</v>
      </c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5" t="s">
        <v>185</v>
      </c>
      <c r="BT1342" s="15" t="s">
        <v>185</v>
      </c>
      <c r="BU1342" s="16"/>
      <c r="BV1342" s="15" t="s">
        <v>185</v>
      </c>
      <c r="BW1342" s="16"/>
      <c r="BX1342" s="15" t="s">
        <v>185</v>
      </c>
      <c r="BY1342" s="16"/>
      <c r="BZ1342" s="13" t="s">
        <v>186</v>
      </c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5" t="s">
        <v>185</v>
      </c>
      <c r="DF1342" s="15" t="s">
        <v>189</v>
      </c>
      <c r="DG1342" s="16"/>
      <c r="DH1342" s="17" t="s">
        <v>189</v>
      </c>
      <c r="DI1342" s="16"/>
      <c r="DJ1342" s="17" t="s">
        <v>189</v>
      </c>
      <c r="DK1342" s="16"/>
      <c r="DL1342" s="13" t="s">
        <v>187</v>
      </c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  <c r="EE1342" s="14"/>
      <c r="EF1342" s="14"/>
      <c r="EG1342" s="14"/>
      <c r="EH1342" s="14"/>
      <c r="EI1342" s="15" t="s">
        <v>185</v>
      </c>
      <c r="EJ1342" s="15" t="s">
        <v>185</v>
      </c>
      <c r="EK1342" s="16"/>
      <c r="EL1342" s="13" t="s">
        <v>188</v>
      </c>
      <c r="EM1342" s="14"/>
      <c r="EN1342" s="14"/>
      <c r="EO1342" s="14"/>
      <c r="EP1342" s="14"/>
      <c r="EQ1342" s="14"/>
      <c r="ER1342" s="14"/>
      <c r="ES1342" s="14"/>
      <c r="ET1342" s="14"/>
      <c r="EU1342" s="14"/>
      <c r="EV1342" s="14"/>
      <c r="EW1342" s="14"/>
      <c r="EX1342" s="14"/>
      <c r="EY1342" s="14"/>
      <c r="EZ1342" s="14"/>
      <c r="FA1342" s="14"/>
      <c r="FB1342" s="14"/>
      <c r="FC1342" s="14"/>
      <c r="FD1342" s="14"/>
      <c r="FE1342" s="14"/>
      <c r="FF1342" s="14"/>
      <c r="FG1342" s="14"/>
      <c r="FH1342" s="14"/>
      <c r="FI1342" s="15" t="s">
        <v>185</v>
      </c>
      <c r="FJ1342" s="15" t="s">
        <v>185</v>
      </c>
      <c r="FK1342" s="16"/>
      <c r="FL1342" s="18"/>
      <c r="FM1342" s="18"/>
      <c r="FN1342" s="17" t="s">
        <v>190</v>
      </c>
      <c r="FO1342" s="16"/>
      <c r="FP1342" s="18"/>
      <c r="FQ1342" s="14"/>
      <c r="FR1342" s="14"/>
      <c r="FS1342" s="14"/>
      <c r="FT1342" s="14"/>
      <c r="FU1342" s="14" t="str">
        <f t="shared" si="4"/>
        <v/>
      </c>
      <c r="FV1342" s="14"/>
      <c r="FW1342" s="14"/>
    </row>
    <row r="1343" ht="15.75" customHeight="1">
      <c r="A1343" s="11" t="s">
        <v>7011</v>
      </c>
      <c r="B1343" s="11" t="s">
        <v>8862</v>
      </c>
      <c r="C1343" s="11" t="s">
        <v>702</v>
      </c>
      <c r="D1343" s="11" t="s">
        <v>8882</v>
      </c>
      <c r="E1343" s="12" t="s">
        <v>8883</v>
      </c>
      <c r="F1343" s="13" t="s">
        <v>184</v>
      </c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5" t="s">
        <v>185</v>
      </c>
      <c r="BT1343" s="15" t="s">
        <v>185</v>
      </c>
      <c r="BU1343" s="16"/>
      <c r="BV1343" s="15" t="s">
        <v>185</v>
      </c>
      <c r="BW1343" s="16"/>
      <c r="BX1343" s="15" t="s">
        <v>185</v>
      </c>
      <c r="BY1343" s="16"/>
      <c r="BZ1343" s="13" t="s">
        <v>186</v>
      </c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5" t="s">
        <v>185</v>
      </c>
      <c r="DF1343" s="17" t="s">
        <v>189</v>
      </c>
      <c r="DG1343" s="16"/>
      <c r="DH1343" s="17" t="s">
        <v>189</v>
      </c>
      <c r="DI1343" s="16"/>
      <c r="DJ1343" s="17" t="s">
        <v>189</v>
      </c>
      <c r="DK1343" s="16"/>
      <c r="DL1343" s="13" t="s">
        <v>187</v>
      </c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  <c r="EE1343" s="14"/>
      <c r="EF1343" s="14"/>
      <c r="EG1343" s="14"/>
      <c r="EH1343" s="14"/>
      <c r="EI1343" s="15" t="s">
        <v>185</v>
      </c>
      <c r="EJ1343" s="15" t="s">
        <v>185</v>
      </c>
      <c r="EK1343" s="16"/>
      <c r="EL1343" s="13" t="s">
        <v>188</v>
      </c>
      <c r="EM1343" s="14"/>
      <c r="EN1343" s="14"/>
      <c r="EO1343" s="14"/>
      <c r="EP1343" s="14"/>
      <c r="EQ1343" s="14"/>
      <c r="ER1343" s="14"/>
      <c r="ES1343" s="14"/>
      <c r="ET1343" s="14"/>
      <c r="EU1343" s="14"/>
      <c r="EV1343" s="14"/>
      <c r="EW1343" s="14"/>
      <c r="EX1343" s="14"/>
      <c r="EY1343" s="14"/>
      <c r="EZ1343" s="14"/>
      <c r="FA1343" s="14"/>
      <c r="FB1343" s="14"/>
      <c r="FC1343" s="14"/>
      <c r="FD1343" s="14"/>
      <c r="FE1343" s="14"/>
      <c r="FF1343" s="14"/>
      <c r="FG1343" s="14"/>
      <c r="FH1343" s="14"/>
      <c r="FI1343" s="15" t="s">
        <v>185</v>
      </c>
      <c r="FJ1343" s="15" t="s">
        <v>185</v>
      </c>
      <c r="FK1343" s="16"/>
      <c r="FL1343" s="18"/>
      <c r="FM1343" s="18"/>
      <c r="FN1343" s="17" t="s">
        <v>190</v>
      </c>
      <c r="FO1343" s="16"/>
      <c r="FP1343" s="18"/>
      <c r="FQ1343" s="14"/>
      <c r="FR1343" s="14"/>
      <c r="FS1343" s="14"/>
      <c r="FT1343" s="14"/>
      <c r="FU1343" s="14" t="str">
        <f t="shared" si="4"/>
        <v/>
      </c>
      <c r="FV1343" s="14"/>
      <c r="FW1343" s="14"/>
    </row>
    <row r="1344" ht="15.75" customHeight="1">
      <c r="A1344" s="11" t="s">
        <v>7011</v>
      </c>
      <c r="B1344" s="11" t="s">
        <v>8862</v>
      </c>
      <c r="C1344" s="11" t="s">
        <v>550</v>
      </c>
      <c r="D1344" s="11" t="s">
        <v>8884</v>
      </c>
      <c r="E1344" s="12" t="s">
        <v>8885</v>
      </c>
      <c r="F1344" s="13" t="s">
        <v>184</v>
      </c>
      <c r="G1344" s="18" t="s">
        <v>199</v>
      </c>
      <c r="H1344" s="18" t="s">
        <v>8886</v>
      </c>
      <c r="I1344" s="18" t="s">
        <v>199</v>
      </c>
      <c r="J1344" s="18" t="s">
        <v>8887</v>
      </c>
      <c r="K1344" s="18" t="s">
        <v>199</v>
      </c>
      <c r="L1344" s="18" t="s">
        <v>8888</v>
      </c>
      <c r="M1344" s="18" t="s">
        <v>199</v>
      </c>
      <c r="N1344" s="18" t="s">
        <v>8889</v>
      </c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5" t="s">
        <v>185</v>
      </c>
      <c r="BT1344" s="17" t="s">
        <v>232</v>
      </c>
      <c r="BU1344" s="19">
        <v>46041.4140162037</v>
      </c>
      <c r="BV1344" s="17" t="s">
        <v>232</v>
      </c>
      <c r="BW1344" s="19">
        <v>46041.41409722222</v>
      </c>
      <c r="BX1344" s="17" t="s">
        <v>232</v>
      </c>
      <c r="BY1344" s="19">
        <v>46041.41409722222</v>
      </c>
      <c r="BZ1344" s="13" t="s">
        <v>186</v>
      </c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5" t="s">
        <v>185</v>
      </c>
      <c r="DF1344" s="17" t="s">
        <v>189</v>
      </c>
      <c r="DG1344" s="16"/>
      <c r="DH1344" s="15" t="s">
        <v>185</v>
      </c>
      <c r="DI1344" s="16"/>
      <c r="DJ1344" s="15" t="s">
        <v>185</v>
      </c>
      <c r="DK1344" s="16"/>
      <c r="DL1344" s="13" t="s">
        <v>187</v>
      </c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  <c r="EE1344" s="14"/>
      <c r="EF1344" s="14"/>
      <c r="EG1344" s="14"/>
      <c r="EH1344" s="14"/>
      <c r="EI1344" s="15" t="s">
        <v>185</v>
      </c>
      <c r="EJ1344" s="15" t="s">
        <v>185</v>
      </c>
      <c r="EK1344" s="16"/>
      <c r="EL1344" s="13" t="s">
        <v>188</v>
      </c>
      <c r="EM1344" s="14"/>
      <c r="EN1344" s="14"/>
      <c r="EO1344" s="14"/>
      <c r="EP1344" s="14"/>
      <c r="EQ1344" s="14"/>
      <c r="ER1344" s="14"/>
      <c r="ES1344" s="14"/>
      <c r="ET1344" s="14"/>
      <c r="EU1344" s="14"/>
      <c r="EV1344" s="14"/>
      <c r="EW1344" s="14"/>
      <c r="EX1344" s="14"/>
      <c r="EY1344" s="14"/>
      <c r="EZ1344" s="14"/>
      <c r="FA1344" s="14"/>
      <c r="FB1344" s="14"/>
      <c r="FC1344" s="14"/>
      <c r="FD1344" s="14"/>
      <c r="FE1344" s="14"/>
      <c r="FF1344" s="14"/>
      <c r="FG1344" s="14"/>
      <c r="FH1344" s="14"/>
      <c r="FI1344" s="15" t="s">
        <v>185</v>
      </c>
      <c r="FJ1344" s="15" t="s">
        <v>185</v>
      </c>
      <c r="FK1344" s="16"/>
      <c r="FL1344" s="18"/>
      <c r="FM1344" s="18"/>
      <c r="FN1344" s="17" t="s">
        <v>190</v>
      </c>
      <c r="FO1344" s="16"/>
      <c r="FP1344" s="18" t="s">
        <v>8889</v>
      </c>
      <c r="FQ1344" s="18" t="s">
        <v>8890</v>
      </c>
      <c r="FR1344" s="18" t="s">
        <v>8889</v>
      </c>
      <c r="FS1344" s="14"/>
      <c r="FT1344" s="14"/>
      <c r="FU1344" s="14" t="str">
        <f t="shared" si="4"/>
        <v>Base de Dados_Images/LIT-6505A.Imagem do Equipamento-.125611.jpg</v>
      </c>
      <c r="FV1344" s="14"/>
      <c r="FW1344" s="14"/>
    </row>
    <row r="1345" ht="15.75" customHeight="1">
      <c r="A1345" s="11" t="s">
        <v>7011</v>
      </c>
      <c r="B1345" s="11" t="s">
        <v>8862</v>
      </c>
      <c r="C1345" s="11" t="s">
        <v>550</v>
      </c>
      <c r="D1345" s="11" t="s">
        <v>8891</v>
      </c>
      <c r="E1345" s="12" t="s">
        <v>8892</v>
      </c>
      <c r="F1345" s="13" t="s">
        <v>184</v>
      </c>
      <c r="G1345" s="18" t="s">
        <v>199</v>
      </c>
      <c r="H1345" s="18" t="s">
        <v>8893</v>
      </c>
      <c r="I1345" s="18" t="s">
        <v>199</v>
      </c>
      <c r="J1345" s="18" t="s">
        <v>8894</v>
      </c>
      <c r="K1345" s="18" t="s">
        <v>199</v>
      </c>
      <c r="L1345" s="18" t="s">
        <v>8895</v>
      </c>
      <c r="M1345" s="18" t="s">
        <v>199</v>
      </c>
      <c r="N1345" s="18" t="s">
        <v>8896</v>
      </c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5" t="s">
        <v>185</v>
      </c>
      <c r="BT1345" s="17" t="s">
        <v>232</v>
      </c>
      <c r="BU1345" s="19">
        <v>46041.41438657408</v>
      </c>
      <c r="BV1345" s="17" t="s">
        <v>232</v>
      </c>
      <c r="BW1345" s="19">
        <v>46041.41444444445</v>
      </c>
      <c r="BX1345" s="17" t="s">
        <v>232</v>
      </c>
      <c r="BY1345" s="19">
        <v>46041.41444444445</v>
      </c>
      <c r="BZ1345" s="13" t="s">
        <v>186</v>
      </c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5" t="s">
        <v>185</v>
      </c>
      <c r="DF1345" s="15" t="s">
        <v>189</v>
      </c>
      <c r="DG1345" s="16"/>
      <c r="DH1345" s="17" t="s">
        <v>185</v>
      </c>
      <c r="DI1345" s="16"/>
      <c r="DJ1345" s="17" t="s">
        <v>185</v>
      </c>
      <c r="DK1345" s="16"/>
      <c r="DL1345" s="13" t="s">
        <v>187</v>
      </c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  <c r="EE1345" s="14"/>
      <c r="EF1345" s="14"/>
      <c r="EG1345" s="14"/>
      <c r="EH1345" s="14"/>
      <c r="EI1345" s="15" t="s">
        <v>185</v>
      </c>
      <c r="EJ1345" s="15" t="s">
        <v>185</v>
      </c>
      <c r="EK1345" s="16"/>
      <c r="EL1345" s="13" t="s">
        <v>188</v>
      </c>
      <c r="EM1345" s="14"/>
      <c r="EN1345" s="14"/>
      <c r="EO1345" s="14"/>
      <c r="EP1345" s="14"/>
      <c r="EQ1345" s="14"/>
      <c r="ER1345" s="14"/>
      <c r="ES1345" s="14"/>
      <c r="ET1345" s="14"/>
      <c r="EU1345" s="14"/>
      <c r="EV1345" s="14"/>
      <c r="EW1345" s="14"/>
      <c r="EX1345" s="14"/>
      <c r="EY1345" s="14"/>
      <c r="EZ1345" s="14"/>
      <c r="FA1345" s="14"/>
      <c r="FB1345" s="14"/>
      <c r="FC1345" s="14"/>
      <c r="FD1345" s="14"/>
      <c r="FE1345" s="14"/>
      <c r="FF1345" s="14"/>
      <c r="FG1345" s="14"/>
      <c r="FH1345" s="14"/>
      <c r="FI1345" s="15" t="s">
        <v>185</v>
      </c>
      <c r="FJ1345" s="15" t="s">
        <v>185</v>
      </c>
      <c r="FK1345" s="16"/>
      <c r="FL1345" s="18"/>
      <c r="FM1345" s="18"/>
      <c r="FN1345" s="17" t="s">
        <v>190</v>
      </c>
      <c r="FO1345" s="16"/>
      <c r="FP1345" s="18" t="s">
        <v>8896</v>
      </c>
      <c r="FQ1345" s="18" t="s">
        <v>8897</v>
      </c>
      <c r="FR1345" s="18" t="s">
        <v>8896</v>
      </c>
      <c r="FS1345" s="14"/>
      <c r="FT1345" s="14"/>
      <c r="FU1345" s="14" t="str">
        <f t="shared" si="4"/>
        <v>Base de Dados_Images/LIT-6505B.Imagem do Equipamento-.125645.jpg</v>
      </c>
      <c r="FV1345" s="14"/>
      <c r="FW1345" s="14"/>
    </row>
    <row r="1346" ht="15.75" customHeight="1">
      <c r="A1346" s="11" t="s">
        <v>8898</v>
      </c>
      <c r="B1346" s="11" t="s">
        <v>8899</v>
      </c>
      <c r="C1346" s="11" t="s">
        <v>597</v>
      </c>
      <c r="D1346" s="11" t="s">
        <v>8900</v>
      </c>
      <c r="E1346" s="12" t="s">
        <v>8901</v>
      </c>
      <c r="F1346" s="13" t="s">
        <v>184</v>
      </c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5" t="s">
        <v>185</v>
      </c>
      <c r="BT1346" s="17" t="s">
        <v>189</v>
      </c>
      <c r="BU1346" s="16"/>
      <c r="BV1346" s="17" t="s">
        <v>189</v>
      </c>
      <c r="BW1346" s="16"/>
      <c r="BX1346" s="17" t="s">
        <v>189</v>
      </c>
      <c r="BY1346" s="16"/>
      <c r="BZ1346" s="13" t="s">
        <v>186</v>
      </c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5" t="s">
        <v>185</v>
      </c>
      <c r="DF1346" s="17" t="s">
        <v>189</v>
      </c>
      <c r="DG1346" s="16"/>
      <c r="DH1346" s="17" t="s">
        <v>189</v>
      </c>
      <c r="DI1346" s="16"/>
      <c r="DJ1346" s="17" t="s">
        <v>189</v>
      </c>
      <c r="DK1346" s="16"/>
      <c r="DL1346" s="13" t="s">
        <v>187</v>
      </c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  <c r="EE1346" s="14"/>
      <c r="EF1346" s="14"/>
      <c r="EG1346" s="14"/>
      <c r="EH1346" s="14"/>
      <c r="EI1346" s="15" t="s">
        <v>185</v>
      </c>
      <c r="EJ1346" s="15" t="s">
        <v>185</v>
      </c>
      <c r="EK1346" s="16"/>
      <c r="EL1346" s="13" t="s">
        <v>188</v>
      </c>
      <c r="EM1346" s="14"/>
      <c r="EN1346" s="14"/>
      <c r="EO1346" s="14"/>
      <c r="EP1346" s="14"/>
      <c r="EQ1346" s="14"/>
      <c r="ER1346" s="14"/>
      <c r="ES1346" s="14"/>
      <c r="ET1346" s="14"/>
      <c r="EU1346" s="14"/>
      <c r="EV1346" s="14"/>
      <c r="EW1346" s="14"/>
      <c r="EX1346" s="14"/>
      <c r="EY1346" s="14"/>
      <c r="EZ1346" s="14"/>
      <c r="FA1346" s="14"/>
      <c r="FB1346" s="14"/>
      <c r="FC1346" s="14"/>
      <c r="FD1346" s="14"/>
      <c r="FE1346" s="14"/>
      <c r="FF1346" s="14"/>
      <c r="FG1346" s="14"/>
      <c r="FH1346" s="14"/>
      <c r="FI1346" s="15" t="s">
        <v>185</v>
      </c>
      <c r="FJ1346" s="15" t="s">
        <v>185</v>
      </c>
      <c r="FK1346" s="16"/>
      <c r="FL1346" s="18"/>
      <c r="FM1346" s="18"/>
      <c r="FN1346" s="17" t="s">
        <v>190</v>
      </c>
      <c r="FO1346" s="16"/>
      <c r="FP1346" s="18" t="s">
        <v>8902</v>
      </c>
      <c r="FQ1346" s="14"/>
      <c r="FR1346" s="14"/>
      <c r="FS1346" s="14"/>
      <c r="FT1346" s="14"/>
      <c r="FU1346" s="14" t="str">
        <f t="shared" si="4"/>
        <v/>
      </c>
      <c r="FV1346" s="18" t="s">
        <v>1429</v>
      </c>
      <c r="FW1346" s="18" t="s">
        <v>8903</v>
      </c>
    </row>
    <row r="1347" ht="15.75" customHeight="1">
      <c r="A1347" s="11" t="s">
        <v>8898</v>
      </c>
      <c r="B1347" s="11" t="s">
        <v>8899</v>
      </c>
      <c r="C1347" s="11" t="s">
        <v>597</v>
      </c>
      <c r="D1347" s="11" t="s">
        <v>8904</v>
      </c>
      <c r="E1347" s="12" t="s">
        <v>8901</v>
      </c>
      <c r="F1347" s="13" t="s">
        <v>184</v>
      </c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5" t="s">
        <v>185</v>
      </c>
      <c r="BT1347" s="17" t="s">
        <v>189</v>
      </c>
      <c r="BU1347" s="16"/>
      <c r="BV1347" s="17" t="s">
        <v>189</v>
      </c>
      <c r="BW1347" s="16"/>
      <c r="BX1347" s="17" t="s">
        <v>189</v>
      </c>
      <c r="BY1347" s="16"/>
      <c r="BZ1347" s="13" t="s">
        <v>186</v>
      </c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5" t="s">
        <v>185</v>
      </c>
      <c r="DF1347" s="17" t="s">
        <v>189</v>
      </c>
      <c r="DG1347" s="16"/>
      <c r="DH1347" s="17" t="s">
        <v>189</v>
      </c>
      <c r="DI1347" s="16"/>
      <c r="DJ1347" s="17" t="s">
        <v>189</v>
      </c>
      <c r="DK1347" s="16"/>
      <c r="DL1347" s="13" t="s">
        <v>187</v>
      </c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  <c r="EE1347" s="14"/>
      <c r="EF1347" s="14"/>
      <c r="EG1347" s="14"/>
      <c r="EH1347" s="14"/>
      <c r="EI1347" s="15" t="s">
        <v>185</v>
      </c>
      <c r="EJ1347" s="15" t="s">
        <v>185</v>
      </c>
      <c r="EK1347" s="16"/>
      <c r="EL1347" s="13" t="s">
        <v>188</v>
      </c>
      <c r="EM1347" s="14"/>
      <c r="EN1347" s="14"/>
      <c r="EO1347" s="14"/>
      <c r="EP1347" s="14"/>
      <c r="EQ1347" s="14"/>
      <c r="ER1347" s="14"/>
      <c r="ES1347" s="14"/>
      <c r="ET1347" s="14"/>
      <c r="EU1347" s="14"/>
      <c r="EV1347" s="14"/>
      <c r="EW1347" s="14"/>
      <c r="EX1347" s="14"/>
      <c r="EY1347" s="14"/>
      <c r="EZ1347" s="14"/>
      <c r="FA1347" s="14"/>
      <c r="FB1347" s="14"/>
      <c r="FC1347" s="14"/>
      <c r="FD1347" s="14"/>
      <c r="FE1347" s="14"/>
      <c r="FF1347" s="14"/>
      <c r="FG1347" s="14"/>
      <c r="FH1347" s="14"/>
      <c r="FI1347" s="15" t="s">
        <v>185</v>
      </c>
      <c r="FJ1347" s="15" t="s">
        <v>185</v>
      </c>
      <c r="FK1347" s="16"/>
      <c r="FL1347" s="18"/>
      <c r="FM1347" s="18"/>
      <c r="FN1347" s="17" t="s">
        <v>190</v>
      </c>
      <c r="FO1347" s="16"/>
      <c r="FP1347" s="18" t="s">
        <v>8905</v>
      </c>
      <c r="FQ1347" s="14"/>
      <c r="FR1347" s="14"/>
      <c r="FS1347" s="14"/>
      <c r="FT1347" s="14"/>
      <c r="FU1347" s="14" t="str">
        <f t="shared" si="4"/>
        <v/>
      </c>
      <c r="FV1347" s="18" t="s">
        <v>1429</v>
      </c>
      <c r="FW1347" s="18" t="s">
        <v>8906</v>
      </c>
    </row>
    <row r="1348" ht="15.75" customHeight="1">
      <c r="A1348" s="11" t="s">
        <v>8898</v>
      </c>
      <c r="B1348" s="11" t="s">
        <v>8899</v>
      </c>
      <c r="C1348" s="11" t="s">
        <v>597</v>
      </c>
      <c r="D1348" s="11" t="s">
        <v>8907</v>
      </c>
      <c r="E1348" s="12" t="s">
        <v>8908</v>
      </c>
      <c r="F1348" s="13" t="s">
        <v>184</v>
      </c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5" t="s">
        <v>185</v>
      </c>
      <c r="BT1348" s="17" t="s">
        <v>189</v>
      </c>
      <c r="BU1348" s="16"/>
      <c r="BV1348" s="17" t="s">
        <v>189</v>
      </c>
      <c r="BW1348" s="16"/>
      <c r="BX1348" s="17" t="s">
        <v>189</v>
      </c>
      <c r="BY1348" s="16"/>
      <c r="BZ1348" s="13" t="s">
        <v>186</v>
      </c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5" t="s">
        <v>185</v>
      </c>
      <c r="DF1348" s="17" t="s">
        <v>189</v>
      </c>
      <c r="DG1348" s="16"/>
      <c r="DH1348" s="17" t="s">
        <v>189</v>
      </c>
      <c r="DI1348" s="16"/>
      <c r="DJ1348" s="17" t="s">
        <v>189</v>
      </c>
      <c r="DK1348" s="16"/>
      <c r="DL1348" s="13" t="s">
        <v>187</v>
      </c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  <c r="EE1348" s="14"/>
      <c r="EF1348" s="14"/>
      <c r="EG1348" s="14"/>
      <c r="EH1348" s="14"/>
      <c r="EI1348" s="15" t="s">
        <v>185</v>
      </c>
      <c r="EJ1348" s="15" t="s">
        <v>185</v>
      </c>
      <c r="EK1348" s="16"/>
      <c r="EL1348" s="13" t="s">
        <v>188</v>
      </c>
      <c r="EM1348" s="14"/>
      <c r="EN1348" s="14"/>
      <c r="EO1348" s="14"/>
      <c r="EP1348" s="14"/>
      <c r="EQ1348" s="14"/>
      <c r="ER1348" s="14"/>
      <c r="ES1348" s="14"/>
      <c r="ET1348" s="14"/>
      <c r="EU1348" s="14"/>
      <c r="EV1348" s="14"/>
      <c r="EW1348" s="14"/>
      <c r="EX1348" s="14"/>
      <c r="EY1348" s="14"/>
      <c r="EZ1348" s="14"/>
      <c r="FA1348" s="14"/>
      <c r="FB1348" s="14"/>
      <c r="FC1348" s="14"/>
      <c r="FD1348" s="14"/>
      <c r="FE1348" s="14"/>
      <c r="FF1348" s="14"/>
      <c r="FG1348" s="14"/>
      <c r="FH1348" s="14"/>
      <c r="FI1348" s="15" t="s">
        <v>185</v>
      </c>
      <c r="FJ1348" s="15" t="s">
        <v>185</v>
      </c>
      <c r="FK1348" s="16"/>
      <c r="FL1348" s="18"/>
      <c r="FM1348" s="18"/>
      <c r="FN1348" s="17" t="s">
        <v>190</v>
      </c>
      <c r="FO1348" s="16"/>
      <c r="FP1348" s="18" t="s">
        <v>8909</v>
      </c>
      <c r="FQ1348" s="14"/>
      <c r="FR1348" s="14"/>
      <c r="FS1348" s="14"/>
      <c r="FT1348" s="14"/>
      <c r="FU1348" s="14" t="str">
        <f t="shared" si="4"/>
        <v/>
      </c>
      <c r="FV1348" s="18" t="s">
        <v>1429</v>
      </c>
      <c r="FW1348" s="18" t="s">
        <v>8910</v>
      </c>
    </row>
    <row r="1349" ht="15.75" customHeight="1">
      <c r="A1349" s="11" t="s">
        <v>8898</v>
      </c>
      <c r="B1349" s="11" t="s">
        <v>8899</v>
      </c>
      <c r="C1349" s="11" t="s">
        <v>597</v>
      </c>
      <c r="D1349" s="11" t="s">
        <v>8911</v>
      </c>
      <c r="E1349" s="12" t="s">
        <v>8908</v>
      </c>
      <c r="F1349" s="13" t="s">
        <v>184</v>
      </c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5" t="s">
        <v>185</v>
      </c>
      <c r="BT1349" s="17" t="s">
        <v>189</v>
      </c>
      <c r="BU1349" s="16"/>
      <c r="BV1349" s="17" t="s">
        <v>189</v>
      </c>
      <c r="BW1349" s="16"/>
      <c r="BX1349" s="17" t="s">
        <v>189</v>
      </c>
      <c r="BY1349" s="16"/>
      <c r="BZ1349" s="13" t="s">
        <v>186</v>
      </c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5" t="s">
        <v>185</v>
      </c>
      <c r="DF1349" s="17" t="s">
        <v>189</v>
      </c>
      <c r="DG1349" s="16"/>
      <c r="DH1349" s="17" t="s">
        <v>189</v>
      </c>
      <c r="DI1349" s="16"/>
      <c r="DJ1349" s="17" t="s">
        <v>189</v>
      </c>
      <c r="DK1349" s="16"/>
      <c r="DL1349" s="13" t="s">
        <v>187</v>
      </c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  <c r="EE1349" s="14"/>
      <c r="EF1349" s="14"/>
      <c r="EG1349" s="14"/>
      <c r="EH1349" s="14"/>
      <c r="EI1349" s="15" t="s">
        <v>185</v>
      </c>
      <c r="EJ1349" s="15" t="s">
        <v>185</v>
      </c>
      <c r="EK1349" s="16"/>
      <c r="EL1349" s="13" t="s">
        <v>188</v>
      </c>
      <c r="EM1349" s="14"/>
      <c r="EN1349" s="14"/>
      <c r="EO1349" s="14"/>
      <c r="EP1349" s="14"/>
      <c r="EQ1349" s="14"/>
      <c r="ER1349" s="14"/>
      <c r="ES1349" s="14"/>
      <c r="ET1349" s="14"/>
      <c r="EU1349" s="14"/>
      <c r="EV1349" s="14"/>
      <c r="EW1349" s="14"/>
      <c r="EX1349" s="14"/>
      <c r="EY1349" s="14"/>
      <c r="EZ1349" s="14"/>
      <c r="FA1349" s="14"/>
      <c r="FB1349" s="14"/>
      <c r="FC1349" s="14"/>
      <c r="FD1349" s="14"/>
      <c r="FE1349" s="14"/>
      <c r="FF1349" s="14"/>
      <c r="FG1349" s="14"/>
      <c r="FH1349" s="14"/>
      <c r="FI1349" s="15" t="s">
        <v>185</v>
      </c>
      <c r="FJ1349" s="15" t="s">
        <v>185</v>
      </c>
      <c r="FK1349" s="16"/>
      <c r="FL1349" s="18"/>
      <c r="FM1349" s="18"/>
      <c r="FN1349" s="17" t="s">
        <v>190</v>
      </c>
      <c r="FO1349" s="16"/>
      <c r="FP1349" s="18" t="s">
        <v>8912</v>
      </c>
      <c r="FQ1349" s="14"/>
      <c r="FR1349" s="14"/>
      <c r="FS1349" s="14"/>
      <c r="FT1349" s="14"/>
      <c r="FU1349" s="14" t="str">
        <f t="shared" si="4"/>
        <v/>
      </c>
      <c r="FV1349" s="18" t="s">
        <v>1429</v>
      </c>
      <c r="FW1349" s="18" t="s">
        <v>8913</v>
      </c>
    </row>
    <row r="1350" ht="15.75" customHeight="1">
      <c r="A1350" s="11" t="s">
        <v>8898</v>
      </c>
      <c r="B1350" s="11" t="s">
        <v>8899</v>
      </c>
      <c r="C1350" s="11" t="s">
        <v>8914</v>
      </c>
      <c r="D1350" s="11" t="s">
        <v>8915</v>
      </c>
      <c r="E1350" s="12" t="s">
        <v>8916</v>
      </c>
      <c r="F1350" s="13" t="s">
        <v>184</v>
      </c>
      <c r="G1350" s="18" t="s">
        <v>199</v>
      </c>
      <c r="H1350" s="18" t="s">
        <v>8917</v>
      </c>
      <c r="I1350" s="18" t="s">
        <v>199</v>
      </c>
      <c r="J1350" s="18" t="s">
        <v>8918</v>
      </c>
      <c r="K1350" s="18" t="s">
        <v>199</v>
      </c>
      <c r="L1350" s="18" t="s">
        <v>8918</v>
      </c>
      <c r="M1350" s="18" t="s">
        <v>199</v>
      </c>
      <c r="N1350" s="18" t="s">
        <v>8919</v>
      </c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5" t="s">
        <v>185</v>
      </c>
      <c r="BT1350" s="17" t="s">
        <v>232</v>
      </c>
      <c r="BU1350" s="19">
        <v>46044.61859953704</v>
      </c>
      <c r="BV1350" s="17" t="s">
        <v>232</v>
      </c>
      <c r="BW1350" s="19">
        <v>46044.62951388889</v>
      </c>
      <c r="BX1350" s="17" t="s">
        <v>232</v>
      </c>
      <c r="BY1350" s="19">
        <v>46044.62951388889</v>
      </c>
      <c r="BZ1350" s="13" t="s">
        <v>186</v>
      </c>
      <c r="CA1350" s="18" t="s">
        <v>199</v>
      </c>
      <c r="CB1350" s="18" t="s">
        <v>8920</v>
      </c>
      <c r="CC1350" s="18" t="s">
        <v>199</v>
      </c>
      <c r="CD1350" s="18" t="s">
        <v>8921</v>
      </c>
      <c r="CE1350" s="18" t="s">
        <v>199</v>
      </c>
      <c r="CF1350" s="18" t="s">
        <v>8921</v>
      </c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5" t="s">
        <v>185</v>
      </c>
      <c r="DF1350" s="15" t="s">
        <v>189</v>
      </c>
      <c r="DG1350" s="16"/>
      <c r="DH1350" s="17" t="s">
        <v>232</v>
      </c>
      <c r="DI1350" s="19">
        <v>46051.336064814815</v>
      </c>
      <c r="DJ1350" s="17" t="s">
        <v>232</v>
      </c>
      <c r="DK1350" s="19">
        <v>46051.336064814815</v>
      </c>
      <c r="DL1350" s="13" t="s">
        <v>187</v>
      </c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  <c r="EE1350" s="14"/>
      <c r="EF1350" s="14"/>
      <c r="EG1350" s="14"/>
      <c r="EH1350" s="14"/>
      <c r="EI1350" s="15" t="s">
        <v>185</v>
      </c>
      <c r="EJ1350" s="15" t="s">
        <v>185</v>
      </c>
      <c r="EK1350" s="16"/>
      <c r="EL1350" s="13" t="s">
        <v>188</v>
      </c>
      <c r="EM1350" s="14"/>
      <c r="EN1350" s="14"/>
      <c r="EO1350" s="14"/>
      <c r="EP1350" s="14"/>
      <c r="EQ1350" s="14"/>
      <c r="ER1350" s="14"/>
      <c r="ES1350" s="14"/>
      <c r="ET1350" s="14"/>
      <c r="EU1350" s="14"/>
      <c r="EV1350" s="14"/>
      <c r="EW1350" s="14"/>
      <c r="EX1350" s="14"/>
      <c r="EY1350" s="14"/>
      <c r="EZ1350" s="14"/>
      <c r="FA1350" s="14"/>
      <c r="FB1350" s="14"/>
      <c r="FC1350" s="14"/>
      <c r="FD1350" s="14"/>
      <c r="FE1350" s="14"/>
      <c r="FF1350" s="14"/>
      <c r="FG1350" s="14"/>
      <c r="FH1350" s="14"/>
      <c r="FI1350" s="15" t="s">
        <v>185</v>
      </c>
      <c r="FJ1350" s="15" t="s">
        <v>185</v>
      </c>
      <c r="FK1350" s="16"/>
      <c r="FL1350" s="18"/>
      <c r="FM1350" s="18"/>
      <c r="FN1350" s="17" t="s">
        <v>190</v>
      </c>
      <c r="FO1350" s="16"/>
      <c r="FP1350" s="18" t="s">
        <v>8921</v>
      </c>
      <c r="FQ1350" s="14"/>
      <c r="FR1350" s="14"/>
      <c r="FS1350" s="14"/>
      <c r="FT1350" s="14"/>
      <c r="FU1350" s="14" t="str">
        <f t="shared" si="4"/>
        <v/>
      </c>
      <c r="FV1350" s="18" t="s">
        <v>1429</v>
      </c>
      <c r="FW1350" s="18" t="s">
        <v>8922</v>
      </c>
    </row>
    <row r="1351" ht="15.75" customHeight="1">
      <c r="A1351" s="11" t="s">
        <v>8898</v>
      </c>
      <c r="B1351" s="11" t="s">
        <v>8899</v>
      </c>
      <c r="C1351" s="11" t="s">
        <v>8914</v>
      </c>
      <c r="D1351" s="11" t="s">
        <v>8923</v>
      </c>
      <c r="E1351" s="12" t="s">
        <v>8916</v>
      </c>
      <c r="F1351" s="13" t="s">
        <v>184</v>
      </c>
      <c r="G1351" s="18" t="s">
        <v>199</v>
      </c>
      <c r="H1351" s="18" t="s">
        <v>8924</v>
      </c>
      <c r="I1351" s="18" t="s">
        <v>199</v>
      </c>
      <c r="J1351" s="18" t="s">
        <v>8925</v>
      </c>
      <c r="K1351" s="18" t="s">
        <v>199</v>
      </c>
      <c r="L1351" s="18" t="s">
        <v>8925</v>
      </c>
      <c r="M1351" s="18" t="s">
        <v>199</v>
      </c>
      <c r="N1351" s="18" t="s">
        <v>8926</v>
      </c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5" t="s">
        <v>185</v>
      </c>
      <c r="BT1351" s="17" t="s">
        <v>232</v>
      </c>
      <c r="BU1351" s="19">
        <v>46044.618784722225</v>
      </c>
      <c r="BV1351" s="17" t="s">
        <v>232</v>
      </c>
      <c r="BW1351" s="19">
        <v>46044.61880787037</v>
      </c>
      <c r="BX1351" s="17" t="s">
        <v>232</v>
      </c>
      <c r="BY1351" s="19">
        <v>46044.61880787037</v>
      </c>
      <c r="BZ1351" s="13" t="s">
        <v>186</v>
      </c>
      <c r="CA1351" s="18" t="s">
        <v>199</v>
      </c>
      <c r="CB1351" s="18" t="s">
        <v>8927</v>
      </c>
      <c r="CC1351" s="18" t="s">
        <v>199</v>
      </c>
      <c r="CD1351" s="18" t="s">
        <v>8928</v>
      </c>
      <c r="CE1351" s="18" t="s">
        <v>199</v>
      </c>
      <c r="CF1351" s="18" t="s">
        <v>8928</v>
      </c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5" t="s">
        <v>185</v>
      </c>
      <c r="DF1351" s="17" t="s">
        <v>189</v>
      </c>
      <c r="DG1351" s="16"/>
      <c r="DH1351" s="17" t="s">
        <v>232</v>
      </c>
      <c r="DI1351" s="19">
        <v>46051.3362037037</v>
      </c>
      <c r="DJ1351" s="17" t="s">
        <v>232</v>
      </c>
      <c r="DK1351" s="19">
        <v>46051.3362037037</v>
      </c>
      <c r="DL1351" s="13" t="s">
        <v>187</v>
      </c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  <c r="EE1351" s="14"/>
      <c r="EF1351" s="14"/>
      <c r="EG1351" s="14"/>
      <c r="EH1351" s="14"/>
      <c r="EI1351" s="15" t="s">
        <v>185</v>
      </c>
      <c r="EJ1351" s="15" t="s">
        <v>185</v>
      </c>
      <c r="EK1351" s="16"/>
      <c r="EL1351" s="13" t="s">
        <v>188</v>
      </c>
      <c r="EM1351" s="14"/>
      <c r="EN1351" s="14"/>
      <c r="EO1351" s="14"/>
      <c r="EP1351" s="14"/>
      <c r="EQ1351" s="14"/>
      <c r="ER1351" s="14"/>
      <c r="ES1351" s="14"/>
      <c r="ET1351" s="14"/>
      <c r="EU1351" s="14"/>
      <c r="EV1351" s="14"/>
      <c r="EW1351" s="14"/>
      <c r="EX1351" s="14"/>
      <c r="EY1351" s="14"/>
      <c r="EZ1351" s="14"/>
      <c r="FA1351" s="14"/>
      <c r="FB1351" s="14"/>
      <c r="FC1351" s="14"/>
      <c r="FD1351" s="14"/>
      <c r="FE1351" s="14"/>
      <c r="FF1351" s="14"/>
      <c r="FG1351" s="14"/>
      <c r="FH1351" s="14"/>
      <c r="FI1351" s="15" t="s">
        <v>185</v>
      </c>
      <c r="FJ1351" s="15" t="s">
        <v>185</v>
      </c>
      <c r="FK1351" s="16"/>
      <c r="FL1351" s="18"/>
      <c r="FM1351" s="18"/>
      <c r="FN1351" s="17" t="s">
        <v>190</v>
      </c>
      <c r="FO1351" s="16"/>
      <c r="FP1351" s="18" t="s">
        <v>8928</v>
      </c>
      <c r="FQ1351" s="14"/>
      <c r="FR1351" s="14"/>
      <c r="FS1351" s="14"/>
      <c r="FT1351" s="14"/>
      <c r="FU1351" s="14" t="str">
        <f t="shared" si="4"/>
        <v/>
      </c>
      <c r="FV1351" s="18" t="s">
        <v>1429</v>
      </c>
      <c r="FW1351" s="18" t="s">
        <v>8929</v>
      </c>
    </row>
    <row r="1352" ht="15.75" customHeight="1">
      <c r="A1352" s="11" t="s">
        <v>8898</v>
      </c>
      <c r="B1352" s="11" t="s">
        <v>8899</v>
      </c>
      <c r="C1352" s="11" t="s">
        <v>550</v>
      </c>
      <c r="D1352" s="11" t="s">
        <v>8930</v>
      </c>
      <c r="E1352" s="12" t="s">
        <v>8931</v>
      </c>
      <c r="F1352" s="13" t="s">
        <v>184</v>
      </c>
      <c r="G1352" s="18" t="s">
        <v>199</v>
      </c>
      <c r="H1352" s="18" t="s">
        <v>8932</v>
      </c>
      <c r="I1352" s="18" t="s">
        <v>199</v>
      </c>
      <c r="J1352" s="18" t="s">
        <v>8933</v>
      </c>
      <c r="K1352" s="18" t="s">
        <v>199</v>
      </c>
      <c r="L1352" s="18" t="s">
        <v>8933</v>
      </c>
      <c r="M1352" s="18" t="s">
        <v>199</v>
      </c>
      <c r="N1352" s="18" t="s">
        <v>8934</v>
      </c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5" t="s">
        <v>185</v>
      </c>
      <c r="BT1352" s="17" t="s">
        <v>232</v>
      </c>
      <c r="BU1352" s="19">
        <v>46044.619421296295</v>
      </c>
      <c r="BV1352" s="17" t="s">
        <v>232</v>
      </c>
      <c r="BW1352" s="19">
        <v>46044.61944444444</v>
      </c>
      <c r="BX1352" s="17" t="s">
        <v>232</v>
      </c>
      <c r="BY1352" s="19">
        <v>46044.61944444444</v>
      </c>
      <c r="BZ1352" s="13" t="s">
        <v>186</v>
      </c>
      <c r="CA1352" s="18" t="s">
        <v>199</v>
      </c>
      <c r="CB1352" s="18" t="s">
        <v>8935</v>
      </c>
      <c r="CC1352" s="18" t="s">
        <v>199</v>
      </c>
      <c r="CD1352" s="18" t="s">
        <v>8936</v>
      </c>
      <c r="CE1352" s="18" t="s">
        <v>199</v>
      </c>
      <c r="CF1352" s="18" t="s">
        <v>8936</v>
      </c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5" t="s">
        <v>185</v>
      </c>
      <c r="DF1352" s="17" t="s">
        <v>189</v>
      </c>
      <c r="DG1352" s="16"/>
      <c r="DH1352" s="17" t="s">
        <v>232</v>
      </c>
      <c r="DI1352" s="19">
        <v>46051.33634259259</v>
      </c>
      <c r="DJ1352" s="17" t="s">
        <v>232</v>
      </c>
      <c r="DK1352" s="19">
        <v>46051.33634259259</v>
      </c>
      <c r="DL1352" s="13" t="s">
        <v>187</v>
      </c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  <c r="EE1352" s="14"/>
      <c r="EF1352" s="14"/>
      <c r="EG1352" s="14"/>
      <c r="EH1352" s="14"/>
      <c r="EI1352" s="15" t="s">
        <v>185</v>
      </c>
      <c r="EJ1352" s="15" t="s">
        <v>185</v>
      </c>
      <c r="EK1352" s="16"/>
      <c r="EL1352" s="13" t="s">
        <v>188</v>
      </c>
      <c r="EM1352" s="14"/>
      <c r="EN1352" s="14"/>
      <c r="EO1352" s="14"/>
      <c r="EP1352" s="14"/>
      <c r="EQ1352" s="14"/>
      <c r="ER1352" s="14"/>
      <c r="ES1352" s="14"/>
      <c r="ET1352" s="14"/>
      <c r="EU1352" s="14"/>
      <c r="EV1352" s="14"/>
      <c r="EW1352" s="14"/>
      <c r="EX1352" s="14"/>
      <c r="EY1352" s="14"/>
      <c r="EZ1352" s="14"/>
      <c r="FA1352" s="14"/>
      <c r="FB1352" s="14"/>
      <c r="FC1352" s="14"/>
      <c r="FD1352" s="14"/>
      <c r="FE1352" s="14"/>
      <c r="FF1352" s="14"/>
      <c r="FG1352" s="14"/>
      <c r="FH1352" s="14"/>
      <c r="FI1352" s="15" t="s">
        <v>185</v>
      </c>
      <c r="FJ1352" s="15" t="s">
        <v>185</v>
      </c>
      <c r="FK1352" s="16"/>
      <c r="FL1352" s="18"/>
      <c r="FM1352" s="18"/>
      <c r="FN1352" s="17" t="s">
        <v>190</v>
      </c>
      <c r="FO1352" s="16"/>
      <c r="FP1352" s="18" t="s">
        <v>8936</v>
      </c>
      <c r="FQ1352" s="14"/>
      <c r="FR1352" s="14"/>
      <c r="FS1352" s="14"/>
      <c r="FT1352" s="14"/>
      <c r="FU1352" s="14" t="str">
        <f t="shared" si="4"/>
        <v/>
      </c>
      <c r="FV1352" s="18" t="s">
        <v>1429</v>
      </c>
      <c r="FW1352" s="18" t="s">
        <v>8937</v>
      </c>
    </row>
    <row r="1353" ht="15.75" customHeight="1">
      <c r="A1353" s="11" t="s">
        <v>8898</v>
      </c>
      <c r="B1353" s="11" t="s">
        <v>8899</v>
      </c>
      <c r="C1353" s="11" t="s">
        <v>550</v>
      </c>
      <c r="D1353" s="11" t="s">
        <v>8938</v>
      </c>
      <c r="E1353" s="12" t="s">
        <v>8931</v>
      </c>
      <c r="F1353" s="13" t="s">
        <v>184</v>
      </c>
      <c r="G1353" s="18" t="s">
        <v>199</v>
      </c>
      <c r="H1353" s="18" t="s">
        <v>8939</v>
      </c>
      <c r="I1353" s="18" t="s">
        <v>199</v>
      </c>
      <c r="J1353" s="18" t="s">
        <v>8940</v>
      </c>
      <c r="K1353" s="18" t="s">
        <v>199</v>
      </c>
      <c r="L1353" s="18" t="s">
        <v>8940</v>
      </c>
      <c r="M1353" s="18" t="s">
        <v>199</v>
      </c>
      <c r="N1353" s="18" t="s">
        <v>8940</v>
      </c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5" t="s">
        <v>185</v>
      </c>
      <c r="BT1353" s="17" t="s">
        <v>232</v>
      </c>
      <c r="BU1353" s="19">
        <v>46044.620162037034</v>
      </c>
      <c r="BV1353" s="17" t="s">
        <v>232</v>
      </c>
      <c r="BW1353" s="19">
        <v>46044.62017361111</v>
      </c>
      <c r="BX1353" s="17" t="s">
        <v>232</v>
      </c>
      <c r="BY1353" s="19">
        <v>46044.62017361111</v>
      </c>
      <c r="BZ1353" s="13" t="s">
        <v>186</v>
      </c>
      <c r="CA1353" s="18" t="s">
        <v>199</v>
      </c>
      <c r="CB1353" s="18" t="s">
        <v>8941</v>
      </c>
      <c r="CC1353" s="18" t="s">
        <v>199</v>
      </c>
      <c r="CD1353" s="18" t="s">
        <v>8941</v>
      </c>
      <c r="CE1353" s="18" t="s">
        <v>199</v>
      </c>
      <c r="CF1353" s="18" t="s">
        <v>8942</v>
      </c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5" t="s">
        <v>185</v>
      </c>
      <c r="DF1353" s="17" t="s">
        <v>189</v>
      </c>
      <c r="DG1353" s="16"/>
      <c r="DH1353" s="17" t="s">
        <v>232</v>
      </c>
      <c r="DI1353" s="19">
        <v>46051.33646990741</v>
      </c>
      <c r="DJ1353" s="17" t="s">
        <v>232</v>
      </c>
      <c r="DK1353" s="19">
        <v>46051.33646990741</v>
      </c>
      <c r="DL1353" s="13" t="s">
        <v>187</v>
      </c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  <c r="EE1353" s="14"/>
      <c r="EF1353" s="14"/>
      <c r="EG1353" s="14"/>
      <c r="EH1353" s="14"/>
      <c r="EI1353" s="15" t="s">
        <v>185</v>
      </c>
      <c r="EJ1353" s="17" t="s">
        <v>185</v>
      </c>
      <c r="EK1353" s="16"/>
      <c r="EL1353" s="13" t="s">
        <v>188</v>
      </c>
      <c r="EM1353" s="14"/>
      <c r="EN1353" s="14"/>
      <c r="EO1353" s="14"/>
      <c r="EP1353" s="14"/>
      <c r="EQ1353" s="14"/>
      <c r="ER1353" s="14"/>
      <c r="ES1353" s="14"/>
      <c r="ET1353" s="14"/>
      <c r="EU1353" s="14"/>
      <c r="EV1353" s="14"/>
      <c r="EW1353" s="14"/>
      <c r="EX1353" s="14"/>
      <c r="EY1353" s="14"/>
      <c r="EZ1353" s="14"/>
      <c r="FA1353" s="14"/>
      <c r="FB1353" s="14"/>
      <c r="FC1353" s="14"/>
      <c r="FD1353" s="14"/>
      <c r="FE1353" s="14"/>
      <c r="FF1353" s="14"/>
      <c r="FG1353" s="14"/>
      <c r="FH1353" s="14"/>
      <c r="FI1353" s="15" t="s">
        <v>185</v>
      </c>
      <c r="FJ1353" s="15" t="s">
        <v>185</v>
      </c>
      <c r="FK1353" s="16"/>
      <c r="FL1353" s="18"/>
      <c r="FM1353" s="18"/>
      <c r="FN1353" s="17" t="s">
        <v>190</v>
      </c>
      <c r="FO1353" s="16"/>
      <c r="FP1353" s="18" t="s">
        <v>8942</v>
      </c>
      <c r="FQ1353" s="14"/>
      <c r="FR1353" s="14"/>
      <c r="FS1353" s="14"/>
      <c r="FT1353" s="14"/>
      <c r="FU1353" s="14" t="str">
        <f t="shared" si="4"/>
        <v/>
      </c>
      <c r="FV1353" s="18" t="s">
        <v>1429</v>
      </c>
      <c r="FW1353" s="18" t="s">
        <v>8943</v>
      </c>
    </row>
    <row r="1354" ht="15.75" customHeight="1">
      <c r="A1354" s="11" t="s">
        <v>8898</v>
      </c>
      <c r="B1354" s="11" t="s">
        <v>8899</v>
      </c>
      <c r="C1354" s="11" t="s">
        <v>550</v>
      </c>
      <c r="D1354" s="11" t="s">
        <v>8944</v>
      </c>
      <c r="E1354" s="12" t="s">
        <v>8945</v>
      </c>
      <c r="F1354" s="13" t="s">
        <v>184</v>
      </c>
      <c r="G1354" s="18" t="s">
        <v>199</v>
      </c>
      <c r="H1354" s="18" t="s">
        <v>8946</v>
      </c>
      <c r="I1354" s="18" t="s">
        <v>199</v>
      </c>
      <c r="J1354" s="18" t="s">
        <v>8946</v>
      </c>
      <c r="K1354" s="18" t="s">
        <v>199</v>
      </c>
      <c r="L1354" s="18" t="s">
        <v>8947</v>
      </c>
      <c r="M1354" s="18" t="s">
        <v>199</v>
      </c>
      <c r="N1354" s="18" t="s">
        <v>8947</v>
      </c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5" t="s">
        <v>185</v>
      </c>
      <c r="BT1354" s="17" t="s">
        <v>232</v>
      </c>
      <c r="BU1354" s="19">
        <v>46044.62038194444</v>
      </c>
      <c r="BV1354" s="17" t="s">
        <v>232</v>
      </c>
      <c r="BW1354" s="19">
        <v>46044.62039351852</v>
      </c>
      <c r="BX1354" s="17" t="s">
        <v>232</v>
      </c>
      <c r="BY1354" s="19">
        <v>46044.62039351852</v>
      </c>
      <c r="BZ1354" s="13" t="s">
        <v>186</v>
      </c>
      <c r="CA1354" s="18" t="s">
        <v>199</v>
      </c>
      <c r="CB1354" s="18" t="s">
        <v>8948</v>
      </c>
      <c r="CC1354" s="18" t="s">
        <v>199</v>
      </c>
      <c r="CD1354" s="18" t="s">
        <v>8949</v>
      </c>
      <c r="CE1354" s="18" t="s">
        <v>199</v>
      </c>
      <c r="CF1354" s="18" t="s">
        <v>8949</v>
      </c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5" t="s">
        <v>185</v>
      </c>
      <c r="DF1354" s="17" t="s">
        <v>189</v>
      </c>
      <c r="DG1354" s="16"/>
      <c r="DH1354" s="17" t="s">
        <v>232</v>
      </c>
      <c r="DI1354" s="19">
        <v>46051.33658564815</v>
      </c>
      <c r="DJ1354" s="17" t="s">
        <v>232</v>
      </c>
      <c r="DK1354" s="19">
        <v>46051.33658564815</v>
      </c>
      <c r="DL1354" s="13" t="s">
        <v>187</v>
      </c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  <c r="EE1354" s="14"/>
      <c r="EF1354" s="14"/>
      <c r="EG1354" s="14"/>
      <c r="EH1354" s="14"/>
      <c r="EI1354" s="15" t="s">
        <v>185</v>
      </c>
      <c r="EJ1354" s="17" t="s">
        <v>185</v>
      </c>
      <c r="EK1354" s="16"/>
      <c r="EL1354" s="13" t="s">
        <v>188</v>
      </c>
      <c r="EM1354" s="14"/>
      <c r="EN1354" s="14"/>
      <c r="EO1354" s="14"/>
      <c r="EP1354" s="14"/>
      <c r="EQ1354" s="14"/>
      <c r="ER1354" s="14"/>
      <c r="ES1354" s="14"/>
      <c r="ET1354" s="14"/>
      <c r="EU1354" s="14"/>
      <c r="EV1354" s="14"/>
      <c r="EW1354" s="14"/>
      <c r="EX1354" s="14"/>
      <c r="EY1354" s="14"/>
      <c r="EZ1354" s="14"/>
      <c r="FA1354" s="14"/>
      <c r="FB1354" s="14"/>
      <c r="FC1354" s="14"/>
      <c r="FD1354" s="14"/>
      <c r="FE1354" s="14"/>
      <c r="FF1354" s="14"/>
      <c r="FG1354" s="14"/>
      <c r="FH1354" s="14"/>
      <c r="FI1354" s="15" t="s">
        <v>185</v>
      </c>
      <c r="FJ1354" s="15" t="s">
        <v>185</v>
      </c>
      <c r="FK1354" s="16"/>
      <c r="FL1354" s="18"/>
      <c r="FM1354" s="18"/>
      <c r="FN1354" s="17" t="s">
        <v>190</v>
      </c>
      <c r="FO1354" s="16"/>
      <c r="FP1354" s="18" t="s">
        <v>8949</v>
      </c>
      <c r="FQ1354" s="14"/>
      <c r="FR1354" s="14"/>
      <c r="FS1354" s="14"/>
      <c r="FT1354" s="14"/>
      <c r="FU1354" s="14" t="str">
        <f t="shared" si="4"/>
        <v/>
      </c>
      <c r="FV1354" s="18" t="s">
        <v>1429</v>
      </c>
      <c r="FW1354" s="18" t="s">
        <v>8950</v>
      </c>
    </row>
    <row r="1355" ht="15.75" customHeight="1">
      <c r="A1355" s="11" t="s">
        <v>8898</v>
      </c>
      <c r="B1355" s="11" t="s">
        <v>8899</v>
      </c>
      <c r="C1355" s="11" t="s">
        <v>550</v>
      </c>
      <c r="D1355" s="11" t="s">
        <v>8951</v>
      </c>
      <c r="E1355" s="12" t="s">
        <v>8952</v>
      </c>
      <c r="F1355" s="13" t="s">
        <v>184</v>
      </c>
      <c r="G1355" s="18" t="s">
        <v>199</v>
      </c>
      <c r="H1355" s="18" t="s">
        <v>8953</v>
      </c>
      <c r="I1355" s="18" t="s">
        <v>199</v>
      </c>
      <c r="J1355" s="18" t="s">
        <v>8953</v>
      </c>
      <c r="K1355" s="18" t="s">
        <v>199</v>
      </c>
      <c r="L1355" s="18" t="s">
        <v>8953</v>
      </c>
      <c r="M1355" s="18" t="s">
        <v>199</v>
      </c>
      <c r="N1355" s="18" t="s">
        <v>8954</v>
      </c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5" t="s">
        <v>185</v>
      </c>
      <c r="BT1355" s="17" t="s">
        <v>232</v>
      </c>
      <c r="BU1355" s="19">
        <v>46044.62065972222</v>
      </c>
      <c r="BV1355" s="17" t="s">
        <v>232</v>
      </c>
      <c r="BW1355" s="19">
        <v>46044.620671296296</v>
      </c>
      <c r="BX1355" s="17" t="s">
        <v>232</v>
      </c>
      <c r="BY1355" s="19">
        <v>46044.620671296296</v>
      </c>
      <c r="BZ1355" s="13" t="s">
        <v>186</v>
      </c>
      <c r="CA1355" s="18" t="s">
        <v>199</v>
      </c>
      <c r="CB1355" s="18" t="s">
        <v>8955</v>
      </c>
      <c r="CC1355" s="18" t="s">
        <v>199</v>
      </c>
      <c r="CD1355" s="18" t="s">
        <v>8956</v>
      </c>
      <c r="CE1355" s="18" t="s">
        <v>199</v>
      </c>
      <c r="CF1355" s="18" t="s">
        <v>8956</v>
      </c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5" t="s">
        <v>185</v>
      </c>
      <c r="DF1355" s="15" t="s">
        <v>189</v>
      </c>
      <c r="DG1355" s="16"/>
      <c r="DH1355" s="17" t="s">
        <v>232</v>
      </c>
      <c r="DI1355" s="19">
        <v>46051.33671296296</v>
      </c>
      <c r="DJ1355" s="17" t="s">
        <v>232</v>
      </c>
      <c r="DK1355" s="19">
        <v>46051.33671296296</v>
      </c>
      <c r="DL1355" s="13" t="s">
        <v>187</v>
      </c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  <c r="EE1355" s="14"/>
      <c r="EF1355" s="14"/>
      <c r="EG1355" s="14"/>
      <c r="EH1355" s="14"/>
      <c r="EI1355" s="15" t="s">
        <v>185</v>
      </c>
      <c r="EJ1355" s="15" t="s">
        <v>185</v>
      </c>
      <c r="EK1355" s="16"/>
      <c r="EL1355" s="13" t="s">
        <v>188</v>
      </c>
      <c r="EM1355" s="14"/>
      <c r="EN1355" s="14"/>
      <c r="EO1355" s="14"/>
      <c r="EP1355" s="14"/>
      <c r="EQ1355" s="14"/>
      <c r="ER1355" s="14"/>
      <c r="ES1355" s="14"/>
      <c r="ET1355" s="14"/>
      <c r="EU1355" s="14"/>
      <c r="EV1355" s="14"/>
      <c r="EW1355" s="14"/>
      <c r="EX1355" s="14"/>
      <c r="EY1355" s="14"/>
      <c r="EZ1355" s="14"/>
      <c r="FA1355" s="14"/>
      <c r="FB1355" s="14"/>
      <c r="FC1355" s="14"/>
      <c r="FD1355" s="14"/>
      <c r="FE1355" s="14"/>
      <c r="FF1355" s="14"/>
      <c r="FG1355" s="14"/>
      <c r="FH1355" s="14"/>
      <c r="FI1355" s="15" t="s">
        <v>185</v>
      </c>
      <c r="FJ1355" s="15" t="s">
        <v>185</v>
      </c>
      <c r="FK1355" s="16"/>
      <c r="FL1355" s="18"/>
      <c r="FM1355" s="18"/>
      <c r="FN1355" s="17" t="s">
        <v>190</v>
      </c>
      <c r="FO1355" s="16"/>
      <c r="FP1355" s="18" t="s">
        <v>8956</v>
      </c>
      <c r="FQ1355" s="14"/>
      <c r="FR1355" s="14"/>
      <c r="FS1355" s="14"/>
      <c r="FT1355" s="14"/>
      <c r="FU1355" s="14" t="str">
        <f t="shared" si="4"/>
        <v/>
      </c>
      <c r="FV1355" s="18" t="s">
        <v>1429</v>
      </c>
      <c r="FW1355" s="18" t="s">
        <v>8957</v>
      </c>
    </row>
    <row r="1356" ht="15.75" customHeight="1">
      <c r="A1356" s="11" t="s">
        <v>8898</v>
      </c>
      <c r="B1356" s="11" t="s">
        <v>8899</v>
      </c>
      <c r="C1356" s="11" t="s">
        <v>8958</v>
      </c>
      <c r="D1356" s="11" t="s">
        <v>8959</v>
      </c>
      <c r="E1356" s="12" t="s">
        <v>8960</v>
      </c>
      <c r="F1356" s="13" t="s">
        <v>184</v>
      </c>
      <c r="G1356" s="18" t="s">
        <v>199</v>
      </c>
      <c r="H1356" s="18" t="s">
        <v>8961</v>
      </c>
      <c r="I1356" s="18" t="s">
        <v>199</v>
      </c>
      <c r="J1356" s="18" t="s">
        <v>8962</v>
      </c>
      <c r="K1356" s="18" t="s">
        <v>199</v>
      </c>
      <c r="L1356" s="18" t="s">
        <v>8962</v>
      </c>
      <c r="M1356" s="18" t="s">
        <v>199</v>
      </c>
      <c r="N1356" s="18" t="s">
        <v>8963</v>
      </c>
      <c r="O1356" s="18" t="s">
        <v>199</v>
      </c>
      <c r="P1356" s="18" t="s">
        <v>8964</v>
      </c>
      <c r="Q1356" s="18" t="s">
        <v>199</v>
      </c>
      <c r="R1356" s="18" t="s">
        <v>8964</v>
      </c>
      <c r="S1356" s="18" t="s">
        <v>199</v>
      </c>
      <c r="T1356" s="18" t="s">
        <v>8965</v>
      </c>
      <c r="U1356" s="18" t="s">
        <v>199</v>
      </c>
      <c r="V1356" s="18" t="s">
        <v>8965</v>
      </c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5" t="s">
        <v>185</v>
      </c>
      <c r="BT1356" s="17" t="s">
        <v>232</v>
      </c>
      <c r="BU1356" s="19">
        <v>46044.62090277778</v>
      </c>
      <c r="BV1356" s="17" t="s">
        <v>232</v>
      </c>
      <c r="BW1356" s="19">
        <v>46044.62090277778</v>
      </c>
      <c r="BX1356" s="17" t="s">
        <v>232</v>
      </c>
      <c r="BY1356" s="19">
        <v>46044.62090277778</v>
      </c>
      <c r="BZ1356" s="13" t="s">
        <v>186</v>
      </c>
      <c r="CA1356" s="18" t="s">
        <v>199</v>
      </c>
      <c r="CB1356" s="18" t="s">
        <v>8966</v>
      </c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5" t="s">
        <v>185</v>
      </c>
      <c r="DF1356" s="15" t="s">
        <v>189</v>
      </c>
      <c r="DG1356" s="16"/>
      <c r="DH1356" s="17" t="s">
        <v>232</v>
      </c>
      <c r="DI1356" s="19">
        <v>46051.3368287037</v>
      </c>
      <c r="DJ1356" s="17" t="s">
        <v>232</v>
      </c>
      <c r="DK1356" s="19">
        <v>46051.3368287037</v>
      </c>
      <c r="DL1356" s="13" t="s">
        <v>187</v>
      </c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  <c r="EE1356" s="14"/>
      <c r="EF1356" s="14"/>
      <c r="EG1356" s="14"/>
      <c r="EH1356" s="14"/>
      <c r="EI1356" s="15" t="s">
        <v>185</v>
      </c>
      <c r="EJ1356" s="15" t="s">
        <v>185</v>
      </c>
      <c r="EK1356" s="16"/>
      <c r="EL1356" s="13" t="s">
        <v>188</v>
      </c>
      <c r="EM1356" s="14"/>
      <c r="EN1356" s="14"/>
      <c r="EO1356" s="14"/>
      <c r="EP1356" s="14"/>
      <c r="EQ1356" s="14"/>
      <c r="ER1356" s="14"/>
      <c r="ES1356" s="14"/>
      <c r="ET1356" s="14"/>
      <c r="EU1356" s="14"/>
      <c r="EV1356" s="14"/>
      <c r="EW1356" s="14"/>
      <c r="EX1356" s="14"/>
      <c r="EY1356" s="14"/>
      <c r="EZ1356" s="14"/>
      <c r="FA1356" s="14"/>
      <c r="FB1356" s="14"/>
      <c r="FC1356" s="14"/>
      <c r="FD1356" s="14"/>
      <c r="FE1356" s="14"/>
      <c r="FF1356" s="14"/>
      <c r="FG1356" s="14"/>
      <c r="FH1356" s="14"/>
      <c r="FI1356" s="15" t="s">
        <v>185</v>
      </c>
      <c r="FJ1356" s="15" t="s">
        <v>185</v>
      </c>
      <c r="FK1356" s="16"/>
      <c r="FL1356" s="18"/>
      <c r="FM1356" s="18"/>
      <c r="FN1356" s="17" t="s">
        <v>190</v>
      </c>
      <c r="FO1356" s="16"/>
      <c r="FP1356" s="18" t="s">
        <v>8966</v>
      </c>
      <c r="FQ1356" s="14"/>
      <c r="FR1356" s="14"/>
      <c r="FS1356" s="14"/>
      <c r="FT1356" s="14"/>
      <c r="FU1356" s="14" t="str">
        <f t="shared" si="4"/>
        <v/>
      </c>
      <c r="FV1356" s="18" t="s">
        <v>1429</v>
      </c>
      <c r="FW1356" s="18" t="s">
        <v>8967</v>
      </c>
    </row>
    <row r="1357" ht="15.75" customHeight="1">
      <c r="A1357" s="11" t="s">
        <v>8898</v>
      </c>
      <c r="B1357" s="11" t="s">
        <v>8899</v>
      </c>
      <c r="C1357" s="11" t="s">
        <v>8958</v>
      </c>
      <c r="D1357" s="11" t="s">
        <v>8968</v>
      </c>
      <c r="E1357" s="12" t="s">
        <v>8960</v>
      </c>
      <c r="F1357" s="13" t="s">
        <v>184</v>
      </c>
      <c r="G1357" s="18" t="s">
        <v>199</v>
      </c>
      <c r="H1357" s="18" t="s">
        <v>8969</v>
      </c>
      <c r="I1357" s="18" t="s">
        <v>199</v>
      </c>
      <c r="J1357" s="18" t="s">
        <v>8969</v>
      </c>
      <c r="K1357" s="18" t="s">
        <v>199</v>
      </c>
      <c r="L1357" s="18" t="s">
        <v>8970</v>
      </c>
      <c r="M1357" s="18" t="s">
        <v>199</v>
      </c>
      <c r="N1357" s="18" t="s">
        <v>8970</v>
      </c>
      <c r="O1357" s="18" t="s">
        <v>199</v>
      </c>
      <c r="P1357" s="18" t="s">
        <v>8971</v>
      </c>
      <c r="Q1357" s="18" t="s">
        <v>199</v>
      </c>
      <c r="R1357" s="18" t="s">
        <v>8971</v>
      </c>
      <c r="S1357" s="18" t="s">
        <v>199</v>
      </c>
      <c r="T1357" s="18" t="s">
        <v>8972</v>
      </c>
      <c r="U1357" s="18" t="s">
        <v>199</v>
      </c>
      <c r="V1357" s="18" t="s">
        <v>8972</v>
      </c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5" t="s">
        <v>185</v>
      </c>
      <c r="BT1357" s="17" t="s">
        <v>232</v>
      </c>
      <c r="BU1357" s="19">
        <v>46044.62125</v>
      </c>
      <c r="BV1357" s="17" t="s">
        <v>232</v>
      </c>
      <c r="BW1357" s="19">
        <v>46044.62125</v>
      </c>
      <c r="BX1357" s="17" t="s">
        <v>232</v>
      </c>
      <c r="BY1357" s="19">
        <v>46044.62125</v>
      </c>
      <c r="BZ1357" s="13" t="s">
        <v>186</v>
      </c>
      <c r="CA1357" s="18" t="s">
        <v>199</v>
      </c>
      <c r="CB1357" s="18" t="s">
        <v>8973</v>
      </c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5" t="s">
        <v>185</v>
      </c>
      <c r="DF1357" s="15" t="s">
        <v>189</v>
      </c>
      <c r="DG1357" s="16"/>
      <c r="DH1357" s="17" t="s">
        <v>232</v>
      </c>
      <c r="DI1357" s="19">
        <v>46051.33692129629</v>
      </c>
      <c r="DJ1357" s="17" t="s">
        <v>232</v>
      </c>
      <c r="DK1357" s="19">
        <v>46051.33692129629</v>
      </c>
      <c r="DL1357" s="13" t="s">
        <v>187</v>
      </c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  <c r="EE1357" s="14"/>
      <c r="EF1357" s="14"/>
      <c r="EG1357" s="14"/>
      <c r="EH1357" s="14"/>
      <c r="EI1357" s="15" t="s">
        <v>185</v>
      </c>
      <c r="EJ1357" s="15" t="s">
        <v>185</v>
      </c>
      <c r="EK1357" s="16"/>
      <c r="EL1357" s="13" t="s">
        <v>188</v>
      </c>
      <c r="EM1357" s="14"/>
      <c r="EN1357" s="14"/>
      <c r="EO1357" s="14"/>
      <c r="EP1357" s="14"/>
      <c r="EQ1357" s="14"/>
      <c r="ER1357" s="14"/>
      <c r="ES1357" s="14"/>
      <c r="ET1357" s="14"/>
      <c r="EU1357" s="14"/>
      <c r="EV1357" s="14"/>
      <c r="EW1357" s="14"/>
      <c r="EX1357" s="14"/>
      <c r="EY1357" s="14"/>
      <c r="EZ1357" s="14"/>
      <c r="FA1357" s="14"/>
      <c r="FB1357" s="14"/>
      <c r="FC1357" s="14"/>
      <c r="FD1357" s="14"/>
      <c r="FE1357" s="14"/>
      <c r="FF1357" s="14"/>
      <c r="FG1357" s="14"/>
      <c r="FH1357" s="14"/>
      <c r="FI1357" s="15" t="s">
        <v>185</v>
      </c>
      <c r="FJ1357" s="15" t="s">
        <v>185</v>
      </c>
      <c r="FK1357" s="16"/>
      <c r="FL1357" s="18"/>
      <c r="FM1357" s="18"/>
      <c r="FN1357" s="17" t="s">
        <v>190</v>
      </c>
      <c r="FO1357" s="16"/>
      <c r="FP1357" s="18" t="s">
        <v>8973</v>
      </c>
      <c r="FQ1357" s="14"/>
      <c r="FR1357" s="14"/>
      <c r="FS1357" s="14"/>
      <c r="FT1357" s="14"/>
      <c r="FU1357" s="14" t="str">
        <f t="shared" si="4"/>
        <v/>
      </c>
      <c r="FV1357" s="18" t="s">
        <v>1429</v>
      </c>
      <c r="FW1357" s="18" t="s">
        <v>8974</v>
      </c>
    </row>
    <row r="1358" ht="15.75" customHeight="1">
      <c r="A1358" s="11" t="s">
        <v>8898</v>
      </c>
      <c r="B1358" s="11" t="s">
        <v>8899</v>
      </c>
      <c r="C1358" s="11" t="s">
        <v>327</v>
      </c>
      <c r="D1358" s="11" t="s">
        <v>8975</v>
      </c>
      <c r="E1358" s="12" t="s">
        <v>8976</v>
      </c>
      <c r="F1358" s="13" t="s">
        <v>184</v>
      </c>
      <c r="G1358" s="18" t="s">
        <v>199</v>
      </c>
      <c r="H1358" s="18" t="s">
        <v>8977</v>
      </c>
      <c r="I1358" s="18" t="s">
        <v>199</v>
      </c>
      <c r="J1358" s="18" t="s">
        <v>8978</v>
      </c>
      <c r="K1358" s="18" t="s">
        <v>199</v>
      </c>
      <c r="L1358" s="18" t="s">
        <v>8979</v>
      </c>
      <c r="M1358" s="18" t="s">
        <v>199</v>
      </c>
      <c r="N1358" s="18" t="s">
        <v>8980</v>
      </c>
      <c r="O1358" s="18" t="s">
        <v>199</v>
      </c>
      <c r="P1358" s="18" t="s">
        <v>8981</v>
      </c>
      <c r="Q1358" s="18" t="s">
        <v>255</v>
      </c>
      <c r="R1358" s="18" t="s">
        <v>8982</v>
      </c>
      <c r="S1358" s="18" t="s">
        <v>255</v>
      </c>
      <c r="T1358" s="18" t="s">
        <v>8983</v>
      </c>
      <c r="U1358" s="18" t="s">
        <v>199</v>
      </c>
      <c r="V1358" s="18" t="s">
        <v>8984</v>
      </c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5" t="s">
        <v>185</v>
      </c>
      <c r="BT1358" s="17" t="s">
        <v>189</v>
      </c>
      <c r="BU1358" s="16"/>
      <c r="BV1358" s="17" t="s">
        <v>232</v>
      </c>
      <c r="BW1358" s="19">
        <v>46044.621724537035</v>
      </c>
      <c r="BX1358" s="17" t="s">
        <v>232</v>
      </c>
      <c r="BY1358" s="19">
        <v>46044.621724537035</v>
      </c>
      <c r="BZ1358" s="13" t="s">
        <v>186</v>
      </c>
      <c r="CA1358" s="18" t="s">
        <v>199</v>
      </c>
      <c r="CB1358" s="18" t="s">
        <v>8985</v>
      </c>
      <c r="CC1358" s="18" t="s">
        <v>199</v>
      </c>
      <c r="CD1358" s="18" t="s">
        <v>8986</v>
      </c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5" t="s">
        <v>185</v>
      </c>
      <c r="DF1358" s="15" t="s">
        <v>189</v>
      </c>
      <c r="DG1358" s="16"/>
      <c r="DH1358" s="17" t="s">
        <v>232</v>
      </c>
      <c r="DI1358" s="19">
        <v>46051.337060185186</v>
      </c>
      <c r="DJ1358" s="17" t="s">
        <v>232</v>
      </c>
      <c r="DK1358" s="19">
        <v>46051.337060185186</v>
      </c>
      <c r="DL1358" s="13" t="s">
        <v>187</v>
      </c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  <c r="EE1358" s="14"/>
      <c r="EF1358" s="14"/>
      <c r="EG1358" s="14"/>
      <c r="EH1358" s="14"/>
      <c r="EI1358" s="15" t="s">
        <v>185</v>
      </c>
      <c r="EJ1358" s="15" t="s">
        <v>185</v>
      </c>
      <c r="EK1358" s="16"/>
      <c r="EL1358" s="13" t="s">
        <v>188</v>
      </c>
      <c r="EM1358" s="14"/>
      <c r="EN1358" s="14"/>
      <c r="EO1358" s="14"/>
      <c r="EP1358" s="14"/>
      <c r="EQ1358" s="14"/>
      <c r="ER1358" s="14"/>
      <c r="ES1358" s="14"/>
      <c r="ET1358" s="14"/>
      <c r="EU1358" s="14"/>
      <c r="EV1358" s="14"/>
      <c r="EW1358" s="14"/>
      <c r="EX1358" s="14"/>
      <c r="EY1358" s="14"/>
      <c r="EZ1358" s="14"/>
      <c r="FA1358" s="14"/>
      <c r="FB1358" s="14"/>
      <c r="FC1358" s="14"/>
      <c r="FD1358" s="14"/>
      <c r="FE1358" s="14"/>
      <c r="FF1358" s="14"/>
      <c r="FG1358" s="14"/>
      <c r="FH1358" s="14"/>
      <c r="FI1358" s="15" t="s">
        <v>185</v>
      </c>
      <c r="FJ1358" s="15" t="s">
        <v>185</v>
      </c>
      <c r="FK1358" s="16"/>
      <c r="FL1358" s="18"/>
      <c r="FM1358" s="18"/>
      <c r="FN1358" s="17" t="s">
        <v>190</v>
      </c>
      <c r="FO1358" s="16"/>
      <c r="FP1358" s="18" t="s">
        <v>8986</v>
      </c>
      <c r="FQ1358" s="14"/>
      <c r="FR1358" s="14"/>
      <c r="FS1358" s="14"/>
      <c r="FT1358" s="14"/>
      <c r="FU1358" s="14" t="str">
        <f t="shared" si="4"/>
        <v/>
      </c>
      <c r="FV1358" s="18" t="s">
        <v>1429</v>
      </c>
      <c r="FW1358" s="18" t="s">
        <v>8987</v>
      </c>
    </row>
    <row r="1359" ht="15.75" customHeight="1">
      <c r="A1359" s="11" t="s">
        <v>8898</v>
      </c>
      <c r="B1359" s="11" t="s">
        <v>8899</v>
      </c>
      <c r="C1359" s="11" t="s">
        <v>327</v>
      </c>
      <c r="D1359" s="11" t="s">
        <v>8988</v>
      </c>
      <c r="E1359" s="12" t="s">
        <v>8989</v>
      </c>
      <c r="F1359" s="13" t="s">
        <v>184</v>
      </c>
      <c r="G1359" s="18" t="s">
        <v>199</v>
      </c>
      <c r="H1359" s="18" t="s">
        <v>8990</v>
      </c>
      <c r="I1359" s="18" t="s">
        <v>199</v>
      </c>
      <c r="J1359" s="18" t="s">
        <v>8990</v>
      </c>
      <c r="K1359" s="18" t="s">
        <v>199</v>
      </c>
      <c r="L1359" s="18" t="s">
        <v>8991</v>
      </c>
      <c r="M1359" s="18" t="s">
        <v>199</v>
      </c>
      <c r="N1359" s="18" t="s">
        <v>8991</v>
      </c>
      <c r="O1359" s="18" t="s">
        <v>199</v>
      </c>
      <c r="P1359" s="18" t="s">
        <v>8992</v>
      </c>
      <c r="Q1359" s="18" t="s">
        <v>255</v>
      </c>
      <c r="R1359" s="18" t="s">
        <v>8993</v>
      </c>
      <c r="S1359" s="18" t="s">
        <v>255</v>
      </c>
      <c r="T1359" s="18" t="s">
        <v>8994</v>
      </c>
      <c r="U1359" s="18" t="s">
        <v>199</v>
      </c>
      <c r="V1359" s="18" t="s">
        <v>8995</v>
      </c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5" t="s">
        <v>185</v>
      </c>
      <c r="BT1359" s="17" t="s">
        <v>189</v>
      </c>
      <c r="BU1359" s="16"/>
      <c r="BV1359" s="17" t="s">
        <v>232</v>
      </c>
      <c r="BW1359" s="19">
        <v>46044.622141203705</v>
      </c>
      <c r="BX1359" s="17" t="s">
        <v>232</v>
      </c>
      <c r="BY1359" s="19">
        <v>46044.622141203705</v>
      </c>
      <c r="BZ1359" s="13" t="s">
        <v>186</v>
      </c>
      <c r="CA1359" s="18" t="s">
        <v>199</v>
      </c>
      <c r="CB1359" s="18" t="s">
        <v>8996</v>
      </c>
      <c r="CC1359" s="18" t="s">
        <v>199</v>
      </c>
      <c r="CD1359" s="18" t="s">
        <v>8997</v>
      </c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5" t="s">
        <v>185</v>
      </c>
      <c r="DF1359" s="17" t="s">
        <v>189</v>
      </c>
      <c r="DG1359" s="16"/>
      <c r="DH1359" s="17" t="s">
        <v>232</v>
      </c>
      <c r="DI1359" s="19">
        <v>46051.33715277778</v>
      </c>
      <c r="DJ1359" s="17" t="s">
        <v>232</v>
      </c>
      <c r="DK1359" s="19">
        <v>46051.33715277778</v>
      </c>
      <c r="DL1359" s="13" t="s">
        <v>187</v>
      </c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  <c r="EE1359" s="14"/>
      <c r="EF1359" s="14"/>
      <c r="EG1359" s="14"/>
      <c r="EH1359" s="14"/>
      <c r="EI1359" s="15" t="s">
        <v>185</v>
      </c>
      <c r="EJ1359" s="15" t="s">
        <v>185</v>
      </c>
      <c r="EK1359" s="16"/>
      <c r="EL1359" s="13" t="s">
        <v>188</v>
      </c>
      <c r="EM1359" s="14"/>
      <c r="EN1359" s="14"/>
      <c r="EO1359" s="14"/>
      <c r="EP1359" s="14"/>
      <c r="EQ1359" s="14"/>
      <c r="ER1359" s="14"/>
      <c r="ES1359" s="14"/>
      <c r="ET1359" s="14"/>
      <c r="EU1359" s="14"/>
      <c r="EV1359" s="14"/>
      <c r="EW1359" s="14"/>
      <c r="EX1359" s="14"/>
      <c r="EY1359" s="14"/>
      <c r="EZ1359" s="14"/>
      <c r="FA1359" s="14"/>
      <c r="FB1359" s="14"/>
      <c r="FC1359" s="14"/>
      <c r="FD1359" s="14"/>
      <c r="FE1359" s="14"/>
      <c r="FF1359" s="14"/>
      <c r="FG1359" s="14"/>
      <c r="FH1359" s="14"/>
      <c r="FI1359" s="15" t="s">
        <v>185</v>
      </c>
      <c r="FJ1359" s="15" t="s">
        <v>185</v>
      </c>
      <c r="FK1359" s="16"/>
      <c r="FL1359" s="18"/>
      <c r="FM1359" s="18"/>
      <c r="FN1359" s="17" t="s">
        <v>190</v>
      </c>
      <c r="FO1359" s="16"/>
      <c r="FP1359" s="18" t="s">
        <v>8997</v>
      </c>
      <c r="FQ1359" s="14"/>
      <c r="FR1359" s="14"/>
      <c r="FS1359" s="14"/>
      <c r="FT1359" s="14"/>
      <c r="FU1359" s="14" t="str">
        <f t="shared" si="4"/>
        <v/>
      </c>
      <c r="FV1359" s="18" t="s">
        <v>1429</v>
      </c>
      <c r="FW1359" s="18" t="s">
        <v>8998</v>
      </c>
    </row>
    <row r="1360" ht="15.75" customHeight="1">
      <c r="A1360" s="11" t="s">
        <v>8898</v>
      </c>
      <c r="B1360" s="11" t="s">
        <v>8899</v>
      </c>
      <c r="C1360" s="11" t="s">
        <v>327</v>
      </c>
      <c r="D1360" s="11" t="s">
        <v>8999</v>
      </c>
      <c r="E1360" s="12" t="s">
        <v>8989</v>
      </c>
      <c r="F1360" s="13" t="s">
        <v>184</v>
      </c>
      <c r="G1360" s="18" t="s">
        <v>199</v>
      </c>
      <c r="H1360" s="18" t="s">
        <v>9000</v>
      </c>
      <c r="I1360" s="18" t="s">
        <v>199</v>
      </c>
      <c r="J1360" s="18" t="s">
        <v>9001</v>
      </c>
      <c r="K1360" s="18" t="s">
        <v>199</v>
      </c>
      <c r="L1360" s="18" t="s">
        <v>9002</v>
      </c>
      <c r="M1360" s="18" t="s">
        <v>199</v>
      </c>
      <c r="N1360" s="18" t="s">
        <v>9003</v>
      </c>
      <c r="O1360" s="18" t="s">
        <v>199</v>
      </c>
      <c r="P1360" s="18" t="s">
        <v>9004</v>
      </c>
      <c r="Q1360" s="18" t="s">
        <v>255</v>
      </c>
      <c r="R1360" s="18" t="s">
        <v>9005</v>
      </c>
      <c r="S1360" s="18" t="s">
        <v>255</v>
      </c>
      <c r="T1360" s="18" t="s">
        <v>9005</v>
      </c>
      <c r="U1360" s="18" t="s">
        <v>199</v>
      </c>
      <c r="V1360" s="18" t="s">
        <v>9006</v>
      </c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5" t="s">
        <v>185</v>
      </c>
      <c r="BT1360" s="17" t="s">
        <v>189</v>
      </c>
      <c r="BU1360" s="16"/>
      <c r="BV1360" s="17" t="s">
        <v>232</v>
      </c>
      <c r="BW1360" s="19">
        <v>46044.62284722222</v>
      </c>
      <c r="BX1360" s="17" t="s">
        <v>232</v>
      </c>
      <c r="BY1360" s="19">
        <v>46044.62284722222</v>
      </c>
      <c r="BZ1360" s="13" t="s">
        <v>186</v>
      </c>
      <c r="CA1360" s="18" t="s">
        <v>199</v>
      </c>
      <c r="CB1360" s="18" t="s">
        <v>9007</v>
      </c>
      <c r="CC1360" s="18" t="s">
        <v>199</v>
      </c>
      <c r="CD1360" s="18" t="s">
        <v>9007</v>
      </c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5" t="s">
        <v>185</v>
      </c>
      <c r="DF1360" s="17" t="s">
        <v>189</v>
      </c>
      <c r="DG1360" s="16"/>
      <c r="DH1360" s="17" t="s">
        <v>232</v>
      </c>
      <c r="DI1360" s="19">
        <v>46051.337222222224</v>
      </c>
      <c r="DJ1360" s="17" t="s">
        <v>232</v>
      </c>
      <c r="DK1360" s="19">
        <v>46051.337222222224</v>
      </c>
      <c r="DL1360" s="13" t="s">
        <v>187</v>
      </c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  <c r="EE1360" s="14"/>
      <c r="EF1360" s="14"/>
      <c r="EG1360" s="14"/>
      <c r="EH1360" s="14"/>
      <c r="EI1360" s="15" t="s">
        <v>185</v>
      </c>
      <c r="EJ1360" s="15" t="s">
        <v>185</v>
      </c>
      <c r="EK1360" s="16"/>
      <c r="EL1360" s="13" t="s">
        <v>188</v>
      </c>
      <c r="EM1360" s="14"/>
      <c r="EN1360" s="14"/>
      <c r="EO1360" s="14"/>
      <c r="EP1360" s="14"/>
      <c r="EQ1360" s="14"/>
      <c r="ER1360" s="14"/>
      <c r="ES1360" s="14"/>
      <c r="ET1360" s="14"/>
      <c r="EU1360" s="14"/>
      <c r="EV1360" s="14"/>
      <c r="EW1360" s="14"/>
      <c r="EX1360" s="14"/>
      <c r="EY1360" s="14"/>
      <c r="EZ1360" s="14"/>
      <c r="FA1360" s="14"/>
      <c r="FB1360" s="14"/>
      <c r="FC1360" s="14"/>
      <c r="FD1360" s="14"/>
      <c r="FE1360" s="14"/>
      <c r="FF1360" s="14"/>
      <c r="FG1360" s="14"/>
      <c r="FH1360" s="14"/>
      <c r="FI1360" s="15" t="s">
        <v>185</v>
      </c>
      <c r="FJ1360" s="15" t="s">
        <v>185</v>
      </c>
      <c r="FK1360" s="16"/>
      <c r="FL1360" s="18"/>
      <c r="FM1360" s="18"/>
      <c r="FN1360" s="17" t="s">
        <v>190</v>
      </c>
      <c r="FO1360" s="16"/>
      <c r="FP1360" s="18" t="s">
        <v>9007</v>
      </c>
      <c r="FQ1360" s="14"/>
      <c r="FR1360" s="14"/>
      <c r="FS1360" s="14"/>
      <c r="FT1360" s="14"/>
      <c r="FU1360" s="14" t="str">
        <f t="shared" si="4"/>
        <v/>
      </c>
      <c r="FV1360" s="18" t="s">
        <v>1429</v>
      </c>
      <c r="FW1360" s="18" t="s">
        <v>9008</v>
      </c>
    </row>
    <row r="1361" ht="15.75" customHeight="1">
      <c r="A1361" s="11" t="s">
        <v>8898</v>
      </c>
      <c r="B1361" s="11" t="s">
        <v>8899</v>
      </c>
      <c r="C1361" s="11" t="s">
        <v>327</v>
      </c>
      <c r="D1361" s="11" t="s">
        <v>9009</v>
      </c>
      <c r="E1361" s="12" t="s">
        <v>8989</v>
      </c>
      <c r="F1361" s="13" t="s">
        <v>184</v>
      </c>
      <c r="G1361" s="18" t="s">
        <v>199</v>
      </c>
      <c r="H1361" s="18" t="s">
        <v>9010</v>
      </c>
      <c r="I1361" s="18" t="s">
        <v>199</v>
      </c>
      <c r="J1361" s="18" t="s">
        <v>9011</v>
      </c>
      <c r="K1361" s="18" t="s">
        <v>199</v>
      </c>
      <c r="L1361" s="18" t="s">
        <v>9011</v>
      </c>
      <c r="M1361" s="18" t="s">
        <v>199</v>
      </c>
      <c r="N1361" s="18" t="s">
        <v>9011</v>
      </c>
      <c r="O1361" s="18" t="s">
        <v>199</v>
      </c>
      <c r="P1361" s="18" t="s">
        <v>9012</v>
      </c>
      <c r="Q1361" s="18" t="s">
        <v>255</v>
      </c>
      <c r="R1361" s="18" t="s">
        <v>9013</v>
      </c>
      <c r="S1361" s="18" t="s">
        <v>255</v>
      </c>
      <c r="T1361" s="18" t="s">
        <v>9014</v>
      </c>
      <c r="U1361" s="18" t="s">
        <v>199</v>
      </c>
      <c r="V1361" s="18" t="s">
        <v>9015</v>
      </c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5" t="s">
        <v>185</v>
      </c>
      <c r="BT1361" s="17" t="s">
        <v>189</v>
      </c>
      <c r="BU1361" s="16"/>
      <c r="BV1361" s="17" t="s">
        <v>232</v>
      </c>
      <c r="BW1361" s="19">
        <v>46044.623032407406</v>
      </c>
      <c r="BX1361" s="17" t="s">
        <v>232</v>
      </c>
      <c r="BY1361" s="19">
        <v>46044.623032407406</v>
      </c>
      <c r="BZ1361" s="13" t="s">
        <v>186</v>
      </c>
      <c r="CA1361" s="18" t="s">
        <v>199</v>
      </c>
      <c r="CB1361" s="18" t="s">
        <v>9016</v>
      </c>
      <c r="CC1361" s="18" t="s">
        <v>199</v>
      </c>
      <c r="CD1361" s="18" t="s">
        <v>9017</v>
      </c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5" t="s">
        <v>185</v>
      </c>
      <c r="DF1361" s="17" t="s">
        <v>189</v>
      </c>
      <c r="DG1361" s="16"/>
      <c r="DH1361" s="17" t="s">
        <v>232</v>
      </c>
      <c r="DI1361" s="19">
        <v>46051.33731481482</v>
      </c>
      <c r="DJ1361" s="17" t="s">
        <v>232</v>
      </c>
      <c r="DK1361" s="19">
        <v>46051.33731481482</v>
      </c>
      <c r="DL1361" s="13" t="s">
        <v>187</v>
      </c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  <c r="EE1361" s="14"/>
      <c r="EF1361" s="14"/>
      <c r="EG1361" s="14"/>
      <c r="EH1361" s="14"/>
      <c r="EI1361" s="15" t="s">
        <v>185</v>
      </c>
      <c r="EJ1361" s="15" t="s">
        <v>185</v>
      </c>
      <c r="EK1361" s="16"/>
      <c r="EL1361" s="13" t="s">
        <v>188</v>
      </c>
      <c r="EM1361" s="14"/>
      <c r="EN1361" s="14"/>
      <c r="EO1361" s="14"/>
      <c r="EP1361" s="14"/>
      <c r="EQ1361" s="14"/>
      <c r="ER1361" s="14"/>
      <c r="ES1361" s="14"/>
      <c r="ET1361" s="14"/>
      <c r="EU1361" s="14"/>
      <c r="EV1361" s="14"/>
      <c r="EW1361" s="14"/>
      <c r="EX1361" s="14"/>
      <c r="EY1361" s="14"/>
      <c r="EZ1361" s="14"/>
      <c r="FA1361" s="14"/>
      <c r="FB1361" s="14"/>
      <c r="FC1361" s="14"/>
      <c r="FD1361" s="14"/>
      <c r="FE1361" s="14"/>
      <c r="FF1361" s="14"/>
      <c r="FG1361" s="14"/>
      <c r="FH1361" s="14"/>
      <c r="FI1361" s="15" t="s">
        <v>185</v>
      </c>
      <c r="FJ1361" s="15" t="s">
        <v>185</v>
      </c>
      <c r="FK1361" s="16"/>
      <c r="FL1361" s="18"/>
      <c r="FM1361" s="18"/>
      <c r="FN1361" s="17" t="s">
        <v>190</v>
      </c>
      <c r="FO1361" s="16"/>
      <c r="FP1361" s="18" t="s">
        <v>9017</v>
      </c>
      <c r="FQ1361" s="14"/>
      <c r="FR1361" s="14"/>
      <c r="FS1361" s="14"/>
      <c r="FT1361" s="14"/>
      <c r="FU1361" s="14" t="str">
        <f t="shared" si="4"/>
        <v/>
      </c>
      <c r="FV1361" s="18" t="s">
        <v>1429</v>
      </c>
      <c r="FW1361" s="18" t="s">
        <v>9018</v>
      </c>
    </row>
    <row r="1362" ht="15.75" customHeight="1">
      <c r="A1362" s="11" t="s">
        <v>8898</v>
      </c>
      <c r="B1362" s="11" t="s">
        <v>9019</v>
      </c>
      <c r="C1362" s="11" t="s">
        <v>550</v>
      </c>
      <c r="D1362" s="11" t="s">
        <v>9020</v>
      </c>
      <c r="E1362" s="12" t="s">
        <v>9021</v>
      </c>
      <c r="F1362" s="13" t="s">
        <v>184</v>
      </c>
      <c r="G1362" s="18" t="s">
        <v>199</v>
      </c>
      <c r="H1362" s="18" t="s">
        <v>9022</v>
      </c>
      <c r="I1362" s="18" t="s">
        <v>199</v>
      </c>
      <c r="J1362" s="18" t="s">
        <v>9023</v>
      </c>
      <c r="K1362" s="18" t="s">
        <v>199</v>
      </c>
      <c r="L1362" s="18" t="s">
        <v>9024</v>
      </c>
      <c r="M1362" s="18" t="s">
        <v>199</v>
      </c>
      <c r="N1362" s="18" t="s">
        <v>9024</v>
      </c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5" t="s">
        <v>185</v>
      </c>
      <c r="BT1362" s="17" t="s">
        <v>232</v>
      </c>
      <c r="BU1362" s="19">
        <v>46042.4575462963</v>
      </c>
      <c r="BV1362" s="17" t="s">
        <v>232</v>
      </c>
      <c r="BW1362" s="19">
        <v>46042.45756944444</v>
      </c>
      <c r="BX1362" s="17" t="s">
        <v>232</v>
      </c>
      <c r="BY1362" s="19">
        <v>46042.45756944444</v>
      </c>
      <c r="BZ1362" s="13" t="s">
        <v>186</v>
      </c>
      <c r="CA1362" s="18" t="s">
        <v>199</v>
      </c>
      <c r="CB1362" s="18" t="s">
        <v>9025</v>
      </c>
      <c r="CC1362" s="18" t="s">
        <v>199</v>
      </c>
      <c r="CD1362" s="18" t="s">
        <v>9026</v>
      </c>
      <c r="CE1362" s="18" t="s">
        <v>199</v>
      </c>
      <c r="CF1362" s="18" t="s">
        <v>9026</v>
      </c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5" t="s">
        <v>185</v>
      </c>
      <c r="DF1362" s="17" t="s">
        <v>189</v>
      </c>
      <c r="DG1362" s="16"/>
      <c r="DH1362" s="17" t="s">
        <v>232</v>
      </c>
      <c r="DI1362" s="19">
        <v>46051.338009259256</v>
      </c>
      <c r="DJ1362" s="17" t="s">
        <v>232</v>
      </c>
      <c r="DK1362" s="19">
        <v>46051.338009259256</v>
      </c>
      <c r="DL1362" s="13" t="s">
        <v>187</v>
      </c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  <c r="EE1362" s="14"/>
      <c r="EF1362" s="14"/>
      <c r="EG1362" s="14"/>
      <c r="EH1362" s="14"/>
      <c r="EI1362" s="15" t="s">
        <v>185</v>
      </c>
      <c r="EJ1362" s="15" t="s">
        <v>185</v>
      </c>
      <c r="EK1362" s="16"/>
      <c r="EL1362" s="13" t="s">
        <v>188</v>
      </c>
      <c r="EM1362" s="14"/>
      <c r="EN1362" s="14"/>
      <c r="EO1362" s="14"/>
      <c r="EP1362" s="14"/>
      <c r="EQ1362" s="14"/>
      <c r="ER1362" s="14"/>
      <c r="ES1362" s="14"/>
      <c r="ET1362" s="14"/>
      <c r="EU1362" s="14"/>
      <c r="EV1362" s="14"/>
      <c r="EW1362" s="14"/>
      <c r="EX1362" s="14"/>
      <c r="EY1362" s="14"/>
      <c r="EZ1362" s="14"/>
      <c r="FA1362" s="14"/>
      <c r="FB1362" s="14"/>
      <c r="FC1362" s="14"/>
      <c r="FD1362" s="14"/>
      <c r="FE1362" s="14"/>
      <c r="FF1362" s="14"/>
      <c r="FG1362" s="14"/>
      <c r="FH1362" s="14"/>
      <c r="FI1362" s="15" t="s">
        <v>185</v>
      </c>
      <c r="FJ1362" s="15" t="s">
        <v>185</v>
      </c>
      <c r="FK1362" s="16"/>
      <c r="FL1362" s="18"/>
      <c r="FM1362" s="18"/>
      <c r="FN1362" s="17" t="s">
        <v>190</v>
      </c>
      <c r="FO1362" s="16"/>
      <c r="FP1362" s="18" t="s">
        <v>9026</v>
      </c>
      <c r="FQ1362" s="18" t="s">
        <v>9027</v>
      </c>
      <c r="FR1362" s="18" t="s">
        <v>9024</v>
      </c>
      <c r="FS1362" s="14"/>
      <c r="FT1362" s="14"/>
      <c r="FU1362" s="14" t="str">
        <f t="shared" si="4"/>
        <v>Base de Dados_Images/PIT - 6603.Imagem do Equipamento-.135921.jpg</v>
      </c>
      <c r="FV1362" s="14"/>
      <c r="FW1362" s="14"/>
    </row>
    <row r="1363" ht="15.75" customHeight="1">
      <c r="A1363" s="11" t="s">
        <v>8898</v>
      </c>
      <c r="B1363" s="11" t="s">
        <v>9019</v>
      </c>
      <c r="C1363" s="11" t="s">
        <v>550</v>
      </c>
      <c r="D1363" s="11" t="s">
        <v>9028</v>
      </c>
      <c r="E1363" s="12" t="s">
        <v>9029</v>
      </c>
      <c r="F1363" s="13" t="s">
        <v>184</v>
      </c>
      <c r="G1363" s="18" t="s">
        <v>199</v>
      </c>
      <c r="H1363" s="18" t="s">
        <v>9030</v>
      </c>
      <c r="I1363" s="18" t="s">
        <v>199</v>
      </c>
      <c r="J1363" s="18" t="s">
        <v>9031</v>
      </c>
      <c r="K1363" s="18" t="s">
        <v>199</v>
      </c>
      <c r="L1363" s="18" t="s">
        <v>9031</v>
      </c>
      <c r="M1363" s="18" t="s">
        <v>199</v>
      </c>
      <c r="N1363" s="18" t="s">
        <v>9032</v>
      </c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5" t="s">
        <v>185</v>
      </c>
      <c r="BT1363" s="17" t="s">
        <v>232</v>
      </c>
      <c r="BU1363" s="19">
        <v>46042.457280092596</v>
      </c>
      <c r="BV1363" s="17" t="s">
        <v>232</v>
      </c>
      <c r="BW1363" s="19">
        <v>46042.45730324074</v>
      </c>
      <c r="BX1363" s="17" t="s">
        <v>232</v>
      </c>
      <c r="BY1363" s="19">
        <v>46042.45730324074</v>
      </c>
      <c r="BZ1363" s="13" t="s">
        <v>186</v>
      </c>
      <c r="CA1363" s="18" t="s">
        <v>199</v>
      </c>
      <c r="CB1363" s="18" t="s">
        <v>9033</v>
      </c>
      <c r="CC1363" s="18" t="s">
        <v>199</v>
      </c>
      <c r="CD1363" s="18" t="s">
        <v>9033</v>
      </c>
      <c r="CE1363" s="18" t="s">
        <v>199</v>
      </c>
      <c r="CF1363" s="18" t="s">
        <v>9034</v>
      </c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5" t="s">
        <v>185</v>
      </c>
      <c r="DF1363" s="17" t="s">
        <v>189</v>
      </c>
      <c r="DG1363" s="16"/>
      <c r="DH1363" s="17" t="s">
        <v>232</v>
      </c>
      <c r="DI1363" s="19">
        <v>46051.40326388889</v>
      </c>
      <c r="DJ1363" s="17" t="s">
        <v>232</v>
      </c>
      <c r="DK1363" s="19">
        <v>46051.40326388889</v>
      </c>
      <c r="DL1363" s="13" t="s">
        <v>187</v>
      </c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  <c r="EE1363" s="14"/>
      <c r="EF1363" s="14"/>
      <c r="EG1363" s="14"/>
      <c r="EH1363" s="14"/>
      <c r="EI1363" s="15" t="s">
        <v>185</v>
      </c>
      <c r="EJ1363" s="15" t="s">
        <v>185</v>
      </c>
      <c r="EK1363" s="16"/>
      <c r="EL1363" s="13" t="s">
        <v>188</v>
      </c>
      <c r="EM1363" s="14"/>
      <c r="EN1363" s="14"/>
      <c r="EO1363" s="14"/>
      <c r="EP1363" s="14"/>
      <c r="EQ1363" s="14"/>
      <c r="ER1363" s="14"/>
      <c r="ES1363" s="14"/>
      <c r="ET1363" s="14"/>
      <c r="EU1363" s="14"/>
      <c r="EV1363" s="14"/>
      <c r="EW1363" s="14"/>
      <c r="EX1363" s="14"/>
      <c r="EY1363" s="14"/>
      <c r="EZ1363" s="14"/>
      <c r="FA1363" s="14"/>
      <c r="FB1363" s="14"/>
      <c r="FC1363" s="14"/>
      <c r="FD1363" s="14"/>
      <c r="FE1363" s="14"/>
      <c r="FF1363" s="14"/>
      <c r="FG1363" s="14"/>
      <c r="FH1363" s="14"/>
      <c r="FI1363" s="15" t="s">
        <v>185</v>
      </c>
      <c r="FJ1363" s="15" t="s">
        <v>185</v>
      </c>
      <c r="FK1363" s="16"/>
      <c r="FL1363" s="18"/>
      <c r="FM1363" s="18"/>
      <c r="FN1363" s="17" t="s">
        <v>190</v>
      </c>
      <c r="FO1363" s="16"/>
      <c r="FP1363" s="18" t="s">
        <v>9034</v>
      </c>
      <c r="FQ1363" s="18" t="s">
        <v>9035</v>
      </c>
      <c r="FR1363" s="18" t="s">
        <v>9032</v>
      </c>
      <c r="FS1363" s="14"/>
      <c r="FT1363" s="14"/>
      <c r="FU1363" s="14" t="str">
        <f t="shared" si="4"/>
        <v>Base de Dados_Images/TIT - 6603.Imagem do Equipamento-.135901.jpg</v>
      </c>
      <c r="FV1363" s="14"/>
      <c r="FW1363" s="14"/>
    </row>
    <row r="1364" ht="15.75" customHeight="1">
      <c r="A1364" s="11" t="s">
        <v>8898</v>
      </c>
      <c r="B1364" s="11" t="s">
        <v>9019</v>
      </c>
      <c r="C1364" s="11" t="s">
        <v>550</v>
      </c>
      <c r="D1364" s="11" t="s">
        <v>9036</v>
      </c>
      <c r="E1364" s="12" t="s">
        <v>4236</v>
      </c>
      <c r="F1364" s="13" t="s">
        <v>184</v>
      </c>
      <c r="G1364" s="18" t="s">
        <v>199</v>
      </c>
      <c r="H1364" s="18" t="s">
        <v>9037</v>
      </c>
      <c r="I1364" s="18" t="s">
        <v>199</v>
      </c>
      <c r="J1364" s="18" t="s">
        <v>9038</v>
      </c>
      <c r="K1364" s="18" t="s">
        <v>199</v>
      </c>
      <c r="L1364" s="18" t="s">
        <v>9038</v>
      </c>
      <c r="M1364" s="18" t="s">
        <v>199</v>
      </c>
      <c r="N1364" s="18" t="s">
        <v>9039</v>
      </c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5" t="s">
        <v>185</v>
      </c>
      <c r="BT1364" s="17" t="s">
        <v>232</v>
      </c>
      <c r="BU1364" s="19">
        <v>46042.456979166665</v>
      </c>
      <c r="BV1364" s="17" t="s">
        <v>232</v>
      </c>
      <c r="BW1364" s="19">
        <v>46042.45700231481</v>
      </c>
      <c r="BX1364" s="17" t="s">
        <v>232</v>
      </c>
      <c r="BY1364" s="19">
        <v>46042.45700231481</v>
      </c>
      <c r="BZ1364" s="13" t="s">
        <v>186</v>
      </c>
      <c r="CA1364" s="18" t="s">
        <v>199</v>
      </c>
      <c r="CB1364" s="18" t="s">
        <v>9040</v>
      </c>
      <c r="CC1364" s="18" t="s">
        <v>199</v>
      </c>
      <c r="CD1364" s="18" t="s">
        <v>9041</v>
      </c>
      <c r="CE1364" s="18" t="s">
        <v>199</v>
      </c>
      <c r="CF1364" s="18" t="s">
        <v>9041</v>
      </c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5" t="s">
        <v>185</v>
      </c>
      <c r="DF1364" s="17" t="s">
        <v>189</v>
      </c>
      <c r="DG1364" s="16"/>
      <c r="DH1364" s="17" t="s">
        <v>232</v>
      </c>
      <c r="DI1364" s="19">
        <v>46051.40335648148</v>
      </c>
      <c r="DJ1364" s="17" t="s">
        <v>232</v>
      </c>
      <c r="DK1364" s="19">
        <v>46051.40335648148</v>
      </c>
      <c r="DL1364" s="13" t="s">
        <v>187</v>
      </c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  <c r="EE1364" s="14"/>
      <c r="EF1364" s="14"/>
      <c r="EG1364" s="14"/>
      <c r="EH1364" s="14"/>
      <c r="EI1364" s="15" t="s">
        <v>185</v>
      </c>
      <c r="EJ1364" s="15" t="s">
        <v>185</v>
      </c>
      <c r="EK1364" s="16"/>
      <c r="EL1364" s="13" t="s">
        <v>188</v>
      </c>
      <c r="EM1364" s="14"/>
      <c r="EN1364" s="14"/>
      <c r="EO1364" s="14"/>
      <c r="EP1364" s="14"/>
      <c r="EQ1364" s="14"/>
      <c r="ER1364" s="14"/>
      <c r="ES1364" s="14"/>
      <c r="ET1364" s="14"/>
      <c r="EU1364" s="14"/>
      <c r="EV1364" s="14"/>
      <c r="EW1364" s="14"/>
      <c r="EX1364" s="14"/>
      <c r="EY1364" s="14"/>
      <c r="EZ1364" s="14"/>
      <c r="FA1364" s="14"/>
      <c r="FB1364" s="14"/>
      <c r="FC1364" s="14"/>
      <c r="FD1364" s="14"/>
      <c r="FE1364" s="14"/>
      <c r="FF1364" s="14"/>
      <c r="FG1364" s="14"/>
      <c r="FH1364" s="14"/>
      <c r="FI1364" s="15" t="s">
        <v>185</v>
      </c>
      <c r="FJ1364" s="15" t="s">
        <v>185</v>
      </c>
      <c r="FK1364" s="16"/>
      <c r="FL1364" s="18"/>
      <c r="FM1364" s="18"/>
      <c r="FN1364" s="17" t="s">
        <v>190</v>
      </c>
      <c r="FO1364" s="16"/>
      <c r="FP1364" s="18" t="s">
        <v>9041</v>
      </c>
      <c r="FQ1364" s="18" t="s">
        <v>9042</v>
      </c>
      <c r="FR1364" s="18" t="s">
        <v>9039</v>
      </c>
      <c r="FS1364" s="14"/>
      <c r="FT1364" s="14"/>
      <c r="FU1364" s="14" t="str">
        <f t="shared" si="4"/>
        <v>Base de Dados_Images/FIT - 6603.Imagem do Equipamento-.135831.jpg</v>
      </c>
      <c r="FV1364" s="14"/>
      <c r="FW1364" s="14"/>
    </row>
    <row r="1365" ht="15.75" customHeight="1">
      <c r="A1365" s="11" t="s">
        <v>8898</v>
      </c>
      <c r="B1365" s="11" t="s">
        <v>9019</v>
      </c>
      <c r="C1365" s="11" t="s">
        <v>550</v>
      </c>
      <c r="D1365" s="11" t="s">
        <v>9043</v>
      </c>
      <c r="E1365" s="12" t="s">
        <v>4236</v>
      </c>
      <c r="F1365" s="13" t="s">
        <v>184</v>
      </c>
      <c r="G1365" s="18" t="s">
        <v>199</v>
      </c>
      <c r="H1365" s="18" t="s">
        <v>9044</v>
      </c>
      <c r="I1365" s="18" t="s">
        <v>199</v>
      </c>
      <c r="J1365" s="18" t="s">
        <v>9044</v>
      </c>
      <c r="K1365" s="18" t="s">
        <v>199</v>
      </c>
      <c r="L1365" s="18" t="s">
        <v>9045</v>
      </c>
      <c r="M1365" s="18" t="s">
        <v>199</v>
      </c>
      <c r="N1365" s="18" t="s">
        <v>9045</v>
      </c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5" t="s">
        <v>185</v>
      </c>
      <c r="BT1365" s="17" t="s">
        <v>232</v>
      </c>
      <c r="BU1365" s="19">
        <v>46042.456041666665</v>
      </c>
      <c r="BV1365" s="17" t="s">
        <v>232</v>
      </c>
      <c r="BW1365" s="19">
        <v>46042.45605324074</v>
      </c>
      <c r="BX1365" s="17" t="s">
        <v>232</v>
      </c>
      <c r="BY1365" s="19">
        <v>46042.45605324074</v>
      </c>
      <c r="BZ1365" s="13" t="s">
        <v>186</v>
      </c>
      <c r="CA1365" s="18" t="s">
        <v>199</v>
      </c>
      <c r="CB1365" s="18" t="s">
        <v>9046</v>
      </c>
      <c r="CC1365" s="18" t="s">
        <v>199</v>
      </c>
      <c r="CD1365" s="18" t="s">
        <v>9047</v>
      </c>
      <c r="CE1365" s="18" t="s">
        <v>199</v>
      </c>
      <c r="CF1365" s="18" t="s">
        <v>9047</v>
      </c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5" t="s">
        <v>185</v>
      </c>
      <c r="DF1365" s="17" t="s">
        <v>189</v>
      </c>
      <c r="DG1365" s="16"/>
      <c r="DH1365" s="17" t="s">
        <v>232</v>
      </c>
      <c r="DI1365" s="19">
        <v>46051.403449074074</v>
      </c>
      <c r="DJ1365" s="17" t="s">
        <v>232</v>
      </c>
      <c r="DK1365" s="19">
        <v>46051.403449074074</v>
      </c>
      <c r="DL1365" s="13" t="s">
        <v>187</v>
      </c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  <c r="EE1365" s="14"/>
      <c r="EF1365" s="14"/>
      <c r="EG1365" s="14"/>
      <c r="EH1365" s="14"/>
      <c r="EI1365" s="15" t="s">
        <v>185</v>
      </c>
      <c r="EJ1365" s="15" t="s">
        <v>185</v>
      </c>
      <c r="EK1365" s="16"/>
      <c r="EL1365" s="13" t="s">
        <v>188</v>
      </c>
      <c r="EM1365" s="14"/>
      <c r="EN1365" s="14"/>
      <c r="EO1365" s="14"/>
      <c r="EP1365" s="14"/>
      <c r="EQ1365" s="14"/>
      <c r="ER1365" s="14"/>
      <c r="ES1365" s="14"/>
      <c r="ET1365" s="14"/>
      <c r="EU1365" s="14"/>
      <c r="EV1365" s="14"/>
      <c r="EW1365" s="14"/>
      <c r="EX1365" s="14"/>
      <c r="EY1365" s="14"/>
      <c r="EZ1365" s="14"/>
      <c r="FA1365" s="14"/>
      <c r="FB1365" s="14"/>
      <c r="FC1365" s="14"/>
      <c r="FD1365" s="14"/>
      <c r="FE1365" s="14"/>
      <c r="FF1365" s="14"/>
      <c r="FG1365" s="14"/>
      <c r="FH1365" s="14"/>
      <c r="FI1365" s="15" t="s">
        <v>185</v>
      </c>
      <c r="FJ1365" s="15" t="s">
        <v>185</v>
      </c>
      <c r="FK1365" s="16"/>
      <c r="FL1365" s="18"/>
      <c r="FM1365" s="18"/>
      <c r="FN1365" s="17" t="s">
        <v>190</v>
      </c>
      <c r="FO1365" s="16"/>
      <c r="FP1365" s="18" t="s">
        <v>9047</v>
      </c>
      <c r="FQ1365" s="18" t="s">
        <v>9048</v>
      </c>
      <c r="FR1365" s="18" t="s">
        <v>9045</v>
      </c>
      <c r="FS1365" s="14"/>
      <c r="FT1365" s="14"/>
      <c r="FU1365" s="14" t="str">
        <f t="shared" si="4"/>
        <v>Base de Dados_Images/FIT -6601.Imagem do Equipamento-.135647.jpg</v>
      </c>
      <c r="FV1365" s="14"/>
      <c r="FW1365" s="14"/>
    </row>
    <row r="1366" ht="15.75" customHeight="1">
      <c r="A1366" s="11" t="s">
        <v>8898</v>
      </c>
      <c r="B1366" s="11" t="s">
        <v>9019</v>
      </c>
      <c r="C1366" s="11" t="s">
        <v>550</v>
      </c>
      <c r="D1366" s="11" t="s">
        <v>9049</v>
      </c>
      <c r="E1366" s="12" t="s">
        <v>4236</v>
      </c>
      <c r="F1366" s="13" t="s">
        <v>184</v>
      </c>
      <c r="G1366" s="18" t="s">
        <v>199</v>
      </c>
      <c r="H1366" s="18" t="s">
        <v>9050</v>
      </c>
      <c r="I1366" s="18" t="s">
        <v>199</v>
      </c>
      <c r="J1366" s="18" t="s">
        <v>9051</v>
      </c>
      <c r="K1366" s="18" t="s">
        <v>199</v>
      </c>
      <c r="L1366" s="18" t="s">
        <v>9052</v>
      </c>
      <c r="M1366" s="18" t="s">
        <v>199</v>
      </c>
      <c r="N1366" s="18" t="s">
        <v>9052</v>
      </c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5" t="s">
        <v>185</v>
      </c>
      <c r="BT1366" s="17" t="s">
        <v>232</v>
      </c>
      <c r="BU1366" s="19">
        <v>46045.33550925926</v>
      </c>
      <c r="BV1366" s="17" t="s">
        <v>232</v>
      </c>
      <c r="BW1366" s="19">
        <v>46045.33555555555</v>
      </c>
      <c r="BX1366" s="17" t="s">
        <v>232</v>
      </c>
      <c r="BY1366" s="19">
        <v>46045.33555555555</v>
      </c>
      <c r="BZ1366" s="13" t="s">
        <v>186</v>
      </c>
      <c r="CA1366" s="18" t="s">
        <v>199</v>
      </c>
      <c r="CB1366" s="18" t="s">
        <v>9053</v>
      </c>
      <c r="CC1366" s="18" t="s">
        <v>199</v>
      </c>
      <c r="CD1366" s="18" t="s">
        <v>9053</v>
      </c>
      <c r="CE1366" s="18" t="s">
        <v>199</v>
      </c>
      <c r="CF1366" s="18" t="s">
        <v>9054</v>
      </c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5" t="s">
        <v>185</v>
      </c>
      <c r="DF1366" s="17" t="s">
        <v>189</v>
      </c>
      <c r="DG1366" s="16"/>
      <c r="DH1366" s="17" t="s">
        <v>232</v>
      </c>
      <c r="DI1366" s="19">
        <v>46051.40353009259</v>
      </c>
      <c r="DJ1366" s="17" t="s">
        <v>232</v>
      </c>
      <c r="DK1366" s="19">
        <v>46051.40353009259</v>
      </c>
      <c r="DL1366" s="13" t="s">
        <v>187</v>
      </c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  <c r="EE1366" s="14"/>
      <c r="EF1366" s="14"/>
      <c r="EG1366" s="14"/>
      <c r="EH1366" s="14"/>
      <c r="EI1366" s="15" t="s">
        <v>185</v>
      </c>
      <c r="EJ1366" s="15" t="s">
        <v>185</v>
      </c>
      <c r="EK1366" s="16"/>
      <c r="EL1366" s="13" t="s">
        <v>188</v>
      </c>
      <c r="EM1366" s="14"/>
      <c r="EN1366" s="14"/>
      <c r="EO1366" s="14"/>
      <c r="EP1366" s="14"/>
      <c r="EQ1366" s="14"/>
      <c r="ER1366" s="14"/>
      <c r="ES1366" s="14"/>
      <c r="ET1366" s="14"/>
      <c r="EU1366" s="14"/>
      <c r="EV1366" s="14"/>
      <c r="EW1366" s="14"/>
      <c r="EX1366" s="14"/>
      <c r="EY1366" s="14"/>
      <c r="EZ1366" s="14"/>
      <c r="FA1366" s="14"/>
      <c r="FB1366" s="14"/>
      <c r="FC1366" s="14"/>
      <c r="FD1366" s="14"/>
      <c r="FE1366" s="14"/>
      <c r="FF1366" s="14"/>
      <c r="FG1366" s="14"/>
      <c r="FH1366" s="14"/>
      <c r="FI1366" s="15" t="s">
        <v>185</v>
      </c>
      <c r="FJ1366" s="15" t="s">
        <v>185</v>
      </c>
      <c r="FK1366" s="16"/>
      <c r="FL1366" s="18"/>
      <c r="FM1366" s="18"/>
      <c r="FN1366" s="17" t="s">
        <v>190</v>
      </c>
      <c r="FO1366" s="16"/>
      <c r="FP1366" s="18" t="s">
        <v>9054</v>
      </c>
      <c r="FQ1366" s="14"/>
      <c r="FR1366" s="14"/>
      <c r="FS1366" s="14"/>
      <c r="FT1366" s="14"/>
      <c r="FU1366" s="14" t="str">
        <f t="shared" si="4"/>
        <v/>
      </c>
      <c r="FV1366" s="18" t="s">
        <v>1429</v>
      </c>
      <c r="FW1366" s="18" t="s">
        <v>9055</v>
      </c>
    </row>
    <row r="1367" ht="15.75" customHeight="1">
      <c r="A1367" s="11" t="s">
        <v>8898</v>
      </c>
      <c r="B1367" s="11" t="s">
        <v>9019</v>
      </c>
      <c r="C1367" s="11" t="s">
        <v>550</v>
      </c>
      <c r="D1367" s="11" t="s">
        <v>9056</v>
      </c>
      <c r="E1367" s="12" t="s">
        <v>9021</v>
      </c>
      <c r="F1367" s="13" t="s">
        <v>184</v>
      </c>
      <c r="G1367" s="18" t="s">
        <v>199</v>
      </c>
      <c r="H1367" s="18" t="s">
        <v>9057</v>
      </c>
      <c r="I1367" s="18" t="s">
        <v>199</v>
      </c>
      <c r="J1367" s="18" t="s">
        <v>9057</v>
      </c>
      <c r="K1367" s="18" t="s">
        <v>199</v>
      </c>
      <c r="L1367" s="18" t="s">
        <v>9058</v>
      </c>
      <c r="M1367" s="18" t="s">
        <v>199</v>
      </c>
      <c r="N1367" s="18" t="s">
        <v>9058</v>
      </c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5" t="s">
        <v>185</v>
      </c>
      <c r="BT1367" s="17" t="s">
        <v>232</v>
      </c>
      <c r="BU1367" s="19">
        <v>46042.45486111111</v>
      </c>
      <c r="BV1367" s="17" t="s">
        <v>232</v>
      </c>
      <c r="BW1367" s="19">
        <v>46042.454872685186</v>
      </c>
      <c r="BX1367" s="17" t="s">
        <v>232</v>
      </c>
      <c r="BY1367" s="19">
        <v>46042.454872685186</v>
      </c>
      <c r="BZ1367" s="13" t="s">
        <v>186</v>
      </c>
      <c r="CA1367" s="18" t="s">
        <v>199</v>
      </c>
      <c r="CB1367" s="18" t="s">
        <v>9059</v>
      </c>
      <c r="CC1367" s="18" t="s">
        <v>199</v>
      </c>
      <c r="CD1367" s="18" t="s">
        <v>9059</v>
      </c>
      <c r="CE1367" s="18" t="s">
        <v>199</v>
      </c>
      <c r="CF1367" s="18" t="s">
        <v>9059</v>
      </c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5" t="s">
        <v>185</v>
      </c>
      <c r="DF1367" s="15" t="s">
        <v>189</v>
      </c>
      <c r="DG1367" s="16"/>
      <c r="DH1367" s="17" t="s">
        <v>232</v>
      </c>
      <c r="DI1367" s="19">
        <v>46051.403715277775</v>
      </c>
      <c r="DJ1367" s="17" t="s">
        <v>232</v>
      </c>
      <c r="DK1367" s="19">
        <v>46051.403715277775</v>
      </c>
      <c r="DL1367" s="13" t="s">
        <v>187</v>
      </c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  <c r="EE1367" s="14"/>
      <c r="EF1367" s="14"/>
      <c r="EG1367" s="14"/>
      <c r="EH1367" s="14"/>
      <c r="EI1367" s="15" t="s">
        <v>185</v>
      </c>
      <c r="EJ1367" s="15" t="s">
        <v>185</v>
      </c>
      <c r="EK1367" s="16"/>
      <c r="EL1367" s="13" t="s">
        <v>188</v>
      </c>
      <c r="EM1367" s="14"/>
      <c r="EN1367" s="14"/>
      <c r="EO1367" s="14"/>
      <c r="EP1367" s="14"/>
      <c r="EQ1367" s="14"/>
      <c r="ER1367" s="14"/>
      <c r="ES1367" s="14"/>
      <c r="ET1367" s="14"/>
      <c r="EU1367" s="14"/>
      <c r="EV1367" s="14"/>
      <c r="EW1367" s="14"/>
      <c r="EX1367" s="14"/>
      <c r="EY1367" s="14"/>
      <c r="EZ1367" s="14"/>
      <c r="FA1367" s="14"/>
      <c r="FB1367" s="14"/>
      <c r="FC1367" s="14"/>
      <c r="FD1367" s="14"/>
      <c r="FE1367" s="14"/>
      <c r="FF1367" s="14"/>
      <c r="FG1367" s="14"/>
      <c r="FH1367" s="14"/>
      <c r="FI1367" s="15" t="s">
        <v>185</v>
      </c>
      <c r="FJ1367" s="15" t="s">
        <v>185</v>
      </c>
      <c r="FK1367" s="16"/>
      <c r="FL1367" s="18"/>
      <c r="FM1367" s="18"/>
      <c r="FN1367" s="17" t="s">
        <v>190</v>
      </c>
      <c r="FO1367" s="16"/>
      <c r="FP1367" s="18" t="s">
        <v>9059</v>
      </c>
      <c r="FQ1367" s="18" t="s">
        <v>9060</v>
      </c>
      <c r="FR1367" s="18" t="s">
        <v>9058</v>
      </c>
      <c r="FS1367" s="14"/>
      <c r="FT1367" s="14"/>
      <c r="FU1367" s="14" t="str">
        <f t="shared" si="4"/>
        <v>Base de Dados_Images/PIT -6602.Imagem do Equipamento-.135503.jpg</v>
      </c>
      <c r="FV1367" s="14"/>
      <c r="FW1367" s="14"/>
    </row>
    <row r="1368" ht="15.75" customHeight="1">
      <c r="A1368" s="11" t="s">
        <v>8898</v>
      </c>
      <c r="B1368" s="11" t="s">
        <v>9019</v>
      </c>
      <c r="C1368" s="11" t="s">
        <v>550</v>
      </c>
      <c r="D1368" s="11" t="s">
        <v>9061</v>
      </c>
      <c r="E1368" s="12" t="s">
        <v>9062</v>
      </c>
      <c r="F1368" s="13" t="s">
        <v>184</v>
      </c>
      <c r="G1368" s="18" t="s">
        <v>199</v>
      </c>
      <c r="H1368" s="18" t="s">
        <v>9063</v>
      </c>
      <c r="I1368" s="18" t="s">
        <v>199</v>
      </c>
      <c r="J1368" s="18" t="s">
        <v>9064</v>
      </c>
      <c r="K1368" s="18" t="s">
        <v>199</v>
      </c>
      <c r="L1368" s="18" t="s">
        <v>9064</v>
      </c>
      <c r="M1368" s="18" t="s">
        <v>199</v>
      </c>
      <c r="N1368" s="18" t="s">
        <v>9064</v>
      </c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5" t="s">
        <v>185</v>
      </c>
      <c r="BT1368" s="17" t="s">
        <v>232</v>
      </c>
      <c r="BU1368" s="19">
        <v>46045.33568287037</v>
      </c>
      <c r="BV1368" s="17" t="s">
        <v>232</v>
      </c>
      <c r="BW1368" s="19">
        <v>46045.335694444446</v>
      </c>
      <c r="BX1368" s="17" t="s">
        <v>232</v>
      </c>
      <c r="BY1368" s="19">
        <v>46045.335694444446</v>
      </c>
      <c r="BZ1368" s="13" t="s">
        <v>186</v>
      </c>
      <c r="CA1368" s="18" t="s">
        <v>199</v>
      </c>
      <c r="CB1368" s="18" t="s">
        <v>9065</v>
      </c>
      <c r="CC1368" s="18" t="s">
        <v>199</v>
      </c>
      <c r="CD1368" s="18" t="s">
        <v>9066</v>
      </c>
      <c r="CE1368" s="18" t="s">
        <v>199</v>
      </c>
      <c r="CF1368" s="18" t="s">
        <v>9066</v>
      </c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5" t="s">
        <v>185</v>
      </c>
      <c r="DF1368" s="15" t="s">
        <v>189</v>
      </c>
      <c r="DG1368" s="16"/>
      <c r="DH1368" s="17" t="s">
        <v>232</v>
      </c>
      <c r="DI1368" s="19">
        <v>46051.40362268518</v>
      </c>
      <c r="DJ1368" s="17" t="s">
        <v>232</v>
      </c>
      <c r="DK1368" s="19">
        <v>46051.40362268518</v>
      </c>
      <c r="DL1368" s="13" t="s">
        <v>187</v>
      </c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  <c r="EE1368" s="14"/>
      <c r="EF1368" s="14"/>
      <c r="EG1368" s="14"/>
      <c r="EH1368" s="14"/>
      <c r="EI1368" s="15" t="s">
        <v>185</v>
      </c>
      <c r="EJ1368" s="15" t="s">
        <v>185</v>
      </c>
      <c r="EK1368" s="16"/>
      <c r="EL1368" s="13" t="s">
        <v>188</v>
      </c>
      <c r="EM1368" s="14"/>
      <c r="EN1368" s="14"/>
      <c r="EO1368" s="14"/>
      <c r="EP1368" s="14"/>
      <c r="EQ1368" s="14"/>
      <c r="ER1368" s="14"/>
      <c r="ES1368" s="14"/>
      <c r="ET1368" s="14"/>
      <c r="EU1368" s="14"/>
      <c r="EV1368" s="14"/>
      <c r="EW1368" s="14"/>
      <c r="EX1368" s="14"/>
      <c r="EY1368" s="14"/>
      <c r="EZ1368" s="14"/>
      <c r="FA1368" s="14"/>
      <c r="FB1368" s="14"/>
      <c r="FC1368" s="14"/>
      <c r="FD1368" s="14"/>
      <c r="FE1368" s="14"/>
      <c r="FF1368" s="14"/>
      <c r="FG1368" s="14"/>
      <c r="FH1368" s="14"/>
      <c r="FI1368" s="15" t="s">
        <v>185</v>
      </c>
      <c r="FJ1368" s="15" t="s">
        <v>185</v>
      </c>
      <c r="FK1368" s="16"/>
      <c r="FL1368" s="18"/>
      <c r="FM1368" s="18"/>
      <c r="FN1368" s="17" t="s">
        <v>190</v>
      </c>
      <c r="FO1368" s="16"/>
      <c r="FP1368" s="18" t="s">
        <v>9066</v>
      </c>
      <c r="FQ1368" s="14"/>
      <c r="FR1368" s="14"/>
      <c r="FS1368" s="14"/>
      <c r="FT1368" s="14"/>
      <c r="FU1368" s="14" t="str">
        <f t="shared" si="4"/>
        <v/>
      </c>
      <c r="FV1368" s="18" t="s">
        <v>1429</v>
      </c>
      <c r="FW1368" s="18" t="s">
        <v>9067</v>
      </c>
    </row>
    <row r="1369" ht="15.75" customHeight="1">
      <c r="A1369" s="11" t="s">
        <v>8898</v>
      </c>
      <c r="B1369" s="11" t="s">
        <v>9019</v>
      </c>
      <c r="C1369" s="11" t="s">
        <v>550</v>
      </c>
      <c r="D1369" s="11" t="s">
        <v>9068</v>
      </c>
      <c r="E1369" s="12" t="s">
        <v>9021</v>
      </c>
      <c r="F1369" s="13" t="s">
        <v>184</v>
      </c>
      <c r="G1369" s="18" t="s">
        <v>199</v>
      </c>
      <c r="H1369" s="18" t="s">
        <v>9069</v>
      </c>
      <c r="I1369" s="18" t="s">
        <v>199</v>
      </c>
      <c r="J1369" s="18" t="s">
        <v>9070</v>
      </c>
      <c r="K1369" s="18" t="s">
        <v>199</v>
      </c>
      <c r="L1369" s="18" t="s">
        <v>9070</v>
      </c>
      <c r="M1369" s="18" t="s">
        <v>199</v>
      </c>
      <c r="N1369" s="18" t="s">
        <v>9071</v>
      </c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5" t="s">
        <v>185</v>
      </c>
      <c r="BT1369" s="17" t="s">
        <v>232</v>
      </c>
      <c r="BU1369" s="19">
        <v>46042.45539351852</v>
      </c>
      <c r="BV1369" s="17" t="s">
        <v>232</v>
      </c>
      <c r="BW1369" s="19">
        <v>46042.455416666664</v>
      </c>
      <c r="BX1369" s="17" t="s">
        <v>232</v>
      </c>
      <c r="BY1369" s="19">
        <v>46042.455416666664</v>
      </c>
      <c r="BZ1369" s="13" t="s">
        <v>186</v>
      </c>
      <c r="CA1369" s="18" t="s">
        <v>199</v>
      </c>
      <c r="CB1369" s="18" t="s">
        <v>9072</v>
      </c>
      <c r="CC1369" s="18" t="s">
        <v>199</v>
      </c>
      <c r="CD1369" s="18" t="s">
        <v>9072</v>
      </c>
      <c r="CE1369" s="18" t="s">
        <v>199</v>
      </c>
      <c r="CF1369" s="18" t="s">
        <v>9073</v>
      </c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5" t="s">
        <v>185</v>
      </c>
      <c r="DF1369" s="15" t="s">
        <v>189</v>
      </c>
      <c r="DG1369" s="16"/>
      <c r="DH1369" s="17" t="s">
        <v>232</v>
      </c>
      <c r="DI1369" s="19">
        <v>46051.403819444444</v>
      </c>
      <c r="DJ1369" s="17" t="s">
        <v>232</v>
      </c>
      <c r="DK1369" s="19">
        <v>46051.403819444444</v>
      </c>
      <c r="DL1369" s="13" t="s">
        <v>187</v>
      </c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  <c r="EE1369" s="14"/>
      <c r="EF1369" s="14"/>
      <c r="EG1369" s="14"/>
      <c r="EH1369" s="14"/>
      <c r="EI1369" s="15" t="s">
        <v>185</v>
      </c>
      <c r="EJ1369" s="15" t="s">
        <v>185</v>
      </c>
      <c r="EK1369" s="16"/>
      <c r="EL1369" s="13" t="s">
        <v>188</v>
      </c>
      <c r="EM1369" s="14"/>
      <c r="EN1369" s="14"/>
      <c r="EO1369" s="14"/>
      <c r="EP1369" s="14"/>
      <c r="EQ1369" s="14"/>
      <c r="ER1369" s="14"/>
      <c r="ES1369" s="14"/>
      <c r="ET1369" s="14"/>
      <c r="EU1369" s="14"/>
      <c r="EV1369" s="14"/>
      <c r="EW1369" s="14"/>
      <c r="EX1369" s="14"/>
      <c r="EY1369" s="14"/>
      <c r="EZ1369" s="14"/>
      <c r="FA1369" s="14"/>
      <c r="FB1369" s="14"/>
      <c r="FC1369" s="14"/>
      <c r="FD1369" s="14"/>
      <c r="FE1369" s="14"/>
      <c r="FF1369" s="14"/>
      <c r="FG1369" s="14"/>
      <c r="FH1369" s="14"/>
      <c r="FI1369" s="15" t="s">
        <v>185</v>
      </c>
      <c r="FJ1369" s="15" t="s">
        <v>185</v>
      </c>
      <c r="FK1369" s="16"/>
      <c r="FL1369" s="18"/>
      <c r="FM1369" s="18"/>
      <c r="FN1369" s="17" t="s">
        <v>190</v>
      </c>
      <c r="FO1369" s="16"/>
      <c r="FP1369" s="18" t="s">
        <v>9073</v>
      </c>
      <c r="FQ1369" s="18" t="s">
        <v>9074</v>
      </c>
      <c r="FR1369" s="18" t="s">
        <v>9071</v>
      </c>
      <c r="FS1369" s="14"/>
      <c r="FT1369" s="14"/>
      <c r="FU1369" s="14" t="str">
        <f t="shared" si="4"/>
        <v>Base de Dados_Images/PIT - 6601.Imagem do Equipamento-.135553.jpg</v>
      </c>
      <c r="FV1369" s="14"/>
      <c r="FW1369" s="14"/>
    </row>
    <row r="1370" ht="15.75" customHeight="1">
      <c r="A1370" s="11" t="s">
        <v>8898</v>
      </c>
      <c r="B1370" s="11" t="s">
        <v>9019</v>
      </c>
      <c r="C1370" s="11" t="s">
        <v>550</v>
      </c>
      <c r="D1370" s="11" t="s">
        <v>9075</v>
      </c>
      <c r="E1370" s="12" t="s">
        <v>9062</v>
      </c>
      <c r="F1370" s="13" t="s">
        <v>184</v>
      </c>
      <c r="G1370" s="18" t="s">
        <v>199</v>
      </c>
      <c r="H1370" s="18" t="s">
        <v>9076</v>
      </c>
      <c r="I1370" s="18" t="s">
        <v>199</v>
      </c>
      <c r="J1370" s="18" t="s">
        <v>9077</v>
      </c>
      <c r="K1370" s="18" t="s">
        <v>199</v>
      </c>
      <c r="L1370" s="18" t="s">
        <v>9077</v>
      </c>
      <c r="M1370" s="18" t="s">
        <v>199</v>
      </c>
      <c r="N1370" s="18" t="s">
        <v>9078</v>
      </c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5" t="s">
        <v>185</v>
      </c>
      <c r="BT1370" s="17" t="s">
        <v>232</v>
      </c>
      <c r="BU1370" s="19">
        <v>46042.455717592595</v>
      </c>
      <c r="BV1370" s="17" t="s">
        <v>232</v>
      </c>
      <c r="BW1370" s="19">
        <v>46042.45574074074</v>
      </c>
      <c r="BX1370" s="17" t="s">
        <v>232</v>
      </c>
      <c r="BY1370" s="19">
        <v>46042.45574074074</v>
      </c>
      <c r="BZ1370" s="13" t="s">
        <v>186</v>
      </c>
      <c r="CA1370" s="18" t="s">
        <v>199</v>
      </c>
      <c r="CB1370" s="18" t="s">
        <v>9079</v>
      </c>
      <c r="CC1370" s="18" t="s">
        <v>199</v>
      </c>
      <c r="CD1370" s="18" t="s">
        <v>9079</v>
      </c>
      <c r="CE1370" s="18" t="s">
        <v>199</v>
      </c>
      <c r="CF1370" s="18" t="s">
        <v>9080</v>
      </c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5" t="s">
        <v>185</v>
      </c>
      <c r="DF1370" s="15" t="s">
        <v>189</v>
      </c>
      <c r="DG1370" s="16"/>
      <c r="DH1370" s="17" t="s">
        <v>232</v>
      </c>
      <c r="DI1370" s="19">
        <v>46051.403912037036</v>
      </c>
      <c r="DJ1370" s="17" t="s">
        <v>232</v>
      </c>
      <c r="DK1370" s="19">
        <v>46051.403912037036</v>
      </c>
      <c r="DL1370" s="13" t="s">
        <v>187</v>
      </c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  <c r="EE1370" s="14"/>
      <c r="EF1370" s="14"/>
      <c r="EG1370" s="14"/>
      <c r="EH1370" s="14"/>
      <c r="EI1370" s="15" t="s">
        <v>185</v>
      </c>
      <c r="EJ1370" s="15" t="s">
        <v>185</v>
      </c>
      <c r="EK1370" s="16"/>
      <c r="EL1370" s="13" t="s">
        <v>188</v>
      </c>
      <c r="EM1370" s="14"/>
      <c r="EN1370" s="14"/>
      <c r="EO1370" s="14"/>
      <c r="EP1370" s="14"/>
      <c r="EQ1370" s="14"/>
      <c r="ER1370" s="14"/>
      <c r="ES1370" s="14"/>
      <c r="ET1370" s="14"/>
      <c r="EU1370" s="14"/>
      <c r="EV1370" s="14"/>
      <c r="EW1370" s="14"/>
      <c r="EX1370" s="14"/>
      <c r="EY1370" s="14"/>
      <c r="EZ1370" s="14"/>
      <c r="FA1370" s="14"/>
      <c r="FB1370" s="14"/>
      <c r="FC1370" s="14"/>
      <c r="FD1370" s="14"/>
      <c r="FE1370" s="14"/>
      <c r="FF1370" s="14"/>
      <c r="FG1370" s="14"/>
      <c r="FH1370" s="14"/>
      <c r="FI1370" s="15" t="s">
        <v>185</v>
      </c>
      <c r="FJ1370" s="15" t="s">
        <v>185</v>
      </c>
      <c r="FK1370" s="16"/>
      <c r="FL1370" s="18"/>
      <c r="FM1370" s="18"/>
      <c r="FN1370" s="17" t="s">
        <v>190</v>
      </c>
      <c r="FO1370" s="16"/>
      <c r="FP1370" s="18" t="s">
        <v>9080</v>
      </c>
      <c r="FQ1370" s="18" t="s">
        <v>9081</v>
      </c>
      <c r="FR1370" s="18" t="s">
        <v>9078</v>
      </c>
      <c r="FS1370" s="14"/>
      <c r="FT1370" s="14"/>
      <c r="FU1370" s="14" t="str">
        <f t="shared" si="4"/>
        <v>Base de Dados_Images/TIT - 6601.Imagem do Equipamento-.135620.jpg</v>
      </c>
      <c r="FV1370" s="14"/>
      <c r="FW1370" s="14"/>
    </row>
    <row r="1371" ht="15.75" customHeight="1">
      <c r="A1371" s="11" t="s">
        <v>8898</v>
      </c>
      <c r="B1371" s="11" t="s">
        <v>9019</v>
      </c>
      <c r="C1371" s="11" t="s">
        <v>327</v>
      </c>
      <c r="D1371" s="11" t="s">
        <v>9082</v>
      </c>
      <c r="E1371" s="12" t="s">
        <v>9083</v>
      </c>
      <c r="F1371" s="13" t="s">
        <v>184</v>
      </c>
      <c r="G1371" s="18" t="s">
        <v>199</v>
      </c>
      <c r="H1371" s="18" t="s">
        <v>9084</v>
      </c>
      <c r="I1371" s="18" t="s">
        <v>199</v>
      </c>
      <c r="J1371" s="18" t="s">
        <v>9084</v>
      </c>
      <c r="K1371" s="18" t="s">
        <v>199</v>
      </c>
      <c r="L1371" s="18" t="s">
        <v>9085</v>
      </c>
      <c r="M1371" s="18" t="s">
        <v>199</v>
      </c>
      <c r="N1371" s="18" t="s">
        <v>9085</v>
      </c>
      <c r="O1371" s="18" t="s">
        <v>199</v>
      </c>
      <c r="P1371" s="18" t="s">
        <v>9086</v>
      </c>
      <c r="Q1371" s="18" t="s">
        <v>199</v>
      </c>
      <c r="R1371" s="18" t="s">
        <v>9086</v>
      </c>
      <c r="S1371" s="18" t="s">
        <v>199</v>
      </c>
      <c r="T1371" s="18" t="s">
        <v>9087</v>
      </c>
      <c r="U1371" s="18" t="s">
        <v>199</v>
      </c>
      <c r="V1371" s="18" t="s">
        <v>9087</v>
      </c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5" t="s">
        <v>185</v>
      </c>
      <c r="BT1371" s="17" t="s">
        <v>189</v>
      </c>
      <c r="BU1371" s="16"/>
      <c r="BV1371" s="17" t="s">
        <v>232</v>
      </c>
      <c r="BW1371" s="19">
        <v>46042.45392361111</v>
      </c>
      <c r="BX1371" s="17" t="s">
        <v>232</v>
      </c>
      <c r="BY1371" s="19">
        <v>46042.45392361111</v>
      </c>
      <c r="BZ1371" s="13" t="s">
        <v>186</v>
      </c>
      <c r="CA1371" s="18" t="s">
        <v>199</v>
      </c>
      <c r="CB1371" s="18" t="s">
        <v>9088</v>
      </c>
      <c r="CC1371" s="18" t="s">
        <v>199</v>
      </c>
      <c r="CD1371" s="18" t="s">
        <v>9088</v>
      </c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5" t="s">
        <v>185</v>
      </c>
      <c r="DF1371" s="15" t="s">
        <v>189</v>
      </c>
      <c r="DG1371" s="16"/>
      <c r="DH1371" s="17" t="s">
        <v>232</v>
      </c>
      <c r="DI1371" s="19">
        <v>46051.40399305556</v>
      </c>
      <c r="DJ1371" s="17" t="s">
        <v>232</v>
      </c>
      <c r="DK1371" s="19">
        <v>46051.40399305556</v>
      </c>
      <c r="DL1371" s="13" t="s">
        <v>187</v>
      </c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  <c r="EE1371" s="14"/>
      <c r="EF1371" s="14"/>
      <c r="EG1371" s="14"/>
      <c r="EH1371" s="14"/>
      <c r="EI1371" s="15" t="s">
        <v>185</v>
      </c>
      <c r="EJ1371" s="15" t="s">
        <v>185</v>
      </c>
      <c r="EK1371" s="16"/>
      <c r="EL1371" s="13" t="s">
        <v>188</v>
      </c>
      <c r="EM1371" s="14"/>
      <c r="EN1371" s="14"/>
      <c r="EO1371" s="14"/>
      <c r="EP1371" s="14"/>
      <c r="EQ1371" s="14"/>
      <c r="ER1371" s="14"/>
      <c r="ES1371" s="14"/>
      <c r="ET1371" s="14"/>
      <c r="EU1371" s="14"/>
      <c r="EV1371" s="14"/>
      <c r="EW1371" s="14"/>
      <c r="EX1371" s="14"/>
      <c r="EY1371" s="14"/>
      <c r="EZ1371" s="14"/>
      <c r="FA1371" s="14"/>
      <c r="FB1371" s="14"/>
      <c r="FC1371" s="14"/>
      <c r="FD1371" s="14"/>
      <c r="FE1371" s="14"/>
      <c r="FF1371" s="14"/>
      <c r="FG1371" s="14"/>
      <c r="FH1371" s="14"/>
      <c r="FI1371" s="15" t="s">
        <v>185</v>
      </c>
      <c r="FJ1371" s="15" t="s">
        <v>185</v>
      </c>
      <c r="FK1371" s="16"/>
      <c r="FL1371" s="18"/>
      <c r="FM1371" s="18"/>
      <c r="FN1371" s="17" t="s">
        <v>190</v>
      </c>
      <c r="FO1371" s="16"/>
      <c r="FP1371" s="18" t="s">
        <v>9088</v>
      </c>
      <c r="FQ1371" s="18" t="s">
        <v>9089</v>
      </c>
      <c r="FR1371" s="18" t="s">
        <v>9087</v>
      </c>
      <c r="FS1371" s="14"/>
      <c r="FT1371" s="14"/>
      <c r="FU1371" s="14" t="str">
        <f t="shared" si="4"/>
        <v>Base de Dados_Images/XV - 6601.Imagem do Equipamento-.135355.jpg</v>
      </c>
      <c r="FV1371" s="14"/>
      <c r="FW1371" s="14"/>
    </row>
    <row r="1372" ht="15.75" customHeight="1">
      <c r="A1372" s="11" t="s">
        <v>8898</v>
      </c>
      <c r="B1372" s="11" t="s">
        <v>9019</v>
      </c>
      <c r="C1372" s="11" t="s">
        <v>327</v>
      </c>
      <c r="D1372" s="11" t="s">
        <v>9090</v>
      </c>
      <c r="E1372" s="12" t="s">
        <v>9091</v>
      </c>
      <c r="F1372" s="13" t="s">
        <v>184</v>
      </c>
      <c r="G1372" s="18" t="s">
        <v>199</v>
      </c>
      <c r="H1372" s="18" t="s">
        <v>9092</v>
      </c>
      <c r="I1372" s="18" t="s">
        <v>199</v>
      </c>
      <c r="J1372" s="18" t="s">
        <v>9092</v>
      </c>
      <c r="K1372" s="18" t="s">
        <v>199</v>
      </c>
      <c r="L1372" s="18" t="s">
        <v>9093</v>
      </c>
      <c r="M1372" s="18" t="s">
        <v>199</v>
      </c>
      <c r="N1372" s="18" t="s">
        <v>9093</v>
      </c>
      <c r="O1372" s="18" t="s">
        <v>199</v>
      </c>
      <c r="P1372" s="18" t="s">
        <v>9094</v>
      </c>
      <c r="Q1372" s="18" t="s">
        <v>199</v>
      </c>
      <c r="R1372" s="18" t="s">
        <v>9094</v>
      </c>
      <c r="S1372" s="18" t="s">
        <v>199</v>
      </c>
      <c r="T1372" s="18" t="s">
        <v>9095</v>
      </c>
      <c r="U1372" s="18" t="s">
        <v>199</v>
      </c>
      <c r="V1372" s="18" t="s">
        <v>9095</v>
      </c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5" t="s">
        <v>185</v>
      </c>
      <c r="BT1372" s="17" t="s">
        <v>189</v>
      </c>
      <c r="BU1372" s="16"/>
      <c r="BV1372" s="17" t="s">
        <v>232</v>
      </c>
      <c r="BW1372" s="19">
        <v>46042.45355324074</v>
      </c>
      <c r="BX1372" s="17" t="s">
        <v>232</v>
      </c>
      <c r="BY1372" s="19">
        <v>46042.45355324074</v>
      </c>
      <c r="BZ1372" s="13" t="s">
        <v>186</v>
      </c>
      <c r="CA1372" s="18" t="s">
        <v>199</v>
      </c>
      <c r="CB1372" s="18" t="s">
        <v>9096</v>
      </c>
      <c r="CC1372" s="18" t="s">
        <v>199</v>
      </c>
      <c r="CD1372" s="18" t="s">
        <v>9096</v>
      </c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5" t="s">
        <v>185</v>
      </c>
      <c r="DF1372" s="15" t="s">
        <v>189</v>
      </c>
      <c r="DG1372" s="16"/>
      <c r="DH1372" s="17" t="s">
        <v>232</v>
      </c>
      <c r="DI1372" s="19">
        <v>46051.40408564815</v>
      </c>
      <c r="DJ1372" s="17" t="s">
        <v>232</v>
      </c>
      <c r="DK1372" s="19">
        <v>46051.40408564815</v>
      </c>
      <c r="DL1372" s="13" t="s">
        <v>187</v>
      </c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  <c r="EE1372" s="14"/>
      <c r="EF1372" s="14"/>
      <c r="EG1372" s="14"/>
      <c r="EH1372" s="14"/>
      <c r="EI1372" s="15" t="s">
        <v>185</v>
      </c>
      <c r="EJ1372" s="15" t="s">
        <v>185</v>
      </c>
      <c r="EK1372" s="16"/>
      <c r="EL1372" s="13" t="s">
        <v>188</v>
      </c>
      <c r="EM1372" s="14"/>
      <c r="EN1372" s="14"/>
      <c r="EO1372" s="14"/>
      <c r="EP1372" s="14"/>
      <c r="EQ1372" s="14"/>
      <c r="ER1372" s="14"/>
      <c r="ES1372" s="14"/>
      <c r="ET1372" s="14"/>
      <c r="EU1372" s="14"/>
      <c r="EV1372" s="14"/>
      <c r="EW1372" s="14"/>
      <c r="EX1372" s="14"/>
      <c r="EY1372" s="14"/>
      <c r="EZ1372" s="14"/>
      <c r="FA1372" s="14"/>
      <c r="FB1372" s="14"/>
      <c r="FC1372" s="14"/>
      <c r="FD1372" s="14"/>
      <c r="FE1372" s="14"/>
      <c r="FF1372" s="14"/>
      <c r="FG1372" s="14"/>
      <c r="FH1372" s="14"/>
      <c r="FI1372" s="15" t="s">
        <v>185</v>
      </c>
      <c r="FJ1372" s="15" t="s">
        <v>185</v>
      </c>
      <c r="FK1372" s="16"/>
      <c r="FL1372" s="18"/>
      <c r="FM1372" s="18"/>
      <c r="FN1372" s="17" t="s">
        <v>190</v>
      </c>
      <c r="FO1372" s="16"/>
      <c r="FP1372" s="18" t="s">
        <v>9096</v>
      </c>
      <c r="FQ1372" s="18" t="s">
        <v>9097</v>
      </c>
      <c r="FR1372" s="18" t="s">
        <v>9095</v>
      </c>
      <c r="FS1372" s="14"/>
      <c r="FT1372" s="14"/>
      <c r="FU1372" s="14" t="str">
        <f t="shared" si="4"/>
        <v>Base de Dados_Images/XV - 6602.Imagem do Equipamento-.135307.jpg</v>
      </c>
      <c r="FV1372" s="14"/>
      <c r="FW1372" s="14"/>
    </row>
    <row r="1373" ht="15.75" customHeight="1">
      <c r="A1373" s="11" t="s">
        <v>8898</v>
      </c>
      <c r="B1373" s="11" t="s">
        <v>9019</v>
      </c>
      <c r="C1373" s="11" t="s">
        <v>327</v>
      </c>
      <c r="D1373" s="11" t="s">
        <v>9098</v>
      </c>
      <c r="E1373" s="12" t="s">
        <v>9099</v>
      </c>
      <c r="F1373" s="13" t="s">
        <v>184</v>
      </c>
      <c r="G1373" s="18" t="s">
        <v>199</v>
      </c>
      <c r="H1373" s="18" t="s">
        <v>9100</v>
      </c>
      <c r="I1373" s="18" t="s">
        <v>199</v>
      </c>
      <c r="J1373" s="18" t="s">
        <v>9101</v>
      </c>
      <c r="K1373" s="18" t="s">
        <v>199</v>
      </c>
      <c r="L1373" s="18" t="s">
        <v>9101</v>
      </c>
      <c r="M1373" s="18" t="s">
        <v>199</v>
      </c>
      <c r="N1373" s="18" t="s">
        <v>9102</v>
      </c>
      <c r="O1373" s="18" t="s">
        <v>199</v>
      </c>
      <c r="P1373" s="18" t="s">
        <v>9103</v>
      </c>
      <c r="Q1373" s="18" t="s">
        <v>199</v>
      </c>
      <c r="R1373" s="18" t="s">
        <v>9104</v>
      </c>
      <c r="S1373" s="18" t="s">
        <v>199</v>
      </c>
      <c r="T1373" s="18" t="s">
        <v>9104</v>
      </c>
      <c r="U1373" s="18" t="s">
        <v>199</v>
      </c>
      <c r="V1373" s="18" t="s">
        <v>9105</v>
      </c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5" t="s">
        <v>185</v>
      </c>
      <c r="BT1373" s="17" t="s">
        <v>189</v>
      </c>
      <c r="BU1373" s="16"/>
      <c r="BV1373" s="17" t="s">
        <v>232</v>
      </c>
      <c r="BW1373" s="19">
        <v>46042.456724537034</v>
      </c>
      <c r="BX1373" s="17" t="s">
        <v>232</v>
      </c>
      <c r="BY1373" s="19">
        <v>46042.456724537034</v>
      </c>
      <c r="BZ1373" s="13" t="s">
        <v>186</v>
      </c>
      <c r="CA1373" s="18" t="s">
        <v>199</v>
      </c>
      <c r="CB1373" s="18" t="s">
        <v>9106</v>
      </c>
      <c r="CC1373" s="18" t="s">
        <v>199</v>
      </c>
      <c r="CD1373" s="18" t="s">
        <v>9107</v>
      </c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5" t="s">
        <v>185</v>
      </c>
      <c r="DF1373" s="15" t="s">
        <v>189</v>
      </c>
      <c r="DG1373" s="16"/>
      <c r="DH1373" s="17" t="s">
        <v>232</v>
      </c>
      <c r="DI1373" s="19">
        <v>46051.40416666667</v>
      </c>
      <c r="DJ1373" s="17" t="s">
        <v>232</v>
      </c>
      <c r="DK1373" s="19">
        <v>46051.40416666667</v>
      </c>
      <c r="DL1373" s="13" t="s">
        <v>187</v>
      </c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  <c r="EE1373" s="14"/>
      <c r="EF1373" s="14"/>
      <c r="EG1373" s="14"/>
      <c r="EH1373" s="14"/>
      <c r="EI1373" s="15" t="s">
        <v>185</v>
      </c>
      <c r="EJ1373" s="15" t="s">
        <v>185</v>
      </c>
      <c r="EK1373" s="16"/>
      <c r="EL1373" s="13" t="s">
        <v>188</v>
      </c>
      <c r="EM1373" s="14"/>
      <c r="EN1373" s="14"/>
      <c r="EO1373" s="14"/>
      <c r="EP1373" s="14"/>
      <c r="EQ1373" s="14"/>
      <c r="ER1373" s="14"/>
      <c r="ES1373" s="14"/>
      <c r="ET1373" s="14"/>
      <c r="EU1373" s="14"/>
      <c r="EV1373" s="14"/>
      <c r="EW1373" s="14"/>
      <c r="EX1373" s="14"/>
      <c r="EY1373" s="14"/>
      <c r="EZ1373" s="14"/>
      <c r="FA1373" s="14"/>
      <c r="FB1373" s="14"/>
      <c r="FC1373" s="14"/>
      <c r="FD1373" s="14"/>
      <c r="FE1373" s="14"/>
      <c r="FF1373" s="14"/>
      <c r="FG1373" s="14"/>
      <c r="FH1373" s="14"/>
      <c r="FI1373" s="15" t="s">
        <v>185</v>
      </c>
      <c r="FJ1373" s="15" t="s">
        <v>185</v>
      </c>
      <c r="FK1373" s="16"/>
      <c r="FL1373" s="18"/>
      <c r="FM1373" s="18"/>
      <c r="FN1373" s="17" t="s">
        <v>190</v>
      </c>
      <c r="FO1373" s="16"/>
      <c r="FP1373" s="18" t="s">
        <v>9107</v>
      </c>
      <c r="FQ1373" s="18" t="s">
        <v>9108</v>
      </c>
      <c r="FR1373" s="18" t="s">
        <v>9105</v>
      </c>
      <c r="FS1373" s="14"/>
      <c r="FT1373" s="14"/>
      <c r="FU1373" s="14" t="str">
        <f t="shared" si="4"/>
        <v>Base de Dados_Images/XV - 6603.Imagem do Equipamento-.135742.jpg</v>
      </c>
      <c r="FV1373" s="14"/>
      <c r="FW1373" s="14"/>
    </row>
    <row r="1374" ht="15.75" customHeight="1">
      <c r="A1374" s="11" t="s">
        <v>8898</v>
      </c>
      <c r="B1374" s="11" t="s">
        <v>9109</v>
      </c>
      <c r="C1374" s="11" t="s">
        <v>441</v>
      </c>
      <c r="D1374" s="11" t="s">
        <v>9110</v>
      </c>
      <c r="E1374" s="12" t="s">
        <v>9111</v>
      </c>
      <c r="F1374" s="13" t="s">
        <v>184</v>
      </c>
      <c r="G1374" s="18" t="s">
        <v>199</v>
      </c>
      <c r="H1374" s="18" t="s">
        <v>9112</v>
      </c>
      <c r="I1374" s="18" t="s">
        <v>199</v>
      </c>
      <c r="J1374" s="18" t="s">
        <v>9112</v>
      </c>
      <c r="K1374" s="18" t="s">
        <v>199</v>
      </c>
      <c r="L1374" s="18" t="s">
        <v>9113</v>
      </c>
      <c r="M1374" s="18" t="s">
        <v>199</v>
      </c>
      <c r="N1374" s="18" t="s">
        <v>9114</v>
      </c>
      <c r="O1374" s="18" t="s">
        <v>199</v>
      </c>
      <c r="P1374" s="18" t="s">
        <v>9114</v>
      </c>
      <c r="Q1374" s="18" t="s">
        <v>199</v>
      </c>
      <c r="R1374" s="18" t="s">
        <v>9115</v>
      </c>
      <c r="S1374" s="18" t="s">
        <v>199</v>
      </c>
      <c r="T1374" s="18" t="s">
        <v>9115</v>
      </c>
      <c r="U1374" s="18" t="s">
        <v>199</v>
      </c>
      <c r="V1374" s="18" t="s">
        <v>9116</v>
      </c>
      <c r="W1374" s="18" t="s">
        <v>199</v>
      </c>
      <c r="X1374" s="18" t="s">
        <v>9117</v>
      </c>
      <c r="Y1374" s="18" t="s">
        <v>199</v>
      </c>
      <c r="Z1374" s="18" t="s">
        <v>9118</v>
      </c>
      <c r="AA1374" s="18" t="s">
        <v>199</v>
      </c>
      <c r="AB1374" s="18" t="s">
        <v>9118</v>
      </c>
      <c r="AC1374" s="18" t="s">
        <v>199</v>
      </c>
      <c r="AD1374" s="18" t="s">
        <v>9119</v>
      </c>
      <c r="AE1374" s="18" t="s">
        <v>199</v>
      </c>
      <c r="AF1374" s="18" t="s">
        <v>9119</v>
      </c>
      <c r="AG1374" s="18" t="s">
        <v>199</v>
      </c>
      <c r="AH1374" s="18" t="s">
        <v>9120</v>
      </c>
      <c r="AI1374" s="18" t="s">
        <v>199</v>
      </c>
      <c r="AJ1374" s="18" t="s">
        <v>9121</v>
      </c>
      <c r="AK1374" s="18" t="s">
        <v>199</v>
      </c>
      <c r="AL1374" s="18" t="s">
        <v>9122</v>
      </c>
      <c r="AM1374" s="18" t="s">
        <v>199</v>
      </c>
      <c r="AN1374" s="18" t="s">
        <v>9123</v>
      </c>
      <c r="AO1374" s="18" t="s">
        <v>199</v>
      </c>
      <c r="AP1374" s="18" t="s">
        <v>9124</v>
      </c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5" t="s">
        <v>185</v>
      </c>
      <c r="BT1374" s="17" t="s">
        <v>232</v>
      </c>
      <c r="BU1374" s="19">
        <v>46044.57240740741</v>
      </c>
      <c r="BV1374" s="17" t="s">
        <v>232</v>
      </c>
      <c r="BW1374" s="19">
        <v>46044.572534722225</v>
      </c>
      <c r="BX1374" s="17" t="s">
        <v>232</v>
      </c>
      <c r="BY1374" s="19">
        <v>46044.57271990741</v>
      </c>
      <c r="BZ1374" s="13" t="s">
        <v>186</v>
      </c>
      <c r="CA1374" s="18" t="s">
        <v>199</v>
      </c>
      <c r="CB1374" s="18" t="s">
        <v>9125</v>
      </c>
      <c r="CC1374" s="18" t="s">
        <v>199</v>
      </c>
      <c r="CD1374" s="18" t="s">
        <v>9125</v>
      </c>
      <c r="CE1374" s="18" t="s">
        <v>199</v>
      </c>
      <c r="CF1374" s="18" t="s">
        <v>9126</v>
      </c>
      <c r="CG1374" s="18" t="s">
        <v>255</v>
      </c>
      <c r="CH1374" s="18" t="s">
        <v>9127</v>
      </c>
      <c r="CI1374" s="18" t="s">
        <v>199</v>
      </c>
      <c r="CJ1374" s="18" t="s">
        <v>9128</v>
      </c>
      <c r="CK1374" s="18" t="s">
        <v>199</v>
      </c>
      <c r="CL1374" s="18" t="s">
        <v>9129</v>
      </c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5" t="s">
        <v>185</v>
      </c>
      <c r="DF1374" s="17" t="s">
        <v>232</v>
      </c>
      <c r="DG1374" s="19">
        <v>46051.33883101852</v>
      </c>
      <c r="DH1374" s="17" t="s">
        <v>232</v>
      </c>
      <c r="DI1374" s="19">
        <v>46051.338784722226</v>
      </c>
      <c r="DJ1374" s="17" t="s">
        <v>232</v>
      </c>
      <c r="DK1374" s="19">
        <v>46051.33883101852</v>
      </c>
      <c r="DL1374" s="13" t="s">
        <v>187</v>
      </c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  <c r="EE1374" s="14"/>
      <c r="EF1374" s="14"/>
      <c r="EG1374" s="14"/>
      <c r="EH1374" s="14"/>
      <c r="EI1374" s="15" t="s">
        <v>185</v>
      </c>
      <c r="EJ1374" s="15" t="s">
        <v>185</v>
      </c>
      <c r="EK1374" s="16"/>
      <c r="EL1374" s="13" t="s">
        <v>188</v>
      </c>
      <c r="EM1374" s="14"/>
      <c r="EN1374" s="14"/>
      <c r="EO1374" s="14"/>
      <c r="EP1374" s="14"/>
      <c r="EQ1374" s="14"/>
      <c r="ER1374" s="14"/>
      <c r="ES1374" s="14"/>
      <c r="ET1374" s="14"/>
      <c r="EU1374" s="14"/>
      <c r="EV1374" s="14"/>
      <c r="EW1374" s="14"/>
      <c r="EX1374" s="14"/>
      <c r="EY1374" s="14"/>
      <c r="EZ1374" s="14"/>
      <c r="FA1374" s="14"/>
      <c r="FB1374" s="14"/>
      <c r="FC1374" s="14"/>
      <c r="FD1374" s="14"/>
      <c r="FE1374" s="14"/>
      <c r="FF1374" s="14"/>
      <c r="FG1374" s="14"/>
      <c r="FH1374" s="14"/>
      <c r="FI1374" s="15" t="s">
        <v>185</v>
      </c>
      <c r="FJ1374" s="15" t="s">
        <v>185</v>
      </c>
      <c r="FK1374" s="16"/>
      <c r="FL1374" s="18"/>
      <c r="FM1374" s="18"/>
      <c r="FN1374" s="17" t="s">
        <v>190</v>
      </c>
      <c r="FO1374" s="16"/>
      <c r="FP1374" s="18" t="s">
        <v>9125</v>
      </c>
      <c r="FQ1374" s="14"/>
      <c r="FR1374" s="14"/>
      <c r="FS1374" s="14"/>
      <c r="FT1374" s="14"/>
      <c r="FU1374" s="14" t="str">
        <f t="shared" si="4"/>
        <v/>
      </c>
      <c r="FV1374" s="18" t="s">
        <v>1429</v>
      </c>
      <c r="FW1374" s="18" t="s">
        <v>9130</v>
      </c>
    </row>
    <row r="1375" ht="15.75" customHeight="1">
      <c r="A1375" s="11" t="s">
        <v>8898</v>
      </c>
      <c r="B1375" s="11" t="s">
        <v>9109</v>
      </c>
      <c r="C1375" s="11" t="s">
        <v>441</v>
      </c>
      <c r="D1375" s="11" t="s">
        <v>9131</v>
      </c>
      <c r="E1375" s="12" t="s">
        <v>9132</v>
      </c>
      <c r="F1375" s="13" t="s">
        <v>184</v>
      </c>
      <c r="G1375" s="18" t="s">
        <v>199</v>
      </c>
      <c r="H1375" s="18" t="s">
        <v>9133</v>
      </c>
      <c r="I1375" s="18" t="s">
        <v>199</v>
      </c>
      <c r="J1375" s="18" t="s">
        <v>9134</v>
      </c>
      <c r="K1375" s="18" t="s">
        <v>199</v>
      </c>
      <c r="L1375" s="18" t="s">
        <v>9134</v>
      </c>
      <c r="M1375" s="18" t="s">
        <v>199</v>
      </c>
      <c r="N1375" s="18" t="s">
        <v>9135</v>
      </c>
      <c r="O1375" s="18" t="s">
        <v>199</v>
      </c>
      <c r="P1375" s="18" t="s">
        <v>9136</v>
      </c>
      <c r="Q1375" s="18" t="s">
        <v>199</v>
      </c>
      <c r="R1375" s="18" t="s">
        <v>9137</v>
      </c>
      <c r="S1375" s="18" t="s">
        <v>199</v>
      </c>
      <c r="T1375" s="18" t="s">
        <v>9137</v>
      </c>
      <c r="U1375" s="18" t="s">
        <v>199</v>
      </c>
      <c r="V1375" s="18" t="s">
        <v>9138</v>
      </c>
      <c r="W1375" s="18" t="s">
        <v>199</v>
      </c>
      <c r="X1375" s="18" t="s">
        <v>9139</v>
      </c>
      <c r="Y1375" s="18" t="s">
        <v>199</v>
      </c>
      <c r="Z1375" s="18" t="s">
        <v>9140</v>
      </c>
      <c r="AA1375" s="18" t="s">
        <v>199</v>
      </c>
      <c r="AB1375" s="18" t="s">
        <v>9141</v>
      </c>
      <c r="AC1375" s="18" t="s">
        <v>199</v>
      </c>
      <c r="AD1375" s="18" t="s">
        <v>9142</v>
      </c>
      <c r="AE1375" s="18" t="s">
        <v>199</v>
      </c>
      <c r="AF1375" s="18" t="s">
        <v>9143</v>
      </c>
      <c r="AG1375" s="18" t="s">
        <v>199</v>
      </c>
      <c r="AH1375" s="18" t="s">
        <v>9144</v>
      </c>
      <c r="AI1375" s="18" t="s">
        <v>199</v>
      </c>
      <c r="AJ1375" s="18" t="s">
        <v>9144</v>
      </c>
      <c r="AK1375" s="18" t="s">
        <v>199</v>
      </c>
      <c r="AL1375" s="18" t="s">
        <v>9145</v>
      </c>
      <c r="AM1375" s="18" t="s">
        <v>199</v>
      </c>
      <c r="AN1375" s="18" t="s">
        <v>9145</v>
      </c>
      <c r="AO1375" s="18" t="s">
        <v>199</v>
      </c>
      <c r="AP1375" s="18" t="s">
        <v>9146</v>
      </c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5" t="s">
        <v>185</v>
      </c>
      <c r="BT1375" s="17" t="s">
        <v>232</v>
      </c>
      <c r="BU1375" s="19">
        <v>46044.57305555556</v>
      </c>
      <c r="BV1375" s="17" t="s">
        <v>232</v>
      </c>
      <c r="BW1375" s="19">
        <v>46044.573125</v>
      </c>
      <c r="BX1375" s="17" t="s">
        <v>232</v>
      </c>
      <c r="BY1375" s="19">
        <v>46044.57313657407</v>
      </c>
      <c r="BZ1375" s="13" t="s">
        <v>186</v>
      </c>
      <c r="CA1375" s="18" t="s">
        <v>199</v>
      </c>
      <c r="CB1375" s="18" t="s">
        <v>9147</v>
      </c>
      <c r="CC1375" s="18" t="s">
        <v>199</v>
      </c>
      <c r="CD1375" s="18" t="s">
        <v>9148</v>
      </c>
      <c r="CE1375" s="18" t="s">
        <v>199</v>
      </c>
      <c r="CF1375" s="18" t="s">
        <v>9148</v>
      </c>
      <c r="CG1375" s="18" t="s">
        <v>199</v>
      </c>
      <c r="CH1375" s="18" t="s">
        <v>9149</v>
      </c>
      <c r="CI1375" s="18" t="s">
        <v>199</v>
      </c>
      <c r="CJ1375" s="18" t="s">
        <v>9150</v>
      </c>
      <c r="CK1375" s="18" t="s">
        <v>199</v>
      </c>
      <c r="CL1375" s="18" t="s">
        <v>9150</v>
      </c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5" t="s">
        <v>185</v>
      </c>
      <c r="DF1375" s="17" t="s">
        <v>232</v>
      </c>
      <c r="DG1375" s="19">
        <v>46051.40429398148</v>
      </c>
      <c r="DH1375" s="17" t="s">
        <v>232</v>
      </c>
      <c r="DI1375" s="19">
        <v>46051.404328703706</v>
      </c>
      <c r="DJ1375" s="17" t="s">
        <v>232</v>
      </c>
      <c r="DK1375" s="19">
        <v>46051.404328703706</v>
      </c>
      <c r="DL1375" s="13" t="s">
        <v>187</v>
      </c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  <c r="EE1375" s="14"/>
      <c r="EF1375" s="14"/>
      <c r="EG1375" s="14"/>
      <c r="EH1375" s="14"/>
      <c r="EI1375" s="15" t="s">
        <v>185</v>
      </c>
      <c r="EJ1375" s="15" t="s">
        <v>185</v>
      </c>
      <c r="EK1375" s="16"/>
      <c r="EL1375" s="13" t="s">
        <v>188</v>
      </c>
      <c r="EM1375" s="14"/>
      <c r="EN1375" s="14"/>
      <c r="EO1375" s="14"/>
      <c r="EP1375" s="14"/>
      <c r="EQ1375" s="14"/>
      <c r="ER1375" s="14"/>
      <c r="ES1375" s="14"/>
      <c r="ET1375" s="14"/>
      <c r="EU1375" s="14"/>
      <c r="EV1375" s="14"/>
      <c r="EW1375" s="14"/>
      <c r="EX1375" s="14"/>
      <c r="EY1375" s="14"/>
      <c r="EZ1375" s="14"/>
      <c r="FA1375" s="14"/>
      <c r="FB1375" s="14"/>
      <c r="FC1375" s="14"/>
      <c r="FD1375" s="14"/>
      <c r="FE1375" s="14"/>
      <c r="FF1375" s="14"/>
      <c r="FG1375" s="14"/>
      <c r="FH1375" s="14"/>
      <c r="FI1375" s="15" t="s">
        <v>185</v>
      </c>
      <c r="FJ1375" s="15" t="s">
        <v>185</v>
      </c>
      <c r="FK1375" s="16"/>
      <c r="FL1375" s="18"/>
      <c r="FM1375" s="18"/>
      <c r="FN1375" s="17" t="s">
        <v>190</v>
      </c>
      <c r="FO1375" s="16"/>
      <c r="FP1375" s="18" t="s">
        <v>9150</v>
      </c>
      <c r="FQ1375" s="14"/>
      <c r="FR1375" s="14"/>
      <c r="FS1375" s="14"/>
      <c r="FT1375" s="14"/>
      <c r="FU1375" s="14" t="str">
        <f t="shared" si="4"/>
        <v/>
      </c>
      <c r="FV1375" s="18" t="s">
        <v>1429</v>
      </c>
      <c r="FW1375" s="18" t="s">
        <v>9151</v>
      </c>
    </row>
    <row r="1376" ht="15.75" customHeight="1">
      <c r="A1376" s="11" t="s">
        <v>8898</v>
      </c>
      <c r="B1376" s="11" t="s">
        <v>9109</v>
      </c>
      <c r="C1376" s="11" t="s">
        <v>441</v>
      </c>
      <c r="D1376" s="11" t="s">
        <v>9152</v>
      </c>
      <c r="E1376" s="12" t="s">
        <v>9153</v>
      </c>
      <c r="F1376" s="13" t="s">
        <v>184</v>
      </c>
      <c r="G1376" s="18" t="s">
        <v>199</v>
      </c>
      <c r="H1376" s="18" t="s">
        <v>9154</v>
      </c>
      <c r="I1376" s="18" t="s">
        <v>199</v>
      </c>
      <c r="J1376" s="18" t="s">
        <v>9155</v>
      </c>
      <c r="K1376" s="18" t="s">
        <v>199</v>
      </c>
      <c r="L1376" s="18" t="s">
        <v>9155</v>
      </c>
      <c r="M1376" s="18" t="s">
        <v>199</v>
      </c>
      <c r="N1376" s="18" t="s">
        <v>9156</v>
      </c>
      <c r="O1376" s="18" t="s">
        <v>199</v>
      </c>
      <c r="P1376" s="18" t="s">
        <v>9157</v>
      </c>
      <c r="Q1376" s="18" t="s">
        <v>199</v>
      </c>
      <c r="R1376" s="18" t="s">
        <v>9158</v>
      </c>
      <c r="S1376" s="18" t="s">
        <v>199</v>
      </c>
      <c r="T1376" s="18" t="s">
        <v>9159</v>
      </c>
      <c r="U1376" s="18" t="s">
        <v>199</v>
      </c>
      <c r="V1376" s="18" t="s">
        <v>9160</v>
      </c>
      <c r="W1376" s="18" t="s">
        <v>199</v>
      </c>
      <c r="X1376" s="18" t="s">
        <v>9160</v>
      </c>
      <c r="Y1376" s="18" t="s">
        <v>199</v>
      </c>
      <c r="Z1376" s="18" t="s">
        <v>9161</v>
      </c>
      <c r="AA1376" s="18" t="s">
        <v>199</v>
      </c>
      <c r="AB1376" s="18" t="s">
        <v>9162</v>
      </c>
      <c r="AC1376" s="18" t="s">
        <v>199</v>
      </c>
      <c r="AD1376" s="18" t="s">
        <v>9162</v>
      </c>
      <c r="AE1376" s="18" t="s">
        <v>199</v>
      </c>
      <c r="AF1376" s="18" t="s">
        <v>9163</v>
      </c>
      <c r="AG1376" s="18" t="s">
        <v>199</v>
      </c>
      <c r="AH1376" s="18" t="s">
        <v>9164</v>
      </c>
      <c r="AI1376" s="18" t="s">
        <v>199</v>
      </c>
      <c r="AJ1376" s="18" t="s">
        <v>9165</v>
      </c>
      <c r="AK1376" s="18" t="s">
        <v>199</v>
      </c>
      <c r="AL1376" s="18" t="s">
        <v>9165</v>
      </c>
      <c r="AM1376" s="18" t="s">
        <v>199</v>
      </c>
      <c r="AN1376" s="18" t="s">
        <v>9166</v>
      </c>
      <c r="AO1376" s="18" t="s">
        <v>199</v>
      </c>
      <c r="AP1376" s="18" t="s">
        <v>9167</v>
      </c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5" t="s">
        <v>185</v>
      </c>
      <c r="BT1376" s="17" t="s">
        <v>232</v>
      </c>
      <c r="BU1376" s="19">
        <v>46044.57402777778</v>
      </c>
      <c r="BV1376" s="17" t="s">
        <v>232</v>
      </c>
      <c r="BW1376" s="19">
        <v>46044.57409722222</v>
      </c>
      <c r="BX1376" s="17" t="s">
        <v>232</v>
      </c>
      <c r="BY1376" s="19">
        <v>46044.57412037037</v>
      </c>
      <c r="BZ1376" s="13" t="s">
        <v>186</v>
      </c>
      <c r="CA1376" s="18" t="s">
        <v>199</v>
      </c>
      <c r="CB1376" s="18" t="s">
        <v>9168</v>
      </c>
      <c r="CC1376" s="18" t="s">
        <v>199</v>
      </c>
      <c r="CD1376" s="18" t="s">
        <v>9169</v>
      </c>
      <c r="CE1376" s="18" t="s">
        <v>199</v>
      </c>
      <c r="CF1376" s="18" t="s">
        <v>9169</v>
      </c>
      <c r="CG1376" s="18" t="s">
        <v>199</v>
      </c>
      <c r="CH1376" s="18" t="s">
        <v>9170</v>
      </c>
      <c r="CI1376" s="18" t="s">
        <v>199</v>
      </c>
      <c r="CJ1376" s="18" t="s">
        <v>9171</v>
      </c>
      <c r="CK1376" s="18" t="s">
        <v>199</v>
      </c>
      <c r="CL1376" s="18" t="s">
        <v>9172</v>
      </c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5" t="s">
        <v>185</v>
      </c>
      <c r="DF1376" s="17" t="s">
        <v>232</v>
      </c>
      <c r="DG1376" s="19">
        <v>46051.4044212963</v>
      </c>
      <c r="DH1376" s="17" t="s">
        <v>232</v>
      </c>
      <c r="DI1376" s="19">
        <v>46051.40445601852</v>
      </c>
      <c r="DJ1376" s="17" t="s">
        <v>232</v>
      </c>
      <c r="DK1376" s="19">
        <v>46051.40445601852</v>
      </c>
      <c r="DL1376" s="13" t="s">
        <v>187</v>
      </c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  <c r="EE1376" s="14"/>
      <c r="EF1376" s="14"/>
      <c r="EG1376" s="14"/>
      <c r="EH1376" s="14"/>
      <c r="EI1376" s="15" t="s">
        <v>185</v>
      </c>
      <c r="EJ1376" s="15" t="s">
        <v>185</v>
      </c>
      <c r="EK1376" s="16"/>
      <c r="EL1376" s="13" t="s">
        <v>188</v>
      </c>
      <c r="EM1376" s="14"/>
      <c r="EN1376" s="14"/>
      <c r="EO1376" s="14"/>
      <c r="EP1376" s="14"/>
      <c r="EQ1376" s="14"/>
      <c r="ER1376" s="14"/>
      <c r="ES1376" s="14"/>
      <c r="ET1376" s="14"/>
      <c r="EU1376" s="14"/>
      <c r="EV1376" s="14"/>
      <c r="EW1376" s="14"/>
      <c r="EX1376" s="14"/>
      <c r="EY1376" s="14"/>
      <c r="EZ1376" s="14"/>
      <c r="FA1376" s="14"/>
      <c r="FB1376" s="14"/>
      <c r="FC1376" s="14"/>
      <c r="FD1376" s="14"/>
      <c r="FE1376" s="14"/>
      <c r="FF1376" s="14"/>
      <c r="FG1376" s="14"/>
      <c r="FH1376" s="14"/>
      <c r="FI1376" s="15" t="s">
        <v>185</v>
      </c>
      <c r="FJ1376" s="15" t="s">
        <v>185</v>
      </c>
      <c r="FK1376" s="16"/>
      <c r="FL1376" s="18"/>
      <c r="FM1376" s="18"/>
      <c r="FN1376" s="17" t="s">
        <v>190</v>
      </c>
      <c r="FO1376" s="16"/>
      <c r="FP1376" s="18" t="s">
        <v>9172</v>
      </c>
      <c r="FQ1376" s="14"/>
      <c r="FR1376" s="14"/>
      <c r="FS1376" s="14"/>
      <c r="FT1376" s="14"/>
      <c r="FU1376" s="14" t="str">
        <f t="shared" si="4"/>
        <v/>
      </c>
      <c r="FV1376" s="18" t="s">
        <v>1429</v>
      </c>
      <c r="FW1376" s="18" t="s">
        <v>9173</v>
      </c>
    </row>
    <row r="1377" ht="15.75" customHeight="1">
      <c r="A1377" s="11" t="s">
        <v>8898</v>
      </c>
      <c r="B1377" s="11" t="s">
        <v>9109</v>
      </c>
      <c r="C1377" s="11" t="s">
        <v>441</v>
      </c>
      <c r="D1377" s="11" t="s">
        <v>9174</v>
      </c>
      <c r="E1377" s="12" t="s">
        <v>9175</v>
      </c>
      <c r="F1377" s="13" t="s">
        <v>184</v>
      </c>
      <c r="G1377" s="18" t="s">
        <v>199</v>
      </c>
      <c r="H1377" s="18" t="s">
        <v>9176</v>
      </c>
      <c r="I1377" s="18" t="s">
        <v>199</v>
      </c>
      <c r="J1377" s="18" t="s">
        <v>9177</v>
      </c>
      <c r="K1377" s="18" t="s">
        <v>199</v>
      </c>
      <c r="L1377" s="18" t="s">
        <v>9177</v>
      </c>
      <c r="M1377" s="18" t="s">
        <v>199</v>
      </c>
      <c r="N1377" s="18" t="s">
        <v>9178</v>
      </c>
      <c r="O1377" s="18" t="s">
        <v>199</v>
      </c>
      <c r="P1377" s="18" t="s">
        <v>9178</v>
      </c>
      <c r="Q1377" s="18" t="s">
        <v>199</v>
      </c>
      <c r="R1377" s="18" t="s">
        <v>9179</v>
      </c>
      <c r="S1377" s="18" t="s">
        <v>199</v>
      </c>
      <c r="T1377" s="18" t="s">
        <v>9180</v>
      </c>
      <c r="U1377" s="18" t="s">
        <v>199</v>
      </c>
      <c r="V1377" s="18" t="s">
        <v>9180</v>
      </c>
      <c r="W1377" s="18" t="s">
        <v>199</v>
      </c>
      <c r="X1377" s="18" t="s">
        <v>9181</v>
      </c>
      <c r="Y1377" s="18" t="s">
        <v>199</v>
      </c>
      <c r="Z1377" s="18" t="s">
        <v>9181</v>
      </c>
      <c r="AA1377" s="18" t="s">
        <v>199</v>
      </c>
      <c r="AB1377" s="18" t="s">
        <v>9182</v>
      </c>
      <c r="AC1377" s="18" t="s">
        <v>199</v>
      </c>
      <c r="AD1377" s="18" t="s">
        <v>9183</v>
      </c>
      <c r="AE1377" s="18" t="s">
        <v>199</v>
      </c>
      <c r="AF1377" s="18" t="s">
        <v>9183</v>
      </c>
      <c r="AG1377" s="18" t="s">
        <v>199</v>
      </c>
      <c r="AH1377" s="18" t="s">
        <v>9184</v>
      </c>
      <c r="AI1377" s="18" t="s">
        <v>199</v>
      </c>
      <c r="AJ1377" s="18" t="s">
        <v>9184</v>
      </c>
      <c r="AK1377" s="18" t="s">
        <v>199</v>
      </c>
      <c r="AL1377" s="18" t="s">
        <v>9185</v>
      </c>
      <c r="AM1377" s="18" t="s">
        <v>199</v>
      </c>
      <c r="AN1377" s="18" t="s">
        <v>9186</v>
      </c>
      <c r="AO1377" s="18" t="s">
        <v>199</v>
      </c>
      <c r="AP1377" s="18" t="s">
        <v>9186</v>
      </c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5" t="s">
        <v>185</v>
      </c>
      <c r="BT1377" s="17" t="s">
        <v>232</v>
      </c>
      <c r="BU1377" s="19">
        <v>46044.57434027778</v>
      </c>
      <c r="BV1377" s="17" t="s">
        <v>232</v>
      </c>
      <c r="BW1377" s="19">
        <v>46044.57440972222</v>
      </c>
      <c r="BX1377" s="17" t="s">
        <v>232</v>
      </c>
      <c r="BY1377" s="19">
        <v>46044.574421296296</v>
      </c>
      <c r="BZ1377" s="13" t="s">
        <v>186</v>
      </c>
      <c r="CA1377" s="18" t="s">
        <v>199</v>
      </c>
      <c r="CB1377" s="18" t="s">
        <v>9187</v>
      </c>
      <c r="CC1377" s="18" t="s">
        <v>199</v>
      </c>
      <c r="CD1377" s="18" t="s">
        <v>9187</v>
      </c>
      <c r="CE1377" s="18" t="s">
        <v>199</v>
      </c>
      <c r="CF1377" s="18" t="s">
        <v>9187</v>
      </c>
      <c r="CG1377" s="18" t="s">
        <v>199</v>
      </c>
      <c r="CH1377" s="18" t="s">
        <v>9188</v>
      </c>
      <c r="CI1377" s="18" t="s">
        <v>199</v>
      </c>
      <c r="CJ1377" s="18" t="s">
        <v>9189</v>
      </c>
      <c r="CK1377" s="18" t="s">
        <v>199</v>
      </c>
      <c r="CL1377" s="18" t="s">
        <v>9189</v>
      </c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5" t="s">
        <v>185</v>
      </c>
      <c r="DF1377" s="17" t="s">
        <v>232</v>
      </c>
      <c r="DG1377" s="19">
        <v>46051.40454861111</v>
      </c>
      <c r="DH1377" s="17" t="s">
        <v>232</v>
      </c>
      <c r="DI1377" s="19">
        <v>46051.40458333334</v>
      </c>
      <c r="DJ1377" s="17" t="s">
        <v>232</v>
      </c>
      <c r="DK1377" s="19">
        <v>46051.40458333334</v>
      </c>
      <c r="DL1377" s="13" t="s">
        <v>187</v>
      </c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  <c r="EE1377" s="14"/>
      <c r="EF1377" s="14"/>
      <c r="EG1377" s="14"/>
      <c r="EH1377" s="14"/>
      <c r="EI1377" s="15" t="s">
        <v>185</v>
      </c>
      <c r="EJ1377" s="15" t="s">
        <v>185</v>
      </c>
      <c r="EK1377" s="16"/>
      <c r="EL1377" s="13" t="s">
        <v>188</v>
      </c>
      <c r="EM1377" s="14"/>
      <c r="EN1377" s="14"/>
      <c r="EO1377" s="14"/>
      <c r="EP1377" s="14"/>
      <c r="EQ1377" s="14"/>
      <c r="ER1377" s="14"/>
      <c r="ES1377" s="14"/>
      <c r="ET1377" s="14"/>
      <c r="EU1377" s="14"/>
      <c r="EV1377" s="14"/>
      <c r="EW1377" s="14"/>
      <c r="EX1377" s="14"/>
      <c r="EY1377" s="14"/>
      <c r="EZ1377" s="14"/>
      <c r="FA1377" s="14"/>
      <c r="FB1377" s="14"/>
      <c r="FC1377" s="14"/>
      <c r="FD1377" s="14"/>
      <c r="FE1377" s="14"/>
      <c r="FF1377" s="14"/>
      <c r="FG1377" s="14"/>
      <c r="FH1377" s="14"/>
      <c r="FI1377" s="15" t="s">
        <v>185</v>
      </c>
      <c r="FJ1377" s="15" t="s">
        <v>185</v>
      </c>
      <c r="FK1377" s="16"/>
      <c r="FL1377" s="18"/>
      <c r="FM1377" s="18"/>
      <c r="FN1377" s="17" t="s">
        <v>190</v>
      </c>
      <c r="FO1377" s="16"/>
      <c r="FP1377" s="18" t="s">
        <v>9189</v>
      </c>
      <c r="FQ1377" s="14"/>
      <c r="FR1377" s="14"/>
      <c r="FS1377" s="14"/>
      <c r="FT1377" s="14"/>
      <c r="FU1377" s="14" t="str">
        <f t="shared" si="4"/>
        <v/>
      </c>
      <c r="FV1377" s="18" t="s">
        <v>1429</v>
      </c>
      <c r="FW1377" s="18" t="s">
        <v>9190</v>
      </c>
    </row>
    <row r="1378" ht="15.75" customHeight="1">
      <c r="A1378" s="11" t="s">
        <v>8898</v>
      </c>
      <c r="B1378" s="11" t="s">
        <v>9109</v>
      </c>
      <c r="C1378" s="11" t="s">
        <v>441</v>
      </c>
      <c r="D1378" s="11" t="s">
        <v>9191</v>
      </c>
      <c r="E1378" s="12" t="s">
        <v>9192</v>
      </c>
      <c r="F1378" s="13" t="s">
        <v>184</v>
      </c>
      <c r="G1378" s="18" t="s">
        <v>199</v>
      </c>
      <c r="H1378" s="18" t="s">
        <v>9193</v>
      </c>
      <c r="I1378" s="18" t="s">
        <v>199</v>
      </c>
      <c r="J1378" s="18" t="s">
        <v>9193</v>
      </c>
      <c r="K1378" s="18" t="s">
        <v>199</v>
      </c>
      <c r="L1378" s="18" t="s">
        <v>9194</v>
      </c>
      <c r="M1378" s="18" t="s">
        <v>199</v>
      </c>
      <c r="N1378" s="18" t="s">
        <v>9194</v>
      </c>
      <c r="O1378" s="18" t="s">
        <v>199</v>
      </c>
      <c r="P1378" s="18" t="s">
        <v>9195</v>
      </c>
      <c r="Q1378" s="18" t="s">
        <v>199</v>
      </c>
      <c r="R1378" s="18" t="s">
        <v>9195</v>
      </c>
      <c r="S1378" s="18" t="s">
        <v>199</v>
      </c>
      <c r="T1378" s="18" t="s">
        <v>9196</v>
      </c>
      <c r="U1378" s="18" t="s">
        <v>199</v>
      </c>
      <c r="V1378" s="18" t="s">
        <v>9196</v>
      </c>
      <c r="W1378" s="18" t="s">
        <v>199</v>
      </c>
      <c r="X1378" s="18" t="s">
        <v>9197</v>
      </c>
      <c r="Y1378" s="18" t="s">
        <v>199</v>
      </c>
      <c r="Z1378" s="18" t="s">
        <v>9197</v>
      </c>
      <c r="AA1378" s="18" t="s">
        <v>199</v>
      </c>
      <c r="AB1378" s="18" t="s">
        <v>9198</v>
      </c>
      <c r="AC1378" s="18" t="s">
        <v>199</v>
      </c>
      <c r="AD1378" s="18" t="s">
        <v>9198</v>
      </c>
      <c r="AE1378" s="18" t="s">
        <v>199</v>
      </c>
      <c r="AF1378" s="18" t="s">
        <v>9199</v>
      </c>
      <c r="AG1378" s="18" t="s">
        <v>199</v>
      </c>
      <c r="AH1378" s="18" t="s">
        <v>9200</v>
      </c>
      <c r="AI1378" s="18" t="s">
        <v>199</v>
      </c>
      <c r="AJ1378" s="18" t="s">
        <v>9200</v>
      </c>
      <c r="AK1378" s="18" t="s">
        <v>199</v>
      </c>
      <c r="AL1378" s="18" t="s">
        <v>9201</v>
      </c>
      <c r="AM1378" s="18" t="s">
        <v>199</v>
      </c>
      <c r="AN1378" s="18" t="s">
        <v>9202</v>
      </c>
      <c r="AO1378" s="18" t="s">
        <v>199</v>
      </c>
      <c r="AP1378" s="18" t="s">
        <v>9202</v>
      </c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5" t="s">
        <v>185</v>
      </c>
      <c r="BT1378" s="17" t="s">
        <v>232</v>
      </c>
      <c r="BU1378" s="19">
        <v>46044.57461805556</v>
      </c>
      <c r="BV1378" s="17" t="s">
        <v>232</v>
      </c>
      <c r="BW1378" s="19">
        <v>46044.57467592593</v>
      </c>
      <c r="BX1378" s="17" t="s">
        <v>232</v>
      </c>
      <c r="BY1378" s="19">
        <v>46044.57471064815</v>
      </c>
      <c r="BZ1378" s="13" t="s">
        <v>186</v>
      </c>
      <c r="CA1378" s="18" t="s">
        <v>199</v>
      </c>
      <c r="CB1378" s="18" t="s">
        <v>9203</v>
      </c>
      <c r="CC1378" s="18" t="s">
        <v>199</v>
      </c>
      <c r="CD1378" s="18" t="s">
        <v>9204</v>
      </c>
      <c r="CE1378" s="18" t="s">
        <v>199</v>
      </c>
      <c r="CF1378" s="18" t="s">
        <v>9204</v>
      </c>
      <c r="CG1378" s="18" t="s">
        <v>199</v>
      </c>
      <c r="CH1378" s="18" t="s">
        <v>9204</v>
      </c>
      <c r="CI1378" s="18" t="s">
        <v>199</v>
      </c>
      <c r="CJ1378" s="18" t="s">
        <v>9205</v>
      </c>
      <c r="CK1378" s="18" t="s">
        <v>199</v>
      </c>
      <c r="CL1378" s="18" t="s">
        <v>9206</v>
      </c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5" t="s">
        <v>185</v>
      </c>
      <c r="DF1378" s="17" t="s">
        <v>232</v>
      </c>
      <c r="DG1378" s="19">
        <v>46051.40467592593</v>
      </c>
      <c r="DH1378" s="17" t="s">
        <v>232</v>
      </c>
      <c r="DI1378" s="19">
        <v>46051.404710648145</v>
      </c>
      <c r="DJ1378" s="17" t="s">
        <v>232</v>
      </c>
      <c r="DK1378" s="19">
        <v>46051.404710648145</v>
      </c>
      <c r="DL1378" s="13" t="s">
        <v>187</v>
      </c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  <c r="EE1378" s="14"/>
      <c r="EF1378" s="14"/>
      <c r="EG1378" s="14"/>
      <c r="EH1378" s="14"/>
      <c r="EI1378" s="15" t="s">
        <v>185</v>
      </c>
      <c r="EJ1378" s="15" t="s">
        <v>185</v>
      </c>
      <c r="EK1378" s="16"/>
      <c r="EL1378" s="13" t="s">
        <v>188</v>
      </c>
      <c r="EM1378" s="14"/>
      <c r="EN1378" s="14"/>
      <c r="EO1378" s="14"/>
      <c r="EP1378" s="14"/>
      <c r="EQ1378" s="14"/>
      <c r="ER1378" s="14"/>
      <c r="ES1378" s="14"/>
      <c r="ET1378" s="14"/>
      <c r="EU1378" s="14"/>
      <c r="EV1378" s="14"/>
      <c r="EW1378" s="14"/>
      <c r="EX1378" s="14"/>
      <c r="EY1378" s="14"/>
      <c r="EZ1378" s="14"/>
      <c r="FA1378" s="14"/>
      <c r="FB1378" s="14"/>
      <c r="FC1378" s="14"/>
      <c r="FD1378" s="14"/>
      <c r="FE1378" s="14"/>
      <c r="FF1378" s="14"/>
      <c r="FG1378" s="14"/>
      <c r="FH1378" s="14"/>
      <c r="FI1378" s="15" t="s">
        <v>185</v>
      </c>
      <c r="FJ1378" s="15" t="s">
        <v>185</v>
      </c>
      <c r="FK1378" s="16"/>
      <c r="FL1378" s="18"/>
      <c r="FM1378" s="18"/>
      <c r="FN1378" s="17" t="s">
        <v>190</v>
      </c>
      <c r="FO1378" s="16"/>
      <c r="FP1378" s="18" t="s">
        <v>9206</v>
      </c>
      <c r="FQ1378" s="14"/>
      <c r="FR1378" s="14"/>
      <c r="FS1378" s="14"/>
      <c r="FT1378" s="14"/>
      <c r="FU1378" s="14" t="str">
        <f t="shared" si="4"/>
        <v/>
      </c>
      <c r="FV1378" s="18" t="s">
        <v>1429</v>
      </c>
      <c r="FW1378" s="18" t="s">
        <v>9207</v>
      </c>
    </row>
    <row r="1379" ht="15.75" customHeight="1">
      <c r="A1379" s="11" t="s">
        <v>8898</v>
      </c>
      <c r="B1379" s="11" t="s">
        <v>9109</v>
      </c>
      <c r="C1379" s="11" t="s">
        <v>327</v>
      </c>
      <c r="D1379" s="11" t="s">
        <v>9208</v>
      </c>
      <c r="E1379" s="12" t="s">
        <v>9209</v>
      </c>
      <c r="F1379" s="13" t="s">
        <v>184</v>
      </c>
      <c r="G1379" s="18" t="s">
        <v>199</v>
      </c>
      <c r="H1379" s="18" t="s">
        <v>9210</v>
      </c>
      <c r="I1379" s="18" t="s">
        <v>199</v>
      </c>
      <c r="J1379" s="18" t="s">
        <v>9211</v>
      </c>
      <c r="K1379" s="18" t="s">
        <v>199</v>
      </c>
      <c r="L1379" s="18" t="s">
        <v>9211</v>
      </c>
      <c r="M1379" s="18" t="s">
        <v>199</v>
      </c>
      <c r="N1379" s="18" t="s">
        <v>9212</v>
      </c>
      <c r="O1379" s="18" t="s">
        <v>199</v>
      </c>
      <c r="P1379" s="18" t="s">
        <v>9213</v>
      </c>
      <c r="Q1379" s="18" t="s">
        <v>255</v>
      </c>
      <c r="R1379" s="18" t="s">
        <v>9214</v>
      </c>
      <c r="S1379" s="18" t="s">
        <v>255</v>
      </c>
      <c r="T1379" s="18" t="s">
        <v>9215</v>
      </c>
      <c r="U1379" s="18" t="s">
        <v>199</v>
      </c>
      <c r="V1379" s="18" t="s">
        <v>9216</v>
      </c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5" t="s">
        <v>185</v>
      </c>
      <c r="BT1379" s="17" t="s">
        <v>189</v>
      </c>
      <c r="BU1379" s="16"/>
      <c r="BV1379" s="17" t="s">
        <v>232</v>
      </c>
      <c r="BW1379" s="19">
        <v>46044.6147337963</v>
      </c>
      <c r="BX1379" s="17" t="s">
        <v>232</v>
      </c>
      <c r="BY1379" s="19">
        <v>46044.6147337963</v>
      </c>
      <c r="BZ1379" s="13" t="s">
        <v>186</v>
      </c>
      <c r="CA1379" s="18" t="s">
        <v>199</v>
      </c>
      <c r="CB1379" s="18" t="s">
        <v>9217</v>
      </c>
      <c r="CC1379" s="18" t="s">
        <v>199</v>
      </c>
      <c r="CD1379" s="18" t="s">
        <v>9218</v>
      </c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5" t="s">
        <v>185</v>
      </c>
      <c r="DF1379" s="17" t="s">
        <v>189</v>
      </c>
      <c r="DG1379" s="16"/>
      <c r="DH1379" s="17" t="s">
        <v>232</v>
      </c>
      <c r="DI1379" s="19">
        <v>46051.40480324074</v>
      </c>
      <c r="DJ1379" s="17" t="s">
        <v>232</v>
      </c>
      <c r="DK1379" s="19">
        <v>46051.40480324074</v>
      </c>
      <c r="DL1379" s="13" t="s">
        <v>187</v>
      </c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  <c r="EE1379" s="14"/>
      <c r="EF1379" s="14"/>
      <c r="EG1379" s="14"/>
      <c r="EH1379" s="14"/>
      <c r="EI1379" s="15" t="s">
        <v>185</v>
      </c>
      <c r="EJ1379" s="15" t="s">
        <v>185</v>
      </c>
      <c r="EK1379" s="16"/>
      <c r="EL1379" s="13" t="s">
        <v>188</v>
      </c>
      <c r="EM1379" s="14"/>
      <c r="EN1379" s="14"/>
      <c r="EO1379" s="14"/>
      <c r="EP1379" s="14"/>
      <c r="EQ1379" s="14"/>
      <c r="ER1379" s="14"/>
      <c r="ES1379" s="14"/>
      <c r="ET1379" s="14"/>
      <c r="EU1379" s="14"/>
      <c r="EV1379" s="14"/>
      <c r="EW1379" s="14"/>
      <c r="EX1379" s="14"/>
      <c r="EY1379" s="14"/>
      <c r="EZ1379" s="14"/>
      <c r="FA1379" s="14"/>
      <c r="FB1379" s="14"/>
      <c r="FC1379" s="14"/>
      <c r="FD1379" s="14"/>
      <c r="FE1379" s="14"/>
      <c r="FF1379" s="14"/>
      <c r="FG1379" s="14"/>
      <c r="FH1379" s="14"/>
      <c r="FI1379" s="15" t="s">
        <v>185</v>
      </c>
      <c r="FJ1379" s="15" t="s">
        <v>185</v>
      </c>
      <c r="FK1379" s="16"/>
      <c r="FL1379" s="18"/>
      <c r="FM1379" s="18"/>
      <c r="FN1379" s="17" t="s">
        <v>190</v>
      </c>
      <c r="FO1379" s="16"/>
      <c r="FP1379" s="18" t="s">
        <v>9218</v>
      </c>
      <c r="FQ1379" s="14"/>
      <c r="FR1379" s="14"/>
      <c r="FS1379" s="14"/>
      <c r="FT1379" s="14"/>
      <c r="FU1379" s="14" t="str">
        <f t="shared" si="4"/>
        <v/>
      </c>
      <c r="FV1379" s="18" t="s">
        <v>1429</v>
      </c>
      <c r="FW1379" s="18" t="s">
        <v>9219</v>
      </c>
    </row>
    <row r="1380" ht="15.75" customHeight="1">
      <c r="A1380" s="11" t="s">
        <v>8898</v>
      </c>
      <c r="B1380" s="11" t="s">
        <v>9109</v>
      </c>
      <c r="C1380" s="11" t="s">
        <v>327</v>
      </c>
      <c r="D1380" s="11" t="s">
        <v>9220</v>
      </c>
      <c r="E1380" s="12" t="s">
        <v>9221</v>
      </c>
      <c r="F1380" s="13" t="s">
        <v>184</v>
      </c>
      <c r="G1380" s="18" t="s">
        <v>199</v>
      </c>
      <c r="H1380" s="18" t="s">
        <v>9222</v>
      </c>
      <c r="I1380" s="18" t="s">
        <v>199</v>
      </c>
      <c r="J1380" s="18" t="s">
        <v>9223</v>
      </c>
      <c r="K1380" s="18" t="s">
        <v>199</v>
      </c>
      <c r="L1380" s="18" t="s">
        <v>9223</v>
      </c>
      <c r="M1380" s="18" t="s">
        <v>199</v>
      </c>
      <c r="N1380" s="18" t="s">
        <v>9224</v>
      </c>
      <c r="O1380" s="18" t="s">
        <v>199</v>
      </c>
      <c r="P1380" s="18" t="s">
        <v>9225</v>
      </c>
      <c r="Q1380" s="18" t="s">
        <v>255</v>
      </c>
      <c r="R1380" s="18" t="s">
        <v>9226</v>
      </c>
      <c r="S1380" s="18" t="s">
        <v>255</v>
      </c>
      <c r="T1380" s="18" t="s">
        <v>9227</v>
      </c>
      <c r="U1380" s="18" t="s">
        <v>199</v>
      </c>
      <c r="V1380" s="18" t="s">
        <v>9228</v>
      </c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5" t="s">
        <v>185</v>
      </c>
      <c r="BT1380" s="17" t="s">
        <v>189</v>
      </c>
      <c r="BU1380" s="16"/>
      <c r="BV1380" s="17" t="s">
        <v>232</v>
      </c>
      <c r="BW1380" s="19">
        <v>46044.61503472222</v>
      </c>
      <c r="BX1380" s="17" t="s">
        <v>232</v>
      </c>
      <c r="BY1380" s="19">
        <v>46044.61503472222</v>
      </c>
      <c r="BZ1380" s="13" t="s">
        <v>186</v>
      </c>
      <c r="CA1380" s="18" t="s">
        <v>199</v>
      </c>
      <c r="CB1380" s="18" t="s">
        <v>9229</v>
      </c>
      <c r="CC1380" s="18" t="s">
        <v>199</v>
      </c>
      <c r="CD1380" s="18" t="s">
        <v>9229</v>
      </c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5" t="s">
        <v>185</v>
      </c>
      <c r="DF1380" s="15" t="s">
        <v>189</v>
      </c>
      <c r="DG1380" s="16"/>
      <c r="DH1380" s="17" t="s">
        <v>232</v>
      </c>
      <c r="DI1380" s="19">
        <v>46051.40487268518</v>
      </c>
      <c r="DJ1380" s="17" t="s">
        <v>232</v>
      </c>
      <c r="DK1380" s="19">
        <v>46051.40487268518</v>
      </c>
      <c r="DL1380" s="13" t="s">
        <v>187</v>
      </c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  <c r="EE1380" s="14"/>
      <c r="EF1380" s="14"/>
      <c r="EG1380" s="14"/>
      <c r="EH1380" s="14"/>
      <c r="EI1380" s="15" t="s">
        <v>185</v>
      </c>
      <c r="EJ1380" s="15" t="s">
        <v>185</v>
      </c>
      <c r="EK1380" s="16"/>
      <c r="EL1380" s="13" t="s">
        <v>188</v>
      </c>
      <c r="EM1380" s="14"/>
      <c r="EN1380" s="14"/>
      <c r="EO1380" s="14"/>
      <c r="EP1380" s="14"/>
      <c r="EQ1380" s="14"/>
      <c r="ER1380" s="14"/>
      <c r="ES1380" s="14"/>
      <c r="ET1380" s="14"/>
      <c r="EU1380" s="14"/>
      <c r="EV1380" s="14"/>
      <c r="EW1380" s="14"/>
      <c r="EX1380" s="14"/>
      <c r="EY1380" s="14"/>
      <c r="EZ1380" s="14"/>
      <c r="FA1380" s="14"/>
      <c r="FB1380" s="14"/>
      <c r="FC1380" s="14"/>
      <c r="FD1380" s="14"/>
      <c r="FE1380" s="14"/>
      <c r="FF1380" s="14"/>
      <c r="FG1380" s="14"/>
      <c r="FH1380" s="14"/>
      <c r="FI1380" s="15" t="s">
        <v>185</v>
      </c>
      <c r="FJ1380" s="15" t="s">
        <v>185</v>
      </c>
      <c r="FK1380" s="16"/>
      <c r="FL1380" s="18"/>
      <c r="FM1380" s="18"/>
      <c r="FN1380" s="17" t="s">
        <v>190</v>
      </c>
      <c r="FO1380" s="16"/>
      <c r="FP1380" s="18" t="s">
        <v>9229</v>
      </c>
      <c r="FQ1380" s="14"/>
      <c r="FR1380" s="14"/>
      <c r="FS1380" s="14"/>
      <c r="FT1380" s="14"/>
      <c r="FU1380" s="14" t="str">
        <f t="shared" si="4"/>
        <v/>
      </c>
      <c r="FV1380" s="18" t="s">
        <v>1429</v>
      </c>
      <c r="FW1380" s="18" t="s">
        <v>9230</v>
      </c>
    </row>
    <row r="1381" ht="15.75" customHeight="1">
      <c r="A1381" s="11" t="s">
        <v>8898</v>
      </c>
      <c r="B1381" s="11" t="s">
        <v>9109</v>
      </c>
      <c r="C1381" s="11" t="s">
        <v>327</v>
      </c>
      <c r="D1381" s="11" t="s">
        <v>9231</v>
      </c>
      <c r="E1381" s="12" t="s">
        <v>9221</v>
      </c>
      <c r="F1381" s="13" t="s">
        <v>184</v>
      </c>
      <c r="G1381" s="18" t="s">
        <v>199</v>
      </c>
      <c r="H1381" s="18" t="s">
        <v>9232</v>
      </c>
      <c r="I1381" s="18" t="s">
        <v>199</v>
      </c>
      <c r="J1381" s="18" t="s">
        <v>9233</v>
      </c>
      <c r="K1381" s="18" t="s">
        <v>199</v>
      </c>
      <c r="L1381" s="18" t="s">
        <v>9233</v>
      </c>
      <c r="M1381" s="18" t="s">
        <v>199</v>
      </c>
      <c r="N1381" s="18" t="s">
        <v>9234</v>
      </c>
      <c r="O1381" s="18" t="s">
        <v>199</v>
      </c>
      <c r="P1381" s="18" t="s">
        <v>9235</v>
      </c>
      <c r="Q1381" s="18" t="s">
        <v>255</v>
      </c>
      <c r="R1381" s="18" t="s">
        <v>9236</v>
      </c>
      <c r="S1381" s="18" t="s">
        <v>255</v>
      </c>
      <c r="T1381" s="18" t="s">
        <v>9237</v>
      </c>
      <c r="U1381" s="18" t="s">
        <v>199</v>
      </c>
      <c r="V1381" s="18" t="s">
        <v>9238</v>
      </c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5" t="s">
        <v>185</v>
      </c>
      <c r="BT1381" s="17" t="s">
        <v>189</v>
      </c>
      <c r="BU1381" s="16"/>
      <c r="BV1381" s="17" t="s">
        <v>232</v>
      </c>
      <c r="BW1381" s="19">
        <v>46044.615219907406</v>
      </c>
      <c r="BX1381" s="17" t="s">
        <v>232</v>
      </c>
      <c r="BY1381" s="19">
        <v>46044.615219907406</v>
      </c>
      <c r="BZ1381" s="13" t="s">
        <v>186</v>
      </c>
      <c r="CA1381" s="18" t="s">
        <v>199</v>
      </c>
      <c r="CB1381" s="18" t="s">
        <v>9239</v>
      </c>
      <c r="CC1381" s="18" t="s">
        <v>199</v>
      </c>
      <c r="CD1381" s="18" t="s">
        <v>9239</v>
      </c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5" t="s">
        <v>185</v>
      </c>
      <c r="DF1381" s="15" t="s">
        <v>189</v>
      </c>
      <c r="DG1381" s="16"/>
      <c r="DH1381" s="17" t="s">
        <v>232</v>
      </c>
      <c r="DI1381" s="19">
        <v>46051.40494212963</v>
      </c>
      <c r="DJ1381" s="17" t="s">
        <v>232</v>
      </c>
      <c r="DK1381" s="19">
        <v>46051.40494212963</v>
      </c>
      <c r="DL1381" s="13" t="s">
        <v>187</v>
      </c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  <c r="EE1381" s="14"/>
      <c r="EF1381" s="14"/>
      <c r="EG1381" s="14"/>
      <c r="EH1381" s="14"/>
      <c r="EI1381" s="15" t="s">
        <v>185</v>
      </c>
      <c r="EJ1381" s="15" t="s">
        <v>185</v>
      </c>
      <c r="EK1381" s="16"/>
      <c r="EL1381" s="13" t="s">
        <v>188</v>
      </c>
      <c r="EM1381" s="14"/>
      <c r="EN1381" s="14"/>
      <c r="EO1381" s="14"/>
      <c r="EP1381" s="14"/>
      <c r="EQ1381" s="14"/>
      <c r="ER1381" s="14"/>
      <c r="ES1381" s="14"/>
      <c r="ET1381" s="14"/>
      <c r="EU1381" s="14"/>
      <c r="EV1381" s="14"/>
      <c r="EW1381" s="14"/>
      <c r="EX1381" s="14"/>
      <c r="EY1381" s="14"/>
      <c r="EZ1381" s="14"/>
      <c r="FA1381" s="14"/>
      <c r="FB1381" s="14"/>
      <c r="FC1381" s="14"/>
      <c r="FD1381" s="14"/>
      <c r="FE1381" s="14"/>
      <c r="FF1381" s="14"/>
      <c r="FG1381" s="14"/>
      <c r="FH1381" s="14"/>
      <c r="FI1381" s="15" t="s">
        <v>185</v>
      </c>
      <c r="FJ1381" s="15" t="s">
        <v>185</v>
      </c>
      <c r="FK1381" s="16"/>
      <c r="FL1381" s="18"/>
      <c r="FM1381" s="18"/>
      <c r="FN1381" s="17" t="s">
        <v>190</v>
      </c>
      <c r="FO1381" s="16"/>
      <c r="FP1381" s="18" t="s">
        <v>9239</v>
      </c>
      <c r="FQ1381" s="14"/>
      <c r="FR1381" s="14"/>
      <c r="FS1381" s="14"/>
      <c r="FT1381" s="14"/>
      <c r="FU1381" s="14" t="str">
        <f t="shared" si="4"/>
        <v/>
      </c>
      <c r="FV1381" s="18" t="s">
        <v>1429</v>
      </c>
      <c r="FW1381" s="18" t="s">
        <v>9240</v>
      </c>
    </row>
    <row r="1382" ht="15.75" customHeight="1">
      <c r="A1382" s="11" t="s">
        <v>8898</v>
      </c>
      <c r="B1382" s="11" t="s">
        <v>9109</v>
      </c>
      <c r="C1382" s="11" t="s">
        <v>327</v>
      </c>
      <c r="D1382" s="11" t="s">
        <v>9241</v>
      </c>
      <c r="E1382" s="12" t="s">
        <v>9209</v>
      </c>
      <c r="F1382" s="13" t="s">
        <v>184</v>
      </c>
      <c r="G1382" s="18" t="s">
        <v>199</v>
      </c>
      <c r="H1382" s="18" t="s">
        <v>9242</v>
      </c>
      <c r="I1382" s="18" t="s">
        <v>199</v>
      </c>
      <c r="J1382" s="18" t="s">
        <v>9243</v>
      </c>
      <c r="K1382" s="18" t="s">
        <v>199</v>
      </c>
      <c r="L1382" s="18" t="s">
        <v>9243</v>
      </c>
      <c r="M1382" s="18" t="s">
        <v>199</v>
      </c>
      <c r="N1382" s="18" t="s">
        <v>9244</v>
      </c>
      <c r="O1382" s="18" t="s">
        <v>199</v>
      </c>
      <c r="P1382" s="18" t="s">
        <v>9245</v>
      </c>
      <c r="Q1382" s="18" t="s">
        <v>255</v>
      </c>
      <c r="R1382" s="18" t="s">
        <v>9246</v>
      </c>
      <c r="S1382" s="18" t="s">
        <v>255</v>
      </c>
      <c r="T1382" s="18" t="s">
        <v>9247</v>
      </c>
      <c r="U1382" s="18" t="s">
        <v>199</v>
      </c>
      <c r="V1382" s="18" t="s">
        <v>9248</v>
      </c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5" t="s">
        <v>185</v>
      </c>
      <c r="BT1382" s="17" t="s">
        <v>189</v>
      </c>
      <c r="BU1382" s="16"/>
      <c r="BV1382" s="17" t="s">
        <v>232</v>
      </c>
      <c r="BW1382" s="19">
        <v>46044.61548611111</v>
      </c>
      <c r="BX1382" s="17" t="s">
        <v>232</v>
      </c>
      <c r="BY1382" s="19">
        <v>46044.61548611111</v>
      </c>
      <c r="BZ1382" s="13" t="s">
        <v>186</v>
      </c>
      <c r="CA1382" s="18" t="s">
        <v>199</v>
      </c>
      <c r="CB1382" s="18" t="s">
        <v>9249</v>
      </c>
      <c r="CC1382" s="18" t="s">
        <v>199</v>
      </c>
      <c r="CD1382" s="18" t="s">
        <v>9249</v>
      </c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5" t="s">
        <v>185</v>
      </c>
      <c r="DF1382" s="15" t="s">
        <v>189</v>
      </c>
      <c r="DG1382" s="16"/>
      <c r="DH1382" s="17" t="s">
        <v>232</v>
      </c>
      <c r="DI1382" s="19">
        <v>46051.405011574076</v>
      </c>
      <c r="DJ1382" s="17" t="s">
        <v>232</v>
      </c>
      <c r="DK1382" s="19">
        <v>46051.405011574076</v>
      </c>
      <c r="DL1382" s="13" t="s">
        <v>187</v>
      </c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  <c r="EE1382" s="14"/>
      <c r="EF1382" s="14"/>
      <c r="EG1382" s="14"/>
      <c r="EH1382" s="14"/>
      <c r="EI1382" s="15" t="s">
        <v>185</v>
      </c>
      <c r="EJ1382" s="15" t="s">
        <v>185</v>
      </c>
      <c r="EK1382" s="16"/>
      <c r="EL1382" s="13" t="s">
        <v>188</v>
      </c>
      <c r="EM1382" s="14"/>
      <c r="EN1382" s="14"/>
      <c r="EO1382" s="14"/>
      <c r="EP1382" s="14"/>
      <c r="EQ1382" s="14"/>
      <c r="ER1382" s="14"/>
      <c r="ES1382" s="14"/>
      <c r="ET1382" s="14"/>
      <c r="EU1382" s="14"/>
      <c r="EV1382" s="14"/>
      <c r="EW1382" s="14"/>
      <c r="EX1382" s="14"/>
      <c r="EY1382" s="14"/>
      <c r="EZ1382" s="14"/>
      <c r="FA1382" s="14"/>
      <c r="FB1382" s="14"/>
      <c r="FC1382" s="14"/>
      <c r="FD1382" s="14"/>
      <c r="FE1382" s="14"/>
      <c r="FF1382" s="14"/>
      <c r="FG1382" s="14"/>
      <c r="FH1382" s="14"/>
      <c r="FI1382" s="15" t="s">
        <v>185</v>
      </c>
      <c r="FJ1382" s="15" t="s">
        <v>185</v>
      </c>
      <c r="FK1382" s="16"/>
      <c r="FL1382" s="18"/>
      <c r="FM1382" s="18"/>
      <c r="FN1382" s="17" t="s">
        <v>190</v>
      </c>
      <c r="FO1382" s="16"/>
      <c r="FP1382" s="18" t="s">
        <v>9249</v>
      </c>
      <c r="FQ1382" s="14"/>
      <c r="FR1382" s="14"/>
      <c r="FS1382" s="14"/>
      <c r="FT1382" s="14"/>
      <c r="FU1382" s="14" t="str">
        <f t="shared" si="4"/>
        <v/>
      </c>
      <c r="FV1382" s="18" t="s">
        <v>1429</v>
      </c>
      <c r="FW1382" s="18" t="s">
        <v>9250</v>
      </c>
    </row>
    <row r="1383" ht="15.75" customHeight="1">
      <c r="A1383" s="11" t="s">
        <v>8898</v>
      </c>
      <c r="B1383" s="11" t="s">
        <v>9109</v>
      </c>
      <c r="C1383" s="11" t="s">
        <v>327</v>
      </c>
      <c r="D1383" s="11" t="s">
        <v>9251</v>
      </c>
      <c r="E1383" s="12" t="s">
        <v>9252</v>
      </c>
      <c r="F1383" s="13" t="s">
        <v>184</v>
      </c>
      <c r="G1383" s="18" t="s">
        <v>199</v>
      </c>
      <c r="H1383" s="18" t="s">
        <v>9253</v>
      </c>
      <c r="I1383" s="18" t="s">
        <v>199</v>
      </c>
      <c r="J1383" s="18" t="s">
        <v>9253</v>
      </c>
      <c r="K1383" s="18" t="s">
        <v>199</v>
      </c>
      <c r="L1383" s="18" t="s">
        <v>9253</v>
      </c>
      <c r="M1383" s="18" t="s">
        <v>199</v>
      </c>
      <c r="N1383" s="18" t="s">
        <v>9254</v>
      </c>
      <c r="O1383" s="18" t="s">
        <v>199</v>
      </c>
      <c r="P1383" s="18" t="s">
        <v>9255</v>
      </c>
      <c r="Q1383" s="18" t="s">
        <v>255</v>
      </c>
      <c r="R1383" s="18" t="s">
        <v>9256</v>
      </c>
      <c r="S1383" s="18" t="s">
        <v>255</v>
      </c>
      <c r="T1383" s="18" t="s">
        <v>9257</v>
      </c>
      <c r="U1383" s="18" t="s">
        <v>199</v>
      </c>
      <c r="V1383" s="18" t="s">
        <v>9258</v>
      </c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5" t="s">
        <v>185</v>
      </c>
      <c r="BT1383" s="17" t="s">
        <v>189</v>
      </c>
      <c r="BU1383" s="16"/>
      <c r="BV1383" s="17" t="s">
        <v>232</v>
      </c>
      <c r="BW1383" s="19">
        <v>46044.61571759259</v>
      </c>
      <c r="BX1383" s="17" t="s">
        <v>232</v>
      </c>
      <c r="BY1383" s="19">
        <v>46044.61571759259</v>
      </c>
      <c r="BZ1383" s="13" t="s">
        <v>186</v>
      </c>
      <c r="CA1383" s="18" t="s">
        <v>199</v>
      </c>
      <c r="CB1383" s="18" t="s">
        <v>9259</v>
      </c>
      <c r="CC1383" s="18" t="s">
        <v>199</v>
      </c>
      <c r="CD1383" s="18" t="s">
        <v>9260</v>
      </c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5" t="s">
        <v>185</v>
      </c>
      <c r="DF1383" s="15" t="s">
        <v>189</v>
      </c>
      <c r="DG1383" s="16"/>
      <c r="DH1383" s="17" t="s">
        <v>232</v>
      </c>
      <c r="DI1383" s="19">
        <v>46051.40509259259</v>
      </c>
      <c r="DJ1383" s="17" t="s">
        <v>232</v>
      </c>
      <c r="DK1383" s="19">
        <v>46051.40509259259</v>
      </c>
      <c r="DL1383" s="13" t="s">
        <v>187</v>
      </c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  <c r="EE1383" s="14"/>
      <c r="EF1383" s="14"/>
      <c r="EG1383" s="14"/>
      <c r="EH1383" s="14"/>
      <c r="EI1383" s="15" t="s">
        <v>185</v>
      </c>
      <c r="EJ1383" s="15" t="s">
        <v>185</v>
      </c>
      <c r="EK1383" s="16"/>
      <c r="EL1383" s="13" t="s">
        <v>188</v>
      </c>
      <c r="EM1383" s="14"/>
      <c r="EN1383" s="14"/>
      <c r="EO1383" s="14"/>
      <c r="EP1383" s="14"/>
      <c r="EQ1383" s="14"/>
      <c r="ER1383" s="14"/>
      <c r="ES1383" s="14"/>
      <c r="ET1383" s="14"/>
      <c r="EU1383" s="14"/>
      <c r="EV1383" s="14"/>
      <c r="EW1383" s="14"/>
      <c r="EX1383" s="14"/>
      <c r="EY1383" s="14"/>
      <c r="EZ1383" s="14"/>
      <c r="FA1383" s="14"/>
      <c r="FB1383" s="14"/>
      <c r="FC1383" s="14"/>
      <c r="FD1383" s="14"/>
      <c r="FE1383" s="14"/>
      <c r="FF1383" s="14"/>
      <c r="FG1383" s="14"/>
      <c r="FH1383" s="14"/>
      <c r="FI1383" s="15" t="s">
        <v>185</v>
      </c>
      <c r="FJ1383" s="15" t="s">
        <v>185</v>
      </c>
      <c r="FK1383" s="16"/>
      <c r="FL1383" s="18"/>
      <c r="FM1383" s="18"/>
      <c r="FN1383" s="17" t="s">
        <v>190</v>
      </c>
      <c r="FO1383" s="16"/>
      <c r="FP1383" s="18" t="s">
        <v>9260</v>
      </c>
      <c r="FQ1383" s="14"/>
      <c r="FR1383" s="14"/>
      <c r="FS1383" s="14"/>
      <c r="FT1383" s="14"/>
      <c r="FU1383" s="14" t="str">
        <f t="shared" si="4"/>
        <v/>
      </c>
      <c r="FV1383" s="18" t="s">
        <v>1429</v>
      </c>
      <c r="FW1383" s="18" t="s">
        <v>9261</v>
      </c>
    </row>
    <row r="1384" ht="15.75" customHeight="1">
      <c r="A1384" s="11" t="s">
        <v>8898</v>
      </c>
      <c r="B1384" s="11" t="s">
        <v>9109</v>
      </c>
      <c r="C1384" s="11" t="s">
        <v>327</v>
      </c>
      <c r="D1384" s="11" t="s">
        <v>9262</v>
      </c>
      <c r="E1384" s="12" t="s">
        <v>9263</v>
      </c>
      <c r="F1384" s="13" t="s">
        <v>184</v>
      </c>
      <c r="G1384" s="18" t="s">
        <v>199</v>
      </c>
      <c r="H1384" s="18" t="s">
        <v>9264</v>
      </c>
      <c r="I1384" s="18" t="s">
        <v>199</v>
      </c>
      <c r="J1384" s="18" t="s">
        <v>9265</v>
      </c>
      <c r="K1384" s="18" t="s">
        <v>199</v>
      </c>
      <c r="L1384" s="18" t="s">
        <v>9265</v>
      </c>
      <c r="M1384" s="18" t="s">
        <v>199</v>
      </c>
      <c r="N1384" s="18" t="s">
        <v>9266</v>
      </c>
      <c r="O1384" s="18" t="s">
        <v>199</v>
      </c>
      <c r="P1384" s="18" t="s">
        <v>9267</v>
      </c>
      <c r="Q1384" s="18" t="s">
        <v>255</v>
      </c>
      <c r="R1384" s="18" t="s">
        <v>9268</v>
      </c>
      <c r="S1384" s="18" t="s">
        <v>255</v>
      </c>
      <c r="T1384" s="18" t="s">
        <v>9269</v>
      </c>
      <c r="U1384" s="18" t="s">
        <v>199</v>
      </c>
      <c r="V1384" s="18" t="s">
        <v>9270</v>
      </c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5" t="s">
        <v>185</v>
      </c>
      <c r="BT1384" s="17" t="s">
        <v>189</v>
      </c>
      <c r="BU1384" s="16"/>
      <c r="BV1384" s="17" t="s">
        <v>232</v>
      </c>
      <c r="BW1384" s="19">
        <v>46044.615891203706</v>
      </c>
      <c r="BX1384" s="17" t="s">
        <v>232</v>
      </c>
      <c r="BY1384" s="19">
        <v>46044.615891203706</v>
      </c>
      <c r="BZ1384" s="13" t="s">
        <v>186</v>
      </c>
      <c r="CA1384" s="18" t="s">
        <v>199</v>
      </c>
      <c r="CB1384" s="18" t="s">
        <v>9271</v>
      </c>
      <c r="CC1384" s="18" t="s">
        <v>199</v>
      </c>
      <c r="CD1384" s="18" t="s">
        <v>9271</v>
      </c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5" t="s">
        <v>185</v>
      </c>
      <c r="DF1384" s="15" t="s">
        <v>189</v>
      </c>
      <c r="DG1384" s="16"/>
      <c r="DH1384" s="17" t="s">
        <v>232</v>
      </c>
      <c r="DI1384" s="19">
        <v>46051.40515046296</v>
      </c>
      <c r="DJ1384" s="17" t="s">
        <v>232</v>
      </c>
      <c r="DK1384" s="19">
        <v>46051.40515046296</v>
      </c>
      <c r="DL1384" s="13" t="s">
        <v>187</v>
      </c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  <c r="EE1384" s="14"/>
      <c r="EF1384" s="14"/>
      <c r="EG1384" s="14"/>
      <c r="EH1384" s="14"/>
      <c r="EI1384" s="15" t="s">
        <v>185</v>
      </c>
      <c r="EJ1384" s="15" t="s">
        <v>185</v>
      </c>
      <c r="EK1384" s="16"/>
      <c r="EL1384" s="13" t="s">
        <v>188</v>
      </c>
      <c r="EM1384" s="14"/>
      <c r="EN1384" s="14"/>
      <c r="EO1384" s="14"/>
      <c r="EP1384" s="14"/>
      <c r="EQ1384" s="14"/>
      <c r="ER1384" s="14"/>
      <c r="ES1384" s="14"/>
      <c r="ET1384" s="14"/>
      <c r="EU1384" s="14"/>
      <c r="EV1384" s="14"/>
      <c r="EW1384" s="14"/>
      <c r="EX1384" s="14"/>
      <c r="EY1384" s="14"/>
      <c r="EZ1384" s="14"/>
      <c r="FA1384" s="14"/>
      <c r="FB1384" s="14"/>
      <c r="FC1384" s="14"/>
      <c r="FD1384" s="14"/>
      <c r="FE1384" s="14"/>
      <c r="FF1384" s="14"/>
      <c r="FG1384" s="14"/>
      <c r="FH1384" s="14"/>
      <c r="FI1384" s="15" t="s">
        <v>185</v>
      </c>
      <c r="FJ1384" s="15" t="s">
        <v>185</v>
      </c>
      <c r="FK1384" s="16"/>
      <c r="FL1384" s="18"/>
      <c r="FM1384" s="18"/>
      <c r="FN1384" s="17" t="s">
        <v>190</v>
      </c>
      <c r="FO1384" s="16"/>
      <c r="FP1384" s="18" t="s">
        <v>9271</v>
      </c>
      <c r="FQ1384" s="14"/>
      <c r="FR1384" s="14"/>
      <c r="FS1384" s="14"/>
      <c r="FT1384" s="14"/>
      <c r="FU1384" s="14" t="str">
        <f t="shared" si="4"/>
        <v/>
      </c>
      <c r="FV1384" s="18" t="s">
        <v>1429</v>
      </c>
      <c r="FW1384" s="18" t="s">
        <v>9272</v>
      </c>
    </row>
    <row r="1385" ht="15.75" customHeight="1">
      <c r="A1385" s="11" t="s">
        <v>8898</v>
      </c>
      <c r="B1385" s="11" t="s">
        <v>9273</v>
      </c>
      <c r="C1385" s="11" t="s">
        <v>1416</v>
      </c>
      <c r="D1385" s="11" t="s">
        <v>9274</v>
      </c>
      <c r="E1385" s="12" t="s">
        <v>9275</v>
      </c>
      <c r="F1385" s="13" t="s">
        <v>184</v>
      </c>
      <c r="G1385" s="18" t="s">
        <v>199</v>
      </c>
      <c r="H1385" s="18" t="s">
        <v>9276</v>
      </c>
      <c r="I1385" s="18" t="s">
        <v>199</v>
      </c>
      <c r="J1385" s="18" t="s">
        <v>9277</v>
      </c>
      <c r="K1385" s="18" t="s">
        <v>199</v>
      </c>
      <c r="L1385" s="18" t="s">
        <v>9277</v>
      </c>
      <c r="M1385" s="18" t="s">
        <v>199</v>
      </c>
      <c r="N1385" s="18" t="s">
        <v>9278</v>
      </c>
      <c r="O1385" s="18" t="s">
        <v>199</v>
      </c>
      <c r="P1385" s="18" t="s">
        <v>9279</v>
      </c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5" t="s">
        <v>185</v>
      </c>
      <c r="BT1385" s="17" t="s">
        <v>232</v>
      </c>
      <c r="BU1385" s="19">
        <v>46045.33603009259</v>
      </c>
      <c r="BV1385" s="17" t="s">
        <v>189</v>
      </c>
      <c r="BW1385" s="16"/>
      <c r="BX1385" s="17" t="s">
        <v>232</v>
      </c>
      <c r="BY1385" s="19">
        <v>46045.33603009259</v>
      </c>
      <c r="BZ1385" s="13" t="s">
        <v>186</v>
      </c>
      <c r="CA1385" s="18" t="s">
        <v>199</v>
      </c>
      <c r="CB1385" s="18" t="s">
        <v>9280</v>
      </c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5" t="s">
        <v>185</v>
      </c>
      <c r="DF1385" s="17" t="s">
        <v>232</v>
      </c>
      <c r="DG1385" s="19">
        <v>46051.40530092592</v>
      </c>
      <c r="DH1385" s="17" t="s">
        <v>189</v>
      </c>
      <c r="DI1385" s="16"/>
      <c r="DJ1385" s="17" t="s">
        <v>232</v>
      </c>
      <c r="DK1385" s="19">
        <v>46051.40530092592</v>
      </c>
      <c r="DL1385" s="13" t="s">
        <v>187</v>
      </c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  <c r="EE1385" s="14"/>
      <c r="EF1385" s="14"/>
      <c r="EG1385" s="14"/>
      <c r="EH1385" s="14"/>
      <c r="EI1385" s="15" t="s">
        <v>185</v>
      </c>
      <c r="EJ1385" s="17" t="s">
        <v>189</v>
      </c>
      <c r="EK1385" s="16"/>
      <c r="EL1385" s="13" t="s">
        <v>188</v>
      </c>
      <c r="EM1385" s="14"/>
      <c r="EN1385" s="14"/>
      <c r="EO1385" s="14"/>
      <c r="EP1385" s="14"/>
      <c r="EQ1385" s="14"/>
      <c r="ER1385" s="14"/>
      <c r="ES1385" s="14"/>
      <c r="ET1385" s="14"/>
      <c r="EU1385" s="14"/>
      <c r="EV1385" s="14"/>
      <c r="EW1385" s="14"/>
      <c r="EX1385" s="14"/>
      <c r="EY1385" s="14"/>
      <c r="EZ1385" s="14"/>
      <c r="FA1385" s="14"/>
      <c r="FB1385" s="14"/>
      <c r="FC1385" s="14"/>
      <c r="FD1385" s="14"/>
      <c r="FE1385" s="14"/>
      <c r="FF1385" s="14"/>
      <c r="FG1385" s="14"/>
      <c r="FH1385" s="14"/>
      <c r="FI1385" s="15" t="s">
        <v>185</v>
      </c>
      <c r="FJ1385" s="15" t="s">
        <v>185</v>
      </c>
      <c r="FK1385" s="16"/>
      <c r="FL1385" s="18"/>
      <c r="FM1385" s="18"/>
      <c r="FN1385" s="17" t="s">
        <v>190</v>
      </c>
      <c r="FO1385" s="16"/>
      <c r="FP1385" s="18" t="s">
        <v>9280</v>
      </c>
      <c r="FQ1385" s="14"/>
      <c r="FR1385" s="14"/>
      <c r="FS1385" s="14"/>
      <c r="FT1385" s="14"/>
      <c r="FU1385" s="14" t="str">
        <f t="shared" si="4"/>
        <v/>
      </c>
      <c r="FV1385" s="18" t="s">
        <v>1429</v>
      </c>
      <c r="FW1385" s="18" t="s">
        <v>9281</v>
      </c>
    </row>
    <row r="1386" ht="15.75" customHeight="1">
      <c r="A1386" s="11" t="s">
        <v>8898</v>
      </c>
      <c r="B1386" s="11" t="s">
        <v>9273</v>
      </c>
      <c r="C1386" s="11" t="s">
        <v>1416</v>
      </c>
      <c r="D1386" s="11" t="s">
        <v>9282</v>
      </c>
      <c r="E1386" s="12" t="s">
        <v>9283</v>
      </c>
      <c r="F1386" s="13" t="s">
        <v>184</v>
      </c>
      <c r="G1386" s="18" t="s">
        <v>199</v>
      </c>
      <c r="H1386" s="18" t="s">
        <v>9284</v>
      </c>
      <c r="I1386" s="18" t="s">
        <v>199</v>
      </c>
      <c r="J1386" s="18" t="s">
        <v>9285</v>
      </c>
      <c r="K1386" s="18" t="s">
        <v>199</v>
      </c>
      <c r="L1386" s="18" t="s">
        <v>9285</v>
      </c>
      <c r="M1386" s="18" t="s">
        <v>199</v>
      </c>
      <c r="N1386" s="18" t="s">
        <v>9286</v>
      </c>
      <c r="O1386" s="18" t="s">
        <v>199</v>
      </c>
      <c r="P1386" s="18" t="s">
        <v>9287</v>
      </c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5" t="s">
        <v>185</v>
      </c>
      <c r="BT1386" s="17" t="s">
        <v>232</v>
      </c>
      <c r="BU1386" s="19">
        <v>46044.61896990741</v>
      </c>
      <c r="BV1386" s="17" t="s">
        <v>189</v>
      </c>
      <c r="BW1386" s="16"/>
      <c r="BX1386" s="17" t="s">
        <v>232</v>
      </c>
      <c r="BY1386" s="19">
        <v>46044.61896990741</v>
      </c>
      <c r="BZ1386" s="13" t="s">
        <v>186</v>
      </c>
      <c r="CA1386" s="18" t="s">
        <v>199</v>
      </c>
      <c r="CB1386" s="18" t="s">
        <v>9288</v>
      </c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5" t="s">
        <v>185</v>
      </c>
      <c r="DF1386" s="17" t="s">
        <v>232</v>
      </c>
      <c r="DG1386" s="19">
        <v>46051.405381944445</v>
      </c>
      <c r="DH1386" s="17" t="s">
        <v>189</v>
      </c>
      <c r="DI1386" s="16"/>
      <c r="DJ1386" s="17" t="s">
        <v>232</v>
      </c>
      <c r="DK1386" s="19">
        <v>46051.405381944445</v>
      </c>
      <c r="DL1386" s="13" t="s">
        <v>187</v>
      </c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  <c r="EE1386" s="14"/>
      <c r="EF1386" s="14"/>
      <c r="EG1386" s="14"/>
      <c r="EH1386" s="14"/>
      <c r="EI1386" s="15" t="s">
        <v>185</v>
      </c>
      <c r="EJ1386" s="17" t="s">
        <v>189</v>
      </c>
      <c r="EK1386" s="16"/>
      <c r="EL1386" s="13" t="s">
        <v>188</v>
      </c>
      <c r="EM1386" s="14"/>
      <c r="EN1386" s="14"/>
      <c r="EO1386" s="14"/>
      <c r="EP1386" s="14"/>
      <c r="EQ1386" s="14"/>
      <c r="ER1386" s="14"/>
      <c r="ES1386" s="14"/>
      <c r="ET1386" s="14"/>
      <c r="EU1386" s="14"/>
      <c r="EV1386" s="14"/>
      <c r="EW1386" s="14"/>
      <c r="EX1386" s="14"/>
      <c r="EY1386" s="14"/>
      <c r="EZ1386" s="14"/>
      <c r="FA1386" s="14"/>
      <c r="FB1386" s="14"/>
      <c r="FC1386" s="14"/>
      <c r="FD1386" s="14"/>
      <c r="FE1386" s="14"/>
      <c r="FF1386" s="14"/>
      <c r="FG1386" s="14"/>
      <c r="FH1386" s="14"/>
      <c r="FI1386" s="15" t="s">
        <v>185</v>
      </c>
      <c r="FJ1386" s="15" t="s">
        <v>185</v>
      </c>
      <c r="FK1386" s="16"/>
      <c r="FL1386" s="18"/>
      <c r="FM1386" s="18"/>
      <c r="FN1386" s="17" t="s">
        <v>190</v>
      </c>
      <c r="FO1386" s="16"/>
      <c r="FP1386" s="18" t="s">
        <v>9288</v>
      </c>
      <c r="FQ1386" s="14"/>
      <c r="FR1386" s="14"/>
      <c r="FS1386" s="14"/>
      <c r="FT1386" s="14"/>
      <c r="FU1386" s="14" t="str">
        <f t="shared" si="4"/>
        <v/>
      </c>
      <c r="FV1386" s="18" t="s">
        <v>1429</v>
      </c>
      <c r="FW1386" s="18" t="s">
        <v>9289</v>
      </c>
    </row>
    <row r="1387" ht="15.75" customHeight="1">
      <c r="A1387" s="11" t="s">
        <v>8898</v>
      </c>
      <c r="B1387" s="11" t="s">
        <v>9273</v>
      </c>
      <c r="C1387" s="11" t="s">
        <v>702</v>
      </c>
      <c r="D1387" s="11" t="s">
        <v>9290</v>
      </c>
      <c r="E1387" s="12" t="s">
        <v>9291</v>
      </c>
      <c r="F1387" s="13" t="s">
        <v>184</v>
      </c>
      <c r="G1387" s="18" t="s">
        <v>199</v>
      </c>
      <c r="H1387" s="18" t="s">
        <v>9292</v>
      </c>
      <c r="I1387" s="18" t="s">
        <v>199</v>
      </c>
      <c r="J1387" s="18" t="s">
        <v>9293</v>
      </c>
      <c r="K1387" s="18" t="s">
        <v>255</v>
      </c>
      <c r="L1387" s="18" t="s">
        <v>9294</v>
      </c>
      <c r="M1387" s="18" t="s">
        <v>199</v>
      </c>
      <c r="N1387" s="18" t="s">
        <v>9295</v>
      </c>
      <c r="O1387" s="18" t="s">
        <v>199</v>
      </c>
      <c r="P1387" s="18" t="s">
        <v>9296</v>
      </c>
      <c r="Q1387" s="18" t="s">
        <v>199</v>
      </c>
      <c r="R1387" s="18" t="s">
        <v>9297</v>
      </c>
      <c r="S1387" s="18" t="s">
        <v>199</v>
      </c>
      <c r="T1387" s="18" t="s">
        <v>9298</v>
      </c>
      <c r="U1387" s="18" t="s">
        <v>199</v>
      </c>
      <c r="V1387" s="18" t="s">
        <v>9299</v>
      </c>
      <c r="W1387" s="18" t="s">
        <v>199</v>
      </c>
      <c r="X1387" s="18" t="s">
        <v>9300</v>
      </c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5" t="s">
        <v>185</v>
      </c>
      <c r="BT1387" s="17" t="s">
        <v>232</v>
      </c>
      <c r="BU1387" s="19">
        <v>46044.61850694445</v>
      </c>
      <c r="BV1387" s="17" t="s">
        <v>232</v>
      </c>
      <c r="BW1387" s="19">
        <v>46044.61855324074</v>
      </c>
      <c r="BX1387" s="17" t="s">
        <v>232</v>
      </c>
      <c r="BY1387" s="19">
        <v>46044.61855324074</v>
      </c>
      <c r="BZ1387" s="13" t="s">
        <v>186</v>
      </c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5" t="s">
        <v>185</v>
      </c>
      <c r="DF1387" s="15" t="s">
        <v>189</v>
      </c>
      <c r="DG1387" s="16"/>
      <c r="DH1387" s="17" t="s">
        <v>189</v>
      </c>
      <c r="DI1387" s="16"/>
      <c r="DJ1387" s="17" t="s">
        <v>189</v>
      </c>
      <c r="DK1387" s="16"/>
      <c r="DL1387" s="13" t="s">
        <v>187</v>
      </c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  <c r="EE1387" s="14"/>
      <c r="EF1387" s="14"/>
      <c r="EG1387" s="14"/>
      <c r="EH1387" s="14"/>
      <c r="EI1387" s="15" t="s">
        <v>185</v>
      </c>
      <c r="EJ1387" s="15" t="s">
        <v>185</v>
      </c>
      <c r="EK1387" s="16"/>
      <c r="EL1387" s="13" t="s">
        <v>188</v>
      </c>
      <c r="EM1387" s="14"/>
      <c r="EN1387" s="14"/>
      <c r="EO1387" s="14"/>
      <c r="EP1387" s="14"/>
      <c r="EQ1387" s="14"/>
      <c r="ER1387" s="14"/>
      <c r="ES1387" s="14"/>
      <c r="ET1387" s="14"/>
      <c r="EU1387" s="14"/>
      <c r="EV1387" s="14"/>
      <c r="EW1387" s="14"/>
      <c r="EX1387" s="14"/>
      <c r="EY1387" s="14"/>
      <c r="EZ1387" s="14"/>
      <c r="FA1387" s="14"/>
      <c r="FB1387" s="14"/>
      <c r="FC1387" s="14"/>
      <c r="FD1387" s="14"/>
      <c r="FE1387" s="14"/>
      <c r="FF1387" s="14"/>
      <c r="FG1387" s="14"/>
      <c r="FH1387" s="14"/>
      <c r="FI1387" s="15" t="s">
        <v>185</v>
      </c>
      <c r="FJ1387" s="15" t="s">
        <v>185</v>
      </c>
      <c r="FK1387" s="16"/>
      <c r="FL1387" s="18"/>
      <c r="FM1387" s="18"/>
      <c r="FN1387" s="17" t="s">
        <v>190</v>
      </c>
      <c r="FO1387" s="16"/>
      <c r="FP1387" s="18" t="s">
        <v>9301</v>
      </c>
      <c r="FQ1387" s="14"/>
      <c r="FR1387" s="14"/>
      <c r="FS1387" s="14"/>
      <c r="FT1387" s="14"/>
      <c r="FU1387" s="14" t="str">
        <f t="shared" si="4"/>
        <v/>
      </c>
      <c r="FV1387" s="18" t="s">
        <v>1429</v>
      </c>
      <c r="FW1387" s="18" t="s">
        <v>9302</v>
      </c>
    </row>
    <row r="1388" ht="15.75" customHeight="1">
      <c r="A1388" s="11" t="s">
        <v>8898</v>
      </c>
      <c r="B1388" s="11" t="s">
        <v>9273</v>
      </c>
      <c r="C1388" s="11" t="s">
        <v>327</v>
      </c>
      <c r="D1388" s="11" t="s">
        <v>9303</v>
      </c>
      <c r="E1388" s="12" t="s">
        <v>9304</v>
      </c>
      <c r="F1388" s="13" t="s">
        <v>184</v>
      </c>
      <c r="G1388" s="18" t="s">
        <v>199</v>
      </c>
      <c r="H1388" s="18" t="s">
        <v>9305</v>
      </c>
      <c r="I1388" s="18" t="s">
        <v>199</v>
      </c>
      <c r="J1388" s="18" t="s">
        <v>9306</v>
      </c>
      <c r="K1388" s="18" t="s">
        <v>199</v>
      </c>
      <c r="L1388" s="18" t="s">
        <v>9306</v>
      </c>
      <c r="M1388" s="18" t="s">
        <v>199</v>
      </c>
      <c r="N1388" s="18" t="s">
        <v>9307</v>
      </c>
      <c r="O1388" s="18" t="s">
        <v>199</v>
      </c>
      <c r="P1388" s="18" t="s">
        <v>9308</v>
      </c>
      <c r="Q1388" s="18" t="s">
        <v>255</v>
      </c>
      <c r="R1388" s="18" t="s">
        <v>9309</v>
      </c>
      <c r="S1388" s="18" t="s">
        <v>255</v>
      </c>
      <c r="T1388" s="18" t="s">
        <v>9310</v>
      </c>
      <c r="U1388" s="18" t="s">
        <v>199</v>
      </c>
      <c r="V1388" s="18" t="s">
        <v>9311</v>
      </c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5" t="s">
        <v>185</v>
      </c>
      <c r="BT1388" s="17" t="s">
        <v>189</v>
      </c>
      <c r="BU1388" s="16"/>
      <c r="BV1388" s="17" t="s">
        <v>232</v>
      </c>
      <c r="BW1388" s="19">
        <v>46044.617893518516</v>
      </c>
      <c r="BX1388" s="17" t="s">
        <v>232</v>
      </c>
      <c r="BY1388" s="19">
        <v>46044.617893518516</v>
      </c>
      <c r="BZ1388" s="13" t="s">
        <v>186</v>
      </c>
      <c r="CA1388" s="18" t="s">
        <v>199</v>
      </c>
      <c r="CB1388" s="18" t="s">
        <v>9312</v>
      </c>
      <c r="CC1388" s="18" t="s">
        <v>199</v>
      </c>
      <c r="CD1388" s="18" t="s">
        <v>9312</v>
      </c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5" t="s">
        <v>185</v>
      </c>
      <c r="DF1388" s="15" t="s">
        <v>189</v>
      </c>
      <c r="DG1388" s="16"/>
      <c r="DH1388" s="17" t="s">
        <v>232</v>
      </c>
      <c r="DI1388" s="19">
        <v>46051.40547453704</v>
      </c>
      <c r="DJ1388" s="17" t="s">
        <v>232</v>
      </c>
      <c r="DK1388" s="19">
        <v>46051.40547453704</v>
      </c>
      <c r="DL1388" s="13" t="s">
        <v>187</v>
      </c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  <c r="EE1388" s="14"/>
      <c r="EF1388" s="14"/>
      <c r="EG1388" s="14"/>
      <c r="EH1388" s="14"/>
      <c r="EI1388" s="15" t="s">
        <v>185</v>
      </c>
      <c r="EJ1388" s="15" t="s">
        <v>185</v>
      </c>
      <c r="EK1388" s="16"/>
      <c r="EL1388" s="13" t="s">
        <v>188</v>
      </c>
      <c r="EM1388" s="14"/>
      <c r="EN1388" s="14"/>
      <c r="EO1388" s="14"/>
      <c r="EP1388" s="14"/>
      <c r="EQ1388" s="14"/>
      <c r="ER1388" s="14"/>
      <c r="ES1388" s="14"/>
      <c r="ET1388" s="14"/>
      <c r="EU1388" s="14"/>
      <c r="EV1388" s="14"/>
      <c r="EW1388" s="14"/>
      <c r="EX1388" s="14"/>
      <c r="EY1388" s="14"/>
      <c r="EZ1388" s="14"/>
      <c r="FA1388" s="14"/>
      <c r="FB1388" s="14"/>
      <c r="FC1388" s="14"/>
      <c r="FD1388" s="14"/>
      <c r="FE1388" s="14"/>
      <c r="FF1388" s="14"/>
      <c r="FG1388" s="14"/>
      <c r="FH1388" s="14"/>
      <c r="FI1388" s="15" t="s">
        <v>185</v>
      </c>
      <c r="FJ1388" s="15" t="s">
        <v>185</v>
      </c>
      <c r="FK1388" s="16"/>
      <c r="FL1388" s="18"/>
      <c r="FM1388" s="18"/>
      <c r="FN1388" s="17" t="s">
        <v>190</v>
      </c>
      <c r="FO1388" s="16"/>
      <c r="FP1388" s="18" t="s">
        <v>9312</v>
      </c>
      <c r="FQ1388" s="14"/>
      <c r="FR1388" s="14"/>
      <c r="FS1388" s="14"/>
      <c r="FT1388" s="14"/>
      <c r="FU1388" s="14" t="str">
        <f t="shared" si="4"/>
        <v/>
      </c>
      <c r="FV1388" s="18" t="s">
        <v>1429</v>
      </c>
      <c r="FW1388" s="18" t="s">
        <v>9313</v>
      </c>
    </row>
    <row r="1389" ht="15.75" customHeight="1">
      <c r="A1389" s="11" t="s">
        <v>8898</v>
      </c>
      <c r="B1389" s="11" t="s">
        <v>9273</v>
      </c>
      <c r="C1389" s="11" t="s">
        <v>327</v>
      </c>
      <c r="D1389" s="11" t="s">
        <v>9314</v>
      </c>
      <c r="E1389" s="12" t="s">
        <v>9304</v>
      </c>
      <c r="F1389" s="13" t="s">
        <v>184</v>
      </c>
      <c r="G1389" s="18" t="s">
        <v>199</v>
      </c>
      <c r="H1389" s="18" t="s">
        <v>9315</v>
      </c>
      <c r="I1389" s="18" t="s">
        <v>199</v>
      </c>
      <c r="J1389" s="18" t="s">
        <v>9316</v>
      </c>
      <c r="K1389" s="18" t="s">
        <v>199</v>
      </c>
      <c r="L1389" s="18" t="s">
        <v>9317</v>
      </c>
      <c r="M1389" s="18" t="s">
        <v>199</v>
      </c>
      <c r="N1389" s="18" t="s">
        <v>9318</v>
      </c>
      <c r="O1389" s="18" t="s">
        <v>199</v>
      </c>
      <c r="P1389" s="18" t="s">
        <v>9319</v>
      </c>
      <c r="Q1389" s="18" t="s">
        <v>255</v>
      </c>
      <c r="R1389" s="18" t="s">
        <v>9320</v>
      </c>
      <c r="S1389" s="18" t="s">
        <v>255</v>
      </c>
      <c r="T1389" s="18" t="s">
        <v>9321</v>
      </c>
      <c r="U1389" s="18" t="s">
        <v>199</v>
      </c>
      <c r="V1389" s="18" t="s">
        <v>9322</v>
      </c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5" t="s">
        <v>185</v>
      </c>
      <c r="BT1389" s="17" t="s">
        <v>189</v>
      </c>
      <c r="BU1389" s="16"/>
      <c r="BV1389" s="17" t="s">
        <v>232</v>
      </c>
      <c r="BW1389" s="19">
        <v>46044.619363425925</v>
      </c>
      <c r="BX1389" s="17" t="s">
        <v>232</v>
      </c>
      <c r="BY1389" s="19">
        <v>46044.619363425925</v>
      </c>
      <c r="BZ1389" s="13" t="s">
        <v>186</v>
      </c>
      <c r="CA1389" s="18" t="s">
        <v>199</v>
      </c>
      <c r="CB1389" s="18" t="s">
        <v>9323</v>
      </c>
      <c r="CC1389" s="18" t="s">
        <v>199</v>
      </c>
      <c r="CD1389" s="18" t="s">
        <v>9324</v>
      </c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5" t="s">
        <v>185</v>
      </c>
      <c r="DF1389" s="15" t="s">
        <v>189</v>
      </c>
      <c r="DG1389" s="16"/>
      <c r="DH1389" s="17" t="s">
        <v>232</v>
      </c>
      <c r="DI1389" s="19">
        <v>46051.405543981484</v>
      </c>
      <c r="DJ1389" s="17" t="s">
        <v>232</v>
      </c>
      <c r="DK1389" s="19">
        <v>46051.405543981484</v>
      </c>
      <c r="DL1389" s="13" t="s">
        <v>187</v>
      </c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  <c r="EE1389" s="14"/>
      <c r="EF1389" s="14"/>
      <c r="EG1389" s="14"/>
      <c r="EH1389" s="14"/>
      <c r="EI1389" s="15" t="s">
        <v>185</v>
      </c>
      <c r="EJ1389" s="15" t="s">
        <v>185</v>
      </c>
      <c r="EK1389" s="16"/>
      <c r="EL1389" s="13" t="s">
        <v>188</v>
      </c>
      <c r="EM1389" s="14"/>
      <c r="EN1389" s="14"/>
      <c r="EO1389" s="14"/>
      <c r="EP1389" s="14"/>
      <c r="EQ1389" s="14"/>
      <c r="ER1389" s="14"/>
      <c r="ES1389" s="14"/>
      <c r="ET1389" s="14"/>
      <c r="EU1389" s="14"/>
      <c r="EV1389" s="14"/>
      <c r="EW1389" s="14"/>
      <c r="EX1389" s="14"/>
      <c r="EY1389" s="14"/>
      <c r="EZ1389" s="14"/>
      <c r="FA1389" s="14"/>
      <c r="FB1389" s="14"/>
      <c r="FC1389" s="14"/>
      <c r="FD1389" s="14"/>
      <c r="FE1389" s="14"/>
      <c r="FF1389" s="14"/>
      <c r="FG1389" s="14"/>
      <c r="FH1389" s="14"/>
      <c r="FI1389" s="15" t="s">
        <v>185</v>
      </c>
      <c r="FJ1389" s="15" t="s">
        <v>185</v>
      </c>
      <c r="FK1389" s="16"/>
      <c r="FL1389" s="18"/>
      <c r="FM1389" s="18"/>
      <c r="FN1389" s="17" t="s">
        <v>190</v>
      </c>
      <c r="FO1389" s="16"/>
      <c r="FP1389" s="18" t="s">
        <v>9324</v>
      </c>
      <c r="FQ1389" s="14"/>
      <c r="FR1389" s="14"/>
      <c r="FS1389" s="14"/>
      <c r="FT1389" s="14"/>
      <c r="FU1389" s="14" t="str">
        <f t="shared" si="4"/>
        <v/>
      </c>
      <c r="FV1389" s="18" t="s">
        <v>1429</v>
      </c>
      <c r="FW1389" s="18" t="s">
        <v>9325</v>
      </c>
    </row>
    <row r="1390" ht="15.75" customHeight="1">
      <c r="A1390" s="11" t="s">
        <v>8898</v>
      </c>
      <c r="B1390" s="11" t="s">
        <v>9326</v>
      </c>
      <c r="C1390" s="11" t="s">
        <v>1416</v>
      </c>
      <c r="D1390" s="11" t="s">
        <v>9327</v>
      </c>
      <c r="E1390" s="12" t="s">
        <v>9328</v>
      </c>
      <c r="F1390" s="13" t="s">
        <v>184</v>
      </c>
      <c r="G1390" s="18" t="s">
        <v>199</v>
      </c>
      <c r="H1390" s="18" t="s">
        <v>9329</v>
      </c>
      <c r="I1390" s="18" t="s">
        <v>199</v>
      </c>
      <c r="J1390" s="18" t="s">
        <v>9329</v>
      </c>
      <c r="K1390" s="18" t="s">
        <v>199</v>
      </c>
      <c r="L1390" s="18" t="s">
        <v>9330</v>
      </c>
      <c r="M1390" s="18" t="s">
        <v>199</v>
      </c>
      <c r="N1390" s="18" t="s">
        <v>9331</v>
      </c>
      <c r="O1390" s="18" t="s">
        <v>199</v>
      </c>
      <c r="P1390" s="18" t="s">
        <v>9332</v>
      </c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5" t="s">
        <v>185</v>
      </c>
      <c r="BT1390" s="17" t="s">
        <v>232</v>
      </c>
      <c r="BU1390" s="19">
        <v>46044.56491898148</v>
      </c>
      <c r="BV1390" s="17" t="s">
        <v>189</v>
      </c>
      <c r="BW1390" s="16"/>
      <c r="BX1390" s="17" t="s">
        <v>232</v>
      </c>
      <c r="BY1390" s="19">
        <v>46044.56491898148</v>
      </c>
      <c r="BZ1390" s="13" t="s">
        <v>186</v>
      </c>
      <c r="CA1390" s="18" t="s">
        <v>199</v>
      </c>
      <c r="CB1390" s="18" t="s">
        <v>9333</v>
      </c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5" t="s">
        <v>185</v>
      </c>
      <c r="DF1390" s="17" t="s">
        <v>232</v>
      </c>
      <c r="DG1390" s="19">
        <v>46051.40577546296</v>
      </c>
      <c r="DH1390" s="17" t="s">
        <v>189</v>
      </c>
      <c r="DI1390" s="16"/>
      <c r="DJ1390" s="17" t="s">
        <v>232</v>
      </c>
      <c r="DK1390" s="19">
        <v>46051.40577546296</v>
      </c>
      <c r="DL1390" s="13" t="s">
        <v>187</v>
      </c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  <c r="EE1390" s="14"/>
      <c r="EF1390" s="14"/>
      <c r="EG1390" s="14"/>
      <c r="EH1390" s="14"/>
      <c r="EI1390" s="15" t="s">
        <v>185</v>
      </c>
      <c r="EJ1390" s="17" t="s">
        <v>189</v>
      </c>
      <c r="EK1390" s="16"/>
      <c r="EL1390" s="13" t="s">
        <v>188</v>
      </c>
      <c r="EM1390" s="14"/>
      <c r="EN1390" s="14"/>
      <c r="EO1390" s="14"/>
      <c r="EP1390" s="14"/>
      <c r="EQ1390" s="14"/>
      <c r="ER1390" s="14"/>
      <c r="ES1390" s="14"/>
      <c r="ET1390" s="14"/>
      <c r="EU1390" s="14"/>
      <c r="EV1390" s="14"/>
      <c r="EW1390" s="14"/>
      <c r="EX1390" s="14"/>
      <c r="EY1390" s="14"/>
      <c r="EZ1390" s="14"/>
      <c r="FA1390" s="14"/>
      <c r="FB1390" s="14"/>
      <c r="FC1390" s="14"/>
      <c r="FD1390" s="14"/>
      <c r="FE1390" s="14"/>
      <c r="FF1390" s="14"/>
      <c r="FG1390" s="14"/>
      <c r="FH1390" s="14"/>
      <c r="FI1390" s="15" t="s">
        <v>185</v>
      </c>
      <c r="FJ1390" s="15" t="s">
        <v>185</v>
      </c>
      <c r="FK1390" s="16"/>
      <c r="FL1390" s="18"/>
      <c r="FM1390" s="18"/>
      <c r="FN1390" s="17" t="s">
        <v>190</v>
      </c>
      <c r="FO1390" s="16"/>
      <c r="FP1390" s="18" t="s">
        <v>9333</v>
      </c>
      <c r="FQ1390" s="14"/>
      <c r="FR1390" s="14"/>
      <c r="FS1390" s="14"/>
      <c r="FT1390" s="14"/>
      <c r="FU1390" s="14" t="str">
        <f t="shared" si="4"/>
        <v/>
      </c>
      <c r="FV1390" s="18" t="s">
        <v>1429</v>
      </c>
      <c r="FW1390" s="18" t="s">
        <v>9334</v>
      </c>
    </row>
    <row r="1391" ht="15.75" customHeight="1">
      <c r="A1391" s="11" t="s">
        <v>8898</v>
      </c>
      <c r="B1391" s="11" t="s">
        <v>9326</v>
      </c>
      <c r="C1391" s="11" t="s">
        <v>1416</v>
      </c>
      <c r="D1391" s="11" t="s">
        <v>9335</v>
      </c>
      <c r="E1391" s="12" t="s">
        <v>9328</v>
      </c>
      <c r="F1391" s="13" t="s">
        <v>184</v>
      </c>
      <c r="G1391" s="18" t="s">
        <v>199</v>
      </c>
      <c r="H1391" s="18" t="s">
        <v>9336</v>
      </c>
      <c r="I1391" s="18" t="s">
        <v>199</v>
      </c>
      <c r="J1391" s="18" t="s">
        <v>9337</v>
      </c>
      <c r="K1391" s="18" t="s">
        <v>199</v>
      </c>
      <c r="L1391" s="18" t="s">
        <v>9337</v>
      </c>
      <c r="M1391" s="18" t="s">
        <v>199</v>
      </c>
      <c r="N1391" s="18" t="s">
        <v>9338</v>
      </c>
      <c r="O1391" s="18" t="s">
        <v>199</v>
      </c>
      <c r="P1391" s="18" t="s">
        <v>9339</v>
      </c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5" t="s">
        <v>185</v>
      </c>
      <c r="BT1391" s="17" t="s">
        <v>232</v>
      </c>
      <c r="BU1391" s="19">
        <v>46044.56605324074</v>
      </c>
      <c r="BV1391" s="17" t="s">
        <v>189</v>
      </c>
      <c r="BW1391" s="16"/>
      <c r="BX1391" s="17" t="s">
        <v>232</v>
      </c>
      <c r="BY1391" s="19">
        <v>46044.56605324074</v>
      </c>
      <c r="BZ1391" s="13" t="s">
        <v>186</v>
      </c>
      <c r="CA1391" s="18" t="s">
        <v>199</v>
      </c>
      <c r="CB1391" s="18" t="s">
        <v>9340</v>
      </c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5" t="s">
        <v>185</v>
      </c>
      <c r="DF1391" s="17" t="s">
        <v>232</v>
      </c>
      <c r="DG1391" s="19">
        <v>46051.40583333333</v>
      </c>
      <c r="DH1391" s="17" t="s">
        <v>189</v>
      </c>
      <c r="DI1391" s="16"/>
      <c r="DJ1391" s="17" t="s">
        <v>232</v>
      </c>
      <c r="DK1391" s="19">
        <v>46051.40583333333</v>
      </c>
      <c r="DL1391" s="13" t="s">
        <v>187</v>
      </c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  <c r="EE1391" s="14"/>
      <c r="EF1391" s="14"/>
      <c r="EG1391" s="14"/>
      <c r="EH1391" s="14"/>
      <c r="EI1391" s="15" t="s">
        <v>185</v>
      </c>
      <c r="EJ1391" s="17" t="s">
        <v>189</v>
      </c>
      <c r="EK1391" s="16"/>
      <c r="EL1391" s="13" t="s">
        <v>188</v>
      </c>
      <c r="EM1391" s="14"/>
      <c r="EN1391" s="14"/>
      <c r="EO1391" s="14"/>
      <c r="EP1391" s="14"/>
      <c r="EQ1391" s="14"/>
      <c r="ER1391" s="14"/>
      <c r="ES1391" s="14"/>
      <c r="ET1391" s="14"/>
      <c r="EU1391" s="14"/>
      <c r="EV1391" s="14"/>
      <c r="EW1391" s="14"/>
      <c r="EX1391" s="14"/>
      <c r="EY1391" s="14"/>
      <c r="EZ1391" s="14"/>
      <c r="FA1391" s="14"/>
      <c r="FB1391" s="14"/>
      <c r="FC1391" s="14"/>
      <c r="FD1391" s="14"/>
      <c r="FE1391" s="14"/>
      <c r="FF1391" s="14"/>
      <c r="FG1391" s="14"/>
      <c r="FH1391" s="14"/>
      <c r="FI1391" s="15" t="s">
        <v>185</v>
      </c>
      <c r="FJ1391" s="15" t="s">
        <v>185</v>
      </c>
      <c r="FK1391" s="16"/>
      <c r="FL1391" s="18"/>
      <c r="FM1391" s="18"/>
      <c r="FN1391" s="17" t="s">
        <v>190</v>
      </c>
      <c r="FO1391" s="16"/>
      <c r="FP1391" s="18" t="s">
        <v>9340</v>
      </c>
      <c r="FQ1391" s="14"/>
      <c r="FR1391" s="14"/>
      <c r="FS1391" s="14"/>
      <c r="FT1391" s="14"/>
      <c r="FU1391" s="14" t="str">
        <f t="shared" si="4"/>
        <v/>
      </c>
      <c r="FV1391" s="18" t="s">
        <v>1429</v>
      </c>
      <c r="FW1391" s="18" t="s">
        <v>9341</v>
      </c>
    </row>
    <row r="1392" ht="15.75" customHeight="1">
      <c r="A1392" s="11" t="s">
        <v>8898</v>
      </c>
      <c r="B1392" s="11" t="s">
        <v>9326</v>
      </c>
      <c r="C1392" s="11" t="s">
        <v>1416</v>
      </c>
      <c r="D1392" s="11" t="s">
        <v>9342</v>
      </c>
      <c r="E1392" s="12" t="s">
        <v>9328</v>
      </c>
      <c r="F1392" s="13" t="s">
        <v>184</v>
      </c>
      <c r="G1392" s="18" t="s">
        <v>199</v>
      </c>
      <c r="H1392" s="18" t="s">
        <v>9343</v>
      </c>
      <c r="I1392" s="18" t="s">
        <v>199</v>
      </c>
      <c r="J1392" s="18" t="s">
        <v>9344</v>
      </c>
      <c r="K1392" s="18" t="s">
        <v>199</v>
      </c>
      <c r="L1392" s="18" t="s">
        <v>9345</v>
      </c>
      <c r="M1392" s="18" t="s">
        <v>199</v>
      </c>
      <c r="N1392" s="18" t="s">
        <v>9345</v>
      </c>
      <c r="O1392" s="18" t="s">
        <v>199</v>
      </c>
      <c r="P1392" s="18" t="s">
        <v>9346</v>
      </c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5" t="s">
        <v>185</v>
      </c>
      <c r="BT1392" s="17" t="s">
        <v>232</v>
      </c>
      <c r="BU1392" s="19">
        <v>46044.56636574074</v>
      </c>
      <c r="BV1392" s="17" t="s">
        <v>189</v>
      </c>
      <c r="BW1392" s="16"/>
      <c r="BX1392" s="17" t="s">
        <v>232</v>
      </c>
      <c r="BY1392" s="19">
        <v>46044.56636574074</v>
      </c>
      <c r="BZ1392" s="13" t="s">
        <v>186</v>
      </c>
      <c r="CA1392" s="18" t="s">
        <v>199</v>
      </c>
      <c r="CB1392" s="18" t="s">
        <v>9347</v>
      </c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5" t="s">
        <v>185</v>
      </c>
      <c r="DF1392" s="17" t="s">
        <v>232</v>
      </c>
      <c r="DG1392" s="19">
        <v>46051.40589120371</v>
      </c>
      <c r="DH1392" s="17" t="s">
        <v>189</v>
      </c>
      <c r="DI1392" s="16"/>
      <c r="DJ1392" s="17" t="s">
        <v>232</v>
      </c>
      <c r="DK1392" s="19">
        <v>46051.40589120371</v>
      </c>
      <c r="DL1392" s="13" t="s">
        <v>187</v>
      </c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  <c r="EE1392" s="14"/>
      <c r="EF1392" s="14"/>
      <c r="EG1392" s="14"/>
      <c r="EH1392" s="14"/>
      <c r="EI1392" s="15" t="s">
        <v>185</v>
      </c>
      <c r="EJ1392" s="17" t="s">
        <v>189</v>
      </c>
      <c r="EK1392" s="16"/>
      <c r="EL1392" s="13" t="s">
        <v>188</v>
      </c>
      <c r="EM1392" s="14"/>
      <c r="EN1392" s="14"/>
      <c r="EO1392" s="14"/>
      <c r="EP1392" s="14"/>
      <c r="EQ1392" s="14"/>
      <c r="ER1392" s="14"/>
      <c r="ES1392" s="14"/>
      <c r="ET1392" s="14"/>
      <c r="EU1392" s="14"/>
      <c r="EV1392" s="14"/>
      <c r="EW1392" s="14"/>
      <c r="EX1392" s="14"/>
      <c r="EY1392" s="14"/>
      <c r="EZ1392" s="14"/>
      <c r="FA1392" s="14"/>
      <c r="FB1392" s="14"/>
      <c r="FC1392" s="14"/>
      <c r="FD1392" s="14"/>
      <c r="FE1392" s="14"/>
      <c r="FF1392" s="14"/>
      <c r="FG1392" s="14"/>
      <c r="FH1392" s="14"/>
      <c r="FI1392" s="15" t="s">
        <v>185</v>
      </c>
      <c r="FJ1392" s="15" t="s">
        <v>185</v>
      </c>
      <c r="FK1392" s="16"/>
      <c r="FL1392" s="18"/>
      <c r="FM1392" s="18"/>
      <c r="FN1392" s="17" t="s">
        <v>190</v>
      </c>
      <c r="FO1392" s="16"/>
      <c r="FP1392" s="18" t="s">
        <v>9347</v>
      </c>
      <c r="FQ1392" s="14"/>
      <c r="FR1392" s="14"/>
      <c r="FS1392" s="14"/>
      <c r="FT1392" s="14"/>
      <c r="FU1392" s="14" t="str">
        <f t="shared" si="4"/>
        <v/>
      </c>
      <c r="FV1392" s="18" t="s">
        <v>1429</v>
      </c>
      <c r="FW1392" s="18" t="s">
        <v>9348</v>
      </c>
    </row>
    <row r="1393" ht="15.75" customHeight="1">
      <c r="A1393" s="11" t="s">
        <v>8898</v>
      </c>
      <c r="B1393" s="11" t="s">
        <v>9326</v>
      </c>
      <c r="C1393" s="11" t="s">
        <v>1416</v>
      </c>
      <c r="D1393" s="11" t="s">
        <v>9349</v>
      </c>
      <c r="E1393" s="12" t="s">
        <v>9328</v>
      </c>
      <c r="F1393" s="13" t="s">
        <v>184</v>
      </c>
      <c r="G1393" s="18" t="s">
        <v>199</v>
      </c>
      <c r="H1393" s="18" t="s">
        <v>9350</v>
      </c>
      <c r="I1393" s="18" t="s">
        <v>199</v>
      </c>
      <c r="J1393" s="18" t="s">
        <v>9350</v>
      </c>
      <c r="K1393" s="18" t="s">
        <v>199</v>
      </c>
      <c r="L1393" s="18" t="s">
        <v>9351</v>
      </c>
      <c r="M1393" s="18" t="s">
        <v>199</v>
      </c>
      <c r="N1393" s="18" t="s">
        <v>9352</v>
      </c>
      <c r="O1393" s="18" t="s">
        <v>199</v>
      </c>
      <c r="P1393" s="18" t="s">
        <v>9353</v>
      </c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5" t="s">
        <v>185</v>
      </c>
      <c r="BT1393" s="17" t="s">
        <v>232</v>
      </c>
      <c r="BU1393" s="19">
        <v>46044.59976851852</v>
      </c>
      <c r="BV1393" s="17" t="s">
        <v>189</v>
      </c>
      <c r="BW1393" s="16"/>
      <c r="BX1393" s="17" t="s">
        <v>232</v>
      </c>
      <c r="BY1393" s="19">
        <v>46044.59976851852</v>
      </c>
      <c r="BZ1393" s="13" t="s">
        <v>186</v>
      </c>
      <c r="CA1393" s="18" t="s">
        <v>199</v>
      </c>
      <c r="CB1393" s="18" t="s">
        <v>9354</v>
      </c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5" t="s">
        <v>185</v>
      </c>
      <c r="DF1393" s="17" t="s">
        <v>232</v>
      </c>
      <c r="DG1393" s="19">
        <v>46051.40594907408</v>
      </c>
      <c r="DH1393" s="17" t="s">
        <v>189</v>
      </c>
      <c r="DI1393" s="16"/>
      <c r="DJ1393" s="17" t="s">
        <v>232</v>
      </c>
      <c r="DK1393" s="19">
        <v>46051.40594907408</v>
      </c>
      <c r="DL1393" s="13" t="s">
        <v>187</v>
      </c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  <c r="EE1393" s="14"/>
      <c r="EF1393" s="14"/>
      <c r="EG1393" s="14"/>
      <c r="EH1393" s="14"/>
      <c r="EI1393" s="15" t="s">
        <v>185</v>
      </c>
      <c r="EJ1393" s="17" t="s">
        <v>189</v>
      </c>
      <c r="EK1393" s="16"/>
      <c r="EL1393" s="13" t="s">
        <v>188</v>
      </c>
      <c r="EM1393" s="14"/>
      <c r="EN1393" s="14"/>
      <c r="EO1393" s="14"/>
      <c r="EP1393" s="14"/>
      <c r="EQ1393" s="14"/>
      <c r="ER1393" s="14"/>
      <c r="ES1393" s="14"/>
      <c r="ET1393" s="14"/>
      <c r="EU1393" s="14"/>
      <c r="EV1393" s="14"/>
      <c r="EW1393" s="14"/>
      <c r="EX1393" s="14"/>
      <c r="EY1393" s="14"/>
      <c r="EZ1393" s="14"/>
      <c r="FA1393" s="14"/>
      <c r="FB1393" s="14"/>
      <c r="FC1393" s="14"/>
      <c r="FD1393" s="14"/>
      <c r="FE1393" s="14"/>
      <c r="FF1393" s="14"/>
      <c r="FG1393" s="14"/>
      <c r="FH1393" s="14"/>
      <c r="FI1393" s="15" t="s">
        <v>185</v>
      </c>
      <c r="FJ1393" s="15" t="s">
        <v>185</v>
      </c>
      <c r="FK1393" s="16"/>
      <c r="FL1393" s="18"/>
      <c r="FM1393" s="18"/>
      <c r="FN1393" s="17" t="s">
        <v>190</v>
      </c>
      <c r="FO1393" s="16"/>
      <c r="FP1393" s="18" t="s">
        <v>9354</v>
      </c>
      <c r="FQ1393" s="14"/>
      <c r="FR1393" s="14"/>
      <c r="FS1393" s="14"/>
      <c r="FT1393" s="14"/>
      <c r="FU1393" s="14" t="str">
        <f t="shared" si="4"/>
        <v/>
      </c>
      <c r="FV1393" s="18" t="s">
        <v>1429</v>
      </c>
      <c r="FW1393" s="18" t="s">
        <v>9355</v>
      </c>
    </row>
    <row r="1394" ht="15.75" customHeight="1">
      <c r="A1394" s="11" t="s">
        <v>8898</v>
      </c>
      <c r="B1394" s="11" t="s">
        <v>9326</v>
      </c>
      <c r="C1394" s="11" t="s">
        <v>1416</v>
      </c>
      <c r="D1394" s="11" t="s">
        <v>9356</v>
      </c>
      <c r="E1394" s="12" t="s">
        <v>9328</v>
      </c>
      <c r="F1394" s="13" t="s">
        <v>184</v>
      </c>
      <c r="G1394" s="18" t="s">
        <v>199</v>
      </c>
      <c r="H1394" s="18" t="s">
        <v>9357</v>
      </c>
      <c r="I1394" s="18" t="s">
        <v>199</v>
      </c>
      <c r="J1394" s="18" t="s">
        <v>9357</v>
      </c>
      <c r="K1394" s="18" t="s">
        <v>199</v>
      </c>
      <c r="L1394" s="18" t="s">
        <v>9357</v>
      </c>
      <c r="M1394" s="18" t="s">
        <v>199</v>
      </c>
      <c r="N1394" s="18" t="s">
        <v>9358</v>
      </c>
      <c r="O1394" s="18" t="s">
        <v>199</v>
      </c>
      <c r="P1394" s="18" t="s">
        <v>9359</v>
      </c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5" t="s">
        <v>185</v>
      </c>
      <c r="BT1394" s="17" t="s">
        <v>232</v>
      </c>
      <c r="BU1394" s="19">
        <v>46044.59988425926</v>
      </c>
      <c r="BV1394" s="17" t="s">
        <v>189</v>
      </c>
      <c r="BW1394" s="16"/>
      <c r="BX1394" s="17" t="s">
        <v>232</v>
      </c>
      <c r="BY1394" s="19">
        <v>46044.59988425926</v>
      </c>
      <c r="BZ1394" s="13" t="s">
        <v>186</v>
      </c>
      <c r="CA1394" s="18" t="s">
        <v>199</v>
      </c>
      <c r="CB1394" s="18" t="s">
        <v>9360</v>
      </c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5" t="s">
        <v>185</v>
      </c>
      <c r="DF1394" s="17" t="s">
        <v>232</v>
      </c>
      <c r="DG1394" s="19">
        <v>46051.406122685185</v>
      </c>
      <c r="DH1394" s="17" t="s">
        <v>189</v>
      </c>
      <c r="DI1394" s="16"/>
      <c r="DJ1394" s="17" t="s">
        <v>232</v>
      </c>
      <c r="DK1394" s="19">
        <v>46051.406122685185</v>
      </c>
      <c r="DL1394" s="13" t="s">
        <v>187</v>
      </c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  <c r="EE1394" s="14"/>
      <c r="EF1394" s="14"/>
      <c r="EG1394" s="14"/>
      <c r="EH1394" s="14"/>
      <c r="EI1394" s="15" t="s">
        <v>185</v>
      </c>
      <c r="EJ1394" s="17" t="s">
        <v>189</v>
      </c>
      <c r="EK1394" s="16"/>
      <c r="EL1394" s="13" t="s">
        <v>188</v>
      </c>
      <c r="EM1394" s="14"/>
      <c r="EN1394" s="14"/>
      <c r="EO1394" s="14"/>
      <c r="EP1394" s="14"/>
      <c r="EQ1394" s="14"/>
      <c r="ER1394" s="14"/>
      <c r="ES1394" s="14"/>
      <c r="ET1394" s="14"/>
      <c r="EU1394" s="14"/>
      <c r="EV1394" s="14"/>
      <c r="EW1394" s="14"/>
      <c r="EX1394" s="14"/>
      <c r="EY1394" s="14"/>
      <c r="EZ1394" s="14"/>
      <c r="FA1394" s="14"/>
      <c r="FB1394" s="14"/>
      <c r="FC1394" s="14"/>
      <c r="FD1394" s="14"/>
      <c r="FE1394" s="14"/>
      <c r="FF1394" s="14"/>
      <c r="FG1394" s="14"/>
      <c r="FH1394" s="14"/>
      <c r="FI1394" s="15" t="s">
        <v>185</v>
      </c>
      <c r="FJ1394" s="15" t="s">
        <v>185</v>
      </c>
      <c r="FK1394" s="16"/>
      <c r="FL1394" s="18"/>
      <c r="FM1394" s="18"/>
      <c r="FN1394" s="17" t="s">
        <v>190</v>
      </c>
      <c r="FO1394" s="16"/>
      <c r="FP1394" s="18" t="s">
        <v>9360</v>
      </c>
      <c r="FQ1394" s="14"/>
      <c r="FR1394" s="14"/>
      <c r="FS1394" s="14"/>
      <c r="FT1394" s="14"/>
      <c r="FU1394" s="14" t="str">
        <f t="shared" si="4"/>
        <v/>
      </c>
      <c r="FV1394" s="18" t="s">
        <v>1429</v>
      </c>
      <c r="FW1394" s="18" t="s">
        <v>9361</v>
      </c>
    </row>
    <row r="1395" ht="15.75" customHeight="1">
      <c r="A1395" s="11" t="s">
        <v>8898</v>
      </c>
      <c r="B1395" s="11" t="s">
        <v>9326</v>
      </c>
      <c r="C1395" s="11" t="s">
        <v>1416</v>
      </c>
      <c r="D1395" s="11" t="s">
        <v>9362</v>
      </c>
      <c r="E1395" s="12" t="s">
        <v>9328</v>
      </c>
      <c r="F1395" s="13" t="s">
        <v>184</v>
      </c>
      <c r="G1395" s="18" t="s">
        <v>199</v>
      </c>
      <c r="H1395" s="18" t="s">
        <v>9363</v>
      </c>
      <c r="I1395" s="18" t="s">
        <v>199</v>
      </c>
      <c r="J1395" s="18" t="s">
        <v>9363</v>
      </c>
      <c r="K1395" s="18" t="s">
        <v>199</v>
      </c>
      <c r="L1395" s="18" t="s">
        <v>9364</v>
      </c>
      <c r="M1395" s="18" t="s">
        <v>199</v>
      </c>
      <c r="N1395" s="18" t="s">
        <v>9364</v>
      </c>
      <c r="O1395" s="18" t="s">
        <v>199</v>
      </c>
      <c r="P1395" s="18" t="s">
        <v>9365</v>
      </c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5" t="s">
        <v>185</v>
      </c>
      <c r="BT1395" s="17" t="s">
        <v>232</v>
      </c>
      <c r="BU1395" s="19">
        <v>46044.6</v>
      </c>
      <c r="BV1395" s="17" t="s">
        <v>189</v>
      </c>
      <c r="BW1395" s="16"/>
      <c r="BX1395" s="17" t="s">
        <v>232</v>
      </c>
      <c r="BY1395" s="19">
        <v>46044.6</v>
      </c>
      <c r="BZ1395" s="13" t="s">
        <v>186</v>
      </c>
      <c r="CA1395" s="18" t="s">
        <v>199</v>
      </c>
      <c r="CB1395" s="18" t="s">
        <v>9366</v>
      </c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5" t="s">
        <v>185</v>
      </c>
      <c r="DF1395" s="17" t="s">
        <v>232</v>
      </c>
      <c r="DG1395" s="19">
        <v>46051.406180555554</v>
      </c>
      <c r="DH1395" s="17" t="s">
        <v>189</v>
      </c>
      <c r="DI1395" s="16"/>
      <c r="DJ1395" s="17" t="s">
        <v>232</v>
      </c>
      <c r="DK1395" s="19">
        <v>46051.406180555554</v>
      </c>
      <c r="DL1395" s="13" t="s">
        <v>187</v>
      </c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  <c r="EE1395" s="14"/>
      <c r="EF1395" s="14"/>
      <c r="EG1395" s="14"/>
      <c r="EH1395" s="14"/>
      <c r="EI1395" s="15" t="s">
        <v>185</v>
      </c>
      <c r="EJ1395" s="17" t="s">
        <v>189</v>
      </c>
      <c r="EK1395" s="16"/>
      <c r="EL1395" s="13" t="s">
        <v>188</v>
      </c>
      <c r="EM1395" s="14"/>
      <c r="EN1395" s="14"/>
      <c r="EO1395" s="14"/>
      <c r="EP1395" s="14"/>
      <c r="EQ1395" s="14"/>
      <c r="ER1395" s="14"/>
      <c r="ES1395" s="14"/>
      <c r="ET1395" s="14"/>
      <c r="EU1395" s="14"/>
      <c r="EV1395" s="14"/>
      <c r="EW1395" s="14"/>
      <c r="EX1395" s="14"/>
      <c r="EY1395" s="14"/>
      <c r="EZ1395" s="14"/>
      <c r="FA1395" s="14"/>
      <c r="FB1395" s="14"/>
      <c r="FC1395" s="14"/>
      <c r="FD1395" s="14"/>
      <c r="FE1395" s="14"/>
      <c r="FF1395" s="14"/>
      <c r="FG1395" s="14"/>
      <c r="FH1395" s="14"/>
      <c r="FI1395" s="15" t="s">
        <v>185</v>
      </c>
      <c r="FJ1395" s="15" t="s">
        <v>185</v>
      </c>
      <c r="FK1395" s="16"/>
      <c r="FL1395" s="18"/>
      <c r="FM1395" s="18"/>
      <c r="FN1395" s="17" t="s">
        <v>190</v>
      </c>
      <c r="FO1395" s="16"/>
      <c r="FP1395" s="18" t="s">
        <v>9366</v>
      </c>
      <c r="FQ1395" s="14"/>
      <c r="FR1395" s="14"/>
      <c r="FS1395" s="14"/>
      <c r="FT1395" s="14"/>
      <c r="FU1395" s="14" t="str">
        <f t="shared" si="4"/>
        <v/>
      </c>
      <c r="FV1395" s="18" t="s">
        <v>1429</v>
      </c>
      <c r="FW1395" s="18" t="s">
        <v>9367</v>
      </c>
    </row>
    <row r="1396" ht="15.75" customHeight="1">
      <c r="A1396" s="11" t="s">
        <v>8898</v>
      </c>
      <c r="B1396" s="11" t="s">
        <v>9326</v>
      </c>
      <c r="C1396" s="11" t="s">
        <v>1416</v>
      </c>
      <c r="D1396" s="11" t="s">
        <v>9368</v>
      </c>
      <c r="E1396" s="12" t="s">
        <v>9328</v>
      </c>
      <c r="F1396" s="13" t="s">
        <v>184</v>
      </c>
      <c r="G1396" s="18" t="s">
        <v>199</v>
      </c>
      <c r="H1396" s="18" t="s">
        <v>9369</v>
      </c>
      <c r="I1396" s="18" t="s">
        <v>199</v>
      </c>
      <c r="J1396" s="18" t="s">
        <v>9369</v>
      </c>
      <c r="K1396" s="18" t="s">
        <v>199</v>
      </c>
      <c r="L1396" s="18" t="s">
        <v>9370</v>
      </c>
      <c r="M1396" s="18" t="s">
        <v>199</v>
      </c>
      <c r="N1396" s="18" t="s">
        <v>9370</v>
      </c>
      <c r="O1396" s="18" t="s">
        <v>199</v>
      </c>
      <c r="P1396" s="18" t="s">
        <v>9371</v>
      </c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5" t="s">
        <v>185</v>
      </c>
      <c r="BT1396" s="17" t="s">
        <v>232</v>
      </c>
      <c r="BU1396" s="19">
        <v>46044.60016203704</v>
      </c>
      <c r="BV1396" s="17" t="s">
        <v>189</v>
      </c>
      <c r="BW1396" s="16"/>
      <c r="BX1396" s="17" t="s">
        <v>232</v>
      </c>
      <c r="BY1396" s="19">
        <v>46044.60016203704</v>
      </c>
      <c r="BZ1396" s="13" t="s">
        <v>186</v>
      </c>
      <c r="CA1396" s="18" t="s">
        <v>199</v>
      </c>
      <c r="CB1396" s="18" t="s">
        <v>9372</v>
      </c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5" t="s">
        <v>185</v>
      </c>
      <c r="DF1396" s="17" t="s">
        <v>232</v>
      </c>
      <c r="DG1396" s="19">
        <v>46051.40625</v>
      </c>
      <c r="DH1396" s="17" t="s">
        <v>189</v>
      </c>
      <c r="DI1396" s="16"/>
      <c r="DJ1396" s="17" t="s">
        <v>232</v>
      </c>
      <c r="DK1396" s="19">
        <v>46051.40625</v>
      </c>
      <c r="DL1396" s="13" t="s">
        <v>187</v>
      </c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  <c r="EE1396" s="14"/>
      <c r="EF1396" s="14"/>
      <c r="EG1396" s="14"/>
      <c r="EH1396" s="14"/>
      <c r="EI1396" s="15" t="s">
        <v>185</v>
      </c>
      <c r="EJ1396" s="17" t="s">
        <v>189</v>
      </c>
      <c r="EK1396" s="16"/>
      <c r="EL1396" s="13" t="s">
        <v>188</v>
      </c>
      <c r="EM1396" s="14"/>
      <c r="EN1396" s="14"/>
      <c r="EO1396" s="14"/>
      <c r="EP1396" s="14"/>
      <c r="EQ1396" s="14"/>
      <c r="ER1396" s="14"/>
      <c r="ES1396" s="14"/>
      <c r="ET1396" s="14"/>
      <c r="EU1396" s="14"/>
      <c r="EV1396" s="14"/>
      <c r="EW1396" s="14"/>
      <c r="EX1396" s="14"/>
      <c r="EY1396" s="14"/>
      <c r="EZ1396" s="14"/>
      <c r="FA1396" s="14"/>
      <c r="FB1396" s="14"/>
      <c r="FC1396" s="14"/>
      <c r="FD1396" s="14"/>
      <c r="FE1396" s="14"/>
      <c r="FF1396" s="14"/>
      <c r="FG1396" s="14"/>
      <c r="FH1396" s="14"/>
      <c r="FI1396" s="15" t="s">
        <v>185</v>
      </c>
      <c r="FJ1396" s="15" t="s">
        <v>185</v>
      </c>
      <c r="FK1396" s="16"/>
      <c r="FL1396" s="18"/>
      <c r="FM1396" s="18"/>
      <c r="FN1396" s="17" t="s">
        <v>190</v>
      </c>
      <c r="FO1396" s="16"/>
      <c r="FP1396" s="18" t="s">
        <v>9372</v>
      </c>
      <c r="FQ1396" s="14"/>
      <c r="FR1396" s="14"/>
      <c r="FS1396" s="14"/>
      <c r="FT1396" s="14"/>
      <c r="FU1396" s="14" t="str">
        <f t="shared" si="4"/>
        <v/>
      </c>
      <c r="FV1396" s="18" t="s">
        <v>1429</v>
      </c>
      <c r="FW1396" s="18" t="s">
        <v>9373</v>
      </c>
    </row>
    <row r="1397" ht="15.75" customHeight="1">
      <c r="A1397" s="11" t="s">
        <v>8898</v>
      </c>
      <c r="B1397" s="11" t="s">
        <v>9326</v>
      </c>
      <c r="C1397" s="11" t="s">
        <v>1416</v>
      </c>
      <c r="D1397" s="11" t="s">
        <v>9374</v>
      </c>
      <c r="E1397" s="12" t="s">
        <v>9328</v>
      </c>
      <c r="F1397" s="13" t="s">
        <v>184</v>
      </c>
      <c r="G1397" s="18" t="s">
        <v>199</v>
      </c>
      <c r="H1397" s="18" t="s">
        <v>9375</v>
      </c>
      <c r="I1397" s="18" t="s">
        <v>199</v>
      </c>
      <c r="J1397" s="18" t="s">
        <v>9375</v>
      </c>
      <c r="K1397" s="18" t="s">
        <v>199</v>
      </c>
      <c r="L1397" s="18" t="s">
        <v>9376</v>
      </c>
      <c r="M1397" s="18" t="s">
        <v>199</v>
      </c>
      <c r="N1397" s="18" t="s">
        <v>9376</v>
      </c>
      <c r="O1397" s="18" t="s">
        <v>199</v>
      </c>
      <c r="P1397" s="18" t="s">
        <v>9377</v>
      </c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5" t="s">
        <v>185</v>
      </c>
      <c r="BT1397" s="17" t="s">
        <v>232</v>
      </c>
      <c r="BU1397" s="19">
        <v>46044.600266203706</v>
      </c>
      <c r="BV1397" s="17" t="s">
        <v>189</v>
      </c>
      <c r="BW1397" s="16"/>
      <c r="BX1397" s="17" t="s">
        <v>232</v>
      </c>
      <c r="BY1397" s="19">
        <v>46044.600266203706</v>
      </c>
      <c r="BZ1397" s="13" t="s">
        <v>186</v>
      </c>
      <c r="CA1397" s="18" t="s">
        <v>199</v>
      </c>
      <c r="CB1397" s="18" t="s">
        <v>9378</v>
      </c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5" t="s">
        <v>185</v>
      </c>
      <c r="DF1397" s="17" t="s">
        <v>232</v>
      </c>
      <c r="DG1397" s="19">
        <v>46051.406319444446</v>
      </c>
      <c r="DH1397" s="17" t="s">
        <v>189</v>
      </c>
      <c r="DI1397" s="16"/>
      <c r="DJ1397" s="17" t="s">
        <v>232</v>
      </c>
      <c r="DK1397" s="19">
        <v>46051.406319444446</v>
      </c>
      <c r="DL1397" s="13" t="s">
        <v>187</v>
      </c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  <c r="EE1397" s="14"/>
      <c r="EF1397" s="14"/>
      <c r="EG1397" s="14"/>
      <c r="EH1397" s="14"/>
      <c r="EI1397" s="15" t="s">
        <v>185</v>
      </c>
      <c r="EJ1397" s="17" t="s">
        <v>189</v>
      </c>
      <c r="EK1397" s="16"/>
      <c r="EL1397" s="13" t="s">
        <v>188</v>
      </c>
      <c r="EM1397" s="14"/>
      <c r="EN1397" s="14"/>
      <c r="EO1397" s="14"/>
      <c r="EP1397" s="14"/>
      <c r="EQ1397" s="14"/>
      <c r="ER1397" s="14"/>
      <c r="ES1397" s="14"/>
      <c r="ET1397" s="14"/>
      <c r="EU1397" s="14"/>
      <c r="EV1397" s="14"/>
      <c r="EW1397" s="14"/>
      <c r="EX1397" s="14"/>
      <c r="EY1397" s="14"/>
      <c r="EZ1397" s="14"/>
      <c r="FA1397" s="14"/>
      <c r="FB1397" s="14"/>
      <c r="FC1397" s="14"/>
      <c r="FD1397" s="14"/>
      <c r="FE1397" s="14"/>
      <c r="FF1397" s="14"/>
      <c r="FG1397" s="14"/>
      <c r="FH1397" s="14"/>
      <c r="FI1397" s="15" t="s">
        <v>185</v>
      </c>
      <c r="FJ1397" s="15" t="s">
        <v>185</v>
      </c>
      <c r="FK1397" s="16"/>
      <c r="FL1397" s="18"/>
      <c r="FM1397" s="18"/>
      <c r="FN1397" s="17" t="s">
        <v>190</v>
      </c>
      <c r="FO1397" s="16"/>
      <c r="FP1397" s="18" t="s">
        <v>9378</v>
      </c>
      <c r="FQ1397" s="14"/>
      <c r="FR1397" s="14"/>
      <c r="FS1397" s="14"/>
      <c r="FT1397" s="14"/>
      <c r="FU1397" s="14" t="str">
        <f t="shared" si="4"/>
        <v/>
      </c>
      <c r="FV1397" s="18" t="s">
        <v>1429</v>
      </c>
      <c r="FW1397" s="18" t="s">
        <v>9379</v>
      </c>
    </row>
    <row r="1398" ht="15.75" customHeight="1">
      <c r="A1398" s="11" t="s">
        <v>8898</v>
      </c>
      <c r="B1398" s="11" t="s">
        <v>9326</v>
      </c>
      <c r="C1398" s="11" t="s">
        <v>1416</v>
      </c>
      <c r="D1398" s="11" t="s">
        <v>9380</v>
      </c>
      <c r="E1398" s="12" t="s">
        <v>9328</v>
      </c>
      <c r="F1398" s="13" t="s">
        <v>184</v>
      </c>
      <c r="G1398" s="18" t="s">
        <v>199</v>
      </c>
      <c r="H1398" s="18" t="s">
        <v>9381</v>
      </c>
      <c r="I1398" s="18" t="s">
        <v>199</v>
      </c>
      <c r="J1398" s="18" t="s">
        <v>9382</v>
      </c>
      <c r="K1398" s="18" t="s">
        <v>199</v>
      </c>
      <c r="L1398" s="18" t="s">
        <v>9382</v>
      </c>
      <c r="M1398" s="18" t="s">
        <v>199</v>
      </c>
      <c r="N1398" s="18" t="s">
        <v>9383</v>
      </c>
      <c r="O1398" s="18" t="s">
        <v>199</v>
      </c>
      <c r="P1398" s="18" t="s">
        <v>9384</v>
      </c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5" t="s">
        <v>185</v>
      </c>
      <c r="BT1398" s="17" t="s">
        <v>232</v>
      </c>
      <c r="BU1398" s="19">
        <v>46044.60045138889</v>
      </c>
      <c r="BV1398" s="17" t="s">
        <v>189</v>
      </c>
      <c r="BW1398" s="16"/>
      <c r="BX1398" s="17" t="s">
        <v>232</v>
      </c>
      <c r="BY1398" s="19">
        <v>46044.60045138889</v>
      </c>
      <c r="BZ1398" s="13" t="s">
        <v>186</v>
      </c>
      <c r="CA1398" s="18" t="s">
        <v>199</v>
      </c>
      <c r="CB1398" s="18" t="s">
        <v>9385</v>
      </c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5" t="s">
        <v>185</v>
      </c>
      <c r="DF1398" s="17" t="s">
        <v>232</v>
      </c>
      <c r="DG1398" s="19">
        <v>46051.40638888889</v>
      </c>
      <c r="DH1398" s="17" t="s">
        <v>189</v>
      </c>
      <c r="DI1398" s="16"/>
      <c r="DJ1398" s="17" t="s">
        <v>232</v>
      </c>
      <c r="DK1398" s="19">
        <v>46051.40638888889</v>
      </c>
      <c r="DL1398" s="13" t="s">
        <v>187</v>
      </c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  <c r="EE1398" s="14"/>
      <c r="EF1398" s="14"/>
      <c r="EG1398" s="14"/>
      <c r="EH1398" s="14"/>
      <c r="EI1398" s="15" t="s">
        <v>185</v>
      </c>
      <c r="EJ1398" s="17" t="s">
        <v>189</v>
      </c>
      <c r="EK1398" s="16"/>
      <c r="EL1398" s="13" t="s">
        <v>188</v>
      </c>
      <c r="EM1398" s="14"/>
      <c r="EN1398" s="14"/>
      <c r="EO1398" s="14"/>
      <c r="EP1398" s="14"/>
      <c r="EQ1398" s="14"/>
      <c r="ER1398" s="14"/>
      <c r="ES1398" s="14"/>
      <c r="ET1398" s="14"/>
      <c r="EU1398" s="14"/>
      <c r="EV1398" s="14"/>
      <c r="EW1398" s="14"/>
      <c r="EX1398" s="14"/>
      <c r="EY1398" s="14"/>
      <c r="EZ1398" s="14"/>
      <c r="FA1398" s="14"/>
      <c r="FB1398" s="14"/>
      <c r="FC1398" s="14"/>
      <c r="FD1398" s="14"/>
      <c r="FE1398" s="14"/>
      <c r="FF1398" s="14"/>
      <c r="FG1398" s="14"/>
      <c r="FH1398" s="14"/>
      <c r="FI1398" s="15" t="s">
        <v>185</v>
      </c>
      <c r="FJ1398" s="15" t="s">
        <v>185</v>
      </c>
      <c r="FK1398" s="16"/>
      <c r="FL1398" s="18"/>
      <c r="FM1398" s="18"/>
      <c r="FN1398" s="17" t="s">
        <v>190</v>
      </c>
      <c r="FO1398" s="16"/>
      <c r="FP1398" s="18" t="s">
        <v>9385</v>
      </c>
      <c r="FQ1398" s="14"/>
      <c r="FR1398" s="14"/>
      <c r="FS1398" s="14"/>
      <c r="FT1398" s="14"/>
      <c r="FU1398" s="14" t="str">
        <f t="shared" si="4"/>
        <v/>
      </c>
      <c r="FV1398" s="18" t="s">
        <v>1429</v>
      </c>
      <c r="FW1398" s="18" t="s">
        <v>9386</v>
      </c>
    </row>
    <row r="1399" ht="15.75" customHeight="1">
      <c r="A1399" s="11" t="s">
        <v>8898</v>
      </c>
      <c r="B1399" s="11" t="s">
        <v>9326</v>
      </c>
      <c r="C1399" s="11" t="s">
        <v>1416</v>
      </c>
      <c r="D1399" s="11" t="s">
        <v>9387</v>
      </c>
      <c r="E1399" s="12" t="s">
        <v>9328</v>
      </c>
      <c r="F1399" s="13" t="s">
        <v>184</v>
      </c>
      <c r="G1399" s="18" t="s">
        <v>199</v>
      </c>
      <c r="H1399" s="18" t="s">
        <v>9388</v>
      </c>
      <c r="I1399" s="18" t="s">
        <v>199</v>
      </c>
      <c r="J1399" s="18" t="s">
        <v>9389</v>
      </c>
      <c r="K1399" s="18" t="s">
        <v>199</v>
      </c>
      <c r="L1399" s="18" t="s">
        <v>9389</v>
      </c>
      <c r="M1399" s="18" t="s">
        <v>199</v>
      </c>
      <c r="N1399" s="18" t="s">
        <v>9389</v>
      </c>
      <c r="O1399" s="18" t="s">
        <v>199</v>
      </c>
      <c r="P1399" s="18" t="s">
        <v>9390</v>
      </c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5" t="s">
        <v>185</v>
      </c>
      <c r="BT1399" s="17" t="s">
        <v>232</v>
      </c>
      <c r="BU1399" s="19">
        <v>46044.600590277776</v>
      </c>
      <c r="BV1399" s="17" t="s">
        <v>189</v>
      </c>
      <c r="BW1399" s="16"/>
      <c r="BX1399" s="17" t="s">
        <v>232</v>
      </c>
      <c r="BY1399" s="19">
        <v>46044.600590277776</v>
      </c>
      <c r="BZ1399" s="13" t="s">
        <v>186</v>
      </c>
      <c r="CA1399" s="18" t="s">
        <v>199</v>
      </c>
      <c r="CB1399" s="18" t="s">
        <v>9391</v>
      </c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5" t="s">
        <v>185</v>
      </c>
      <c r="DF1399" s="17" t="s">
        <v>232</v>
      </c>
      <c r="DG1399" s="19">
        <v>46051.40645833333</v>
      </c>
      <c r="DH1399" s="17" t="s">
        <v>189</v>
      </c>
      <c r="DI1399" s="16"/>
      <c r="DJ1399" s="17" t="s">
        <v>232</v>
      </c>
      <c r="DK1399" s="19">
        <v>46051.40645833333</v>
      </c>
      <c r="DL1399" s="13" t="s">
        <v>187</v>
      </c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  <c r="EE1399" s="14"/>
      <c r="EF1399" s="14"/>
      <c r="EG1399" s="14"/>
      <c r="EH1399" s="14"/>
      <c r="EI1399" s="15" t="s">
        <v>185</v>
      </c>
      <c r="EJ1399" s="17" t="s">
        <v>189</v>
      </c>
      <c r="EK1399" s="16"/>
      <c r="EL1399" s="13" t="s">
        <v>188</v>
      </c>
      <c r="EM1399" s="14"/>
      <c r="EN1399" s="14"/>
      <c r="EO1399" s="14"/>
      <c r="EP1399" s="14"/>
      <c r="EQ1399" s="14"/>
      <c r="ER1399" s="14"/>
      <c r="ES1399" s="14"/>
      <c r="ET1399" s="14"/>
      <c r="EU1399" s="14"/>
      <c r="EV1399" s="14"/>
      <c r="EW1399" s="14"/>
      <c r="EX1399" s="14"/>
      <c r="EY1399" s="14"/>
      <c r="EZ1399" s="14"/>
      <c r="FA1399" s="14"/>
      <c r="FB1399" s="14"/>
      <c r="FC1399" s="14"/>
      <c r="FD1399" s="14"/>
      <c r="FE1399" s="14"/>
      <c r="FF1399" s="14"/>
      <c r="FG1399" s="14"/>
      <c r="FH1399" s="14"/>
      <c r="FI1399" s="15" t="s">
        <v>185</v>
      </c>
      <c r="FJ1399" s="15" t="s">
        <v>185</v>
      </c>
      <c r="FK1399" s="16"/>
      <c r="FL1399" s="18"/>
      <c r="FM1399" s="18"/>
      <c r="FN1399" s="17" t="s">
        <v>190</v>
      </c>
      <c r="FO1399" s="16"/>
      <c r="FP1399" s="18" t="s">
        <v>9391</v>
      </c>
      <c r="FQ1399" s="14"/>
      <c r="FR1399" s="14"/>
      <c r="FS1399" s="14"/>
      <c r="FT1399" s="14"/>
      <c r="FU1399" s="14" t="str">
        <f t="shared" si="4"/>
        <v/>
      </c>
      <c r="FV1399" s="18" t="s">
        <v>1429</v>
      </c>
      <c r="FW1399" s="18" t="s">
        <v>9392</v>
      </c>
    </row>
    <row r="1400" ht="15.75" customHeight="1">
      <c r="A1400" s="11" t="s">
        <v>8898</v>
      </c>
      <c r="B1400" s="11" t="s">
        <v>9326</v>
      </c>
      <c r="C1400" s="11" t="s">
        <v>702</v>
      </c>
      <c r="D1400" s="11" t="s">
        <v>9393</v>
      </c>
      <c r="E1400" s="12" t="s">
        <v>9394</v>
      </c>
      <c r="F1400" s="13" t="s">
        <v>184</v>
      </c>
      <c r="G1400" s="18" t="s">
        <v>199</v>
      </c>
      <c r="H1400" s="18" t="s">
        <v>9395</v>
      </c>
      <c r="I1400" s="18" t="s">
        <v>199</v>
      </c>
      <c r="J1400" s="18" t="s">
        <v>9396</v>
      </c>
      <c r="K1400" s="18" t="s">
        <v>199</v>
      </c>
      <c r="L1400" s="18" t="s">
        <v>9397</v>
      </c>
      <c r="M1400" s="18" t="s">
        <v>199</v>
      </c>
      <c r="N1400" s="18" t="s">
        <v>9398</v>
      </c>
      <c r="O1400" s="18" t="s">
        <v>199</v>
      </c>
      <c r="P1400" s="18" t="s">
        <v>9399</v>
      </c>
      <c r="Q1400" s="18" t="s">
        <v>199</v>
      </c>
      <c r="R1400" s="18" t="s">
        <v>9400</v>
      </c>
      <c r="S1400" s="18" t="s">
        <v>199</v>
      </c>
      <c r="T1400" s="18" t="s">
        <v>9401</v>
      </c>
      <c r="U1400" s="18" t="s">
        <v>199</v>
      </c>
      <c r="V1400" s="18" t="s">
        <v>9402</v>
      </c>
      <c r="W1400" s="18" t="s">
        <v>199</v>
      </c>
      <c r="X1400" s="18" t="s">
        <v>9403</v>
      </c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5" t="s">
        <v>185</v>
      </c>
      <c r="BT1400" s="17" t="s">
        <v>232</v>
      </c>
      <c r="BU1400" s="19">
        <v>46044.569861111115</v>
      </c>
      <c r="BV1400" s="17" t="s">
        <v>232</v>
      </c>
      <c r="BW1400" s="19">
        <v>46044.56990740741</v>
      </c>
      <c r="BX1400" s="17" t="s">
        <v>232</v>
      </c>
      <c r="BY1400" s="19">
        <v>46044.56990740741</v>
      </c>
      <c r="BZ1400" s="13" t="s">
        <v>186</v>
      </c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5" t="s">
        <v>185</v>
      </c>
      <c r="DF1400" s="15" t="s">
        <v>189</v>
      </c>
      <c r="DG1400" s="16"/>
      <c r="DH1400" s="17" t="s">
        <v>189</v>
      </c>
      <c r="DI1400" s="16"/>
      <c r="DJ1400" s="17" t="s">
        <v>189</v>
      </c>
      <c r="DK1400" s="16"/>
      <c r="DL1400" s="13" t="s">
        <v>187</v>
      </c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  <c r="EE1400" s="14"/>
      <c r="EF1400" s="14"/>
      <c r="EG1400" s="14"/>
      <c r="EH1400" s="14"/>
      <c r="EI1400" s="15" t="s">
        <v>185</v>
      </c>
      <c r="EJ1400" s="15" t="s">
        <v>185</v>
      </c>
      <c r="EK1400" s="16"/>
      <c r="EL1400" s="13" t="s">
        <v>188</v>
      </c>
      <c r="EM1400" s="14"/>
      <c r="EN1400" s="14"/>
      <c r="EO1400" s="14"/>
      <c r="EP1400" s="14"/>
      <c r="EQ1400" s="14"/>
      <c r="ER1400" s="14"/>
      <c r="ES1400" s="14"/>
      <c r="ET1400" s="14"/>
      <c r="EU1400" s="14"/>
      <c r="EV1400" s="14"/>
      <c r="EW1400" s="14"/>
      <c r="EX1400" s="14"/>
      <c r="EY1400" s="14"/>
      <c r="EZ1400" s="14"/>
      <c r="FA1400" s="14"/>
      <c r="FB1400" s="14"/>
      <c r="FC1400" s="14"/>
      <c r="FD1400" s="14"/>
      <c r="FE1400" s="14"/>
      <c r="FF1400" s="14"/>
      <c r="FG1400" s="14"/>
      <c r="FH1400" s="14"/>
      <c r="FI1400" s="15" t="s">
        <v>185</v>
      </c>
      <c r="FJ1400" s="15" t="s">
        <v>185</v>
      </c>
      <c r="FK1400" s="16"/>
      <c r="FL1400" s="18"/>
      <c r="FM1400" s="18"/>
      <c r="FN1400" s="17" t="s">
        <v>190</v>
      </c>
      <c r="FO1400" s="16"/>
      <c r="FP1400" s="18" t="s">
        <v>9404</v>
      </c>
      <c r="FQ1400" s="14"/>
      <c r="FR1400" s="14"/>
      <c r="FS1400" s="14"/>
      <c r="FT1400" s="14"/>
      <c r="FU1400" s="14" t="str">
        <f t="shared" si="4"/>
        <v/>
      </c>
      <c r="FV1400" s="18" t="s">
        <v>1429</v>
      </c>
      <c r="FW1400" s="18" t="s">
        <v>9405</v>
      </c>
    </row>
    <row r="1401" ht="15.75" customHeight="1">
      <c r="A1401" s="11" t="s">
        <v>8898</v>
      </c>
      <c r="B1401" s="11" t="s">
        <v>9326</v>
      </c>
      <c r="C1401" s="11" t="s">
        <v>702</v>
      </c>
      <c r="D1401" s="11" t="s">
        <v>9406</v>
      </c>
      <c r="E1401" s="12" t="s">
        <v>9407</v>
      </c>
      <c r="F1401" s="13" t="s">
        <v>184</v>
      </c>
      <c r="G1401" s="18" t="s">
        <v>199</v>
      </c>
      <c r="H1401" s="18" t="s">
        <v>9408</v>
      </c>
      <c r="I1401" s="18" t="s">
        <v>199</v>
      </c>
      <c r="J1401" s="18" t="s">
        <v>9409</v>
      </c>
      <c r="K1401" s="18" t="s">
        <v>199</v>
      </c>
      <c r="L1401" s="18" t="s">
        <v>9410</v>
      </c>
      <c r="M1401" s="18" t="s">
        <v>199</v>
      </c>
      <c r="N1401" s="18" t="s">
        <v>9411</v>
      </c>
      <c r="O1401" s="18" t="s">
        <v>199</v>
      </c>
      <c r="P1401" s="18" t="s">
        <v>9412</v>
      </c>
      <c r="Q1401" s="18" t="s">
        <v>199</v>
      </c>
      <c r="R1401" s="18" t="s">
        <v>9413</v>
      </c>
      <c r="S1401" s="18" t="s">
        <v>199</v>
      </c>
      <c r="T1401" s="18" t="s">
        <v>9414</v>
      </c>
      <c r="U1401" s="18" t="s">
        <v>199</v>
      </c>
      <c r="V1401" s="18" t="s">
        <v>9415</v>
      </c>
      <c r="W1401" s="18" t="s">
        <v>199</v>
      </c>
      <c r="X1401" s="18" t="s">
        <v>9416</v>
      </c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5" t="s">
        <v>185</v>
      </c>
      <c r="BT1401" s="17" t="s">
        <v>232</v>
      </c>
      <c r="BU1401" s="19">
        <v>46045.475625</v>
      </c>
      <c r="BV1401" s="17" t="s">
        <v>232</v>
      </c>
      <c r="BW1401" s="19">
        <v>46044.570706018516</v>
      </c>
      <c r="BX1401" s="17" t="s">
        <v>232</v>
      </c>
      <c r="BY1401" s="19">
        <v>46045.475625</v>
      </c>
      <c r="BZ1401" s="13" t="s">
        <v>186</v>
      </c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5" t="s">
        <v>185</v>
      </c>
      <c r="DF1401" s="15" t="s">
        <v>189</v>
      </c>
      <c r="DG1401" s="16"/>
      <c r="DH1401" s="17" t="s">
        <v>189</v>
      </c>
      <c r="DI1401" s="16"/>
      <c r="DJ1401" s="17" t="s">
        <v>189</v>
      </c>
      <c r="DK1401" s="16"/>
      <c r="DL1401" s="13" t="s">
        <v>187</v>
      </c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  <c r="EE1401" s="14"/>
      <c r="EF1401" s="14"/>
      <c r="EG1401" s="14"/>
      <c r="EH1401" s="14"/>
      <c r="EI1401" s="15" t="s">
        <v>185</v>
      </c>
      <c r="EJ1401" s="15" t="s">
        <v>185</v>
      </c>
      <c r="EK1401" s="16"/>
      <c r="EL1401" s="13" t="s">
        <v>188</v>
      </c>
      <c r="EM1401" s="14"/>
      <c r="EN1401" s="14"/>
      <c r="EO1401" s="14"/>
      <c r="EP1401" s="14"/>
      <c r="EQ1401" s="14"/>
      <c r="ER1401" s="14"/>
      <c r="ES1401" s="14"/>
      <c r="ET1401" s="14"/>
      <c r="EU1401" s="14"/>
      <c r="EV1401" s="14"/>
      <c r="EW1401" s="14"/>
      <c r="EX1401" s="14"/>
      <c r="EY1401" s="14"/>
      <c r="EZ1401" s="14"/>
      <c r="FA1401" s="14"/>
      <c r="FB1401" s="14"/>
      <c r="FC1401" s="14"/>
      <c r="FD1401" s="14"/>
      <c r="FE1401" s="14"/>
      <c r="FF1401" s="14"/>
      <c r="FG1401" s="14"/>
      <c r="FH1401" s="14"/>
      <c r="FI1401" s="15" t="s">
        <v>185</v>
      </c>
      <c r="FJ1401" s="15" t="s">
        <v>185</v>
      </c>
      <c r="FK1401" s="16"/>
      <c r="FL1401" s="18"/>
      <c r="FM1401" s="18"/>
      <c r="FN1401" s="17" t="s">
        <v>190</v>
      </c>
      <c r="FO1401" s="16"/>
      <c r="FP1401" s="18" t="s">
        <v>9411</v>
      </c>
      <c r="FQ1401" s="14"/>
      <c r="FR1401" s="14"/>
      <c r="FS1401" s="14"/>
      <c r="FT1401" s="14"/>
      <c r="FU1401" s="14" t="str">
        <f t="shared" si="4"/>
        <v/>
      </c>
      <c r="FV1401" s="18" t="s">
        <v>1429</v>
      </c>
      <c r="FW1401" s="18" t="s">
        <v>9417</v>
      </c>
    </row>
    <row r="1402" ht="15.75" customHeight="1">
      <c r="A1402" s="11" t="s">
        <v>8898</v>
      </c>
      <c r="B1402" s="11" t="s">
        <v>9326</v>
      </c>
      <c r="C1402" s="11" t="s">
        <v>702</v>
      </c>
      <c r="D1402" s="11" t="s">
        <v>9418</v>
      </c>
      <c r="E1402" s="12" t="s">
        <v>9419</v>
      </c>
      <c r="F1402" s="13" t="s">
        <v>184</v>
      </c>
      <c r="G1402" s="18" t="s">
        <v>199</v>
      </c>
      <c r="H1402" s="18" t="s">
        <v>9420</v>
      </c>
      <c r="I1402" s="18" t="s">
        <v>199</v>
      </c>
      <c r="J1402" s="18" t="s">
        <v>9420</v>
      </c>
      <c r="K1402" s="18" t="s">
        <v>199</v>
      </c>
      <c r="L1402" s="18" t="s">
        <v>9421</v>
      </c>
      <c r="M1402" s="18" t="s">
        <v>199</v>
      </c>
      <c r="N1402" s="18" t="s">
        <v>9421</v>
      </c>
      <c r="O1402" s="18" t="s">
        <v>199</v>
      </c>
      <c r="P1402" s="18" t="s">
        <v>9422</v>
      </c>
      <c r="Q1402" s="18" t="s">
        <v>199</v>
      </c>
      <c r="R1402" s="18" t="s">
        <v>9422</v>
      </c>
      <c r="S1402" s="18" t="s">
        <v>199</v>
      </c>
      <c r="T1402" s="18" t="s">
        <v>9423</v>
      </c>
      <c r="U1402" s="18" t="s">
        <v>199</v>
      </c>
      <c r="V1402" s="18" t="s">
        <v>9424</v>
      </c>
      <c r="W1402" s="18" t="s">
        <v>199</v>
      </c>
      <c r="X1402" s="18" t="s">
        <v>9425</v>
      </c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5" t="s">
        <v>185</v>
      </c>
      <c r="BT1402" s="17" t="s">
        <v>232</v>
      </c>
      <c r="BU1402" s="19">
        <v>46044.57100694445</v>
      </c>
      <c r="BV1402" s="17" t="s">
        <v>232</v>
      </c>
      <c r="BW1402" s="19">
        <v>46044.57103009259</v>
      </c>
      <c r="BX1402" s="17" t="s">
        <v>232</v>
      </c>
      <c r="BY1402" s="19">
        <v>46044.57103009259</v>
      </c>
      <c r="BZ1402" s="13" t="s">
        <v>186</v>
      </c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5" t="s">
        <v>185</v>
      </c>
      <c r="DF1402" s="15" t="s">
        <v>189</v>
      </c>
      <c r="DG1402" s="16"/>
      <c r="DH1402" s="17" t="s">
        <v>189</v>
      </c>
      <c r="DI1402" s="16"/>
      <c r="DJ1402" s="17" t="s">
        <v>189</v>
      </c>
      <c r="DK1402" s="16"/>
      <c r="DL1402" s="13" t="s">
        <v>187</v>
      </c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  <c r="EE1402" s="14"/>
      <c r="EF1402" s="14"/>
      <c r="EG1402" s="14"/>
      <c r="EH1402" s="14"/>
      <c r="EI1402" s="15" t="s">
        <v>185</v>
      </c>
      <c r="EJ1402" s="15" t="s">
        <v>185</v>
      </c>
      <c r="EK1402" s="16"/>
      <c r="EL1402" s="13" t="s">
        <v>188</v>
      </c>
      <c r="EM1402" s="14"/>
      <c r="EN1402" s="14"/>
      <c r="EO1402" s="14"/>
      <c r="EP1402" s="14"/>
      <c r="EQ1402" s="14"/>
      <c r="ER1402" s="14"/>
      <c r="ES1402" s="14"/>
      <c r="ET1402" s="14"/>
      <c r="EU1402" s="14"/>
      <c r="EV1402" s="14"/>
      <c r="EW1402" s="14"/>
      <c r="EX1402" s="14"/>
      <c r="EY1402" s="14"/>
      <c r="EZ1402" s="14"/>
      <c r="FA1402" s="14"/>
      <c r="FB1402" s="14"/>
      <c r="FC1402" s="14"/>
      <c r="FD1402" s="14"/>
      <c r="FE1402" s="14"/>
      <c r="FF1402" s="14"/>
      <c r="FG1402" s="14"/>
      <c r="FH1402" s="14"/>
      <c r="FI1402" s="15" t="s">
        <v>185</v>
      </c>
      <c r="FJ1402" s="15" t="s">
        <v>185</v>
      </c>
      <c r="FK1402" s="16"/>
      <c r="FL1402" s="18"/>
      <c r="FM1402" s="18"/>
      <c r="FN1402" s="17" t="s">
        <v>190</v>
      </c>
      <c r="FO1402" s="16"/>
      <c r="FP1402" s="18" t="s">
        <v>9426</v>
      </c>
      <c r="FQ1402" s="14"/>
      <c r="FR1402" s="14"/>
      <c r="FS1402" s="14"/>
      <c r="FT1402" s="14"/>
      <c r="FU1402" s="14" t="str">
        <f t="shared" si="4"/>
        <v/>
      </c>
      <c r="FV1402" s="18" t="s">
        <v>1429</v>
      </c>
      <c r="FW1402" s="18" t="s">
        <v>9427</v>
      </c>
    </row>
    <row r="1403" ht="15.75" customHeight="1">
      <c r="A1403" s="11" t="s">
        <v>8898</v>
      </c>
      <c r="B1403" s="11" t="s">
        <v>9326</v>
      </c>
      <c r="C1403" s="11" t="s">
        <v>702</v>
      </c>
      <c r="D1403" s="11" t="s">
        <v>9428</v>
      </c>
      <c r="E1403" s="12" t="s">
        <v>9429</v>
      </c>
      <c r="F1403" s="13" t="s">
        <v>184</v>
      </c>
      <c r="G1403" s="18" t="s">
        <v>199</v>
      </c>
      <c r="H1403" s="18" t="s">
        <v>9430</v>
      </c>
      <c r="I1403" s="18" t="s">
        <v>199</v>
      </c>
      <c r="J1403" s="18" t="s">
        <v>9431</v>
      </c>
      <c r="K1403" s="18" t="s">
        <v>199</v>
      </c>
      <c r="L1403" s="18" t="s">
        <v>9431</v>
      </c>
      <c r="M1403" s="18" t="s">
        <v>199</v>
      </c>
      <c r="N1403" s="18" t="s">
        <v>9431</v>
      </c>
      <c r="O1403" s="18" t="s">
        <v>199</v>
      </c>
      <c r="P1403" s="18" t="s">
        <v>9432</v>
      </c>
      <c r="Q1403" s="18" t="s">
        <v>199</v>
      </c>
      <c r="R1403" s="18" t="s">
        <v>9432</v>
      </c>
      <c r="S1403" s="18" t="s">
        <v>199</v>
      </c>
      <c r="T1403" s="18" t="s">
        <v>9433</v>
      </c>
      <c r="U1403" s="18" t="s">
        <v>199</v>
      </c>
      <c r="V1403" s="18" t="s">
        <v>9434</v>
      </c>
      <c r="W1403" s="18" t="s">
        <v>199</v>
      </c>
      <c r="X1403" s="18" t="s">
        <v>9435</v>
      </c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5" t="s">
        <v>185</v>
      </c>
      <c r="BT1403" s="17" t="s">
        <v>232</v>
      </c>
      <c r="BU1403" s="19">
        <v>46044.57125</v>
      </c>
      <c r="BV1403" s="17" t="s">
        <v>232</v>
      </c>
      <c r="BW1403" s="19">
        <v>46044.571284722224</v>
      </c>
      <c r="BX1403" s="17" t="s">
        <v>232</v>
      </c>
      <c r="BY1403" s="19">
        <v>46044.571284722224</v>
      </c>
      <c r="BZ1403" s="13" t="s">
        <v>186</v>
      </c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5" t="s">
        <v>185</v>
      </c>
      <c r="DF1403" s="15" t="s">
        <v>189</v>
      </c>
      <c r="DG1403" s="16"/>
      <c r="DH1403" s="17" t="s">
        <v>189</v>
      </c>
      <c r="DI1403" s="16"/>
      <c r="DJ1403" s="17" t="s">
        <v>189</v>
      </c>
      <c r="DK1403" s="16"/>
      <c r="DL1403" s="13" t="s">
        <v>187</v>
      </c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  <c r="EE1403" s="14"/>
      <c r="EF1403" s="14"/>
      <c r="EG1403" s="14"/>
      <c r="EH1403" s="14"/>
      <c r="EI1403" s="15" t="s">
        <v>185</v>
      </c>
      <c r="EJ1403" s="15" t="s">
        <v>185</v>
      </c>
      <c r="EK1403" s="16"/>
      <c r="EL1403" s="13" t="s">
        <v>188</v>
      </c>
      <c r="EM1403" s="14"/>
      <c r="EN1403" s="14"/>
      <c r="EO1403" s="14"/>
      <c r="EP1403" s="14"/>
      <c r="EQ1403" s="14"/>
      <c r="ER1403" s="14"/>
      <c r="ES1403" s="14"/>
      <c r="ET1403" s="14"/>
      <c r="EU1403" s="14"/>
      <c r="EV1403" s="14"/>
      <c r="EW1403" s="14"/>
      <c r="EX1403" s="14"/>
      <c r="EY1403" s="14"/>
      <c r="EZ1403" s="14"/>
      <c r="FA1403" s="14"/>
      <c r="FB1403" s="14"/>
      <c r="FC1403" s="14"/>
      <c r="FD1403" s="14"/>
      <c r="FE1403" s="14"/>
      <c r="FF1403" s="14"/>
      <c r="FG1403" s="14"/>
      <c r="FH1403" s="14"/>
      <c r="FI1403" s="15" t="s">
        <v>185</v>
      </c>
      <c r="FJ1403" s="15" t="s">
        <v>185</v>
      </c>
      <c r="FK1403" s="16"/>
      <c r="FL1403" s="18"/>
      <c r="FM1403" s="18"/>
      <c r="FN1403" s="17" t="s">
        <v>190</v>
      </c>
      <c r="FO1403" s="16"/>
      <c r="FP1403" s="18" t="s">
        <v>9436</v>
      </c>
      <c r="FQ1403" s="14"/>
      <c r="FR1403" s="14"/>
      <c r="FS1403" s="14"/>
      <c r="FT1403" s="14"/>
      <c r="FU1403" s="14" t="str">
        <f t="shared" si="4"/>
        <v/>
      </c>
      <c r="FV1403" s="18" t="s">
        <v>1429</v>
      </c>
      <c r="FW1403" s="18" t="s">
        <v>9437</v>
      </c>
    </row>
    <row r="1404" ht="15.75" customHeight="1">
      <c r="A1404" s="11" t="s">
        <v>9438</v>
      </c>
      <c r="B1404" s="11" t="s">
        <v>9439</v>
      </c>
      <c r="C1404" s="11" t="s">
        <v>327</v>
      </c>
      <c r="D1404" s="11" t="s">
        <v>9440</v>
      </c>
      <c r="E1404" s="12" t="s">
        <v>9441</v>
      </c>
      <c r="F1404" s="13" t="s">
        <v>184</v>
      </c>
      <c r="G1404" s="18" t="s">
        <v>199</v>
      </c>
      <c r="H1404" s="18" t="s">
        <v>9442</v>
      </c>
      <c r="I1404" s="18" t="s">
        <v>199</v>
      </c>
      <c r="J1404" s="18" t="s">
        <v>9443</v>
      </c>
      <c r="K1404" s="18" t="s">
        <v>199</v>
      </c>
      <c r="L1404" s="18" t="s">
        <v>9444</v>
      </c>
      <c r="M1404" s="18" t="s">
        <v>255</v>
      </c>
      <c r="N1404" s="18" t="s">
        <v>9445</v>
      </c>
      <c r="O1404" s="18" t="s">
        <v>199</v>
      </c>
      <c r="P1404" s="18" t="s">
        <v>9446</v>
      </c>
      <c r="Q1404" s="18" t="s">
        <v>199</v>
      </c>
      <c r="R1404" s="18" t="s">
        <v>9447</v>
      </c>
      <c r="S1404" s="18" t="s">
        <v>199</v>
      </c>
      <c r="T1404" s="18" t="s">
        <v>9448</v>
      </c>
      <c r="U1404" s="18" t="s">
        <v>199</v>
      </c>
      <c r="V1404" s="18" t="s">
        <v>9449</v>
      </c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5" t="s">
        <v>185</v>
      </c>
      <c r="BT1404" s="17" t="s">
        <v>189</v>
      </c>
      <c r="BU1404" s="16"/>
      <c r="BV1404" s="17" t="s">
        <v>232</v>
      </c>
      <c r="BW1404" s="19">
        <v>46043.429189814815</v>
      </c>
      <c r="BX1404" s="17" t="s">
        <v>232</v>
      </c>
      <c r="BY1404" s="19">
        <v>46043.429189814815</v>
      </c>
      <c r="BZ1404" s="13" t="s">
        <v>186</v>
      </c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5" t="s">
        <v>185</v>
      </c>
      <c r="DF1404" s="15" t="s">
        <v>189</v>
      </c>
      <c r="DG1404" s="16"/>
      <c r="DH1404" s="15" t="s">
        <v>185</v>
      </c>
      <c r="DI1404" s="16"/>
      <c r="DJ1404" s="15" t="s">
        <v>185</v>
      </c>
      <c r="DK1404" s="16"/>
      <c r="DL1404" s="13" t="s">
        <v>187</v>
      </c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  <c r="EE1404" s="14"/>
      <c r="EF1404" s="14"/>
      <c r="EG1404" s="14"/>
      <c r="EH1404" s="14"/>
      <c r="EI1404" s="15" t="s">
        <v>185</v>
      </c>
      <c r="EJ1404" s="15" t="s">
        <v>185</v>
      </c>
      <c r="EK1404" s="16"/>
      <c r="EL1404" s="13" t="s">
        <v>188</v>
      </c>
      <c r="EM1404" s="14"/>
      <c r="EN1404" s="14"/>
      <c r="EO1404" s="14"/>
      <c r="EP1404" s="14"/>
      <c r="EQ1404" s="14"/>
      <c r="ER1404" s="14"/>
      <c r="ES1404" s="14"/>
      <c r="ET1404" s="14"/>
      <c r="EU1404" s="14"/>
      <c r="EV1404" s="14"/>
      <c r="EW1404" s="14"/>
      <c r="EX1404" s="14"/>
      <c r="EY1404" s="14"/>
      <c r="EZ1404" s="14"/>
      <c r="FA1404" s="14"/>
      <c r="FB1404" s="14"/>
      <c r="FC1404" s="14"/>
      <c r="FD1404" s="14"/>
      <c r="FE1404" s="14"/>
      <c r="FF1404" s="14"/>
      <c r="FG1404" s="14"/>
      <c r="FH1404" s="14"/>
      <c r="FI1404" s="15" t="s">
        <v>185</v>
      </c>
      <c r="FJ1404" s="15" t="s">
        <v>185</v>
      </c>
      <c r="FK1404" s="16"/>
      <c r="FL1404" s="18"/>
      <c r="FM1404" s="18"/>
      <c r="FN1404" s="17" t="s">
        <v>190</v>
      </c>
      <c r="FO1404" s="16"/>
      <c r="FP1404" s="18" t="s">
        <v>9449</v>
      </c>
      <c r="FQ1404" s="18" t="s">
        <v>9450</v>
      </c>
      <c r="FR1404" s="18" t="s">
        <v>9449</v>
      </c>
      <c r="FS1404" s="14"/>
      <c r="FT1404" s="14"/>
      <c r="FU1404" s="14" t="str">
        <f t="shared" si="4"/>
        <v>Base de Dados_Images/XV - 6307N.Imagem do Equipamento-.132713.jpg</v>
      </c>
      <c r="FV1404" s="14"/>
      <c r="FW1404" s="14"/>
    </row>
    <row r="1405" ht="15.75" customHeight="1">
      <c r="A1405" s="11" t="s">
        <v>9438</v>
      </c>
      <c r="B1405" s="11" t="s">
        <v>9439</v>
      </c>
      <c r="C1405" s="11" t="s">
        <v>327</v>
      </c>
      <c r="D1405" s="11" t="s">
        <v>9451</v>
      </c>
      <c r="E1405" s="12" t="s">
        <v>9452</v>
      </c>
      <c r="F1405" s="13" t="s">
        <v>184</v>
      </c>
      <c r="G1405" s="18" t="s">
        <v>199</v>
      </c>
      <c r="H1405" s="18" t="s">
        <v>9453</v>
      </c>
      <c r="I1405" s="18" t="s">
        <v>199</v>
      </c>
      <c r="J1405" s="18" t="s">
        <v>9454</v>
      </c>
      <c r="K1405" s="18" t="s">
        <v>199</v>
      </c>
      <c r="L1405" s="18" t="s">
        <v>9455</v>
      </c>
      <c r="M1405" s="18" t="s">
        <v>199</v>
      </c>
      <c r="N1405" s="18" t="s">
        <v>9456</v>
      </c>
      <c r="O1405" s="18" t="s">
        <v>199</v>
      </c>
      <c r="P1405" s="18" t="s">
        <v>9457</v>
      </c>
      <c r="Q1405" s="18" t="s">
        <v>199</v>
      </c>
      <c r="R1405" s="18" t="s">
        <v>9458</v>
      </c>
      <c r="S1405" s="18" t="s">
        <v>199</v>
      </c>
      <c r="T1405" s="18" t="s">
        <v>9459</v>
      </c>
      <c r="U1405" s="18" t="s">
        <v>199</v>
      </c>
      <c r="V1405" s="18" t="s">
        <v>9460</v>
      </c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5" t="s">
        <v>185</v>
      </c>
      <c r="BT1405" s="17" t="s">
        <v>189</v>
      </c>
      <c r="BU1405" s="16"/>
      <c r="BV1405" s="17" t="s">
        <v>232</v>
      </c>
      <c r="BW1405" s="19">
        <v>46043.42438657407</v>
      </c>
      <c r="BX1405" s="17" t="s">
        <v>232</v>
      </c>
      <c r="BY1405" s="19">
        <v>46043.42438657407</v>
      </c>
      <c r="BZ1405" s="13" t="s">
        <v>186</v>
      </c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5" t="s">
        <v>185</v>
      </c>
      <c r="DF1405" s="15" t="s">
        <v>189</v>
      </c>
      <c r="DG1405" s="16"/>
      <c r="DH1405" s="15" t="s">
        <v>185</v>
      </c>
      <c r="DI1405" s="16"/>
      <c r="DJ1405" s="15" t="s">
        <v>185</v>
      </c>
      <c r="DK1405" s="16"/>
      <c r="DL1405" s="13" t="s">
        <v>187</v>
      </c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  <c r="EE1405" s="14"/>
      <c r="EF1405" s="14"/>
      <c r="EG1405" s="14"/>
      <c r="EH1405" s="14"/>
      <c r="EI1405" s="15" t="s">
        <v>185</v>
      </c>
      <c r="EJ1405" s="15" t="s">
        <v>185</v>
      </c>
      <c r="EK1405" s="16"/>
      <c r="EL1405" s="13" t="s">
        <v>188</v>
      </c>
      <c r="EM1405" s="14"/>
      <c r="EN1405" s="14"/>
      <c r="EO1405" s="14"/>
      <c r="EP1405" s="14"/>
      <c r="EQ1405" s="14"/>
      <c r="ER1405" s="14"/>
      <c r="ES1405" s="14"/>
      <c r="ET1405" s="14"/>
      <c r="EU1405" s="14"/>
      <c r="EV1405" s="14"/>
      <c r="EW1405" s="14"/>
      <c r="EX1405" s="14"/>
      <c r="EY1405" s="14"/>
      <c r="EZ1405" s="14"/>
      <c r="FA1405" s="14"/>
      <c r="FB1405" s="14"/>
      <c r="FC1405" s="14"/>
      <c r="FD1405" s="14"/>
      <c r="FE1405" s="14"/>
      <c r="FF1405" s="14"/>
      <c r="FG1405" s="14"/>
      <c r="FH1405" s="14"/>
      <c r="FI1405" s="15" t="s">
        <v>185</v>
      </c>
      <c r="FJ1405" s="15" t="s">
        <v>185</v>
      </c>
      <c r="FK1405" s="16"/>
      <c r="FL1405" s="18"/>
      <c r="FM1405" s="18"/>
      <c r="FN1405" s="17" t="s">
        <v>190</v>
      </c>
      <c r="FO1405" s="16"/>
      <c r="FP1405" s="18" t="s">
        <v>9460</v>
      </c>
      <c r="FQ1405" s="18" t="s">
        <v>9461</v>
      </c>
      <c r="FR1405" s="18" t="s">
        <v>9460</v>
      </c>
      <c r="FS1405" s="14"/>
      <c r="FT1405" s="14"/>
      <c r="FU1405" s="14" t="str">
        <f t="shared" si="4"/>
        <v>Base de Dados_Images/XV - 6306N.Imagem do Equipamento-.131514.jpg</v>
      </c>
      <c r="FV1405" s="14"/>
      <c r="FW1405" s="14"/>
    </row>
    <row r="1406" ht="15.75" customHeight="1">
      <c r="A1406" s="11" t="s">
        <v>9438</v>
      </c>
      <c r="B1406" s="11" t="s">
        <v>9439</v>
      </c>
      <c r="C1406" s="11" t="s">
        <v>327</v>
      </c>
      <c r="D1406" s="11" t="s">
        <v>9462</v>
      </c>
      <c r="E1406" s="12" t="s">
        <v>9463</v>
      </c>
      <c r="F1406" s="13" t="s">
        <v>184</v>
      </c>
      <c r="G1406" s="18" t="s">
        <v>199</v>
      </c>
      <c r="H1406" s="18" t="s">
        <v>9464</v>
      </c>
      <c r="I1406" s="18" t="s">
        <v>199</v>
      </c>
      <c r="J1406" s="18" t="s">
        <v>9465</v>
      </c>
      <c r="K1406" s="18" t="s">
        <v>199</v>
      </c>
      <c r="L1406" s="18" t="s">
        <v>9466</v>
      </c>
      <c r="M1406" s="18" t="s">
        <v>255</v>
      </c>
      <c r="N1406" s="18" t="s">
        <v>9467</v>
      </c>
      <c r="O1406" s="18" t="s">
        <v>199</v>
      </c>
      <c r="P1406" s="18" t="s">
        <v>9468</v>
      </c>
      <c r="Q1406" s="18" t="s">
        <v>199</v>
      </c>
      <c r="R1406" s="18" t="s">
        <v>9469</v>
      </c>
      <c r="S1406" s="18" t="s">
        <v>199</v>
      </c>
      <c r="T1406" s="18" t="s">
        <v>9470</v>
      </c>
      <c r="U1406" s="18" t="s">
        <v>199</v>
      </c>
      <c r="V1406" s="18" t="s">
        <v>9471</v>
      </c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5" t="s">
        <v>185</v>
      </c>
      <c r="BT1406" s="17" t="s">
        <v>189</v>
      </c>
      <c r="BU1406" s="16"/>
      <c r="BV1406" s="17" t="s">
        <v>232</v>
      </c>
      <c r="BW1406" s="19">
        <v>46043.42851851852</v>
      </c>
      <c r="BX1406" s="17" t="s">
        <v>232</v>
      </c>
      <c r="BY1406" s="19">
        <v>46043.42851851852</v>
      </c>
      <c r="BZ1406" s="13" t="s">
        <v>186</v>
      </c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5" t="s">
        <v>185</v>
      </c>
      <c r="DF1406" s="15" t="s">
        <v>189</v>
      </c>
      <c r="DG1406" s="16"/>
      <c r="DH1406" s="15" t="s">
        <v>185</v>
      </c>
      <c r="DI1406" s="16"/>
      <c r="DJ1406" s="15" t="s">
        <v>185</v>
      </c>
      <c r="DK1406" s="16"/>
      <c r="DL1406" s="13" t="s">
        <v>187</v>
      </c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  <c r="EE1406" s="14"/>
      <c r="EF1406" s="14"/>
      <c r="EG1406" s="14"/>
      <c r="EH1406" s="14"/>
      <c r="EI1406" s="15" t="s">
        <v>185</v>
      </c>
      <c r="EJ1406" s="15" t="s">
        <v>185</v>
      </c>
      <c r="EK1406" s="16"/>
      <c r="EL1406" s="13" t="s">
        <v>188</v>
      </c>
      <c r="EM1406" s="14"/>
      <c r="EN1406" s="14"/>
      <c r="EO1406" s="14"/>
      <c r="EP1406" s="14"/>
      <c r="EQ1406" s="14"/>
      <c r="ER1406" s="14"/>
      <c r="ES1406" s="14"/>
      <c r="ET1406" s="14"/>
      <c r="EU1406" s="14"/>
      <c r="EV1406" s="14"/>
      <c r="EW1406" s="14"/>
      <c r="EX1406" s="14"/>
      <c r="EY1406" s="14"/>
      <c r="EZ1406" s="14"/>
      <c r="FA1406" s="14"/>
      <c r="FB1406" s="14"/>
      <c r="FC1406" s="14"/>
      <c r="FD1406" s="14"/>
      <c r="FE1406" s="14"/>
      <c r="FF1406" s="14"/>
      <c r="FG1406" s="14"/>
      <c r="FH1406" s="14"/>
      <c r="FI1406" s="15" t="s">
        <v>185</v>
      </c>
      <c r="FJ1406" s="15" t="s">
        <v>185</v>
      </c>
      <c r="FK1406" s="16"/>
      <c r="FL1406" s="18"/>
      <c r="FM1406" s="18"/>
      <c r="FN1406" s="17" t="s">
        <v>190</v>
      </c>
      <c r="FO1406" s="16"/>
      <c r="FP1406" s="18" t="s">
        <v>9471</v>
      </c>
      <c r="FQ1406" s="18" t="s">
        <v>9472</v>
      </c>
      <c r="FR1406" s="18" t="s">
        <v>9471</v>
      </c>
      <c r="FS1406" s="14"/>
      <c r="FT1406" s="14"/>
      <c r="FU1406" s="14" t="str">
        <f t="shared" si="4"/>
        <v>Base de Dados_Images/XV - 6305N.Imagem do Equipamento-.131849.jpg</v>
      </c>
      <c r="FV1406" s="14"/>
      <c r="FW1406" s="14"/>
    </row>
    <row r="1407" ht="15.75" customHeight="1">
      <c r="A1407" s="11" t="s">
        <v>9438</v>
      </c>
      <c r="B1407" s="11" t="s">
        <v>9439</v>
      </c>
      <c r="C1407" s="11" t="s">
        <v>327</v>
      </c>
      <c r="D1407" s="11" t="s">
        <v>9473</v>
      </c>
      <c r="E1407" s="12" t="s">
        <v>9474</v>
      </c>
      <c r="F1407" s="13" t="s">
        <v>184</v>
      </c>
      <c r="G1407" s="18" t="s">
        <v>199</v>
      </c>
      <c r="H1407" s="18" t="s">
        <v>9475</v>
      </c>
      <c r="I1407" s="18" t="s">
        <v>199</v>
      </c>
      <c r="J1407" s="18" t="s">
        <v>9476</v>
      </c>
      <c r="K1407" s="18" t="s">
        <v>199</v>
      </c>
      <c r="L1407" s="18" t="s">
        <v>9477</v>
      </c>
      <c r="M1407" s="18" t="s">
        <v>199</v>
      </c>
      <c r="N1407" s="18" t="s">
        <v>9478</v>
      </c>
      <c r="O1407" s="18" t="s">
        <v>199</v>
      </c>
      <c r="P1407" s="18" t="s">
        <v>9479</v>
      </c>
      <c r="Q1407" s="18" t="s">
        <v>199</v>
      </c>
      <c r="R1407" s="18" t="s">
        <v>9480</v>
      </c>
      <c r="S1407" s="18" t="s">
        <v>199</v>
      </c>
      <c r="T1407" s="18" t="s">
        <v>9481</v>
      </c>
      <c r="U1407" s="18" t="s">
        <v>199</v>
      </c>
      <c r="V1407" s="18" t="s">
        <v>9482</v>
      </c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5" t="s">
        <v>185</v>
      </c>
      <c r="BT1407" s="17" t="s">
        <v>189</v>
      </c>
      <c r="BU1407" s="16"/>
      <c r="BV1407" s="17" t="s">
        <v>232</v>
      </c>
      <c r="BW1407" s="19">
        <v>46043.42501157407</v>
      </c>
      <c r="BX1407" s="17" t="s">
        <v>232</v>
      </c>
      <c r="BY1407" s="19">
        <v>46043.42501157407</v>
      </c>
      <c r="BZ1407" s="13" t="s">
        <v>186</v>
      </c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5" t="s">
        <v>185</v>
      </c>
      <c r="DF1407" s="15" t="s">
        <v>189</v>
      </c>
      <c r="DG1407" s="16"/>
      <c r="DH1407" s="15" t="s">
        <v>185</v>
      </c>
      <c r="DI1407" s="16"/>
      <c r="DJ1407" s="15" t="s">
        <v>185</v>
      </c>
      <c r="DK1407" s="16"/>
      <c r="DL1407" s="13" t="s">
        <v>187</v>
      </c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  <c r="EE1407" s="14"/>
      <c r="EF1407" s="14"/>
      <c r="EG1407" s="14"/>
      <c r="EH1407" s="14"/>
      <c r="EI1407" s="15" t="s">
        <v>185</v>
      </c>
      <c r="EJ1407" s="15" t="s">
        <v>185</v>
      </c>
      <c r="EK1407" s="16"/>
      <c r="EL1407" s="13" t="s">
        <v>188</v>
      </c>
      <c r="EM1407" s="14"/>
      <c r="EN1407" s="14"/>
      <c r="EO1407" s="14"/>
      <c r="EP1407" s="14"/>
      <c r="EQ1407" s="14"/>
      <c r="ER1407" s="14"/>
      <c r="ES1407" s="14"/>
      <c r="ET1407" s="14"/>
      <c r="EU1407" s="14"/>
      <c r="EV1407" s="14"/>
      <c r="EW1407" s="14"/>
      <c r="EX1407" s="14"/>
      <c r="EY1407" s="14"/>
      <c r="EZ1407" s="14"/>
      <c r="FA1407" s="14"/>
      <c r="FB1407" s="14"/>
      <c r="FC1407" s="14"/>
      <c r="FD1407" s="14"/>
      <c r="FE1407" s="14"/>
      <c r="FF1407" s="14"/>
      <c r="FG1407" s="14"/>
      <c r="FH1407" s="14"/>
      <c r="FI1407" s="15" t="s">
        <v>185</v>
      </c>
      <c r="FJ1407" s="15" t="s">
        <v>185</v>
      </c>
      <c r="FK1407" s="16"/>
      <c r="FL1407" s="18"/>
      <c r="FM1407" s="18"/>
      <c r="FN1407" s="17" t="s">
        <v>190</v>
      </c>
      <c r="FO1407" s="16"/>
      <c r="FP1407" s="18" t="s">
        <v>9482</v>
      </c>
      <c r="FQ1407" s="18" t="s">
        <v>9483</v>
      </c>
      <c r="FR1407" s="18" t="s">
        <v>9482</v>
      </c>
      <c r="FS1407" s="14"/>
      <c r="FT1407" s="14"/>
      <c r="FU1407" s="14" t="str">
        <f t="shared" si="4"/>
        <v>Base de Dados_Images/XV - 6304N.Imagem do Equipamento-.131557.jpg</v>
      </c>
      <c r="FV1407" s="14"/>
      <c r="FW1407" s="14"/>
    </row>
    <row r="1408" ht="15.75" customHeight="1">
      <c r="A1408" s="11" t="s">
        <v>9438</v>
      </c>
      <c r="B1408" s="11" t="s">
        <v>9439</v>
      </c>
      <c r="C1408" s="11" t="s">
        <v>327</v>
      </c>
      <c r="D1408" s="11" t="s">
        <v>9484</v>
      </c>
      <c r="E1408" s="12" t="s">
        <v>9485</v>
      </c>
      <c r="F1408" s="13" t="s">
        <v>184</v>
      </c>
      <c r="G1408" s="18" t="s">
        <v>199</v>
      </c>
      <c r="H1408" s="18" t="s">
        <v>9486</v>
      </c>
      <c r="I1408" s="18" t="s">
        <v>199</v>
      </c>
      <c r="J1408" s="18" t="s">
        <v>9487</v>
      </c>
      <c r="K1408" s="18" t="s">
        <v>199</v>
      </c>
      <c r="L1408" s="18" t="s">
        <v>9488</v>
      </c>
      <c r="M1408" s="18" t="s">
        <v>255</v>
      </c>
      <c r="N1408" s="18" t="s">
        <v>9489</v>
      </c>
      <c r="O1408" s="18" t="s">
        <v>199</v>
      </c>
      <c r="P1408" s="18" t="s">
        <v>9490</v>
      </c>
      <c r="Q1408" s="18" t="s">
        <v>199</v>
      </c>
      <c r="R1408" s="18" t="s">
        <v>9491</v>
      </c>
      <c r="S1408" s="18" t="s">
        <v>199</v>
      </c>
      <c r="T1408" s="18" t="s">
        <v>9492</v>
      </c>
      <c r="U1408" s="18" t="s">
        <v>199</v>
      </c>
      <c r="V1408" s="18" t="s">
        <v>9493</v>
      </c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5" t="s">
        <v>185</v>
      </c>
      <c r="BT1408" s="17" t="s">
        <v>189</v>
      </c>
      <c r="BU1408" s="16"/>
      <c r="BV1408" s="17" t="s">
        <v>232</v>
      </c>
      <c r="BW1408" s="19">
        <v>46043.427708333336</v>
      </c>
      <c r="BX1408" s="17" t="s">
        <v>232</v>
      </c>
      <c r="BY1408" s="19">
        <v>46043.427708333336</v>
      </c>
      <c r="BZ1408" s="13" t="s">
        <v>186</v>
      </c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5" t="s">
        <v>185</v>
      </c>
      <c r="DF1408" s="15" t="s">
        <v>189</v>
      </c>
      <c r="DG1408" s="16"/>
      <c r="DH1408" s="15" t="s">
        <v>185</v>
      </c>
      <c r="DI1408" s="16"/>
      <c r="DJ1408" s="15" t="s">
        <v>185</v>
      </c>
      <c r="DK1408" s="16"/>
      <c r="DL1408" s="13" t="s">
        <v>187</v>
      </c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  <c r="EE1408" s="14"/>
      <c r="EF1408" s="14"/>
      <c r="EG1408" s="14"/>
      <c r="EH1408" s="14"/>
      <c r="EI1408" s="15" t="s">
        <v>185</v>
      </c>
      <c r="EJ1408" s="15" t="s">
        <v>185</v>
      </c>
      <c r="EK1408" s="16"/>
      <c r="EL1408" s="13" t="s">
        <v>188</v>
      </c>
      <c r="EM1408" s="14"/>
      <c r="EN1408" s="14"/>
      <c r="EO1408" s="14"/>
      <c r="EP1408" s="14"/>
      <c r="EQ1408" s="14"/>
      <c r="ER1408" s="14"/>
      <c r="ES1408" s="14"/>
      <c r="ET1408" s="14"/>
      <c r="EU1408" s="14"/>
      <c r="EV1408" s="14"/>
      <c r="EW1408" s="14"/>
      <c r="EX1408" s="14"/>
      <c r="EY1408" s="14"/>
      <c r="EZ1408" s="14"/>
      <c r="FA1408" s="14"/>
      <c r="FB1408" s="14"/>
      <c r="FC1408" s="14"/>
      <c r="FD1408" s="14"/>
      <c r="FE1408" s="14"/>
      <c r="FF1408" s="14"/>
      <c r="FG1408" s="14"/>
      <c r="FH1408" s="14"/>
      <c r="FI1408" s="15" t="s">
        <v>185</v>
      </c>
      <c r="FJ1408" s="15" t="s">
        <v>185</v>
      </c>
      <c r="FK1408" s="16"/>
      <c r="FL1408" s="18"/>
      <c r="FM1408" s="18"/>
      <c r="FN1408" s="17" t="s">
        <v>190</v>
      </c>
      <c r="FO1408" s="16"/>
      <c r="FP1408" s="18" t="s">
        <v>9493</v>
      </c>
      <c r="FQ1408" s="18" t="s">
        <v>9494</v>
      </c>
      <c r="FR1408" s="18" t="s">
        <v>9493</v>
      </c>
      <c r="FS1408" s="14"/>
      <c r="FT1408" s="14"/>
      <c r="FU1408" s="14" t="str">
        <f t="shared" si="4"/>
        <v>Base de Dados_Images/XV - 6303N.Imagem do Equipamento-.131801.jpg</v>
      </c>
      <c r="FV1408" s="14"/>
      <c r="FW1408" s="14"/>
    </row>
    <row r="1409" ht="15.75" customHeight="1">
      <c r="A1409" s="11" t="s">
        <v>9438</v>
      </c>
      <c r="B1409" s="11" t="s">
        <v>9439</v>
      </c>
      <c r="C1409" s="11" t="s">
        <v>327</v>
      </c>
      <c r="D1409" s="11" t="s">
        <v>9495</v>
      </c>
      <c r="E1409" s="12" t="s">
        <v>9496</v>
      </c>
      <c r="F1409" s="13" t="s">
        <v>184</v>
      </c>
      <c r="G1409" s="18" t="s">
        <v>199</v>
      </c>
      <c r="H1409" s="18" t="s">
        <v>9497</v>
      </c>
      <c r="I1409" s="18" t="s">
        <v>199</v>
      </c>
      <c r="J1409" s="18" t="s">
        <v>9498</v>
      </c>
      <c r="K1409" s="18" t="s">
        <v>199</v>
      </c>
      <c r="L1409" s="18" t="s">
        <v>9499</v>
      </c>
      <c r="M1409" s="18" t="s">
        <v>199</v>
      </c>
      <c r="N1409" s="18" t="s">
        <v>9500</v>
      </c>
      <c r="O1409" s="18" t="s">
        <v>199</v>
      </c>
      <c r="P1409" s="18" t="s">
        <v>9501</v>
      </c>
      <c r="Q1409" s="18" t="s">
        <v>199</v>
      </c>
      <c r="R1409" s="18" t="s">
        <v>9502</v>
      </c>
      <c r="S1409" s="18" t="s">
        <v>199</v>
      </c>
      <c r="T1409" s="18" t="s">
        <v>9503</v>
      </c>
      <c r="U1409" s="18" t="s">
        <v>199</v>
      </c>
      <c r="V1409" s="18" t="s">
        <v>9504</v>
      </c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5" t="s">
        <v>185</v>
      </c>
      <c r="BT1409" s="17" t="s">
        <v>189</v>
      </c>
      <c r="BU1409" s="16"/>
      <c r="BV1409" s="17" t="s">
        <v>232</v>
      </c>
      <c r="BW1409" s="19">
        <v>46043.426516203705</v>
      </c>
      <c r="BX1409" s="17" t="s">
        <v>232</v>
      </c>
      <c r="BY1409" s="19">
        <v>46043.426516203705</v>
      </c>
      <c r="BZ1409" s="13" t="s">
        <v>186</v>
      </c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5" t="s">
        <v>185</v>
      </c>
      <c r="DF1409" s="17" t="s">
        <v>189</v>
      </c>
      <c r="DG1409" s="16"/>
      <c r="DH1409" s="15" t="s">
        <v>185</v>
      </c>
      <c r="DI1409" s="16"/>
      <c r="DJ1409" s="15" t="s">
        <v>185</v>
      </c>
      <c r="DK1409" s="16"/>
      <c r="DL1409" s="13" t="s">
        <v>187</v>
      </c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  <c r="EE1409" s="14"/>
      <c r="EF1409" s="14"/>
      <c r="EG1409" s="14"/>
      <c r="EH1409" s="14"/>
      <c r="EI1409" s="15" t="s">
        <v>185</v>
      </c>
      <c r="EJ1409" s="15" t="s">
        <v>185</v>
      </c>
      <c r="EK1409" s="16"/>
      <c r="EL1409" s="13" t="s">
        <v>188</v>
      </c>
      <c r="EM1409" s="14"/>
      <c r="EN1409" s="14"/>
      <c r="EO1409" s="14"/>
      <c r="EP1409" s="14"/>
      <c r="EQ1409" s="14"/>
      <c r="ER1409" s="14"/>
      <c r="ES1409" s="14"/>
      <c r="ET1409" s="14"/>
      <c r="EU1409" s="14"/>
      <c r="EV1409" s="14"/>
      <c r="EW1409" s="14"/>
      <c r="EX1409" s="14"/>
      <c r="EY1409" s="14"/>
      <c r="EZ1409" s="14"/>
      <c r="FA1409" s="14"/>
      <c r="FB1409" s="14"/>
      <c r="FC1409" s="14"/>
      <c r="FD1409" s="14"/>
      <c r="FE1409" s="14"/>
      <c r="FF1409" s="14"/>
      <c r="FG1409" s="14"/>
      <c r="FH1409" s="14"/>
      <c r="FI1409" s="15" t="s">
        <v>185</v>
      </c>
      <c r="FJ1409" s="15" t="s">
        <v>185</v>
      </c>
      <c r="FK1409" s="16"/>
      <c r="FL1409" s="18"/>
      <c r="FM1409" s="18"/>
      <c r="FN1409" s="17" t="s">
        <v>190</v>
      </c>
      <c r="FO1409" s="16"/>
      <c r="FP1409" s="18" t="s">
        <v>9504</v>
      </c>
      <c r="FQ1409" s="18" t="s">
        <v>9505</v>
      </c>
      <c r="FR1409" s="18" t="s">
        <v>9504</v>
      </c>
      <c r="FS1409" s="14"/>
      <c r="FT1409" s="14"/>
      <c r="FU1409" s="14" t="str">
        <f t="shared" si="4"/>
        <v>Base de Dados_Images/XV - 6302N.Imagem do Equipamento-.131631.jpg</v>
      </c>
      <c r="FV1409" s="14"/>
      <c r="FW1409" s="14"/>
    </row>
    <row r="1410" ht="15.75" customHeight="1">
      <c r="A1410" s="11" t="s">
        <v>9438</v>
      </c>
      <c r="B1410" s="11" t="s">
        <v>9439</v>
      </c>
      <c r="C1410" s="11" t="s">
        <v>327</v>
      </c>
      <c r="D1410" s="11" t="s">
        <v>9506</v>
      </c>
      <c r="E1410" s="12" t="s">
        <v>9507</v>
      </c>
      <c r="F1410" s="13" t="s">
        <v>184</v>
      </c>
      <c r="G1410" s="18" t="s">
        <v>199</v>
      </c>
      <c r="H1410" s="18" t="s">
        <v>9508</v>
      </c>
      <c r="I1410" s="18" t="s">
        <v>199</v>
      </c>
      <c r="J1410" s="18" t="s">
        <v>9509</v>
      </c>
      <c r="K1410" s="18" t="s">
        <v>199</v>
      </c>
      <c r="L1410" s="18" t="s">
        <v>9510</v>
      </c>
      <c r="M1410" s="18" t="s">
        <v>199</v>
      </c>
      <c r="N1410" s="18" t="s">
        <v>9511</v>
      </c>
      <c r="O1410" s="18" t="s">
        <v>199</v>
      </c>
      <c r="P1410" s="18" t="s">
        <v>9512</v>
      </c>
      <c r="Q1410" s="18" t="s">
        <v>199</v>
      </c>
      <c r="R1410" s="18" t="s">
        <v>9513</v>
      </c>
      <c r="S1410" s="18" t="s">
        <v>199</v>
      </c>
      <c r="T1410" s="18" t="s">
        <v>9514</v>
      </c>
      <c r="U1410" s="18" t="s">
        <v>199</v>
      </c>
      <c r="V1410" s="18" t="s">
        <v>9515</v>
      </c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5" t="s">
        <v>185</v>
      </c>
      <c r="BT1410" s="17" t="s">
        <v>189</v>
      </c>
      <c r="BU1410" s="16"/>
      <c r="BV1410" s="17" t="s">
        <v>232</v>
      </c>
      <c r="BW1410" s="19">
        <v>46043.42710648148</v>
      </c>
      <c r="BX1410" s="17" t="s">
        <v>232</v>
      </c>
      <c r="BY1410" s="19">
        <v>46043.42710648148</v>
      </c>
      <c r="BZ1410" s="13" t="s">
        <v>186</v>
      </c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5" t="s">
        <v>185</v>
      </c>
      <c r="DF1410" s="17" t="s">
        <v>189</v>
      </c>
      <c r="DG1410" s="16"/>
      <c r="DH1410" s="15" t="s">
        <v>185</v>
      </c>
      <c r="DI1410" s="16"/>
      <c r="DJ1410" s="15" t="s">
        <v>185</v>
      </c>
      <c r="DK1410" s="16"/>
      <c r="DL1410" s="13" t="s">
        <v>187</v>
      </c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  <c r="EE1410" s="14"/>
      <c r="EF1410" s="14"/>
      <c r="EG1410" s="14"/>
      <c r="EH1410" s="14"/>
      <c r="EI1410" s="15" t="s">
        <v>185</v>
      </c>
      <c r="EJ1410" s="15" t="s">
        <v>185</v>
      </c>
      <c r="EK1410" s="16"/>
      <c r="EL1410" s="13" t="s">
        <v>188</v>
      </c>
      <c r="EM1410" s="14"/>
      <c r="EN1410" s="14"/>
      <c r="EO1410" s="14"/>
      <c r="EP1410" s="14"/>
      <c r="EQ1410" s="14"/>
      <c r="ER1410" s="14"/>
      <c r="ES1410" s="14"/>
      <c r="ET1410" s="14"/>
      <c r="EU1410" s="14"/>
      <c r="EV1410" s="14"/>
      <c r="EW1410" s="14"/>
      <c r="EX1410" s="14"/>
      <c r="EY1410" s="14"/>
      <c r="EZ1410" s="14"/>
      <c r="FA1410" s="14"/>
      <c r="FB1410" s="14"/>
      <c r="FC1410" s="14"/>
      <c r="FD1410" s="14"/>
      <c r="FE1410" s="14"/>
      <c r="FF1410" s="14"/>
      <c r="FG1410" s="14"/>
      <c r="FH1410" s="14"/>
      <c r="FI1410" s="15" t="s">
        <v>185</v>
      </c>
      <c r="FJ1410" s="15" t="s">
        <v>185</v>
      </c>
      <c r="FK1410" s="16"/>
      <c r="FL1410" s="18"/>
      <c r="FM1410" s="18"/>
      <c r="FN1410" s="17" t="s">
        <v>190</v>
      </c>
      <c r="FO1410" s="16"/>
      <c r="FP1410" s="18" t="s">
        <v>9515</v>
      </c>
      <c r="FQ1410" s="18" t="s">
        <v>9516</v>
      </c>
      <c r="FR1410" s="18" t="s">
        <v>9515</v>
      </c>
      <c r="FS1410" s="14"/>
      <c r="FT1410" s="14"/>
      <c r="FU1410" s="14" t="str">
        <f t="shared" si="4"/>
        <v>Base de Dados_Images/XV - 6301N.Imagem do Equipamento-.131715.jpg</v>
      </c>
      <c r="FV1410" s="14"/>
      <c r="FW1410" s="14"/>
    </row>
    <row r="1411" ht="15.75" customHeight="1">
      <c r="A1411" s="11" t="s">
        <v>9438</v>
      </c>
      <c r="B1411" s="11" t="s">
        <v>9517</v>
      </c>
      <c r="C1411" s="11" t="s">
        <v>550</v>
      </c>
      <c r="D1411" s="11" t="s">
        <v>9518</v>
      </c>
      <c r="E1411" s="12" t="s">
        <v>9519</v>
      </c>
      <c r="F1411" s="13" t="s">
        <v>184</v>
      </c>
      <c r="G1411" s="18" t="s">
        <v>199</v>
      </c>
      <c r="H1411" s="18" t="s">
        <v>9520</v>
      </c>
      <c r="I1411" s="18" t="s">
        <v>199</v>
      </c>
      <c r="J1411" s="18" t="s">
        <v>9521</v>
      </c>
      <c r="K1411" s="18" t="s">
        <v>199</v>
      </c>
      <c r="L1411" s="18" t="s">
        <v>9522</v>
      </c>
      <c r="M1411" s="18" t="s">
        <v>255</v>
      </c>
      <c r="N1411" s="18" t="s">
        <v>9523</v>
      </c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5" t="s">
        <v>185</v>
      </c>
      <c r="BT1411" s="17" t="s">
        <v>232</v>
      </c>
      <c r="BU1411" s="19">
        <v>46051.45670138889</v>
      </c>
      <c r="BV1411" s="17" t="s">
        <v>232</v>
      </c>
      <c r="BW1411" s="19">
        <v>46051.45681712963</v>
      </c>
      <c r="BX1411" s="17" t="s">
        <v>232</v>
      </c>
      <c r="BY1411" s="19">
        <v>46051.45681712963</v>
      </c>
      <c r="BZ1411" s="13" t="s">
        <v>186</v>
      </c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5" t="s">
        <v>185</v>
      </c>
      <c r="DF1411" s="17" t="s">
        <v>189</v>
      </c>
      <c r="DG1411" s="16"/>
      <c r="DH1411" s="15" t="s">
        <v>185</v>
      </c>
      <c r="DI1411" s="16"/>
      <c r="DJ1411" s="15" t="s">
        <v>185</v>
      </c>
      <c r="DK1411" s="16"/>
      <c r="DL1411" s="13" t="s">
        <v>187</v>
      </c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  <c r="EE1411" s="14"/>
      <c r="EF1411" s="14"/>
      <c r="EG1411" s="14"/>
      <c r="EH1411" s="14"/>
      <c r="EI1411" s="15" t="s">
        <v>185</v>
      </c>
      <c r="EJ1411" s="15" t="s">
        <v>185</v>
      </c>
      <c r="EK1411" s="16"/>
      <c r="EL1411" s="13" t="s">
        <v>188</v>
      </c>
      <c r="EM1411" s="14"/>
      <c r="EN1411" s="14"/>
      <c r="EO1411" s="14"/>
      <c r="EP1411" s="14"/>
      <c r="EQ1411" s="14"/>
      <c r="ER1411" s="14"/>
      <c r="ES1411" s="14"/>
      <c r="ET1411" s="14"/>
      <c r="EU1411" s="14"/>
      <c r="EV1411" s="14"/>
      <c r="EW1411" s="14"/>
      <c r="EX1411" s="14"/>
      <c r="EY1411" s="14"/>
      <c r="EZ1411" s="14"/>
      <c r="FA1411" s="14"/>
      <c r="FB1411" s="14"/>
      <c r="FC1411" s="14"/>
      <c r="FD1411" s="14"/>
      <c r="FE1411" s="14"/>
      <c r="FF1411" s="14"/>
      <c r="FG1411" s="14"/>
      <c r="FH1411" s="14"/>
      <c r="FI1411" s="15" t="s">
        <v>185</v>
      </c>
      <c r="FJ1411" s="15" t="s">
        <v>185</v>
      </c>
      <c r="FK1411" s="16"/>
      <c r="FL1411" s="18"/>
      <c r="FM1411" s="18"/>
      <c r="FN1411" s="17" t="s">
        <v>190</v>
      </c>
      <c r="FO1411" s="16"/>
      <c r="FP1411" s="18" t="s">
        <v>9523</v>
      </c>
      <c r="FQ1411" s="18" t="s">
        <v>9524</v>
      </c>
      <c r="FR1411" s="18" t="s">
        <v>9523</v>
      </c>
      <c r="FS1411" s="14"/>
      <c r="FT1411" s="14"/>
      <c r="FU1411" s="14" t="str">
        <f t="shared" si="4"/>
        <v>Base de Dados_Images/FIT-6301A.Imagem do Equipamento-.135737.jpg</v>
      </c>
      <c r="FV1411" s="14"/>
      <c r="FW1411" s="14"/>
    </row>
    <row r="1412" ht="15.75" customHeight="1">
      <c r="A1412" s="11" t="s">
        <v>9438</v>
      </c>
      <c r="B1412" s="11" t="s">
        <v>9517</v>
      </c>
      <c r="C1412" s="11" t="s">
        <v>550</v>
      </c>
      <c r="D1412" s="11" t="s">
        <v>9525</v>
      </c>
      <c r="E1412" s="12" t="s">
        <v>9526</v>
      </c>
      <c r="F1412" s="13" t="s">
        <v>184</v>
      </c>
      <c r="G1412" s="18" t="s">
        <v>199</v>
      </c>
      <c r="H1412" s="18" t="s">
        <v>9527</v>
      </c>
      <c r="I1412" s="18" t="s">
        <v>199</v>
      </c>
      <c r="J1412" s="18" t="s">
        <v>9528</v>
      </c>
      <c r="K1412" s="18" t="s">
        <v>199</v>
      </c>
      <c r="L1412" s="18" t="s">
        <v>9529</v>
      </c>
      <c r="M1412" s="18" t="s">
        <v>255</v>
      </c>
      <c r="N1412" s="18" t="s">
        <v>9530</v>
      </c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5" t="s">
        <v>185</v>
      </c>
      <c r="BT1412" s="17" t="s">
        <v>232</v>
      </c>
      <c r="BU1412" s="19">
        <v>46051.45756944444</v>
      </c>
      <c r="BV1412" s="17" t="s">
        <v>232</v>
      </c>
      <c r="BW1412" s="19">
        <v>46051.45769675926</v>
      </c>
      <c r="BX1412" s="17" t="s">
        <v>232</v>
      </c>
      <c r="BY1412" s="19">
        <v>46051.45769675926</v>
      </c>
      <c r="BZ1412" s="13" t="s">
        <v>186</v>
      </c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5" t="s">
        <v>185</v>
      </c>
      <c r="DF1412" s="17" t="s">
        <v>189</v>
      </c>
      <c r="DG1412" s="16"/>
      <c r="DH1412" s="15" t="s">
        <v>185</v>
      </c>
      <c r="DI1412" s="16"/>
      <c r="DJ1412" s="15" t="s">
        <v>185</v>
      </c>
      <c r="DK1412" s="16"/>
      <c r="DL1412" s="13" t="s">
        <v>187</v>
      </c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  <c r="EE1412" s="14"/>
      <c r="EF1412" s="14"/>
      <c r="EG1412" s="14"/>
      <c r="EH1412" s="14"/>
      <c r="EI1412" s="15" t="s">
        <v>185</v>
      </c>
      <c r="EJ1412" s="15" t="s">
        <v>185</v>
      </c>
      <c r="EK1412" s="16"/>
      <c r="EL1412" s="13" t="s">
        <v>188</v>
      </c>
      <c r="EM1412" s="14"/>
      <c r="EN1412" s="14"/>
      <c r="EO1412" s="14"/>
      <c r="EP1412" s="14"/>
      <c r="EQ1412" s="14"/>
      <c r="ER1412" s="14"/>
      <c r="ES1412" s="14"/>
      <c r="ET1412" s="14"/>
      <c r="EU1412" s="14"/>
      <c r="EV1412" s="14"/>
      <c r="EW1412" s="14"/>
      <c r="EX1412" s="14"/>
      <c r="EY1412" s="14"/>
      <c r="EZ1412" s="14"/>
      <c r="FA1412" s="14"/>
      <c r="FB1412" s="14"/>
      <c r="FC1412" s="14"/>
      <c r="FD1412" s="14"/>
      <c r="FE1412" s="14"/>
      <c r="FF1412" s="14"/>
      <c r="FG1412" s="14"/>
      <c r="FH1412" s="14"/>
      <c r="FI1412" s="15" t="s">
        <v>185</v>
      </c>
      <c r="FJ1412" s="15" t="s">
        <v>185</v>
      </c>
      <c r="FK1412" s="16"/>
      <c r="FL1412" s="18"/>
      <c r="FM1412" s="18"/>
      <c r="FN1412" s="17" t="s">
        <v>190</v>
      </c>
      <c r="FO1412" s="16"/>
      <c r="FP1412" s="18" t="s">
        <v>9530</v>
      </c>
      <c r="FQ1412" s="18" t="s">
        <v>9531</v>
      </c>
      <c r="FR1412" s="18" t="s">
        <v>9530</v>
      </c>
      <c r="FS1412" s="14"/>
      <c r="FT1412" s="14"/>
      <c r="FU1412" s="14" t="str">
        <f t="shared" si="4"/>
        <v>Base de Dados_Images/FIT-6302A.Imagem do Equipamento-.135856.jpg</v>
      </c>
      <c r="FV1412" s="14"/>
      <c r="FW1412" s="14"/>
    </row>
    <row r="1413" ht="15.75" customHeight="1">
      <c r="A1413" s="11" t="s">
        <v>9438</v>
      </c>
      <c r="B1413" s="11" t="s">
        <v>9517</v>
      </c>
      <c r="C1413" s="11" t="s">
        <v>327</v>
      </c>
      <c r="D1413" s="11" t="s">
        <v>9532</v>
      </c>
      <c r="E1413" s="12" t="s">
        <v>9533</v>
      </c>
      <c r="F1413" s="13" t="s">
        <v>184</v>
      </c>
      <c r="G1413" s="18" t="s">
        <v>199</v>
      </c>
      <c r="H1413" s="18" t="s">
        <v>9534</v>
      </c>
      <c r="I1413" s="18" t="s">
        <v>199</v>
      </c>
      <c r="J1413" s="18" t="s">
        <v>9535</v>
      </c>
      <c r="K1413" s="18" t="s">
        <v>199</v>
      </c>
      <c r="L1413" s="18" t="s">
        <v>9536</v>
      </c>
      <c r="M1413" s="18" t="s">
        <v>199</v>
      </c>
      <c r="N1413" s="18" t="s">
        <v>9537</v>
      </c>
      <c r="O1413" s="18" t="s">
        <v>199</v>
      </c>
      <c r="P1413" s="18" t="s">
        <v>9538</v>
      </c>
      <c r="Q1413" s="18" t="s">
        <v>199</v>
      </c>
      <c r="R1413" s="18" t="s">
        <v>9539</v>
      </c>
      <c r="S1413" s="18" t="s">
        <v>199</v>
      </c>
      <c r="T1413" s="18" t="s">
        <v>9540</v>
      </c>
      <c r="U1413" s="18" t="s">
        <v>199</v>
      </c>
      <c r="V1413" s="18" t="s">
        <v>9541</v>
      </c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5" t="s">
        <v>185</v>
      </c>
      <c r="BT1413" s="17" t="s">
        <v>189</v>
      </c>
      <c r="BU1413" s="16"/>
      <c r="BV1413" s="17" t="s">
        <v>232</v>
      </c>
      <c r="BW1413" s="19">
        <v>46051.47869212963</v>
      </c>
      <c r="BX1413" s="17" t="s">
        <v>232</v>
      </c>
      <c r="BY1413" s="19">
        <v>46051.47869212963</v>
      </c>
      <c r="BZ1413" s="13" t="s">
        <v>186</v>
      </c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5" t="s">
        <v>185</v>
      </c>
      <c r="DF1413" s="17" t="s">
        <v>189</v>
      </c>
      <c r="DG1413" s="16"/>
      <c r="DH1413" s="15" t="s">
        <v>185</v>
      </c>
      <c r="DI1413" s="16"/>
      <c r="DJ1413" s="15" t="s">
        <v>185</v>
      </c>
      <c r="DK1413" s="16"/>
      <c r="DL1413" s="13" t="s">
        <v>187</v>
      </c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  <c r="EE1413" s="14"/>
      <c r="EF1413" s="14"/>
      <c r="EG1413" s="14"/>
      <c r="EH1413" s="14"/>
      <c r="EI1413" s="15" t="s">
        <v>185</v>
      </c>
      <c r="EJ1413" s="15" t="s">
        <v>185</v>
      </c>
      <c r="EK1413" s="16"/>
      <c r="EL1413" s="13" t="s">
        <v>188</v>
      </c>
      <c r="EM1413" s="14"/>
      <c r="EN1413" s="14"/>
      <c r="EO1413" s="14"/>
      <c r="EP1413" s="14"/>
      <c r="EQ1413" s="14"/>
      <c r="ER1413" s="14"/>
      <c r="ES1413" s="14"/>
      <c r="ET1413" s="14"/>
      <c r="EU1413" s="14"/>
      <c r="EV1413" s="14"/>
      <c r="EW1413" s="14"/>
      <c r="EX1413" s="14"/>
      <c r="EY1413" s="14"/>
      <c r="EZ1413" s="14"/>
      <c r="FA1413" s="14"/>
      <c r="FB1413" s="14"/>
      <c r="FC1413" s="14"/>
      <c r="FD1413" s="14"/>
      <c r="FE1413" s="14"/>
      <c r="FF1413" s="14"/>
      <c r="FG1413" s="14"/>
      <c r="FH1413" s="14"/>
      <c r="FI1413" s="15" t="s">
        <v>185</v>
      </c>
      <c r="FJ1413" s="15" t="s">
        <v>185</v>
      </c>
      <c r="FK1413" s="16"/>
      <c r="FL1413" s="18"/>
      <c r="FM1413" s="18"/>
      <c r="FN1413" s="17" t="s">
        <v>190</v>
      </c>
      <c r="FO1413" s="16"/>
      <c r="FP1413" s="18" t="s">
        <v>9541</v>
      </c>
      <c r="FQ1413" s="18" t="s">
        <v>9542</v>
      </c>
      <c r="FR1413" s="18" t="s">
        <v>9541</v>
      </c>
      <c r="FS1413" s="14"/>
      <c r="FT1413" s="14"/>
      <c r="FU1413" s="14" t="str">
        <f t="shared" si="4"/>
        <v>Base de Dados_Images/XV - 6307B.Imagem do Equipamento-.142902.jpg</v>
      </c>
      <c r="FV1413" s="14"/>
      <c r="FW1413" s="14"/>
    </row>
    <row r="1414" ht="15.75" customHeight="1">
      <c r="A1414" s="11" t="s">
        <v>9438</v>
      </c>
      <c r="B1414" s="11" t="s">
        <v>9517</v>
      </c>
      <c r="C1414" s="11" t="s">
        <v>327</v>
      </c>
      <c r="D1414" s="11" t="s">
        <v>9543</v>
      </c>
      <c r="E1414" s="12" t="s">
        <v>9544</v>
      </c>
      <c r="F1414" s="13" t="s">
        <v>184</v>
      </c>
      <c r="G1414" s="18" t="s">
        <v>199</v>
      </c>
      <c r="H1414" s="18" t="s">
        <v>9545</v>
      </c>
      <c r="I1414" s="18" t="s">
        <v>199</v>
      </c>
      <c r="J1414" s="18" t="s">
        <v>9546</v>
      </c>
      <c r="K1414" s="18" t="s">
        <v>199</v>
      </c>
      <c r="L1414" s="18" t="s">
        <v>9547</v>
      </c>
      <c r="M1414" s="18" t="s">
        <v>199</v>
      </c>
      <c r="N1414" s="18" t="s">
        <v>9548</v>
      </c>
      <c r="O1414" s="18" t="s">
        <v>199</v>
      </c>
      <c r="P1414" s="18" t="s">
        <v>9549</v>
      </c>
      <c r="Q1414" s="18" t="s">
        <v>199</v>
      </c>
      <c r="R1414" s="18" t="s">
        <v>9550</v>
      </c>
      <c r="S1414" s="18" t="s">
        <v>199</v>
      </c>
      <c r="T1414" s="18" t="s">
        <v>9551</v>
      </c>
      <c r="U1414" s="18" t="s">
        <v>199</v>
      </c>
      <c r="V1414" s="18" t="s">
        <v>9552</v>
      </c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5" t="s">
        <v>185</v>
      </c>
      <c r="BT1414" s="17" t="s">
        <v>189</v>
      </c>
      <c r="BU1414" s="16"/>
      <c r="BV1414" s="17" t="s">
        <v>232</v>
      </c>
      <c r="BW1414" s="19">
        <v>46051.483935185184</v>
      </c>
      <c r="BX1414" s="17" t="s">
        <v>232</v>
      </c>
      <c r="BY1414" s="19">
        <v>46051.483935185184</v>
      </c>
      <c r="BZ1414" s="13" t="s">
        <v>186</v>
      </c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5" t="s">
        <v>185</v>
      </c>
      <c r="DF1414" s="15" t="s">
        <v>189</v>
      </c>
      <c r="DG1414" s="16"/>
      <c r="DH1414" s="15" t="s">
        <v>185</v>
      </c>
      <c r="DI1414" s="16"/>
      <c r="DJ1414" s="15" t="s">
        <v>185</v>
      </c>
      <c r="DK1414" s="16"/>
      <c r="DL1414" s="13" t="s">
        <v>187</v>
      </c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  <c r="EE1414" s="14"/>
      <c r="EF1414" s="14"/>
      <c r="EG1414" s="14"/>
      <c r="EH1414" s="14"/>
      <c r="EI1414" s="15" t="s">
        <v>185</v>
      </c>
      <c r="EJ1414" s="15" t="s">
        <v>185</v>
      </c>
      <c r="EK1414" s="16"/>
      <c r="EL1414" s="13" t="s">
        <v>188</v>
      </c>
      <c r="EM1414" s="14"/>
      <c r="EN1414" s="14"/>
      <c r="EO1414" s="14"/>
      <c r="EP1414" s="14"/>
      <c r="EQ1414" s="14"/>
      <c r="ER1414" s="14"/>
      <c r="ES1414" s="14"/>
      <c r="ET1414" s="14"/>
      <c r="EU1414" s="14"/>
      <c r="EV1414" s="14"/>
      <c r="EW1414" s="14"/>
      <c r="EX1414" s="14"/>
      <c r="EY1414" s="14"/>
      <c r="EZ1414" s="14"/>
      <c r="FA1414" s="14"/>
      <c r="FB1414" s="14"/>
      <c r="FC1414" s="14"/>
      <c r="FD1414" s="14"/>
      <c r="FE1414" s="14"/>
      <c r="FF1414" s="14"/>
      <c r="FG1414" s="14"/>
      <c r="FH1414" s="14"/>
      <c r="FI1414" s="15" t="s">
        <v>185</v>
      </c>
      <c r="FJ1414" s="15" t="s">
        <v>185</v>
      </c>
      <c r="FK1414" s="16"/>
      <c r="FL1414" s="18"/>
      <c r="FM1414" s="18"/>
      <c r="FN1414" s="17" t="s">
        <v>190</v>
      </c>
      <c r="FO1414" s="16"/>
      <c r="FP1414" s="18" t="s">
        <v>9552</v>
      </c>
      <c r="FQ1414" s="18" t="s">
        <v>9553</v>
      </c>
      <c r="FR1414" s="18" t="s">
        <v>9552</v>
      </c>
      <c r="FS1414" s="14"/>
      <c r="FT1414" s="14"/>
      <c r="FU1414" s="14" t="str">
        <f t="shared" si="4"/>
        <v>Base de Dados_Images/XV - 6306B.Imagem do Equipamento-.143634.jpg</v>
      </c>
      <c r="FV1414" s="14"/>
      <c r="FW1414" s="14"/>
    </row>
    <row r="1415" ht="15.75" customHeight="1">
      <c r="A1415" s="11" t="s">
        <v>9438</v>
      </c>
      <c r="B1415" s="11" t="s">
        <v>9517</v>
      </c>
      <c r="C1415" s="11" t="s">
        <v>327</v>
      </c>
      <c r="D1415" s="11" t="s">
        <v>9554</v>
      </c>
      <c r="E1415" s="12" t="s">
        <v>9555</v>
      </c>
      <c r="F1415" s="13" t="s">
        <v>184</v>
      </c>
      <c r="G1415" s="18" t="s">
        <v>199</v>
      </c>
      <c r="H1415" s="18" t="s">
        <v>9556</v>
      </c>
      <c r="I1415" s="18" t="s">
        <v>199</v>
      </c>
      <c r="J1415" s="18" t="s">
        <v>9556</v>
      </c>
      <c r="K1415" s="18" t="s">
        <v>199</v>
      </c>
      <c r="L1415" s="18" t="s">
        <v>9557</v>
      </c>
      <c r="M1415" s="18" t="s">
        <v>199</v>
      </c>
      <c r="N1415" s="18" t="s">
        <v>9558</v>
      </c>
      <c r="O1415" s="18" t="s">
        <v>199</v>
      </c>
      <c r="P1415" s="18" t="s">
        <v>9559</v>
      </c>
      <c r="Q1415" s="18" t="s">
        <v>199</v>
      </c>
      <c r="R1415" s="18" t="s">
        <v>9560</v>
      </c>
      <c r="S1415" s="18" t="s">
        <v>199</v>
      </c>
      <c r="T1415" s="18" t="s">
        <v>9561</v>
      </c>
      <c r="U1415" s="18" t="s">
        <v>199</v>
      </c>
      <c r="V1415" s="18" t="s">
        <v>9562</v>
      </c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5" t="s">
        <v>185</v>
      </c>
      <c r="BT1415" s="17" t="s">
        <v>189</v>
      </c>
      <c r="BU1415" s="16"/>
      <c r="BV1415" s="17" t="s">
        <v>232</v>
      </c>
      <c r="BW1415" s="19">
        <v>46051.48122685185</v>
      </c>
      <c r="BX1415" s="17" t="s">
        <v>232</v>
      </c>
      <c r="BY1415" s="19">
        <v>46051.48122685185</v>
      </c>
      <c r="BZ1415" s="13" t="s">
        <v>186</v>
      </c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5" t="s">
        <v>185</v>
      </c>
      <c r="DF1415" s="15" t="s">
        <v>189</v>
      </c>
      <c r="DG1415" s="16"/>
      <c r="DH1415" s="15" t="s">
        <v>185</v>
      </c>
      <c r="DI1415" s="16"/>
      <c r="DJ1415" s="15" t="s">
        <v>185</v>
      </c>
      <c r="DK1415" s="16"/>
      <c r="DL1415" s="13" t="s">
        <v>187</v>
      </c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  <c r="EE1415" s="14"/>
      <c r="EF1415" s="14"/>
      <c r="EG1415" s="14"/>
      <c r="EH1415" s="14"/>
      <c r="EI1415" s="15" t="s">
        <v>185</v>
      </c>
      <c r="EJ1415" s="15" t="s">
        <v>185</v>
      </c>
      <c r="EK1415" s="16"/>
      <c r="EL1415" s="13" t="s">
        <v>188</v>
      </c>
      <c r="EM1415" s="14"/>
      <c r="EN1415" s="14"/>
      <c r="EO1415" s="14"/>
      <c r="EP1415" s="14"/>
      <c r="EQ1415" s="14"/>
      <c r="ER1415" s="14"/>
      <c r="ES1415" s="14"/>
      <c r="ET1415" s="14"/>
      <c r="EU1415" s="14"/>
      <c r="EV1415" s="14"/>
      <c r="EW1415" s="14"/>
      <c r="EX1415" s="14"/>
      <c r="EY1415" s="14"/>
      <c r="EZ1415" s="14"/>
      <c r="FA1415" s="14"/>
      <c r="FB1415" s="14"/>
      <c r="FC1415" s="14"/>
      <c r="FD1415" s="14"/>
      <c r="FE1415" s="14"/>
      <c r="FF1415" s="14"/>
      <c r="FG1415" s="14"/>
      <c r="FH1415" s="14"/>
      <c r="FI1415" s="15" t="s">
        <v>185</v>
      </c>
      <c r="FJ1415" s="15" t="s">
        <v>185</v>
      </c>
      <c r="FK1415" s="16"/>
      <c r="FL1415" s="18"/>
      <c r="FM1415" s="18"/>
      <c r="FN1415" s="17" t="s">
        <v>190</v>
      </c>
      <c r="FO1415" s="16"/>
      <c r="FP1415" s="18" t="s">
        <v>9562</v>
      </c>
      <c r="FQ1415" s="18" t="s">
        <v>9563</v>
      </c>
      <c r="FR1415" s="18" t="s">
        <v>9562</v>
      </c>
      <c r="FS1415" s="14"/>
      <c r="FT1415" s="14"/>
      <c r="FU1415" s="14" t="str">
        <f t="shared" si="4"/>
        <v>Base de Dados_Images/XV - 6305B.Imagem do Equipamento-.143246.jpg</v>
      </c>
      <c r="FV1415" s="14"/>
      <c r="FW1415" s="14"/>
    </row>
    <row r="1416" ht="15.75" customHeight="1">
      <c r="A1416" s="11" t="s">
        <v>9438</v>
      </c>
      <c r="B1416" s="11" t="s">
        <v>9517</v>
      </c>
      <c r="C1416" s="11" t="s">
        <v>327</v>
      </c>
      <c r="D1416" s="11" t="s">
        <v>9564</v>
      </c>
      <c r="E1416" s="12" t="s">
        <v>9565</v>
      </c>
      <c r="F1416" s="13" t="s">
        <v>184</v>
      </c>
      <c r="G1416" s="18" t="s">
        <v>199</v>
      </c>
      <c r="H1416" s="18" t="s">
        <v>9566</v>
      </c>
      <c r="I1416" s="18" t="s">
        <v>199</v>
      </c>
      <c r="J1416" s="18" t="s">
        <v>9567</v>
      </c>
      <c r="K1416" s="18" t="s">
        <v>199</v>
      </c>
      <c r="L1416" s="18" t="s">
        <v>9568</v>
      </c>
      <c r="M1416" s="18" t="s">
        <v>199</v>
      </c>
      <c r="N1416" s="18" t="s">
        <v>9569</v>
      </c>
      <c r="O1416" s="18" t="s">
        <v>199</v>
      </c>
      <c r="P1416" s="18" t="s">
        <v>9570</v>
      </c>
      <c r="Q1416" s="18" t="s">
        <v>199</v>
      </c>
      <c r="R1416" s="18" t="s">
        <v>9571</v>
      </c>
      <c r="S1416" s="18" t="s">
        <v>199</v>
      </c>
      <c r="T1416" s="18" t="s">
        <v>9572</v>
      </c>
      <c r="U1416" s="18" t="s">
        <v>199</v>
      </c>
      <c r="V1416" s="18" t="s">
        <v>9573</v>
      </c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5" t="s">
        <v>185</v>
      </c>
      <c r="BT1416" s="17" t="s">
        <v>189</v>
      </c>
      <c r="BU1416" s="16"/>
      <c r="BV1416" s="17" t="s">
        <v>232</v>
      </c>
      <c r="BW1416" s="19">
        <v>46051.462916666664</v>
      </c>
      <c r="BX1416" s="17" t="s">
        <v>232</v>
      </c>
      <c r="BY1416" s="19">
        <v>46051.462916666664</v>
      </c>
      <c r="BZ1416" s="13" t="s">
        <v>186</v>
      </c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5" t="s">
        <v>185</v>
      </c>
      <c r="DF1416" s="17" t="s">
        <v>189</v>
      </c>
      <c r="DG1416" s="16"/>
      <c r="DH1416" s="15" t="s">
        <v>185</v>
      </c>
      <c r="DI1416" s="16"/>
      <c r="DJ1416" s="15" t="s">
        <v>185</v>
      </c>
      <c r="DK1416" s="16"/>
      <c r="DL1416" s="13" t="s">
        <v>187</v>
      </c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  <c r="EE1416" s="14"/>
      <c r="EF1416" s="14"/>
      <c r="EG1416" s="14"/>
      <c r="EH1416" s="14"/>
      <c r="EI1416" s="15" t="s">
        <v>185</v>
      </c>
      <c r="EJ1416" s="15" t="s">
        <v>185</v>
      </c>
      <c r="EK1416" s="16"/>
      <c r="EL1416" s="13" t="s">
        <v>188</v>
      </c>
      <c r="EM1416" s="14"/>
      <c r="EN1416" s="14"/>
      <c r="EO1416" s="14"/>
      <c r="EP1416" s="14"/>
      <c r="EQ1416" s="14"/>
      <c r="ER1416" s="14"/>
      <c r="ES1416" s="14"/>
      <c r="ET1416" s="14"/>
      <c r="EU1416" s="14"/>
      <c r="EV1416" s="14"/>
      <c r="EW1416" s="14"/>
      <c r="EX1416" s="14"/>
      <c r="EY1416" s="14"/>
      <c r="EZ1416" s="14"/>
      <c r="FA1416" s="14"/>
      <c r="FB1416" s="14"/>
      <c r="FC1416" s="14"/>
      <c r="FD1416" s="14"/>
      <c r="FE1416" s="14"/>
      <c r="FF1416" s="14"/>
      <c r="FG1416" s="14"/>
      <c r="FH1416" s="14"/>
      <c r="FI1416" s="15" t="s">
        <v>185</v>
      </c>
      <c r="FJ1416" s="15" t="s">
        <v>185</v>
      </c>
      <c r="FK1416" s="16"/>
      <c r="FL1416" s="18"/>
      <c r="FM1416" s="18"/>
      <c r="FN1416" s="17" t="s">
        <v>190</v>
      </c>
      <c r="FO1416" s="16"/>
      <c r="FP1416" s="18" t="s">
        <v>9573</v>
      </c>
      <c r="FQ1416" s="18" t="s">
        <v>9574</v>
      </c>
      <c r="FR1416" s="18" t="s">
        <v>9571</v>
      </c>
      <c r="FS1416" s="14"/>
      <c r="FT1416" s="14"/>
      <c r="FU1416" s="14" t="str">
        <f t="shared" si="4"/>
        <v>Base de Dados_Images/XV - 6304B.Imagem do Equipamento-.140506.jpg</v>
      </c>
      <c r="FV1416" s="14"/>
      <c r="FW1416" s="14"/>
    </row>
    <row r="1417" ht="15.75" customHeight="1">
      <c r="A1417" s="11" t="s">
        <v>9438</v>
      </c>
      <c r="B1417" s="11" t="s">
        <v>9517</v>
      </c>
      <c r="C1417" s="11" t="s">
        <v>327</v>
      </c>
      <c r="D1417" s="11" t="s">
        <v>9575</v>
      </c>
      <c r="E1417" s="12" t="s">
        <v>9576</v>
      </c>
      <c r="F1417" s="13" t="s">
        <v>184</v>
      </c>
      <c r="G1417" s="18" t="s">
        <v>199</v>
      </c>
      <c r="H1417" s="18" t="s">
        <v>9577</v>
      </c>
      <c r="I1417" s="18" t="s">
        <v>199</v>
      </c>
      <c r="J1417" s="18" t="s">
        <v>9578</v>
      </c>
      <c r="K1417" s="18" t="s">
        <v>199</v>
      </c>
      <c r="L1417" s="18" t="s">
        <v>9578</v>
      </c>
      <c r="M1417" s="18" t="s">
        <v>199</v>
      </c>
      <c r="N1417" s="18" t="s">
        <v>9579</v>
      </c>
      <c r="O1417" s="18" t="s">
        <v>199</v>
      </c>
      <c r="P1417" s="18" t="s">
        <v>9580</v>
      </c>
      <c r="Q1417" s="18" t="s">
        <v>199</v>
      </c>
      <c r="R1417" s="18" t="s">
        <v>9580</v>
      </c>
      <c r="S1417" s="18" t="s">
        <v>199</v>
      </c>
      <c r="T1417" s="18" t="s">
        <v>9581</v>
      </c>
      <c r="U1417" s="18" t="s">
        <v>199</v>
      </c>
      <c r="V1417" s="18" t="s">
        <v>9582</v>
      </c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5" t="s">
        <v>185</v>
      </c>
      <c r="BT1417" s="17" t="s">
        <v>189</v>
      </c>
      <c r="BU1417" s="16"/>
      <c r="BV1417" s="17" t="s">
        <v>232</v>
      </c>
      <c r="BW1417" s="19">
        <v>46051.46666666667</v>
      </c>
      <c r="BX1417" s="17" t="s">
        <v>232</v>
      </c>
      <c r="BY1417" s="19">
        <v>46051.46666666667</v>
      </c>
      <c r="BZ1417" s="13" t="s">
        <v>186</v>
      </c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5" t="s">
        <v>185</v>
      </c>
      <c r="DF1417" s="17" t="s">
        <v>189</v>
      </c>
      <c r="DG1417" s="16"/>
      <c r="DH1417" s="15" t="s">
        <v>185</v>
      </c>
      <c r="DI1417" s="16"/>
      <c r="DJ1417" s="15" t="s">
        <v>185</v>
      </c>
      <c r="DK1417" s="16"/>
      <c r="DL1417" s="13" t="s">
        <v>187</v>
      </c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  <c r="EE1417" s="14"/>
      <c r="EF1417" s="14"/>
      <c r="EG1417" s="14"/>
      <c r="EH1417" s="14"/>
      <c r="EI1417" s="15" t="s">
        <v>185</v>
      </c>
      <c r="EJ1417" s="15" t="s">
        <v>185</v>
      </c>
      <c r="EK1417" s="16"/>
      <c r="EL1417" s="13" t="s">
        <v>188</v>
      </c>
      <c r="EM1417" s="14"/>
      <c r="EN1417" s="14"/>
      <c r="EO1417" s="14"/>
      <c r="EP1417" s="14"/>
      <c r="EQ1417" s="14"/>
      <c r="ER1417" s="14"/>
      <c r="ES1417" s="14"/>
      <c r="ET1417" s="14"/>
      <c r="EU1417" s="14"/>
      <c r="EV1417" s="14"/>
      <c r="EW1417" s="14"/>
      <c r="EX1417" s="14"/>
      <c r="EY1417" s="14"/>
      <c r="EZ1417" s="14"/>
      <c r="FA1417" s="14"/>
      <c r="FB1417" s="14"/>
      <c r="FC1417" s="14"/>
      <c r="FD1417" s="14"/>
      <c r="FE1417" s="14"/>
      <c r="FF1417" s="14"/>
      <c r="FG1417" s="14"/>
      <c r="FH1417" s="14"/>
      <c r="FI1417" s="15" t="s">
        <v>185</v>
      </c>
      <c r="FJ1417" s="15" t="s">
        <v>185</v>
      </c>
      <c r="FK1417" s="16"/>
      <c r="FL1417" s="18"/>
      <c r="FM1417" s="18"/>
      <c r="FN1417" s="17" t="s">
        <v>190</v>
      </c>
      <c r="FO1417" s="16"/>
      <c r="FP1417" s="18" t="s">
        <v>9582</v>
      </c>
      <c r="FQ1417" s="18" t="s">
        <v>9583</v>
      </c>
      <c r="FR1417" s="18" t="s">
        <v>9582</v>
      </c>
      <c r="FS1417" s="14"/>
      <c r="FT1417" s="14"/>
      <c r="FU1417" s="14" t="str">
        <f t="shared" si="4"/>
        <v>Base de Dados_Images/XV - 6303B.Imagem do Equipamento-.141135.jpg</v>
      </c>
      <c r="FV1417" s="14"/>
      <c r="FW1417" s="14"/>
    </row>
    <row r="1418" ht="15.75" customHeight="1">
      <c r="A1418" s="11" t="s">
        <v>9438</v>
      </c>
      <c r="B1418" s="11" t="s">
        <v>9517</v>
      </c>
      <c r="C1418" s="11" t="s">
        <v>327</v>
      </c>
      <c r="D1418" s="11" t="s">
        <v>9584</v>
      </c>
      <c r="E1418" s="12" t="s">
        <v>9585</v>
      </c>
      <c r="F1418" s="13" t="s">
        <v>184</v>
      </c>
      <c r="G1418" s="18" t="s">
        <v>199</v>
      </c>
      <c r="H1418" s="18" t="s">
        <v>9586</v>
      </c>
      <c r="I1418" s="18" t="s">
        <v>199</v>
      </c>
      <c r="J1418" s="18" t="s">
        <v>9587</v>
      </c>
      <c r="K1418" s="18" t="s">
        <v>199</v>
      </c>
      <c r="L1418" s="18" t="s">
        <v>9588</v>
      </c>
      <c r="M1418" s="18" t="s">
        <v>199</v>
      </c>
      <c r="N1418" s="18" t="s">
        <v>9589</v>
      </c>
      <c r="O1418" s="18" t="s">
        <v>199</v>
      </c>
      <c r="P1418" s="18" t="s">
        <v>9590</v>
      </c>
      <c r="Q1418" s="18" t="s">
        <v>199</v>
      </c>
      <c r="R1418" s="18" t="s">
        <v>9591</v>
      </c>
      <c r="S1418" s="18" t="s">
        <v>199</v>
      </c>
      <c r="T1418" s="18" t="s">
        <v>9592</v>
      </c>
      <c r="U1418" s="18" t="s">
        <v>199</v>
      </c>
      <c r="V1418" s="18" t="s">
        <v>9593</v>
      </c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5" t="s">
        <v>185</v>
      </c>
      <c r="BT1418" s="17" t="s">
        <v>189</v>
      </c>
      <c r="BU1418" s="16"/>
      <c r="BV1418" s="17" t="s">
        <v>232</v>
      </c>
      <c r="BW1418" s="19">
        <v>46051.47274305556</v>
      </c>
      <c r="BX1418" s="17" t="s">
        <v>232</v>
      </c>
      <c r="BY1418" s="19">
        <v>46051.47274305556</v>
      </c>
      <c r="BZ1418" s="13" t="s">
        <v>186</v>
      </c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5" t="s">
        <v>185</v>
      </c>
      <c r="DF1418" s="17" t="s">
        <v>189</v>
      </c>
      <c r="DG1418" s="16"/>
      <c r="DH1418" s="15" t="s">
        <v>185</v>
      </c>
      <c r="DI1418" s="16"/>
      <c r="DJ1418" s="15" t="s">
        <v>185</v>
      </c>
      <c r="DK1418" s="16"/>
      <c r="DL1418" s="13" t="s">
        <v>187</v>
      </c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  <c r="EE1418" s="14"/>
      <c r="EF1418" s="14"/>
      <c r="EG1418" s="14"/>
      <c r="EH1418" s="14"/>
      <c r="EI1418" s="15" t="s">
        <v>185</v>
      </c>
      <c r="EJ1418" s="15" t="s">
        <v>185</v>
      </c>
      <c r="EK1418" s="16"/>
      <c r="EL1418" s="13" t="s">
        <v>188</v>
      </c>
      <c r="EM1418" s="14"/>
      <c r="EN1418" s="14"/>
      <c r="EO1418" s="14"/>
      <c r="EP1418" s="14"/>
      <c r="EQ1418" s="14"/>
      <c r="ER1418" s="14"/>
      <c r="ES1418" s="14"/>
      <c r="ET1418" s="14"/>
      <c r="EU1418" s="14"/>
      <c r="EV1418" s="14"/>
      <c r="EW1418" s="14"/>
      <c r="EX1418" s="14"/>
      <c r="EY1418" s="14"/>
      <c r="EZ1418" s="14"/>
      <c r="FA1418" s="14"/>
      <c r="FB1418" s="14"/>
      <c r="FC1418" s="14"/>
      <c r="FD1418" s="14"/>
      <c r="FE1418" s="14"/>
      <c r="FF1418" s="14"/>
      <c r="FG1418" s="14"/>
      <c r="FH1418" s="14"/>
      <c r="FI1418" s="15" t="s">
        <v>185</v>
      </c>
      <c r="FJ1418" s="15" t="s">
        <v>185</v>
      </c>
      <c r="FK1418" s="16"/>
      <c r="FL1418" s="18"/>
      <c r="FM1418" s="18"/>
      <c r="FN1418" s="17" t="s">
        <v>190</v>
      </c>
      <c r="FO1418" s="16"/>
      <c r="FP1418" s="18" t="s">
        <v>9593</v>
      </c>
      <c r="FQ1418" s="18" t="s">
        <v>9594</v>
      </c>
      <c r="FR1418" s="18" t="s">
        <v>9593</v>
      </c>
      <c r="FS1418" s="14"/>
      <c r="FT1418" s="14"/>
      <c r="FU1418" s="14" t="str">
        <f t="shared" si="4"/>
        <v>Base de Dados_Images/XV - 6302B.Imagem do Equipamento-.142013.jpg</v>
      </c>
      <c r="FV1418" s="14"/>
      <c r="FW1418" s="14"/>
    </row>
    <row r="1419" ht="15.75" customHeight="1">
      <c r="A1419" s="11" t="s">
        <v>9438</v>
      </c>
      <c r="B1419" s="11" t="s">
        <v>9517</v>
      </c>
      <c r="C1419" s="11" t="s">
        <v>327</v>
      </c>
      <c r="D1419" s="11" t="s">
        <v>9595</v>
      </c>
      <c r="E1419" s="12" t="s">
        <v>9596</v>
      </c>
      <c r="F1419" s="13" t="s">
        <v>184</v>
      </c>
      <c r="G1419" s="18" t="s">
        <v>199</v>
      </c>
      <c r="H1419" s="18" t="s">
        <v>9597</v>
      </c>
      <c r="I1419" s="18" t="s">
        <v>199</v>
      </c>
      <c r="J1419" s="18" t="s">
        <v>9598</v>
      </c>
      <c r="K1419" s="18" t="s">
        <v>199</v>
      </c>
      <c r="L1419" s="18" t="s">
        <v>9599</v>
      </c>
      <c r="M1419" s="18" t="s">
        <v>199</v>
      </c>
      <c r="N1419" s="18" t="s">
        <v>9600</v>
      </c>
      <c r="O1419" s="18" t="s">
        <v>199</v>
      </c>
      <c r="P1419" s="18" t="s">
        <v>9601</v>
      </c>
      <c r="Q1419" s="18" t="s">
        <v>199</v>
      </c>
      <c r="R1419" s="18" t="s">
        <v>9602</v>
      </c>
      <c r="S1419" s="18" t="s">
        <v>199</v>
      </c>
      <c r="T1419" s="18" t="s">
        <v>9603</v>
      </c>
      <c r="U1419" s="18" t="s">
        <v>199</v>
      </c>
      <c r="V1419" s="18" t="s">
        <v>9604</v>
      </c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5" t="s">
        <v>185</v>
      </c>
      <c r="BT1419" s="17" t="s">
        <v>189</v>
      </c>
      <c r="BU1419" s="16"/>
      <c r="BV1419" s="17" t="s">
        <v>232</v>
      </c>
      <c r="BW1419" s="19">
        <v>46051.4753587963</v>
      </c>
      <c r="BX1419" s="17" t="s">
        <v>232</v>
      </c>
      <c r="BY1419" s="19">
        <v>46051.4753587963</v>
      </c>
      <c r="BZ1419" s="13" t="s">
        <v>186</v>
      </c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5" t="s">
        <v>185</v>
      </c>
      <c r="DF1419" s="17" t="s">
        <v>189</v>
      </c>
      <c r="DG1419" s="16"/>
      <c r="DH1419" s="15" t="s">
        <v>185</v>
      </c>
      <c r="DI1419" s="16"/>
      <c r="DJ1419" s="15" t="s">
        <v>185</v>
      </c>
      <c r="DK1419" s="16"/>
      <c r="DL1419" s="13" t="s">
        <v>187</v>
      </c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  <c r="EE1419" s="14"/>
      <c r="EF1419" s="14"/>
      <c r="EG1419" s="14"/>
      <c r="EH1419" s="14"/>
      <c r="EI1419" s="15" t="s">
        <v>185</v>
      </c>
      <c r="EJ1419" s="15" t="s">
        <v>185</v>
      </c>
      <c r="EK1419" s="16"/>
      <c r="EL1419" s="13" t="s">
        <v>188</v>
      </c>
      <c r="EM1419" s="14"/>
      <c r="EN1419" s="14"/>
      <c r="EO1419" s="14"/>
      <c r="EP1419" s="14"/>
      <c r="EQ1419" s="14"/>
      <c r="ER1419" s="14"/>
      <c r="ES1419" s="14"/>
      <c r="ET1419" s="14"/>
      <c r="EU1419" s="14"/>
      <c r="EV1419" s="14"/>
      <c r="EW1419" s="14"/>
      <c r="EX1419" s="14"/>
      <c r="EY1419" s="14"/>
      <c r="EZ1419" s="14"/>
      <c r="FA1419" s="14"/>
      <c r="FB1419" s="14"/>
      <c r="FC1419" s="14"/>
      <c r="FD1419" s="14"/>
      <c r="FE1419" s="14"/>
      <c r="FF1419" s="14"/>
      <c r="FG1419" s="14"/>
      <c r="FH1419" s="14"/>
      <c r="FI1419" s="15" t="s">
        <v>185</v>
      </c>
      <c r="FJ1419" s="15" t="s">
        <v>185</v>
      </c>
      <c r="FK1419" s="16"/>
      <c r="FL1419" s="18"/>
      <c r="FM1419" s="18"/>
      <c r="FN1419" s="17" t="s">
        <v>190</v>
      </c>
      <c r="FO1419" s="16"/>
      <c r="FP1419" s="18" t="s">
        <v>9604</v>
      </c>
      <c r="FQ1419" s="18" t="s">
        <v>9605</v>
      </c>
      <c r="FR1419" s="18" t="s">
        <v>9604</v>
      </c>
      <c r="FS1419" s="14"/>
      <c r="FT1419" s="14"/>
      <c r="FU1419" s="14" t="str">
        <f t="shared" si="4"/>
        <v>Base de Dados_Images/XV - 6301B.Imagem do Equipamento-.142417.jpg</v>
      </c>
      <c r="FV1419" s="14"/>
      <c r="FW1419" s="14"/>
    </row>
    <row r="1420" ht="15.75" customHeight="1">
      <c r="A1420" s="11" t="s">
        <v>9438</v>
      </c>
      <c r="B1420" s="11" t="s">
        <v>9517</v>
      </c>
      <c r="C1420" s="11" t="s">
        <v>327</v>
      </c>
      <c r="D1420" s="11" t="s">
        <v>9606</v>
      </c>
      <c r="E1420" s="12" t="s">
        <v>9607</v>
      </c>
      <c r="F1420" s="13" t="s">
        <v>184</v>
      </c>
      <c r="G1420" s="18" t="s">
        <v>199</v>
      </c>
      <c r="H1420" s="18" t="s">
        <v>9608</v>
      </c>
      <c r="I1420" s="18" t="s">
        <v>199</v>
      </c>
      <c r="J1420" s="18" t="s">
        <v>9609</v>
      </c>
      <c r="K1420" s="18" t="s">
        <v>199</v>
      </c>
      <c r="L1420" s="18" t="s">
        <v>9610</v>
      </c>
      <c r="M1420" s="18" t="s">
        <v>199</v>
      </c>
      <c r="N1420" s="18" t="s">
        <v>9611</v>
      </c>
      <c r="O1420" s="18" t="s">
        <v>199</v>
      </c>
      <c r="P1420" s="18" t="s">
        <v>9612</v>
      </c>
      <c r="Q1420" s="18" t="s">
        <v>199</v>
      </c>
      <c r="R1420" s="18" t="s">
        <v>9613</v>
      </c>
      <c r="S1420" s="18"/>
      <c r="T1420" s="18" t="s">
        <v>9614</v>
      </c>
      <c r="U1420" s="18" t="s">
        <v>199</v>
      </c>
      <c r="V1420" s="18" t="s">
        <v>9615</v>
      </c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5" t="s">
        <v>185</v>
      </c>
      <c r="BT1420" s="17" t="s">
        <v>189</v>
      </c>
      <c r="BU1420" s="16"/>
      <c r="BV1420" s="17" t="s">
        <v>185</v>
      </c>
      <c r="BW1420" s="19"/>
      <c r="BX1420" s="17" t="s">
        <v>185</v>
      </c>
      <c r="BY1420" s="19"/>
      <c r="BZ1420" s="13" t="s">
        <v>186</v>
      </c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5" t="s">
        <v>185</v>
      </c>
      <c r="DF1420" s="17" t="s">
        <v>189</v>
      </c>
      <c r="DG1420" s="16"/>
      <c r="DH1420" s="17" t="s">
        <v>185</v>
      </c>
      <c r="DI1420" s="16"/>
      <c r="DJ1420" s="15" t="s">
        <v>185</v>
      </c>
      <c r="DK1420" s="16"/>
      <c r="DL1420" s="13" t="s">
        <v>187</v>
      </c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  <c r="EE1420" s="14"/>
      <c r="EF1420" s="14"/>
      <c r="EG1420" s="14"/>
      <c r="EH1420" s="14"/>
      <c r="EI1420" s="15" t="s">
        <v>185</v>
      </c>
      <c r="EJ1420" s="17" t="s">
        <v>185</v>
      </c>
      <c r="EK1420" s="16"/>
      <c r="EL1420" s="13" t="s">
        <v>188</v>
      </c>
      <c r="EM1420" s="14"/>
      <c r="EN1420" s="14"/>
      <c r="EO1420" s="14"/>
      <c r="EP1420" s="14"/>
      <c r="EQ1420" s="14"/>
      <c r="ER1420" s="14"/>
      <c r="ES1420" s="14"/>
      <c r="ET1420" s="14"/>
      <c r="EU1420" s="14"/>
      <c r="EV1420" s="14"/>
      <c r="EW1420" s="14"/>
      <c r="EX1420" s="14"/>
      <c r="EY1420" s="14"/>
      <c r="EZ1420" s="14"/>
      <c r="FA1420" s="14"/>
      <c r="FB1420" s="14"/>
      <c r="FC1420" s="14"/>
      <c r="FD1420" s="14"/>
      <c r="FE1420" s="14"/>
      <c r="FF1420" s="14"/>
      <c r="FG1420" s="14"/>
      <c r="FH1420" s="14"/>
      <c r="FI1420" s="15" t="s">
        <v>185</v>
      </c>
      <c r="FJ1420" s="15" t="s">
        <v>185</v>
      </c>
      <c r="FK1420" s="16"/>
      <c r="FL1420" s="18"/>
      <c r="FM1420" s="18"/>
      <c r="FN1420" s="17" t="s">
        <v>190</v>
      </c>
      <c r="FO1420" s="16"/>
      <c r="FP1420" s="18" t="s">
        <v>9614</v>
      </c>
      <c r="FQ1420" s="18" t="s">
        <v>9616</v>
      </c>
      <c r="FR1420" s="18" t="s">
        <v>9615</v>
      </c>
      <c r="FS1420" s="14"/>
      <c r="FT1420" s="14"/>
      <c r="FU1420" s="14" t="str">
        <f t="shared" si="4"/>
        <v>Base de Dados_Images/XV - 6102G.Imagem do Equipamento-.141522.jpg</v>
      </c>
      <c r="FV1420" s="14"/>
      <c r="FW1420" s="14"/>
    </row>
    <row r="1421" ht="15.75" customHeight="1">
      <c r="A1421" s="11" t="s">
        <v>9438</v>
      </c>
      <c r="B1421" s="11" t="s">
        <v>9517</v>
      </c>
      <c r="C1421" s="11" t="s">
        <v>327</v>
      </c>
      <c r="D1421" s="11" t="s">
        <v>9617</v>
      </c>
      <c r="E1421" s="12" t="s">
        <v>9618</v>
      </c>
      <c r="F1421" s="13" t="s">
        <v>184</v>
      </c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5" t="s">
        <v>185</v>
      </c>
      <c r="BT1421" s="17" t="s">
        <v>189</v>
      </c>
      <c r="BU1421" s="16"/>
      <c r="BV1421" s="17" t="s">
        <v>185</v>
      </c>
      <c r="BW1421" s="16"/>
      <c r="BX1421" s="15" t="s">
        <v>185</v>
      </c>
      <c r="BY1421" s="16"/>
      <c r="BZ1421" s="13" t="s">
        <v>186</v>
      </c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5" t="s">
        <v>185</v>
      </c>
      <c r="DF1421" s="17" t="s">
        <v>189</v>
      </c>
      <c r="DG1421" s="16"/>
      <c r="DH1421" s="17" t="s">
        <v>185</v>
      </c>
      <c r="DI1421" s="16"/>
      <c r="DJ1421" s="15" t="s">
        <v>185</v>
      </c>
      <c r="DK1421" s="16"/>
      <c r="DL1421" s="13" t="s">
        <v>187</v>
      </c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  <c r="EE1421" s="14"/>
      <c r="EF1421" s="14"/>
      <c r="EG1421" s="14"/>
      <c r="EH1421" s="14"/>
      <c r="EI1421" s="15" t="s">
        <v>185</v>
      </c>
      <c r="EJ1421" s="17" t="s">
        <v>185</v>
      </c>
      <c r="EK1421" s="16"/>
      <c r="EL1421" s="13" t="s">
        <v>188</v>
      </c>
      <c r="EM1421" s="14"/>
      <c r="EN1421" s="14"/>
      <c r="EO1421" s="14"/>
      <c r="EP1421" s="14"/>
      <c r="EQ1421" s="14"/>
      <c r="ER1421" s="14"/>
      <c r="ES1421" s="14"/>
      <c r="ET1421" s="14"/>
      <c r="EU1421" s="14"/>
      <c r="EV1421" s="14"/>
      <c r="EW1421" s="14"/>
      <c r="EX1421" s="14"/>
      <c r="EY1421" s="14"/>
      <c r="EZ1421" s="14"/>
      <c r="FA1421" s="14"/>
      <c r="FB1421" s="14"/>
      <c r="FC1421" s="14"/>
      <c r="FD1421" s="14"/>
      <c r="FE1421" s="14"/>
      <c r="FF1421" s="14"/>
      <c r="FG1421" s="14"/>
      <c r="FH1421" s="14"/>
      <c r="FI1421" s="15" t="s">
        <v>185</v>
      </c>
      <c r="FJ1421" s="15" t="s">
        <v>185</v>
      </c>
      <c r="FK1421" s="16"/>
      <c r="FL1421" s="18"/>
      <c r="FM1421" s="18"/>
      <c r="FN1421" s="17" t="s">
        <v>190</v>
      </c>
      <c r="FO1421" s="16"/>
      <c r="FP1421" s="18"/>
      <c r="FQ1421" s="14"/>
      <c r="FR1421" s="14"/>
      <c r="FS1421" s="14"/>
      <c r="FT1421" s="14"/>
      <c r="FU1421" s="14" t="str">
        <f t="shared" si="4"/>
        <v/>
      </c>
      <c r="FV1421" s="14"/>
      <c r="FW1421" s="14"/>
    </row>
    <row r="1422" ht="15.75" customHeight="1">
      <c r="A1422" s="11" t="s">
        <v>9438</v>
      </c>
      <c r="B1422" s="11" t="s">
        <v>9517</v>
      </c>
      <c r="C1422" s="11" t="s">
        <v>327</v>
      </c>
      <c r="D1422" s="11" t="s">
        <v>9619</v>
      </c>
      <c r="E1422" s="12" t="s">
        <v>9620</v>
      </c>
      <c r="F1422" s="13" t="s">
        <v>184</v>
      </c>
      <c r="G1422" s="18" t="s">
        <v>199</v>
      </c>
      <c r="H1422" s="18" t="s">
        <v>9621</v>
      </c>
      <c r="I1422" s="18" t="s">
        <v>199</v>
      </c>
      <c r="J1422" s="18" t="s">
        <v>9622</v>
      </c>
      <c r="K1422" s="18" t="s">
        <v>199</v>
      </c>
      <c r="L1422" s="18" t="s">
        <v>9623</v>
      </c>
      <c r="M1422" s="18" t="s">
        <v>199</v>
      </c>
      <c r="N1422" s="18" t="s">
        <v>9624</v>
      </c>
      <c r="O1422" s="18" t="s">
        <v>199</v>
      </c>
      <c r="P1422" s="18" t="s">
        <v>9625</v>
      </c>
      <c r="Q1422" s="18" t="s">
        <v>199</v>
      </c>
      <c r="R1422" s="18" t="s">
        <v>9626</v>
      </c>
      <c r="S1422" s="18" t="s">
        <v>199</v>
      </c>
      <c r="T1422" s="18" t="s">
        <v>9627</v>
      </c>
      <c r="U1422" s="18" t="s">
        <v>199</v>
      </c>
      <c r="V1422" s="18" t="s">
        <v>9628</v>
      </c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5" t="s">
        <v>185</v>
      </c>
      <c r="BT1422" s="17" t="s">
        <v>189</v>
      </c>
      <c r="BU1422" s="16"/>
      <c r="BV1422" s="17" t="s">
        <v>232</v>
      </c>
      <c r="BW1422" s="19">
        <v>46051.47787037037</v>
      </c>
      <c r="BX1422" s="17" t="s">
        <v>232</v>
      </c>
      <c r="BY1422" s="19">
        <v>46051.47787037037</v>
      </c>
      <c r="BZ1422" s="13" t="s">
        <v>186</v>
      </c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5" t="s">
        <v>185</v>
      </c>
      <c r="DF1422" s="17" t="s">
        <v>189</v>
      </c>
      <c r="DG1422" s="16"/>
      <c r="DH1422" s="17" t="s">
        <v>185</v>
      </c>
      <c r="DI1422" s="16"/>
      <c r="DJ1422" s="15" t="s">
        <v>185</v>
      </c>
      <c r="DK1422" s="16"/>
      <c r="DL1422" s="13" t="s">
        <v>187</v>
      </c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  <c r="EE1422" s="14"/>
      <c r="EF1422" s="14"/>
      <c r="EG1422" s="14"/>
      <c r="EH1422" s="14"/>
      <c r="EI1422" s="15" t="s">
        <v>185</v>
      </c>
      <c r="EJ1422" s="17" t="s">
        <v>185</v>
      </c>
      <c r="EK1422" s="16"/>
      <c r="EL1422" s="13" t="s">
        <v>188</v>
      </c>
      <c r="EM1422" s="14"/>
      <c r="EN1422" s="14"/>
      <c r="EO1422" s="14"/>
      <c r="EP1422" s="14"/>
      <c r="EQ1422" s="14"/>
      <c r="ER1422" s="14"/>
      <c r="ES1422" s="14"/>
      <c r="ET1422" s="14"/>
      <c r="EU1422" s="14"/>
      <c r="EV1422" s="14"/>
      <c r="EW1422" s="14"/>
      <c r="EX1422" s="14"/>
      <c r="EY1422" s="14"/>
      <c r="EZ1422" s="14"/>
      <c r="FA1422" s="14"/>
      <c r="FB1422" s="14"/>
      <c r="FC1422" s="14"/>
      <c r="FD1422" s="14"/>
      <c r="FE1422" s="14"/>
      <c r="FF1422" s="14"/>
      <c r="FG1422" s="14"/>
      <c r="FH1422" s="14"/>
      <c r="FI1422" s="15" t="s">
        <v>185</v>
      </c>
      <c r="FJ1422" s="15" t="s">
        <v>185</v>
      </c>
      <c r="FK1422" s="16"/>
      <c r="FL1422" s="18"/>
      <c r="FM1422" s="18"/>
      <c r="FN1422" s="17" t="s">
        <v>190</v>
      </c>
      <c r="FO1422" s="16"/>
      <c r="FP1422" s="18" t="s">
        <v>9627</v>
      </c>
      <c r="FQ1422" s="18" t="s">
        <v>9629</v>
      </c>
      <c r="FR1422" s="18" t="s">
        <v>9627</v>
      </c>
      <c r="FS1422" s="14"/>
      <c r="FT1422" s="14"/>
      <c r="FU1422" s="14" t="str">
        <f t="shared" si="4"/>
        <v>Base de Dados_Images/XV - 6307A.Imagem do Equipamento-.142750.jpg</v>
      </c>
      <c r="FV1422" s="14"/>
      <c r="FW1422" s="14"/>
    </row>
    <row r="1423" ht="15.75" customHeight="1">
      <c r="A1423" s="11" t="s">
        <v>9438</v>
      </c>
      <c r="B1423" s="11" t="s">
        <v>9517</v>
      </c>
      <c r="C1423" s="11" t="s">
        <v>327</v>
      </c>
      <c r="D1423" s="11" t="s">
        <v>9630</v>
      </c>
      <c r="E1423" s="12" t="s">
        <v>9631</v>
      </c>
      <c r="F1423" s="13" t="s">
        <v>184</v>
      </c>
      <c r="G1423" s="18" t="s">
        <v>199</v>
      </c>
      <c r="H1423" s="18" t="s">
        <v>9632</v>
      </c>
      <c r="I1423" s="18" t="s">
        <v>199</v>
      </c>
      <c r="J1423" s="18" t="s">
        <v>9633</v>
      </c>
      <c r="K1423" s="18" t="s">
        <v>199</v>
      </c>
      <c r="L1423" s="18" t="s">
        <v>9634</v>
      </c>
      <c r="M1423" s="18" t="s">
        <v>199</v>
      </c>
      <c r="N1423" s="18" t="s">
        <v>9635</v>
      </c>
      <c r="O1423" s="18" t="s">
        <v>199</v>
      </c>
      <c r="P1423" s="18" t="s">
        <v>9636</v>
      </c>
      <c r="Q1423" s="18" t="s">
        <v>199</v>
      </c>
      <c r="R1423" s="18" t="s">
        <v>9637</v>
      </c>
      <c r="S1423" s="18" t="s">
        <v>199</v>
      </c>
      <c r="T1423" s="18" t="s">
        <v>9638</v>
      </c>
      <c r="U1423" s="18" t="s">
        <v>199</v>
      </c>
      <c r="V1423" s="18" t="s">
        <v>9638</v>
      </c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5" t="s">
        <v>185</v>
      </c>
      <c r="BT1423" s="17" t="s">
        <v>189</v>
      </c>
      <c r="BU1423" s="16"/>
      <c r="BV1423" s="17" t="s">
        <v>232</v>
      </c>
      <c r="BW1423" s="19">
        <v>46051.482395833336</v>
      </c>
      <c r="BX1423" s="17" t="s">
        <v>232</v>
      </c>
      <c r="BY1423" s="19">
        <v>46051.482395833336</v>
      </c>
      <c r="BZ1423" s="13" t="s">
        <v>186</v>
      </c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5" t="s">
        <v>185</v>
      </c>
      <c r="DF1423" s="17" t="s">
        <v>189</v>
      </c>
      <c r="DG1423" s="16"/>
      <c r="DH1423" s="17" t="s">
        <v>185</v>
      </c>
      <c r="DI1423" s="16"/>
      <c r="DJ1423" s="15" t="s">
        <v>185</v>
      </c>
      <c r="DK1423" s="16"/>
      <c r="DL1423" s="13" t="s">
        <v>187</v>
      </c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  <c r="EE1423" s="14"/>
      <c r="EF1423" s="14"/>
      <c r="EG1423" s="14"/>
      <c r="EH1423" s="14"/>
      <c r="EI1423" s="15" t="s">
        <v>185</v>
      </c>
      <c r="EJ1423" s="17" t="s">
        <v>185</v>
      </c>
      <c r="EK1423" s="16"/>
      <c r="EL1423" s="13" t="s">
        <v>188</v>
      </c>
      <c r="EM1423" s="14"/>
      <c r="EN1423" s="14"/>
      <c r="EO1423" s="14"/>
      <c r="EP1423" s="14"/>
      <c r="EQ1423" s="14"/>
      <c r="ER1423" s="14"/>
      <c r="ES1423" s="14"/>
      <c r="ET1423" s="14"/>
      <c r="EU1423" s="14"/>
      <c r="EV1423" s="14"/>
      <c r="EW1423" s="14"/>
      <c r="EX1423" s="14"/>
      <c r="EY1423" s="14"/>
      <c r="EZ1423" s="14"/>
      <c r="FA1423" s="14"/>
      <c r="FB1423" s="14"/>
      <c r="FC1423" s="14"/>
      <c r="FD1423" s="14"/>
      <c r="FE1423" s="14"/>
      <c r="FF1423" s="14"/>
      <c r="FG1423" s="14"/>
      <c r="FH1423" s="14"/>
      <c r="FI1423" s="15" t="s">
        <v>185</v>
      </c>
      <c r="FJ1423" s="15" t="s">
        <v>185</v>
      </c>
      <c r="FK1423" s="16"/>
      <c r="FL1423" s="18"/>
      <c r="FM1423" s="18"/>
      <c r="FN1423" s="17" t="s">
        <v>190</v>
      </c>
      <c r="FO1423" s="16"/>
      <c r="FP1423" s="18" t="s">
        <v>9638</v>
      </c>
      <c r="FQ1423" s="18" t="s">
        <v>9639</v>
      </c>
      <c r="FR1423" s="18" t="s">
        <v>9638</v>
      </c>
      <c r="FS1423" s="14"/>
      <c r="FT1423" s="14"/>
      <c r="FU1423" s="14" t="str">
        <f t="shared" si="4"/>
        <v>Base de Dados_Images/XV - 6306A.Imagem do Equipamento-.143434.jpg</v>
      </c>
      <c r="FV1423" s="14"/>
      <c r="FW1423" s="14"/>
    </row>
    <row r="1424" ht="15.75" customHeight="1">
      <c r="A1424" s="11" t="s">
        <v>9438</v>
      </c>
      <c r="B1424" s="11" t="s">
        <v>9517</v>
      </c>
      <c r="C1424" s="11" t="s">
        <v>327</v>
      </c>
      <c r="D1424" s="11" t="s">
        <v>9640</v>
      </c>
      <c r="E1424" s="12" t="s">
        <v>9641</v>
      </c>
      <c r="F1424" s="13" t="s">
        <v>184</v>
      </c>
      <c r="G1424" s="18" t="s">
        <v>199</v>
      </c>
      <c r="H1424" s="18" t="s">
        <v>9642</v>
      </c>
      <c r="I1424" s="18" t="s">
        <v>199</v>
      </c>
      <c r="J1424" s="18" t="s">
        <v>9643</v>
      </c>
      <c r="K1424" s="18" t="s">
        <v>199</v>
      </c>
      <c r="L1424" s="18" t="s">
        <v>9643</v>
      </c>
      <c r="M1424" s="18" t="s">
        <v>199</v>
      </c>
      <c r="N1424" s="18" t="s">
        <v>9644</v>
      </c>
      <c r="O1424" s="18" t="s">
        <v>199</v>
      </c>
      <c r="P1424" s="18" t="s">
        <v>9645</v>
      </c>
      <c r="Q1424" s="18" t="s">
        <v>199</v>
      </c>
      <c r="R1424" s="18" t="s">
        <v>9646</v>
      </c>
      <c r="S1424" s="18" t="s">
        <v>199</v>
      </c>
      <c r="T1424" s="18" t="s">
        <v>9647</v>
      </c>
      <c r="U1424" s="18" t="s">
        <v>199</v>
      </c>
      <c r="V1424" s="18" t="s">
        <v>9648</v>
      </c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5" t="s">
        <v>185</v>
      </c>
      <c r="BT1424" s="17" t="s">
        <v>189</v>
      </c>
      <c r="BU1424" s="16"/>
      <c r="BV1424" s="17" t="s">
        <v>232</v>
      </c>
      <c r="BW1424" s="19">
        <v>46051.47993055556</v>
      </c>
      <c r="BX1424" s="17" t="s">
        <v>232</v>
      </c>
      <c r="BY1424" s="19">
        <v>46051.47993055556</v>
      </c>
      <c r="BZ1424" s="13" t="s">
        <v>186</v>
      </c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5" t="s">
        <v>185</v>
      </c>
      <c r="DF1424" s="17" t="s">
        <v>189</v>
      </c>
      <c r="DG1424" s="16"/>
      <c r="DH1424" s="15" t="s">
        <v>185</v>
      </c>
      <c r="DI1424" s="16"/>
      <c r="DJ1424" s="15" t="s">
        <v>185</v>
      </c>
      <c r="DK1424" s="16"/>
      <c r="DL1424" s="13" t="s">
        <v>187</v>
      </c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  <c r="EE1424" s="14"/>
      <c r="EF1424" s="14"/>
      <c r="EG1424" s="14"/>
      <c r="EH1424" s="14"/>
      <c r="EI1424" s="15" t="s">
        <v>185</v>
      </c>
      <c r="EJ1424" s="15" t="s">
        <v>185</v>
      </c>
      <c r="EK1424" s="16"/>
      <c r="EL1424" s="13" t="s">
        <v>188</v>
      </c>
      <c r="EM1424" s="14"/>
      <c r="EN1424" s="14"/>
      <c r="EO1424" s="14"/>
      <c r="EP1424" s="14"/>
      <c r="EQ1424" s="14"/>
      <c r="ER1424" s="14"/>
      <c r="ES1424" s="14"/>
      <c r="ET1424" s="14"/>
      <c r="EU1424" s="14"/>
      <c r="EV1424" s="14"/>
      <c r="EW1424" s="14"/>
      <c r="EX1424" s="14"/>
      <c r="EY1424" s="14"/>
      <c r="EZ1424" s="14"/>
      <c r="FA1424" s="14"/>
      <c r="FB1424" s="14"/>
      <c r="FC1424" s="14"/>
      <c r="FD1424" s="14"/>
      <c r="FE1424" s="14"/>
      <c r="FF1424" s="14"/>
      <c r="FG1424" s="14"/>
      <c r="FH1424" s="14"/>
      <c r="FI1424" s="15" t="s">
        <v>185</v>
      </c>
      <c r="FJ1424" s="15" t="s">
        <v>185</v>
      </c>
      <c r="FK1424" s="16"/>
      <c r="FL1424" s="18"/>
      <c r="FM1424" s="18"/>
      <c r="FN1424" s="17" t="s">
        <v>190</v>
      </c>
      <c r="FO1424" s="16"/>
      <c r="FP1424" s="18" t="s">
        <v>9648</v>
      </c>
      <c r="FQ1424" s="18" t="s">
        <v>9649</v>
      </c>
      <c r="FR1424" s="18" t="s">
        <v>9648</v>
      </c>
      <c r="FS1424" s="14"/>
      <c r="FT1424" s="14"/>
      <c r="FU1424" s="14" t="str">
        <f t="shared" si="4"/>
        <v>Base de Dados_Images/XV - 6305A.Imagem do Equipamento-.143047.jpg</v>
      </c>
      <c r="FV1424" s="14"/>
      <c r="FW1424" s="14"/>
    </row>
    <row r="1425" ht="15.75" customHeight="1">
      <c r="A1425" s="11" t="s">
        <v>9438</v>
      </c>
      <c r="B1425" s="11" t="s">
        <v>9517</v>
      </c>
      <c r="C1425" s="11" t="s">
        <v>327</v>
      </c>
      <c r="D1425" s="11" t="s">
        <v>9650</v>
      </c>
      <c r="E1425" s="12" t="s">
        <v>9651</v>
      </c>
      <c r="F1425" s="13" t="s">
        <v>184</v>
      </c>
      <c r="G1425" s="18" t="s">
        <v>199</v>
      </c>
      <c r="H1425" s="18" t="s">
        <v>9652</v>
      </c>
      <c r="I1425" s="18" t="s">
        <v>199</v>
      </c>
      <c r="J1425" s="18" t="s">
        <v>9653</v>
      </c>
      <c r="K1425" s="18" t="s">
        <v>199</v>
      </c>
      <c r="L1425" s="18" t="s">
        <v>9654</v>
      </c>
      <c r="M1425" s="18" t="s">
        <v>199</v>
      </c>
      <c r="N1425" s="18" t="s">
        <v>9655</v>
      </c>
      <c r="O1425" s="18" t="s">
        <v>199</v>
      </c>
      <c r="P1425" s="18" t="s">
        <v>9656</v>
      </c>
      <c r="Q1425" s="18" t="s">
        <v>199</v>
      </c>
      <c r="R1425" s="18" t="s">
        <v>9657</v>
      </c>
      <c r="S1425" s="18" t="s">
        <v>199</v>
      </c>
      <c r="T1425" s="18" t="s">
        <v>9658</v>
      </c>
      <c r="U1425" s="18" t="s">
        <v>199</v>
      </c>
      <c r="V1425" s="18" t="s">
        <v>9659</v>
      </c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5" t="s">
        <v>185</v>
      </c>
      <c r="BT1425" s="17" t="s">
        <v>189</v>
      </c>
      <c r="BU1425" s="16"/>
      <c r="BV1425" s="17" t="s">
        <v>232</v>
      </c>
      <c r="BW1425" s="19">
        <v>46051.46045138889</v>
      </c>
      <c r="BX1425" s="17" t="s">
        <v>232</v>
      </c>
      <c r="BY1425" s="19">
        <v>46051.46045138889</v>
      </c>
      <c r="BZ1425" s="13" t="s">
        <v>186</v>
      </c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5" t="s">
        <v>185</v>
      </c>
      <c r="DF1425" s="15" t="s">
        <v>189</v>
      </c>
      <c r="DG1425" s="16"/>
      <c r="DH1425" s="15" t="s">
        <v>185</v>
      </c>
      <c r="DI1425" s="16"/>
      <c r="DJ1425" s="15" t="s">
        <v>185</v>
      </c>
      <c r="DK1425" s="16"/>
      <c r="DL1425" s="13" t="s">
        <v>187</v>
      </c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  <c r="EE1425" s="14"/>
      <c r="EF1425" s="14"/>
      <c r="EG1425" s="14"/>
      <c r="EH1425" s="14"/>
      <c r="EI1425" s="15" t="s">
        <v>185</v>
      </c>
      <c r="EJ1425" s="15" t="s">
        <v>185</v>
      </c>
      <c r="EK1425" s="16"/>
      <c r="EL1425" s="13" t="s">
        <v>188</v>
      </c>
      <c r="EM1425" s="14"/>
      <c r="EN1425" s="14"/>
      <c r="EO1425" s="14"/>
      <c r="EP1425" s="14"/>
      <c r="EQ1425" s="14"/>
      <c r="ER1425" s="14"/>
      <c r="ES1425" s="14"/>
      <c r="ET1425" s="14"/>
      <c r="EU1425" s="14"/>
      <c r="EV1425" s="14"/>
      <c r="EW1425" s="14"/>
      <c r="EX1425" s="14"/>
      <c r="EY1425" s="14"/>
      <c r="EZ1425" s="14"/>
      <c r="FA1425" s="14"/>
      <c r="FB1425" s="14"/>
      <c r="FC1425" s="14"/>
      <c r="FD1425" s="14"/>
      <c r="FE1425" s="14"/>
      <c r="FF1425" s="14"/>
      <c r="FG1425" s="14"/>
      <c r="FH1425" s="14"/>
      <c r="FI1425" s="15" t="s">
        <v>185</v>
      </c>
      <c r="FJ1425" s="15" t="s">
        <v>185</v>
      </c>
      <c r="FK1425" s="16"/>
      <c r="FL1425" s="18"/>
      <c r="FM1425" s="18"/>
      <c r="FN1425" s="17" t="s">
        <v>190</v>
      </c>
      <c r="FO1425" s="16"/>
      <c r="FP1425" s="18" t="s">
        <v>9659</v>
      </c>
      <c r="FQ1425" s="18" t="s">
        <v>9660</v>
      </c>
      <c r="FR1425" s="18" t="s">
        <v>9659</v>
      </c>
      <c r="FS1425" s="14"/>
      <c r="FT1425" s="14"/>
      <c r="FU1425" s="14" t="str">
        <f t="shared" si="4"/>
        <v>Base de Dados_Images/XV - 6304A.Imagem do Equipamento-.140226.jpg</v>
      </c>
      <c r="FV1425" s="14"/>
      <c r="FW1425" s="14"/>
    </row>
    <row r="1426" ht="15.75" customHeight="1">
      <c r="A1426" s="11" t="s">
        <v>9438</v>
      </c>
      <c r="B1426" s="11" t="s">
        <v>9517</v>
      </c>
      <c r="C1426" s="11" t="s">
        <v>327</v>
      </c>
      <c r="D1426" s="11" t="s">
        <v>9661</v>
      </c>
      <c r="E1426" s="12" t="s">
        <v>9662</v>
      </c>
      <c r="F1426" s="13" t="s">
        <v>184</v>
      </c>
      <c r="G1426" s="18" t="s">
        <v>199</v>
      </c>
      <c r="H1426" s="18" t="s">
        <v>9663</v>
      </c>
      <c r="I1426" s="18" t="s">
        <v>199</v>
      </c>
      <c r="J1426" s="18" t="s">
        <v>9664</v>
      </c>
      <c r="K1426" s="18" t="s">
        <v>199</v>
      </c>
      <c r="L1426" s="18" t="s">
        <v>9665</v>
      </c>
      <c r="M1426" s="18" t="s">
        <v>199</v>
      </c>
      <c r="N1426" s="18" t="s">
        <v>9666</v>
      </c>
      <c r="O1426" s="18" t="s">
        <v>199</v>
      </c>
      <c r="P1426" s="18" t="s">
        <v>9667</v>
      </c>
      <c r="Q1426" s="18" t="s">
        <v>199</v>
      </c>
      <c r="R1426" s="18" t="s">
        <v>9668</v>
      </c>
      <c r="S1426" s="18" t="s">
        <v>199</v>
      </c>
      <c r="T1426" s="18" t="s">
        <v>9669</v>
      </c>
      <c r="U1426" s="18" t="s">
        <v>199</v>
      </c>
      <c r="V1426" s="18" t="s">
        <v>9670</v>
      </c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5" t="s">
        <v>185</v>
      </c>
      <c r="BT1426" s="17" t="s">
        <v>189</v>
      </c>
      <c r="BU1426" s="16"/>
      <c r="BV1426" s="17" t="s">
        <v>232</v>
      </c>
      <c r="BW1426" s="19">
        <v>46051.464467592596</v>
      </c>
      <c r="BX1426" s="17" t="s">
        <v>232</v>
      </c>
      <c r="BY1426" s="19">
        <v>46051.464467592596</v>
      </c>
      <c r="BZ1426" s="13" t="s">
        <v>186</v>
      </c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5" t="s">
        <v>185</v>
      </c>
      <c r="DF1426" s="15" t="s">
        <v>189</v>
      </c>
      <c r="DG1426" s="16"/>
      <c r="DH1426" s="15" t="s">
        <v>185</v>
      </c>
      <c r="DI1426" s="16"/>
      <c r="DJ1426" s="15" t="s">
        <v>185</v>
      </c>
      <c r="DK1426" s="16"/>
      <c r="DL1426" s="13" t="s">
        <v>187</v>
      </c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  <c r="EE1426" s="14"/>
      <c r="EF1426" s="14"/>
      <c r="EG1426" s="14"/>
      <c r="EH1426" s="14"/>
      <c r="EI1426" s="15" t="s">
        <v>185</v>
      </c>
      <c r="EJ1426" s="15" t="s">
        <v>185</v>
      </c>
      <c r="EK1426" s="16"/>
      <c r="EL1426" s="13" t="s">
        <v>188</v>
      </c>
      <c r="EM1426" s="14"/>
      <c r="EN1426" s="14"/>
      <c r="EO1426" s="14"/>
      <c r="EP1426" s="14"/>
      <c r="EQ1426" s="14"/>
      <c r="ER1426" s="14"/>
      <c r="ES1426" s="14"/>
      <c r="ET1426" s="14"/>
      <c r="EU1426" s="14"/>
      <c r="EV1426" s="14"/>
      <c r="EW1426" s="14"/>
      <c r="EX1426" s="14"/>
      <c r="EY1426" s="14"/>
      <c r="EZ1426" s="14"/>
      <c r="FA1426" s="14"/>
      <c r="FB1426" s="14"/>
      <c r="FC1426" s="14"/>
      <c r="FD1426" s="14"/>
      <c r="FE1426" s="14"/>
      <c r="FF1426" s="14"/>
      <c r="FG1426" s="14"/>
      <c r="FH1426" s="14"/>
      <c r="FI1426" s="15" t="s">
        <v>185</v>
      </c>
      <c r="FJ1426" s="15" t="s">
        <v>185</v>
      </c>
      <c r="FK1426" s="16"/>
      <c r="FL1426" s="18"/>
      <c r="FM1426" s="18"/>
      <c r="FN1426" s="17" t="s">
        <v>190</v>
      </c>
      <c r="FO1426" s="16"/>
      <c r="FP1426" s="18" t="s">
        <v>9670</v>
      </c>
      <c r="FQ1426" s="18" t="s">
        <v>9671</v>
      </c>
      <c r="FR1426" s="18" t="s">
        <v>9670</v>
      </c>
      <c r="FS1426" s="14"/>
      <c r="FT1426" s="14"/>
      <c r="FU1426" s="14" t="str">
        <f t="shared" si="4"/>
        <v>Base de Dados_Images/XV - 6303A.Imagem do Equipamento-.140838.jpg</v>
      </c>
      <c r="FV1426" s="14"/>
      <c r="FW1426" s="14"/>
    </row>
    <row r="1427" ht="15.75" customHeight="1">
      <c r="A1427" s="11" t="s">
        <v>9438</v>
      </c>
      <c r="B1427" s="11" t="s">
        <v>9517</v>
      </c>
      <c r="C1427" s="11" t="s">
        <v>327</v>
      </c>
      <c r="D1427" s="11" t="s">
        <v>9672</v>
      </c>
      <c r="E1427" s="12" t="s">
        <v>9673</v>
      </c>
      <c r="F1427" s="13" t="s">
        <v>184</v>
      </c>
      <c r="G1427" s="18" t="s">
        <v>199</v>
      </c>
      <c r="H1427" s="18" t="s">
        <v>9674</v>
      </c>
      <c r="I1427" s="18" t="s">
        <v>199</v>
      </c>
      <c r="J1427" s="18" t="s">
        <v>9675</v>
      </c>
      <c r="K1427" s="18" t="s">
        <v>199</v>
      </c>
      <c r="L1427" s="18" t="s">
        <v>9676</v>
      </c>
      <c r="M1427" s="18" t="s">
        <v>199</v>
      </c>
      <c r="N1427" s="18" t="s">
        <v>9677</v>
      </c>
      <c r="O1427" s="18" t="s">
        <v>199</v>
      </c>
      <c r="P1427" s="18" t="s">
        <v>9678</v>
      </c>
      <c r="Q1427" s="18" t="s">
        <v>199</v>
      </c>
      <c r="R1427" s="18" t="s">
        <v>9679</v>
      </c>
      <c r="S1427" s="18" t="s">
        <v>199</v>
      </c>
      <c r="T1427" s="18" t="s">
        <v>9680</v>
      </c>
      <c r="U1427" s="18" t="s">
        <v>199</v>
      </c>
      <c r="V1427" s="18" t="s">
        <v>9681</v>
      </c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5" t="s">
        <v>185</v>
      </c>
      <c r="BT1427" s="17" t="s">
        <v>189</v>
      </c>
      <c r="BU1427" s="16"/>
      <c r="BV1427" s="17" t="s">
        <v>232</v>
      </c>
      <c r="BW1427" s="19">
        <v>46051.47185185185</v>
      </c>
      <c r="BX1427" s="17" t="s">
        <v>232</v>
      </c>
      <c r="BY1427" s="19">
        <v>46051.47185185185</v>
      </c>
      <c r="BZ1427" s="13" t="s">
        <v>186</v>
      </c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5" t="s">
        <v>185</v>
      </c>
      <c r="DF1427" s="17" t="s">
        <v>189</v>
      </c>
      <c r="DG1427" s="16"/>
      <c r="DH1427" s="15" t="s">
        <v>185</v>
      </c>
      <c r="DI1427" s="16"/>
      <c r="DJ1427" s="15" t="s">
        <v>185</v>
      </c>
      <c r="DK1427" s="16"/>
      <c r="DL1427" s="13" t="s">
        <v>187</v>
      </c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  <c r="EE1427" s="14"/>
      <c r="EF1427" s="14"/>
      <c r="EG1427" s="14"/>
      <c r="EH1427" s="14"/>
      <c r="EI1427" s="15" t="s">
        <v>185</v>
      </c>
      <c r="EJ1427" s="15" t="s">
        <v>185</v>
      </c>
      <c r="EK1427" s="16"/>
      <c r="EL1427" s="13" t="s">
        <v>188</v>
      </c>
      <c r="EM1427" s="14"/>
      <c r="EN1427" s="14"/>
      <c r="EO1427" s="14"/>
      <c r="EP1427" s="14"/>
      <c r="EQ1427" s="14"/>
      <c r="ER1427" s="14"/>
      <c r="ES1427" s="14"/>
      <c r="ET1427" s="14"/>
      <c r="EU1427" s="14"/>
      <c r="EV1427" s="14"/>
      <c r="EW1427" s="14"/>
      <c r="EX1427" s="14"/>
      <c r="EY1427" s="14"/>
      <c r="EZ1427" s="14"/>
      <c r="FA1427" s="14"/>
      <c r="FB1427" s="14"/>
      <c r="FC1427" s="14"/>
      <c r="FD1427" s="14"/>
      <c r="FE1427" s="14"/>
      <c r="FF1427" s="14"/>
      <c r="FG1427" s="14"/>
      <c r="FH1427" s="14"/>
      <c r="FI1427" s="15" t="s">
        <v>185</v>
      </c>
      <c r="FJ1427" s="15" t="s">
        <v>185</v>
      </c>
      <c r="FK1427" s="16"/>
      <c r="FL1427" s="18"/>
      <c r="FM1427" s="18"/>
      <c r="FN1427" s="17" t="s">
        <v>190</v>
      </c>
      <c r="FO1427" s="16"/>
      <c r="FP1427" s="18" t="s">
        <v>9681</v>
      </c>
      <c r="FQ1427" s="18" t="s">
        <v>9682</v>
      </c>
      <c r="FR1427" s="18" t="s">
        <v>9681</v>
      </c>
      <c r="FS1427" s="14"/>
      <c r="FT1427" s="14"/>
      <c r="FU1427" s="14" t="str">
        <f t="shared" si="4"/>
        <v>Base de Dados_Images/XV - 6302A.Imagem do Equipamento-.141904.jpg</v>
      </c>
      <c r="FV1427" s="14"/>
      <c r="FW1427" s="14"/>
    </row>
    <row r="1428" ht="15.75" customHeight="1">
      <c r="A1428" s="11" t="s">
        <v>9438</v>
      </c>
      <c r="B1428" s="11" t="s">
        <v>9517</v>
      </c>
      <c r="C1428" s="11" t="s">
        <v>327</v>
      </c>
      <c r="D1428" s="11" t="s">
        <v>9683</v>
      </c>
      <c r="E1428" s="12" t="s">
        <v>9684</v>
      </c>
      <c r="F1428" s="13" t="s">
        <v>184</v>
      </c>
      <c r="G1428" s="18" t="s">
        <v>199</v>
      </c>
      <c r="H1428" s="18" t="s">
        <v>9685</v>
      </c>
      <c r="I1428" s="18" t="s">
        <v>199</v>
      </c>
      <c r="J1428" s="18" t="s">
        <v>9686</v>
      </c>
      <c r="K1428" s="18" t="s">
        <v>199</v>
      </c>
      <c r="L1428" s="18" t="s">
        <v>9687</v>
      </c>
      <c r="M1428" s="18" t="s">
        <v>199</v>
      </c>
      <c r="N1428" s="18" t="s">
        <v>9688</v>
      </c>
      <c r="O1428" s="18" t="s">
        <v>199</v>
      </c>
      <c r="P1428" s="18" t="s">
        <v>9689</v>
      </c>
      <c r="Q1428" s="18" t="s">
        <v>199</v>
      </c>
      <c r="R1428" s="18" t="s">
        <v>9690</v>
      </c>
      <c r="S1428" s="18" t="s">
        <v>199</v>
      </c>
      <c r="T1428" s="18" t="s">
        <v>9691</v>
      </c>
      <c r="U1428" s="18" t="s">
        <v>199</v>
      </c>
      <c r="V1428" s="18" t="s">
        <v>9692</v>
      </c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5" t="s">
        <v>185</v>
      </c>
      <c r="BT1428" s="17" t="s">
        <v>189</v>
      </c>
      <c r="BU1428" s="16"/>
      <c r="BV1428" s="17" t="s">
        <v>232</v>
      </c>
      <c r="BW1428" s="19">
        <v>46051.47425925926</v>
      </c>
      <c r="BX1428" s="17" t="s">
        <v>232</v>
      </c>
      <c r="BY1428" s="19">
        <v>46051.47425925926</v>
      </c>
      <c r="BZ1428" s="13" t="s">
        <v>186</v>
      </c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5" t="s">
        <v>185</v>
      </c>
      <c r="DF1428" s="17" t="s">
        <v>189</v>
      </c>
      <c r="DG1428" s="16"/>
      <c r="DH1428" s="15" t="s">
        <v>185</v>
      </c>
      <c r="DI1428" s="16"/>
      <c r="DJ1428" s="15" t="s">
        <v>185</v>
      </c>
      <c r="DK1428" s="16"/>
      <c r="DL1428" s="13" t="s">
        <v>187</v>
      </c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  <c r="EE1428" s="14"/>
      <c r="EF1428" s="14"/>
      <c r="EG1428" s="14"/>
      <c r="EH1428" s="14"/>
      <c r="EI1428" s="15" t="s">
        <v>185</v>
      </c>
      <c r="EJ1428" s="15" t="s">
        <v>185</v>
      </c>
      <c r="EK1428" s="16"/>
      <c r="EL1428" s="13" t="s">
        <v>188</v>
      </c>
      <c r="EM1428" s="14"/>
      <c r="EN1428" s="14"/>
      <c r="EO1428" s="14"/>
      <c r="EP1428" s="14"/>
      <c r="EQ1428" s="14"/>
      <c r="ER1428" s="14"/>
      <c r="ES1428" s="14"/>
      <c r="ET1428" s="14"/>
      <c r="EU1428" s="14"/>
      <c r="EV1428" s="14"/>
      <c r="EW1428" s="14"/>
      <c r="EX1428" s="14"/>
      <c r="EY1428" s="14"/>
      <c r="EZ1428" s="14"/>
      <c r="FA1428" s="14"/>
      <c r="FB1428" s="14"/>
      <c r="FC1428" s="14"/>
      <c r="FD1428" s="14"/>
      <c r="FE1428" s="14"/>
      <c r="FF1428" s="14"/>
      <c r="FG1428" s="14"/>
      <c r="FH1428" s="14"/>
      <c r="FI1428" s="15" t="s">
        <v>185</v>
      </c>
      <c r="FJ1428" s="15" t="s">
        <v>185</v>
      </c>
      <c r="FK1428" s="16"/>
      <c r="FL1428" s="18"/>
      <c r="FM1428" s="18"/>
      <c r="FN1428" s="17" t="s">
        <v>190</v>
      </c>
      <c r="FO1428" s="16"/>
      <c r="FP1428" s="18" t="s">
        <v>9690</v>
      </c>
      <c r="FQ1428" s="18" t="s">
        <v>9693</v>
      </c>
      <c r="FR1428" s="18" t="s">
        <v>9690</v>
      </c>
      <c r="FS1428" s="14"/>
      <c r="FT1428" s="14"/>
      <c r="FU1428" s="14" t="str">
        <f t="shared" si="4"/>
        <v>Base de Dados_Images/XV - 6301A.Imagem do Equipamento-.142238.jpg</v>
      </c>
      <c r="FV1428" s="14"/>
      <c r="FW1428" s="14"/>
    </row>
    <row r="1429" ht="15.75" customHeight="1">
      <c r="A1429" s="11" t="s">
        <v>9438</v>
      </c>
      <c r="B1429" s="11" t="s">
        <v>9517</v>
      </c>
      <c r="C1429" s="11" t="s">
        <v>327</v>
      </c>
      <c r="D1429" s="11" t="s">
        <v>9694</v>
      </c>
      <c r="E1429" s="12" t="s">
        <v>9695</v>
      </c>
      <c r="F1429" s="13" t="s">
        <v>184</v>
      </c>
      <c r="G1429" s="18" t="s">
        <v>199</v>
      </c>
      <c r="H1429" s="18" t="s">
        <v>9696</v>
      </c>
      <c r="I1429" s="18" t="s">
        <v>199</v>
      </c>
      <c r="J1429" s="18" t="s">
        <v>9697</v>
      </c>
      <c r="K1429" s="18" t="s">
        <v>199</v>
      </c>
      <c r="L1429" s="18" t="s">
        <v>9698</v>
      </c>
      <c r="M1429" s="18" t="s">
        <v>199</v>
      </c>
      <c r="N1429" s="18" t="s">
        <v>9699</v>
      </c>
      <c r="O1429" s="18" t="s">
        <v>199</v>
      </c>
      <c r="P1429" s="18" t="s">
        <v>9700</v>
      </c>
      <c r="Q1429" s="18" t="s">
        <v>199</v>
      </c>
      <c r="R1429" s="18" t="s">
        <v>9701</v>
      </c>
      <c r="S1429" s="18" t="s">
        <v>199</v>
      </c>
      <c r="T1429" s="18" t="s">
        <v>9702</v>
      </c>
      <c r="U1429" s="18" t="s">
        <v>199</v>
      </c>
      <c r="V1429" s="18" t="s">
        <v>9703</v>
      </c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5" t="s">
        <v>185</v>
      </c>
      <c r="BT1429" s="17" t="s">
        <v>189</v>
      </c>
      <c r="BU1429" s="16"/>
      <c r="BV1429" s="17" t="s">
        <v>232</v>
      </c>
      <c r="BW1429" s="19">
        <v>46051.45233796296</v>
      </c>
      <c r="BX1429" s="17" t="s">
        <v>232</v>
      </c>
      <c r="BY1429" s="19">
        <v>46051.45233796296</v>
      </c>
      <c r="BZ1429" s="13" t="s">
        <v>186</v>
      </c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5" t="s">
        <v>185</v>
      </c>
      <c r="DF1429" s="17" t="s">
        <v>189</v>
      </c>
      <c r="DG1429" s="16"/>
      <c r="DH1429" s="15" t="s">
        <v>185</v>
      </c>
      <c r="DI1429" s="16"/>
      <c r="DJ1429" s="15" t="s">
        <v>185</v>
      </c>
      <c r="DK1429" s="16"/>
      <c r="DL1429" s="13" t="s">
        <v>187</v>
      </c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  <c r="EE1429" s="14"/>
      <c r="EF1429" s="14"/>
      <c r="EG1429" s="14"/>
      <c r="EH1429" s="14"/>
      <c r="EI1429" s="15" t="s">
        <v>185</v>
      </c>
      <c r="EJ1429" s="15" t="s">
        <v>185</v>
      </c>
      <c r="EK1429" s="16"/>
      <c r="EL1429" s="13" t="s">
        <v>188</v>
      </c>
      <c r="EM1429" s="14"/>
      <c r="EN1429" s="14"/>
      <c r="EO1429" s="14"/>
      <c r="EP1429" s="14"/>
      <c r="EQ1429" s="14"/>
      <c r="ER1429" s="14"/>
      <c r="ES1429" s="14"/>
      <c r="ET1429" s="14"/>
      <c r="EU1429" s="14"/>
      <c r="EV1429" s="14"/>
      <c r="EW1429" s="14"/>
      <c r="EX1429" s="14"/>
      <c r="EY1429" s="14"/>
      <c r="EZ1429" s="14"/>
      <c r="FA1429" s="14"/>
      <c r="FB1429" s="14"/>
      <c r="FC1429" s="14"/>
      <c r="FD1429" s="14"/>
      <c r="FE1429" s="14"/>
      <c r="FF1429" s="14"/>
      <c r="FG1429" s="14"/>
      <c r="FH1429" s="14"/>
      <c r="FI1429" s="15" t="s">
        <v>185</v>
      </c>
      <c r="FJ1429" s="15" t="s">
        <v>185</v>
      </c>
      <c r="FK1429" s="16"/>
      <c r="FL1429" s="18"/>
      <c r="FM1429" s="18"/>
      <c r="FN1429" s="17" t="s">
        <v>190</v>
      </c>
      <c r="FO1429" s="16"/>
      <c r="FP1429" s="18" t="s">
        <v>9703</v>
      </c>
      <c r="FQ1429" s="18" t="s">
        <v>9704</v>
      </c>
      <c r="FR1429" s="18" t="s">
        <v>9705</v>
      </c>
      <c r="FS1429" s="14"/>
      <c r="FT1429" s="14"/>
      <c r="FU1429" s="14" t="str">
        <f t="shared" si="4"/>
        <v>Base de Dados_Images/FCV-6301A.Imagem do Equipamento-.135003.jpg</v>
      </c>
      <c r="FV1429" s="14"/>
      <c r="FW1429" s="14"/>
    </row>
    <row r="1430" ht="15.75" customHeight="1">
      <c r="A1430" s="11" t="s">
        <v>9438</v>
      </c>
      <c r="B1430" s="11" t="s">
        <v>9517</v>
      </c>
      <c r="C1430" s="11" t="s">
        <v>327</v>
      </c>
      <c r="D1430" s="11" t="s">
        <v>9706</v>
      </c>
      <c r="E1430" s="12" t="s">
        <v>9707</v>
      </c>
      <c r="F1430" s="13" t="s">
        <v>184</v>
      </c>
      <c r="G1430" s="18" t="s">
        <v>199</v>
      </c>
      <c r="H1430" s="18" t="s">
        <v>9708</v>
      </c>
      <c r="I1430" s="18" t="s">
        <v>199</v>
      </c>
      <c r="J1430" s="18" t="s">
        <v>9709</v>
      </c>
      <c r="K1430" s="18" t="s">
        <v>199</v>
      </c>
      <c r="L1430" s="18" t="s">
        <v>9710</v>
      </c>
      <c r="M1430" s="18" t="s">
        <v>199</v>
      </c>
      <c r="N1430" s="18" t="s">
        <v>9711</v>
      </c>
      <c r="O1430" s="18" t="s">
        <v>199</v>
      </c>
      <c r="P1430" s="18" t="s">
        <v>9712</v>
      </c>
      <c r="Q1430" s="18" t="s">
        <v>199</v>
      </c>
      <c r="R1430" s="18" t="s">
        <v>9713</v>
      </c>
      <c r="S1430" s="18" t="s">
        <v>199</v>
      </c>
      <c r="T1430" s="18" t="s">
        <v>9714</v>
      </c>
      <c r="U1430" s="18" t="s">
        <v>199</v>
      </c>
      <c r="V1430" s="18" t="s">
        <v>9715</v>
      </c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5" t="s">
        <v>185</v>
      </c>
      <c r="BT1430" s="17" t="s">
        <v>189</v>
      </c>
      <c r="BU1430" s="16"/>
      <c r="BV1430" s="17" t="s">
        <v>232</v>
      </c>
      <c r="BW1430" s="19">
        <v>46051.45408564815</v>
      </c>
      <c r="BX1430" s="17" t="s">
        <v>232</v>
      </c>
      <c r="BY1430" s="19">
        <v>46051.45408564815</v>
      </c>
      <c r="BZ1430" s="13" t="s">
        <v>186</v>
      </c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5" t="s">
        <v>185</v>
      </c>
      <c r="DF1430" s="15" t="s">
        <v>189</v>
      </c>
      <c r="DG1430" s="16"/>
      <c r="DH1430" s="15" t="s">
        <v>185</v>
      </c>
      <c r="DI1430" s="16"/>
      <c r="DJ1430" s="15" t="s">
        <v>185</v>
      </c>
      <c r="DK1430" s="16"/>
      <c r="DL1430" s="13" t="s">
        <v>187</v>
      </c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  <c r="EE1430" s="14"/>
      <c r="EF1430" s="14"/>
      <c r="EG1430" s="14"/>
      <c r="EH1430" s="14"/>
      <c r="EI1430" s="15" t="s">
        <v>185</v>
      </c>
      <c r="EJ1430" s="15" t="s">
        <v>185</v>
      </c>
      <c r="EK1430" s="16"/>
      <c r="EL1430" s="13" t="s">
        <v>188</v>
      </c>
      <c r="EM1430" s="14"/>
      <c r="EN1430" s="14"/>
      <c r="EO1430" s="14"/>
      <c r="EP1430" s="14"/>
      <c r="EQ1430" s="14"/>
      <c r="ER1430" s="14"/>
      <c r="ES1430" s="14"/>
      <c r="ET1430" s="14"/>
      <c r="EU1430" s="14"/>
      <c r="EV1430" s="14"/>
      <c r="EW1430" s="14"/>
      <c r="EX1430" s="14"/>
      <c r="EY1430" s="14"/>
      <c r="EZ1430" s="14"/>
      <c r="FA1430" s="14"/>
      <c r="FB1430" s="14"/>
      <c r="FC1430" s="14"/>
      <c r="FD1430" s="14"/>
      <c r="FE1430" s="14"/>
      <c r="FF1430" s="14"/>
      <c r="FG1430" s="14"/>
      <c r="FH1430" s="14"/>
      <c r="FI1430" s="15" t="s">
        <v>185</v>
      </c>
      <c r="FJ1430" s="15" t="s">
        <v>185</v>
      </c>
      <c r="FK1430" s="16"/>
      <c r="FL1430" s="18"/>
      <c r="FM1430" s="18"/>
      <c r="FN1430" s="17" t="s">
        <v>190</v>
      </c>
      <c r="FO1430" s="16"/>
      <c r="FP1430" s="18" t="s">
        <v>9715</v>
      </c>
      <c r="FQ1430" s="18" t="s">
        <v>9716</v>
      </c>
      <c r="FR1430" s="18" t="s">
        <v>9715</v>
      </c>
      <c r="FS1430" s="14"/>
      <c r="FT1430" s="14"/>
      <c r="FU1430" s="14" t="str">
        <f t="shared" si="4"/>
        <v>Base de Dados_Images/FCV-6302A.Imagem do Equipamento-.135331.jpg</v>
      </c>
      <c r="FV1430" s="14"/>
      <c r="FW1430" s="14"/>
    </row>
    <row r="1431" ht="15.75" customHeight="1">
      <c r="A1431" s="11" t="s">
        <v>9438</v>
      </c>
      <c r="B1431" s="11" t="s">
        <v>9717</v>
      </c>
      <c r="C1431" s="11" t="s">
        <v>441</v>
      </c>
      <c r="D1431" s="11" t="s">
        <v>9718</v>
      </c>
      <c r="E1431" s="12" t="s">
        <v>9719</v>
      </c>
      <c r="F1431" s="13" t="s">
        <v>184</v>
      </c>
      <c r="G1431" s="18" t="s">
        <v>199</v>
      </c>
      <c r="H1431" s="18" t="s">
        <v>9720</v>
      </c>
      <c r="I1431" s="18" t="s">
        <v>199</v>
      </c>
      <c r="J1431" s="18" t="s">
        <v>9721</v>
      </c>
      <c r="K1431" s="18" t="s">
        <v>199</v>
      </c>
      <c r="L1431" s="18" t="s">
        <v>9721</v>
      </c>
      <c r="M1431" s="18" t="s">
        <v>199</v>
      </c>
      <c r="N1431" s="18" t="s">
        <v>9722</v>
      </c>
      <c r="O1431" s="18" t="s">
        <v>199</v>
      </c>
      <c r="P1431" s="18" t="s">
        <v>9723</v>
      </c>
      <c r="Q1431" s="18" t="s">
        <v>199</v>
      </c>
      <c r="R1431" s="18" t="s">
        <v>9724</v>
      </c>
      <c r="S1431" s="18" t="s">
        <v>199</v>
      </c>
      <c r="T1431" s="18" t="s">
        <v>9725</v>
      </c>
      <c r="U1431" s="18" t="s">
        <v>199</v>
      </c>
      <c r="V1431" s="18" t="s">
        <v>9726</v>
      </c>
      <c r="W1431" s="18" t="s">
        <v>199</v>
      </c>
      <c r="X1431" s="18" t="s">
        <v>9727</v>
      </c>
      <c r="Y1431" s="18" t="s">
        <v>199</v>
      </c>
      <c r="Z1431" s="18" t="s">
        <v>9727</v>
      </c>
      <c r="AA1431" s="18" t="s">
        <v>199</v>
      </c>
      <c r="AB1431" s="18" t="s">
        <v>9728</v>
      </c>
      <c r="AC1431" s="18" t="s">
        <v>199</v>
      </c>
      <c r="AD1431" s="18" t="s">
        <v>9729</v>
      </c>
      <c r="AE1431" s="18" t="s">
        <v>199</v>
      </c>
      <c r="AF1431" s="18" t="s">
        <v>9730</v>
      </c>
      <c r="AG1431" s="18" t="s">
        <v>199</v>
      </c>
      <c r="AH1431" s="18" t="s">
        <v>9730</v>
      </c>
      <c r="AI1431" s="18" t="s">
        <v>199</v>
      </c>
      <c r="AJ1431" s="18" t="s">
        <v>9731</v>
      </c>
      <c r="AK1431" s="18" t="s">
        <v>199</v>
      </c>
      <c r="AL1431" s="18" t="s">
        <v>9732</v>
      </c>
      <c r="AM1431" s="18" t="s">
        <v>255</v>
      </c>
      <c r="AN1431" s="18" t="s">
        <v>9733</v>
      </c>
      <c r="AO1431" s="18" t="s">
        <v>255</v>
      </c>
      <c r="AP1431" s="18" t="s">
        <v>9733</v>
      </c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5" t="s">
        <v>185</v>
      </c>
      <c r="BT1431" s="17" t="s">
        <v>232</v>
      </c>
      <c r="BU1431" s="19">
        <v>46042.66244212963</v>
      </c>
      <c r="BV1431" s="17" t="s">
        <v>232</v>
      </c>
      <c r="BW1431" s="19">
        <v>46042.662511574075</v>
      </c>
      <c r="BX1431" s="17" t="s">
        <v>232</v>
      </c>
      <c r="BY1431" s="19">
        <v>46042.66253472222</v>
      </c>
      <c r="BZ1431" s="13" t="s">
        <v>186</v>
      </c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5" t="s">
        <v>185</v>
      </c>
      <c r="DF1431" s="17" t="s">
        <v>185</v>
      </c>
      <c r="DG1431" s="16"/>
      <c r="DH1431" s="15" t="s">
        <v>185</v>
      </c>
      <c r="DI1431" s="16"/>
      <c r="DJ1431" s="15" t="s">
        <v>185</v>
      </c>
      <c r="DK1431" s="16"/>
      <c r="DL1431" s="13" t="s">
        <v>187</v>
      </c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  <c r="EE1431" s="14"/>
      <c r="EF1431" s="14"/>
      <c r="EG1431" s="14"/>
      <c r="EH1431" s="14"/>
      <c r="EI1431" s="15" t="s">
        <v>185</v>
      </c>
      <c r="EJ1431" s="15" t="s">
        <v>185</v>
      </c>
      <c r="EK1431" s="16"/>
      <c r="EL1431" s="13" t="s">
        <v>188</v>
      </c>
      <c r="EM1431" s="14"/>
      <c r="EN1431" s="14"/>
      <c r="EO1431" s="14"/>
      <c r="EP1431" s="14"/>
      <c r="EQ1431" s="14"/>
      <c r="ER1431" s="14"/>
      <c r="ES1431" s="14"/>
      <c r="ET1431" s="14"/>
      <c r="EU1431" s="14"/>
      <c r="EV1431" s="14"/>
      <c r="EW1431" s="14"/>
      <c r="EX1431" s="14"/>
      <c r="EY1431" s="14"/>
      <c r="EZ1431" s="14"/>
      <c r="FA1431" s="14"/>
      <c r="FB1431" s="14"/>
      <c r="FC1431" s="14"/>
      <c r="FD1431" s="14"/>
      <c r="FE1431" s="14"/>
      <c r="FF1431" s="14"/>
      <c r="FG1431" s="14"/>
      <c r="FH1431" s="14"/>
      <c r="FI1431" s="15" t="s">
        <v>185</v>
      </c>
      <c r="FJ1431" s="15" t="s">
        <v>185</v>
      </c>
      <c r="FK1431" s="16"/>
      <c r="FL1431" s="18"/>
      <c r="FM1431" s="18"/>
      <c r="FN1431" s="17" t="s">
        <v>190</v>
      </c>
      <c r="FO1431" s="16"/>
      <c r="FP1431" s="18" t="s">
        <v>9733</v>
      </c>
      <c r="FQ1431" s="18" t="s">
        <v>9734</v>
      </c>
      <c r="FR1431" s="18" t="s">
        <v>9733</v>
      </c>
      <c r="FS1431" s="18" t="s">
        <v>9735</v>
      </c>
      <c r="FT1431" s="18" t="s">
        <v>9733</v>
      </c>
      <c r="FU1431" s="14" t="str">
        <f t="shared" si="4"/>
        <v>Base de Dados_Images/BH-6803.Imagem do Equipamento-.185348.jpg</v>
      </c>
      <c r="FV1431" s="14"/>
      <c r="FW1431" s="14"/>
    </row>
    <row r="1432" ht="15.75" customHeight="1">
      <c r="A1432" s="11" t="s">
        <v>9438</v>
      </c>
      <c r="B1432" s="11" t="s">
        <v>9717</v>
      </c>
      <c r="C1432" s="11" t="s">
        <v>441</v>
      </c>
      <c r="D1432" s="11" t="s">
        <v>9736</v>
      </c>
      <c r="E1432" s="12" t="s">
        <v>9737</v>
      </c>
      <c r="F1432" s="13" t="s">
        <v>184</v>
      </c>
      <c r="G1432" s="18" t="s">
        <v>199</v>
      </c>
      <c r="H1432" s="18" t="s">
        <v>9738</v>
      </c>
      <c r="I1432" s="18" t="s">
        <v>199</v>
      </c>
      <c r="J1432" s="18" t="s">
        <v>9739</v>
      </c>
      <c r="K1432" s="18" t="s">
        <v>199</v>
      </c>
      <c r="L1432" s="18" t="s">
        <v>9739</v>
      </c>
      <c r="M1432" s="18" t="s">
        <v>199</v>
      </c>
      <c r="N1432" s="18" t="s">
        <v>9740</v>
      </c>
      <c r="O1432" s="18" t="s">
        <v>199</v>
      </c>
      <c r="P1432" s="18" t="s">
        <v>9741</v>
      </c>
      <c r="Q1432" s="18" t="s">
        <v>199</v>
      </c>
      <c r="R1432" s="18" t="s">
        <v>9742</v>
      </c>
      <c r="S1432" s="18" t="s">
        <v>199</v>
      </c>
      <c r="T1432" s="18" t="s">
        <v>9742</v>
      </c>
      <c r="U1432" s="18" t="s">
        <v>199</v>
      </c>
      <c r="V1432" s="18" t="s">
        <v>9743</v>
      </c>
      <c r="W1432" s="18" t="s">
        <v>199</v>
      </c>
      <c r="X1432" s="18" t="s">
        <v>9744</v>
      </c>
      <c r="Y1432" s="18" t="s">
        <v>199</v>
      </c>
      <c r="Z1432" s="18" t="s">
        <v>9744</v>
      </c>
      <c r="AA1432" s="18" t="s">
        <v>199</v>
      </c>
      <c r="AB1432" s="18" t="s">
        <v>9745</v>
      </c>
      <c r="AC1432" s="18" t="s">
        <v>199</v>
      </c>
      <c r="AD1432" s="18" t="s">
        <v>9746</v>
      </c>
      <c r="AE1432" s="18" t="s">
        <v>199</v>
      </c>
      <c r="AF1432" s="18" t="s">
        <v>9746</v>
      </c>
      <c r="AG1432" s="18" t="s">
        <v>199</v>
      </c>
      <c r="AH1432" s="18" t="s">
        <v>9747</v>
      </c>
      <c r="AI1432" s="18" t="s">
        <v>199</v>
      </c>
      <c r="AJ1432" s="18" t="s">
        <v>9747</v>
      </c>
      <c r="AK1432" s="18" t="s">
        <v>199</v>
      </c>
      <c r="AL1432" s="18" t="s">
        <v>9748</v>
      </c>
      <c r="AM1432" s="18" t="s">
        <v>255</v>
      </c>
      <c r="AN1432" s="18" t="s">
        <v>9749</v>
      </c>
      <c r="AO1432" s="18" t="s">
        <v>255</v>
      </c>
      <c r="AP1432" s="18" t="s">
        <v>9750</v>
      </c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5" t="s">
        <v>185</v>
      </c>
      <c r="BT1432" s="17" t="s">
        <v>232</v>
      </c>
      <c r="BU1432" s="19">
        <v>46042.66315972222</v>
      </c>
      <c r="BV1432" s="17" t="s">
        <v>232</v>
      </c>
      <c r="BW1432" s="19">
        <v>46042.66322916667</v>
      </c>
      <c r="BX1432" s="17" t="s">
        <v>232</v>
      </c>
      <c r="BY1432" s="19">
        <v>46042.663252314815</v>
      </c>
      <c r="BZ1432" s="13" t="s">
        <v>186</v>
      </c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5" t="s">
        <v>185</v>
      </c>
      <c r="DF1432" s="15" t="s">
        <v>185</v>
      </c>
      <c r="DG1432" s="16"/>
      <c r="DH1432" s="15" t="s">
        <v>185</v>
      </c>
      <c r="DI1432" s="16"/>
      <c r="DJ1432" s="15" t="s">
        <v>185</v>
      </c>
      <c r="DK1432" s="16"/>
      <c r="DL1432" s="13" t="s">
        <v>187</v>
      </c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  <c r="EE1432" s="14"/>
      <c r="EF1432" s="14"/>
      <c r="EG1432" s="14"/>
      <c r="EH1432" s="14"/>
      <c r="EI1432" s="15" t="s">
        <v>185</v>
      </c>
      <c r="EJ1432" s="15" t="s">
        <v>185</v>
      </c>
      <c r="EK1432" s="16"/>
      <c r="EL1432" s="13" t="s">
        <v>188</v>
      </c>
      <c r="EM1432" s="14"/>
      <c r="EN1432" s="14"/>
      <c r="EO1432" s="14"/>
      <c r="EP1432" s="14"/>
      <c r="EQ1432" s="14"/>
      <c r="ER1432" s="14"/>
      <c r="ES1432" s="14"/>
      <c r="ET1432" s="14"/>
      <c r="EU1432" s="14"/>
      <c r="EV1432" s="14"/>
      <c r="EW1432" s="14"/>
      <c r="EX1432" s="14"/>
      <c r="EY1432" s="14"/>
      <c r="EZ1432" s="14"/>
      <c r="FA1432" s="14"/>
      <c r="FB1432" s="14"/>
      <c r="FC1432" s="14"/>
      <c r="FD1432" s="14"/>
      <c r="FE1432" s="14"/>
      <c r="FF1432" s="14"/>
      <c r="FG1432" s="14"/>
      <c r="FH1432" s="14"/>
      <c r="FI1432" s="15" t="s">
        <v>185</v>
      </c>
      <c r="FJ1432" s="15" t="s">
        <v>185</v>
      </c>
      <c r="FK1432" s="16"/>
      <c r="FL1432" s="18"/>
      <c r="FM1432" s="18"/>
      <c r="FN1432" s="17" t="s">
        <v>190</v>
      </c>
      <c r="FO1432" s="16"/>
      <c r="FP1432" s="18" t="s">
        <v>9750</v>
      </c>
      <c r="FQ1432" s="18" t="s">
        <v>9751</v>
      </c>
      <c r="FR1432" s="18" t="s">
        <v>9750</v>
      </c>
      <c r="FS1432" s="18" t="s">
        <v>9752</v>
      </c>
      <c r="FT1432" s="18" t="s">
        <v>9750</v>
      </c>
      <c r="FU1432" s="14" t="str">
        <f t="shared" si="4"/>
        <v>Base de Dados_Images/BH-6804.Imagem do Equipamento-.185519.jpg</v>
      </c>
      <c r="FV1432" s="14"/>
      <c r="FW1432" s="14"/>
    </row>
    <row r="1433" ht="15.75" customHeight="1">
      <c r="A1433" s="11" t="s">
        <v>9438</v>
      </c>
      <c r="B1433" s="11" t="s">
        <v>9717</v>
      </c>
      <c r="C1433" s="11" t="s">
        <v>441</v>
      </c>
      <c r="D1433" s="11" t="s">
        <v>9753</v>
      </c>
      <c r="E1433" s="12" t="s">
        <v>9754</v>
      </c>
      <c r="F1433" s="13" t="s">
        <v>184</v>
      </c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5" t="s">
        <v>185</v>
      </c>
      <c r="BT1433" s="15" t="s">
        <v>185</v>
      </c>
      <c r="BU1433" s="16"/>
      <c r="BV1433" s="15" t="s">
        <v>185</v>
      </c>
      <c r="BW1433" s="16"/>
      <c r="BX1433" s="15" t="s">
        <v>185</v>
      </c>
      <c r="BY1433" s="16"/>
      <c r="BZ1433" s="13" t="s">
        <v>186</v>
      </c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5" t="s">
        <v>185</v>
      </c>
      <c r="DF1433" s="15" t="s">
        <v>185</v>
      </c>
      <c r="DG1433" s="16"/>
      <c r="DH1433" s="15" t="s">
        <v>185</v>
      </c>
      <c r="DI1433" s="16"/>
      <c r="DJ1433" s="15" t="s">
        <v>185</v>
      </c>
      <c r="DK1433" s="16"/>
      <c r="DL1433" s="13" t="s">
        <v>187</v>
      </c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  <c r="EE1433" s="14"/>
      <c r="EF1433" s="14"/>
      <c r="EG1433" s="14"/>
      <c r="EH1433" s="14"/>
      <c r="EI1433" s="15" t="s">
        <v>185</v>
      </c>
      <c r="EJ1433" s="15" t="s">
        <v>185</v>
      </c>
      <c r="EK1433" s="16"/>
      <c r="EL1433" s="13" t="s">
        <v>188</v>
      </c>
      <c r="EM1433" s="14"/>
      <c r="EN1433" s="14"/>
      <c r="EO1433" s="14"/>
      <c r="EP1433" s="14"/>
      <c r="EQ1433" s="14"/>
      <c r="ER1433" s="14"/>
      <c r="ES1433" s="14"/>
      <c r="ET1433" s="14"/>
      <c r="EU1433" s="14"/>
      <c r="EV1433" s="14"/>
      <c r="EW1433" s="14"/>
      <c r="EX1433" s="14"/>
      <c r="EY1433" s="14"/>
      <c r="EZ1433" s="14"/>
      <c r="FA1433" s="14"/>
      <c r="FB1433" s="14"/>
      <c r="FC1433" s="14"/>
      <c r="FD1433" s="14"/>
      <c r="FE1433" s="14"/>
      <c r="FF1433" s="14"/>
      <c r="FG1433" s="14"/>
      <c r="FH1433" s="14"/>
      <c r="FI1433" s="15" t="s">
        <v>185</v>
      </c>
      <c r="FJ1433" s="15" t="s">
        <v>185</v>
      </c>
      <c r="FK1433" s="16"/>
      <c r="FL1433" s="18"/>
      <c r="FM1433" s="18"/>
      <c r="FN1433" s="17" t="s">
        <v>190</v>
      </c>
      <c r="FO1433" s="16"/>
      <c r="FP1433" s="18"/>
      <c r="FQ1433" s="14"/>
      <c r="FR1433" s="14"/>
      <c r="FS1433" s="14"/>
      <c r="FT1433" s="14"/>
      <c r="FU1433" s="14" t="str">
        <f t="shared" si="4"/>
        <v/>
      </c>
      <c r="FV1433" s="14"/>
      <c r="FW1433" s="14"/>
    </row>
    <row r="1434" ht="15.75" customHeight="1">
      <c r="A1434" s="11" t="s">
        <v>9438</v>
      </c>
      <c r="B1434" s="11" t="s">
        <v>9717</v>
      </c>
      <c r="C1434" s="11" t="s">
        <v>702</v>
      </c>
      <c r="D1434" s="11" t="s">
        <v>9755</v>
      </c>
      <c r="E1434" s="12" t="s">
        <v>9756</v>
      </c>
      <c r="F1434" s="13" t="s">
        <v>184</v>
      </c>
      <c r="G1434" s="18" t="s">
        <v>199</v>
      </c>
      <c r="H1434" s="18" t="s">
        <v>9757</v>
      </c>
      <c r="I1434" s="18" t="s">
        <v>199</v>
      </c>
      <c r="J1434" s="18" t="s">
        <v>9758</v>
      </c>
      <c r="K1434" s="18" t="s">
        <v>199</v>
      </c>
      <c r="L1434" s="18" t="s">
        <v>9759</v>
      </c>
      <c r="M1434" s="18" t="s">
        <v>255</v>
      </c>
      <c r="N1434" s="18" t="s">
        <v>9760</v>
      </c>
      <c r="O1434" s="18" t="s">
        <v>199</v>
      </c>
      <c r="P1434" s="18" t="s">
        <v>9761</v>
      </c>
      <c r="Q1434" s="18" t="s">
        <v>199</v>
      </c>
      <c r="R1434" s="18" t="s">
        <v>9762</v>
      </c>
      <c r="S1434" s="18" t="s">
        <v>255</v>
      </c>
      <c r="T1434" s="18" t="s">
        <v>9763</v>
      </c>
      <c r="U1434" s="18" t="s">
        <v>199</v>
      </c>
      <c r="V1434" s="18" t="s">
        <v>9764</v>
      </c>
      <c r="W1434" s="18" t="s">
        <v>199</v>
      </c>
      <c r="X1434" s="18" t="s">
        <v>9765</v>
      </c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5" t="s">
        <v>185</v>
      </c>
      <c r="BT1434" s="17" t="s">
        <v>232</v>
      </c>
      <c r="BU1434" s="19">
        <v>46044.403645833336</v>
      </c>
      <c r="BV1434" s="17" t="s">
        <v>232</v>
      </c>
      <c r="BW1434" s="19">
        <v>46044.40353009259</v>
      </c>
      <c r="BX1434" s="17" t="s">
        <v>232</v>
      </c>
      <c r="BY1434" s="19">
        <v>46044.403645833336</v>
      </c>
      <c r="BZ1434" s="13" t="s">
        <v>186</v>
      </c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5" t="s">
        <v>185</v>
      </c>
      <c r="DF1434" s="15" t="s">
        <v>189</v>
      </c>
      <c r="DG1434" s="16"/>
      <c r="DH1434" s="17" t="s">
        <v>189</v>
      </c>
      <c r="DI1434" s="16"/>
      <c r="DJ1434" s="17" t="s">
        <v>189</v>
      </c>
      <c r="DK1434" s="16"/>
      <c r="DL1434" s="13" t="s">
        <v>187</v>
      </c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  <c r="EE1434" s="14"/>
      <c r="EF1434" s="14"/>
      <c r="EG1434" s="14"/>
      <c r="EH1434" s="14"/>
      <c r="EI1434" s="15" t="s">
        <v>185</v>
      </c>
      <c r="EJ1434" s="15" t="s">
        <v>185</v>
      </c>
      <c r="EK1434" s="16"/>
      <c r="EL1434" s="13" t="s">
        <v>188</v>
      </c>
      <c r="EM1434" s="14"/>
      <c r="EN1434" s="14"/>
      <c r="EO1434" s="14"/>
      <c r="EP1434" s="14"/>
      <c r="EQ1434" s="14"/>
      <c r="ER1434" s="14"/>
      <c r="ES1434" s="14"/>
      <c r="ET1434" s="14"/>
      <c r="EU1434" s="14"/>
      <c r="EV1434" s="14"/>
      <c r="EW1434" s="14"/>
      <c r="EX1434" s="14"/>
      <c r="EY1434" s="14"/>
      <c r="EZ1434" s="14"/>
      <c r="FA1434" s="14"/>
      <c r="FB1434" s="14"/>
      <c r="FC1434" s="14"/>
      <c r="FD1434" s="14"/>
      <c r="FE1434" s="14"/>
      <c r="FF1434" s="14"/>
      <c r="FG1434" s="14"/>
      <c r="FH1434" s="14"/>
      <c r="FI1434" s="15" t="s">
        <v>185</v>
      </c>
      <c r="FJ1434" s="15" t="s">
        <v>185</v>
      </c>
      <c r="FK1434" s="16"/>
      <c r="FL1434" s="18"/>
      <c r="FM1434" s="18"/>
      <c r="FN1434" s="17" t="s">
        <v>190</v>
      </c>
      <c r="FO1434" s="16"/>
      <c r="FP1434" s="18" t="s">
        <v>9758</v>
      </c>
      <c r="FQ1434" s="18" t="s">
        <v>9766</v>
      </c>
      <c r="FR1434" s="18" t="s">
        <v>9758</v>
      </c>
      <c r="FS1434" s="14"/>
      <c r="FT1434" s="14"/>
      <c r="FU1434" s="14" t="str">
        <f t="shared" si="4"/>
        <v>Base de Dados_Images/T-6801.Imagem do Equipamento-.124039.jpg</v>
      </c>
      <c r="FV1434" s="14"/>
      <c r="FW1434" s="14"/>
    </row>
    <row r="1435" ht="15.75" customHeight="1">
      <c r="A1435" s="11" t="s">
        <v>9438</v>
      </c>
      <c r="B1435" s="11" t="s">
        <v>9717</v>
      </c>
      <c r="C1435" s="11" t="s">
        <v>702</v>
      </c>
      <c r="D1435" s="11" t="s">
        <v>9767</v>
      </c>
      <c r="E1435" s="12" t="s">
        <v>9768</v>
      </c>
      <c r="F1435" s="13" t="s">
        <v>184</v>
      </c>
      <c r="G1435" s="18" t="s">
        <v>199</v>
      </c>
      <c r="H1435" s="18" t="s">
        <v>9769</v>
      </c>
      <c r="I1435" s="18" t="s">
        <v>199</v>
      </c>
      <c r="J1435" s="18" t="s">
        <v>9770</v>
      </c>
      <c r="K1435" s="18" t="s">
        <v>199</v>
      </c>
      <c r="L1435" s="18" t="s">
        <v>9770</v>
      </c>
      <c r="M1435" s="18" t="s">
        <v>199</v>
      </c>
      <c r="N1435" s="18" t="s">
        <v>9771</v>
      </c>
      <c r="O1435" s="18" t="s">
        <v>199</v>
      </c>
      <c r="P1435" s="18" t="s">
        <v>9772</v>
      </c>
      <c r="Q1435" s="18" t="s">
        <v>199</v>
      </c>
      <c r="R1435" s="18" t="s">
        <v>9773</v>
      </c>
      <c r="S1435" s="18" t="s">
        <v>199</v>
      </c>
      <c r="T1435" s="18" t="s">
        <v>9773</v>
      </c>
      <c r="U1435" s="18" t="s">
        <v>199</v>
      </c>
      <c r="V1435" s="18" t="s">
        <v>9774</v>
      </c>
      <c r="W1435" s="18" t="s">
        <v>199</v>
      </c>
      <c r="X1435" s="18" t="s">
        <v>9775</v>
      </c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5" t="s">
        <v>185</v>
      </c>
      <c r="BT1435" s="17" t="s">
        <v>232</v>
      </c>
      <c r="BU1435" s="19">
        <v>46044.40287037037</v>
      </c>
      <c r="BV1435" s="17" t="s">
        <v>232</v>
      </c>
      <c r="BW1435" s="19">
        <v>46044.40289351852</v>
      </c>
      <c r="BX1435" s="17" t="s">
        <v>232</v>
      </c>
      <c r="BY1435" s="19">
        <v>46044.40289351852</v>
      </c>
      <c r="BZ1435" s="13" t="s">
        <v>186</v>
      </c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5" t="s">
        <v>185</v>
      </c>
      <c r="DF1435" s="15" t="s">
        <v>189</v>
      </c>
      <c r="DG1435" s="16"/>
      <c r="DH1435" s="15" t="s">
        <v>189</v>
      </c>
      <c r="DI1435" s="16"/>
      <c r="DJ1435" s="15" t="s">
        <v>189</v>
      </c>
      <c r="DK1435" s="16"/>
      <c r="DL1435" s="13" t="s">
        <v>187</v>
      </c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  <c r="EE1435" s="14"/>
      <c r="EF1435" s="14"/>
      <c r="EG1435" s="14"/>
      <c r="EH1435" s="14"/>
      <c r="EI1435" s="15" t="s">
        <v>185</v>
      </c>
      <c r="EJ1435" s="15" t="s">
        <v>185</v>
      </c>
      <c r="EK1435" s="16"/>
      <c r="EL1435" s="13" t="s">
        <v>188</v>
      </c>
      <c r="EM1435" s="14"/>
      <c r="EN1435" s="14"/>
      <c r="EO1435" s="14"/>
      <c r="EP1435" s="14"/>
      <c r="EQ1435" s="14"/>
      <c r="ER1435" s="14"/>
      <c r="ES1435" s="14"/>
      <c r="ET1435" s="14"/>
      <c r="EU1435" s="14"/>
      <c r="EV1435" s="14"/>
      <c r="EW1435" s="14"/>
      <c r="EX1435" s="14"/>
      <c r="EY1435" s="14"/>
      <c r="EZ1435" s="14"/>
      <c r="FA1435" s="14"/>
      <c r="FB1435" s="14"/>
      <c r="FC1435" s="14"/>
      <c r="FD1435" s="14"/>
      <c r="FE1435" s="14"/>
      <c r="FF1435" s="14"/>
      <c r="FG1435" s="14"/>
      <c r="FH1435" s="14"/>
      <c r="FI1435" s="15" t="s">
        <v>185</v>
      </c>
      <c r="FJ1435" s="15" t="s">
        <v>185</v>
      </c>
      <c r="FK1435" s="16"/>
      <c r="FL1435" s="18"/>
      <c r="FM1435" s="18"/>
      <c r="FN1435" s="17" t="s">
        <v>190</v>
      </c>
      <c r="FO1435" s="16"/>
      <c r="FP1435" s="18" t="s">
        <v>9775</v>
      </c>
      <c r="FQ1435" s="18" t="s">
        <v>9776</v>
      </c>
      <c r="FR1435" s="18" t="s">
        <v>9775</v>
      </c>
      <c r="FS1435" s="14"/>
      <c r="FT1435" s="14"/>
      <c r="FU1435" s="14" t="str">
        <f t="shared" si="4"/>
        <v>Base de Dados_Images/T-6802.Imagem do Equipamento-.124007.jpg</v>
      </c>
      <c r="FV1435" s="14"/>
      <c r="FW1435" s="14"/>
    </row>
    <row r="1436" ht="15.75" customHeight="1">
      <c r="A1436" s="11" t="s">
        <v>9438</v>
      </c>
      <c r="B1436" s="11" t="s">
        <v>9777</v>
      </c>
      <c r="C1436" s="11" t="s">
        <v>597</v>
      </c>
      <c r="D1436" s="11" t="s">
        <v>9778</v>
      </c>
      <c r="E1436" s="12" t="s">
        <v>9779</v>
      </c>
      <c r="F1436" s="13" t="s">
        <v>184</v>
      </c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5" t="s">
        <v>185</v>
      </c>
      <c r="BT1436" s="17" t="s">
        <v>189</v>
      </c>
      <c r="BU1436" s="16"/>
      <c r="BV1436" s="17" t="s">
        <v>189</v>
      </c>
      <c r="BW1436" s="16"/>
      <c r="BX1436" s="17" t="s">
        <v>189</v>
      </c>
      <c r="BY1436" s="16"/>
      <c r="BZ1436" s="13" t="s">
        <v>186</v>
      </c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5" t="s">
        <v>185</v>
      </c>
      <c r="DF1436" s="17" t="s">
        <v>189</v>
      </c>
      <c r="DG1436" s="16"/>
      <c r="DH1436" s="17" t="s">
        <v>189</v>
      </c>
      <c r="DI1436" s="16"/>
      <c r="DJ1436" s="17" t="s">
        <v>189</v>
      </c>
      <c r="DK1436" s="16"/>
      <c r="DL1436" s="13" t="s">
        <v>187</v>
      </c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  <c r="EE1436" s="14"/>
      <c r="EF1436" s="14"/>
      <c r="EG1436" s="14"/>
      <c r="EH1436" s="14"/>
      <c r="EI1436" s="15" t="s">
        <v>185</v>
      </c>
      <c r="EJ1436" s="15" t="s">
        <v>185</v>
      </c>
      <c r="EK1436" s="16"/>
      <c r="EL1436" s="13" t="s">
        <v>188</v>
      </c>
      <c r="EM1436" s="14"/>
      <c r="EN1436" s="14"/>
      <c r="EO1436" s="14"/>
      <c r="EP1436" s="14"/>
      <c r="EQ1436" s="14"/>
      <c r="ER1436" s="14"/>
      <c r="ES1436" s="14"/>
      <c r="ET1436" s="14"/>
      <c r="EU1436" s="14"/>
      <c r="EV1436" s="14"/>
      <c r="EW1436" s="14"/>
      <c r="EX1436" s="14"/>
      <c r="EY1436" s="14"/>
      <c r="EZ1436" s="14"/>
      <c r="FA1436" s="14"/>
      <c r="FB1436" s="14"/>
      <c r="FC1436" s="14"/>
      <c r="FD1436" s="14"/>
      <c r="FE1436" s="14"/>
      <c r="FF1436" s="14"/>
      <c r="FG1436" s="14"/>
      <c r="FH1436" s="14"/>
      <c r="FI1436" s="15" t="s">
        <v>185</v>
      </c>
      <c r="FJ1436" s="15" t="s">
        <v>185</v>
      </c>
      <c r="FK1436" s="16"/>
      <c r="FL1436" s="18"/>
      <c r="FM1436" s="18"/>
      <c r="FN1436" s="17" t="s">
        <v>190</v>
      </c>
      <c r="FO1436" s="16"/>
      <c r="FP1436" s="18"/>
      <c r="FQ1436" s="14"/>
      <c r="FR1436" s="14"/>
      <c r="FS1436" s="14"/>
      <c r="FT1436" s="14"/>
      <c r="FU1436" s="14" t="str">
        <f t="shared" si="4"/>
        <v/>
      </c>
      <c r="FV1436" s="14"/>
      <c r="FW1436" s="14"/>
    </row>
    <row r="1437" ht="15.75" customHeight="1">
      <c r="A1437" s="11" t="s">
        <v>9438</v>
      </c>
      <c r="B1437" s="11" t="s">
        <v>9777</v>
      </c>
      <c r="C1437" s="11" t="s">
        <v>597</v>
      </c>
      <c r="D1437" s="11" t="s">
        <v>9780</v>
      </c>
      <c r="E1437" s="12" t="s">
        <v>9781</v>
      </c>
      <c r="F1437" s="13" t="s">
        <v>184</v>
      </c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5" t="s">
        <v>185</v>
      </c>
      <c r="BT1437" s="17" t="s">
        <v>189</v>
      </c>
      <c r="BU1437" s="16"/>
      <c r="BV1437" s="17" t="s">
        <v>189</v>
      </c>
      <c r="BW1437" s="16"/>
      <c r="BX1437" s="17" t="s">
        <v>189</v>
      </c>
      <c r="BY1437" s="16"/>
      <c r="BZ1437" s="13" t="s">
        <v>186</v>
      </c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5" t="s">
        <v>185</v>
      </c>
      <c r="DF1437" s="17" t="s">
        <v>189</v>
      </c>
      <c r="DG1437" s="16"/>
      <c r="DH1437" s="17" t="s">
        <v>189</v>
      </c>
      <c r="DI1437" s="16"/>
      <c r="DJ1437" s="17" t="s">
        <v>189</v>
      </c>
      <c r="DK1437" s="16"/>
      <c r="DL1437" s="13" t="s">
        <v>187</v>
      </c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  <c r="EE1437" s="14"/>
      <c r="EF1437" s="14"/>
      <c r="EG1437" s="14"/>
      <c r="EH1437" s="14"/>
      <c r="EI1437" s="15" t="s">
        <v>185</v>
      </c>
      <c r="EJ1437" s="15" t="s">
        <v>185</v>
      </c>
      <c r="EK1437" s="16"/>
      <c r="EL1437" s="13" t="s">
        <v>188</v>
      </c>
      <c r="EM1437" s="14"/>
      <c r="EN1437" s="14"/>
      <c r="EO1437" s="14"/>
      <c r="EP1437" s="14"/>
      <c r="EQ1437" s="14"/>
      <c r="ER1437" s="14"/>
      <c r="ES1437" s="14"/>
      <c r="ET1437" s="14"/>
      <c r="EU1437" s="14"/>
      <c r="EV1437" s="14"/>
      <c r="EW1437" s="14"/>
      <c r="EX1437" s="14"/>
      <c r="EY1437" s="14"/>
      <c r="EZ1437" s="14"/>
      <c r="FA1437" s="14"/>
      <c r="FB1437" s="14"/>
      <c r="FC1437" s="14"/>
      <c r="FD1437" s="14"/>
      <c r="FE1437" s="14"/>
      <c r="FF1437" s="14"/>
      <c r="FG1437" s="14"/>
      <c r="FH1437" s="14"/>
      <c r="FI1437" s="15" t="s">
        <v>185</v>
      </c>
      <c r="FJ1437" s="15" t="s">
        <v>185</v>
      </c>
      <c r="FK1437" s="16"/>
      <c r="FL1437" s="18"/>
      <c r="FM1437" s="18"/>
      <c r="FN1437" s="17" t="s">
        <v>190</v>
      </c>
      <c r="FO1437" s="16"/>
      <c r="FP1437" s="18"/>
      <c r="FQ1437" s="14"/>
      <c r="FR1437" s="14"/>
      <c r="FS1437" s="14"/>
      <c r="FT1437" s="14"/>
      <c r="FU1437" s="14" t="str">
        <f t="shared" si="4"/>
        <v/>
      </c>
      <c r="FV1437" s="14"/>
      <c r="FW1437" s="14"/>
    </row>
    <row r="1438" ht="15.75" customHeight="1">
      <c r="A1438" s="11" t="s">
        <v>9438</v>
      </c>
      <c r="B1438" s="11" t="s">
        <v>9777</v>
      </c>
      <c r="C1438" s="11" t="s">
        <v>9782</v>
      </c>
      <c r="D1438" s="11" t="s">
        <v>9783</v>
      </c>
      <c r="E1438" s="12" t="s">
        <v>9784</v>
      </c>
      <c r="F1438" s="13" t="s">
        <v>184</v>
      </c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5" t="s">
        <v>185</v>
      </c>
      <c r="BT1438" s="15" t="s">
        <v>185</v>
      </c>
      <c r="BU1438" s="16"/>
      <c r="BV1438" s="15" t="s">
        <v>185</v>
      </c>
      <c r="BW1438" s="16"/>
      <c r="BX1438" s="15" t="s">
        <v>185</v>
      </c>
      <c r="BY1438" s="16"/>
      <c r="BZ1438" s="13" t="s">
        <v>186</v>
      </c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5" t="s">
        <v>185</v>
      </c>
      <c r="DF1438" s="17" t="s">
        <v>189</v>
      </c>
      <c r="DG1438" s="16"/>
      <c r="DH1438" s="17" t="s">
        <v>189</v>
      </c>
      <c r="DI1438" s="16"/>
      <c r="DJ1438" s="17" t="s">
        <v>189</v>
      </c>
      <c r="DK1438" s="16"/>
      <c r="DL1438" s="13" t="s">
        <v>187</v>
      </c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  <c r="EE1438" s="14"/>
      <c r="EF1438" s="14"/>
      <c r="EG1438" s="14"/>
      <c r="EH1438" s="14"/>
      <c r="EI1438" s="15" t="s">
        <v>185</v>
      </c>
      <c r="EJ1438" s="15" t="s">
        <v>185</v>
      </c>
      <c r="EK1438" s="16"/>
      <c r="EL1438" s="13" t="s">
        <v>188</v>
      </c>
      <c r="EM1438" s="14"/>
      <c r="EN1438" s="14"/>
      <c r="EO1438" s="14"/>
      <c r="EP1438" s="14"/>
      <c r="EQ1438" s="14"/>
      <c r="ER1438" s="14"/>
      <c r="ES1438" s="14"/>
      <c r="ET1438" s="14"/>
      <c r="EU1438" s="14"/>
      <c r="EV1438" s="14"/>
      <c r="EW1438" s="14"/>
      <c r="EX1438" s="14"/>
      <c r="EY1438" s="14"/>
      <c r="EZ1438" s="14"/>
      <c r="FA1438" s="14"/>
      <c r="FB1438" s="14"/>
      <c r="FC1438" s="14"/>
      <c r="FD1438" s="14"/>
      <c r="FE1438" s="14"/>
      <c r="FF1438" s="14"/>
      <c r="FG1438" s="14"/>
      <c r="FH1438" s="14"/>
      <c r="FI1438" s="15" t="s">
        <v>185</v>
      </c>
      <c r="FJ1438" s="17" t="s">
        <v>189</v>
      </c>
      <c r="FK1438" s="16"/>
      <c r="FL1438" s="18"/>
      <c r="FM1438" s="18"/>
      <c r="FN1438" s="17" t="s">
        <v>190</v>
      </c>
      <c r="FO1438" s="16"/>
      <c r="FP1438" s="18"/>
      <c r="FQ1438" s="14"/>
      <c r="FR1438" s="14"/>
      <c r="FS1438" s="14"/>
      <c r="FT1438" s="14"/>
      <c r="FU1438" s="14" t="str">
        <f t="shared" si="4"/>
        <v/>
      </c>
      <c r="FV1438" s="14"/>
      <c r="FW1438" s="14"/>
    </row>
    <row r="1439" ht="15.75" customHeight="1">
      <c r="A1439" s="11" t="s">
        <v>9438</v>
      </c>
      <c r="B1439" s="11" t="s">
        <v>9777</v>
      </c>
      <c r="C1439" s="11" t="s">
        <v>441</v>
      </c>
      <c r="D1439" s="11" t="s">
        <v>9785</v>
      </c>
      <c r="E1439" s="12" t="s">
        <v>9786</v>
      </c>
      <c r="F1439" s="13" t="s">
        <v>184</v>
      </c>
      <c r="G1439" s="18" t="s">
        <v>199</v>
      </c>
      <c r="H1439" s="18" t="s">
        <v>9787</v>
      </c>
      <c r="I1439" s="18" t="s">
        <v>199</v>
      </c>
      <c r="J1439" s="18" t="s">
        <v>9787</v>
      </c>
      <c r="K1439" s="18" t="s">
        <v>199</v>
      </c>
      <c r="L1439" s="18" t="s">
        <v>9788</v>
      </c>
      <c r="M1439" s="18" t="s">
        <v>199</v>
      </c>
      <c r="N1439" s="18" t="s">
        <v>9789</v>
      </c>
      <c r="O1439" s="18" t="s">
        <v>199</v>
      </c>
      <c r="P1439" s="18" t="s">
        <v>9790</v>
      </c>
      <c r="Q1439" s="18" t="s">
        <v>199</v>
      </c>
      <c r="R1439" s="18" t="s">
        <v>9791</v>
      </c>
      <c r="S1439" s="18" t="s">
        <v>199</v>
      </c>
      <c r="T1439" s="18" t="s">
        <v>9791</v>
      </c>
      <c r="U1439" s="18" t="s">
        <v>199</v>
      </c>
      <c r="V1439" s="18" t="s">
        <v>9792</v>
      </c>
      <c r="W1439" s="18" t="s">
        <v>199</v>
      </c>
      <c r="X1439" s="18" t="s">
        <v>9793</v>
      </c>
      <c r="Y1439" s="18" t="s">
        <v>255</v>
      </c>
      <c r="Z1439" s="18" t="s">
        <v>9794</v>
      </c>
      <c r="AA1439" s="18" t="s">
        <v>199</v>
      </c>
      <c r="AB1439" s="18" t="s">
        <v>9795</v>
      </c>
      <c r="AC1439" s="18" t="s">
        <v>199</v>
      </c>
      <c r="AD1439" s="18" t="s">
        <v>9796</v>
      </c>
      <c r="AE1439" s="18" t="s">
        <v>199</v>
      </c>
      <c r="AF1439" s="18" t="s">
        <v>9797</v>
      </c>
      <c r="AG1439" s="18" t="s">
        <v>199</v>
      </c>
      <c r="AH1439" s="18" t="s">
        <v>9797</v>
      </c>
      <c r="AI1439" s="18" t="s">
        <v>199</v>
      </c>
      <c r="AJ1439" s="18" t="s">
        <v>9798</v>
      </c>
      <c r="AK1439" s="18" t="s">
        <v>199</v>
      </c>
      <c r="AL1439" s="18" t="s">
        <v>9799</v>
      </c>
      <c r="AM1439" s="18" t="s">
        <v>255</v>
      </c>
      <c r="AN1439" s="18" t="s">
        <v>9800</v>
      </c>
      <c r="AO1439" s="18" t="s">
        <v>255</v>
      </c>
      <c r="AP1439" s="18" t="s">
        <v>9801</v>
      </c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5" t="s">
        <v>185</v>
      </c>
      <c r="BT1439" s="17" t="s">
        <v>232</v>
      </c>
      <c r="BU1439" s="19">
        <v>46037.62569444445</v>
      </c>
      <c r="BV1439" s="17" t="s">
        <v>232</v>
      </c>
      <c r="BW1439" s="19">
        <v>46037.62579861111</v>
      </c>
      <c r="BX1439" s="17" t="s">
        <v>232</v>
      </c>
      <c r="BY1439" s="19">
        <v>46037.62585648148</v>
      </c>
      <c r="BZ1439" s="13" t="s">
        <v>186</v>
      </c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5" t="s">
        <v>185</v>
      </c>
      <c r="DF1439" s="17" t="s">
        <v>185</v>
      </c>
      <c r="DG1439" s="16"/>
      <c r="DH1439" s="15" t="s">
        <v>185</v>
      </c>
      <c r="DI1439" s="16"/>
      <c r="DJ1439" s="15" t="s">
        <v>185</v>
      </c>
      <c r="DK1439" s="16"/>
      <c r="DL1439" s="13" t="s">
        <v>187</v>
      </c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  <c r="EE1439" s="14"/>
      <c r="EF1439" s="14"/>
      <c r="EG1439" s="14"/>
      <c r="EH1439" s="14"/>
      <c r="EI1439" s="15" t="s">
        <v>185</v>
      </c>
      <c r="EJ1439" s="15" t="s">
        <v>185</v>
      </c>
      <c r="EK1439" s="16"/>
      <c r="EL1439" s="13" t="s">
        <v>188</v>
      </c>
      <c r="EM1439" s="14"/>
      <c r="EN1439" s="14"/>
      <c r="EO1439" s="14"/>
      <c r="EP1439" s="14"/>
      <c r="EQ1439" s="14"/>
      <c r="ER1439" s="14"/>
      <c r="ES1439" s="14"/>
      <c r="ET1439" s="14"/>
      <c r="EU1439" s="14"/>
      <c r="EV1439" s="14"/>
      <c r="EW1439" s="14"/>
      <c r="EX1439" s="14"/>
      <c r="EY1439" s="14"/>
      <c r="EZ1439" s="14"/>
      <c r="FA1439" s="14"/>
      <c r="FB1439" s="14"/>
      <c r="FC1439" s="14"/>
      <c r="FD1439" s="14"/>
      <c r="FE1439" s="14"/>
      <c r="FF1439" s="14"/>
      <c r="FG1439" s="14"/>
      <c r="FH1439" s="14"/>
      <c r="FI1439" s="15" t="s">
        <v>185</v>
      </c>
      <c r="FJ1439" s="15" t="s">
        <v>185</v>
      </c>
      <c r="FK1439" s="16"/>
      <c r="FL1439" s="18"/>
      <c r="FM1439" s="18"/>
      <c r="FN1439" s="17" t="s">
        <v>190</v>
      </c>
      <c r="FO1439" s="16"/>
      <c r="FP1439" s="18" t="s">
        <v>9801</v>
      </c>
      <c r="FQ1439" s="18" t="s">
        <v>9802</v>
      </c>
      <c r="FR1439" s="18" t="s">
        <v>9801</v>
      </c>
      <c r="FS1439" s="18" t="s">
        <v>9803</v>
      </c>
      <c r="FT1439" s="18" t="s">
        <v>9801</v>
      </c>
      <c r="FU1439" s="14" t="str">
        <f t="shared" si="4"/>
        <v>Base de Dados_Images/B-6407.Imagem do Equipamento-.180043.jpg</v>
      </c>
      <c r="FV1439" s="14"/>
      <c r="FW1439" s="14"/>
    </row>
    <row r="1440" ht="15.75" customHeight="1">
      <c r="A1440" s="11" t="s">
        <v>9438</v>
      </c>
      <c r="B1440" s="11" t="s">
        <v>9777</v>
      </c>
      <c r="C1440" s="11" t="s">
        <v>441</v>
      </c>
      <c r="D1440" s="11" t="s">
        <v>9804</v>
      </c>
      <c r="E1440" s="12" t="s">
        <v>9805</v>
      </c>
      <c r="F1440" s="13" t="s">
        <v>184</v>
      </c>
      <c r="G1440" s="18" t="s">
        <v>199</v>
      </c>
      <c r="H1440" s="18" t="s">
        <v>9806</v>
      </c>
      <c r="I1440" s="18" t="s">
        <v>199</v>
      </c>
      <c r="J1440" s="18" t="s">
        <v>9806</v>
      </c>
      <c r="K1440" s="18" t="s">
        <v>199</v>
      </c>
      <c r="L1440" s="18" t="s">
        <v>9807</v>
      </c>
      <c r="M1440" s="18" t="s">
        <v>199</v>
      </c>
      <c r="N1440" s="18" t="s">
        <v>9807</v>
      </c>
      <c r="O1440" s="18" t="s">
        <v>199</v>
      </c>
      <c r="P1440" s="18" t="s">
        <v>9808</v>
      </c>
      <c r="Q1440" s="18" t="s">
        <v>199</v>
      </c>
      <c r="R1440" s="18" t="s">
        <v>9808</v>
      </c>
      <c r="S1440" s="18" t="s">
        <v>199</v>
      </c>
      <c r="T1440" s="18" t="s">
        <v>9809</v>
      </c>
      <c r="U1440" s="18" t="s">
        <v>199</v>
      </c>
      <c r="V1440" s="18" t="s">
        <v>9810</v>
      </c>
      <c r="W1440" s="18" t="s">
        <v>199</v>
      </c>
      <c r="X1440" s="18" t="s">
        <v>9810</v>
      </c>
      <c r="Y1440" s="18" t="s">
        <v>255</v>
      </c>
      <c r="Z1440" s="18" t="s">
        <v>9811</v>
      </c>
      <c r="AA1440" s="18" t="s">
        <v>199</v>
      </c>
      <c r="AB1440" s="18" t="s">
        <v>9812</v>
      </c>
      <c r="AC1440" s="18" t="s">
        <v>199</v>
      </c>
      <c r="AD1440" s="18" t="s">
        <v>9813</v>
      </c>
      <c r="AE1440" s="18" t="s">
        <v>199</v>
      </c>
      <c r="AF1440" s="18" t="s">
        <v>9813</v>
      </c>
      <c r="AG1440" s="18" t="s">
        <v>199</v>
      </c>
      <c r="AH1440" s="18" t="s">
        <v>9814</v>
      </c>
      <c r="AI1440" s="18" t="s">
        <v>199</v>
      </c>
      <c r="AJ1440" s="18" t="s">
        <v>9815</v>
      </c>
      <c r="AK1440" s="18" t="s">
        <v>199</v>
      </c>
      <c r="AL1440" s="18" t="s">
        <v>9816</v>
      </c>
      <c r="AM1440" s="18" t="s">
        <v>255</v>
      </c>
      <c r="AN1440" s="18" t="s">
        <v>9817</v>
      </c>
      <c r="AO1440" s="18" t="s">
        <v>255</v>
      </c>
      <c r="AP1440" s="18" t="s">
        <v>9817</v>
      </c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5" t="s">
        <v>185</v>
      </c>
      <c r="BT1440" s="17" t="s">
        <v>232</v>
      </c>
      <c r="BU1440" s="19">
        <v>46037.62650462963</v>
      </c>
      <c r="BV1440" s="17" t="s">
        <v>232</v>
      </c>
      <c r="BW1440" s="19">
        <v>46037.62667824074</v>
      </c>
      <c r="BX1440" s="17" t="s">
        <v>232</v>
      </c>
      <c r="BY1440" s="19">
        <v>46037.62671296296</v>
      </c>
      <c r="BZ1440" s="13" t="s">
        <v>186</v>
      </c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5" t="s">
        <v>185</v>
      </c>
      <c r="DF1440" s="15" t="s">
        <v>185</v>
      </c>
      <c r="DG1440" s="16"/>
      <c r="DH1440" s="15" t="s">
        <v>185</v>
      </c>
      <c r="DI1440" s="16"/>
      <c r="DJ1440" s="15" t="s">
        <v>185</v>
      </c>
      <c r="DK1440" s="16"/>
      <c r="DL1440" s="13" t="s">
        <v>187</v>
      </c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  <c r="EE1440" s="14"/>
      <c r="EF1440" s="14"/>
      <c r="EG1440" s="14"/>
      <c r="EH1440" s="14"/>
      <c r="EI1440" s="15" t="s">
        <v>185</v>
      </c>
      <c r="EJ1440" s="15" t="s">
        <v>185</v>
      </c>
      <c r="EK1440" s="16"/>
      <c r="EL1440" s="13" t="s">
        <v>188</v>
      </c>
      <c r="EM1440" s="14"/>
      <c r="EN1440" s="14"/>
      <c r="EO1440" s="14"/>
      <c r="EP1440" s="14"/>
      <c r="EQ1440" s="14"/>
      <c r="ER1440" s="14"/>
      <c r="ES1440" s="14"/>
      <c r="ET1440" s="14"/>
      <c r="EU1440" s="14"/>
      <c r="EV1440" s="14"/>
      <c r="EW1440" s="14"/>
      <c r="EX1440" s="14"/>
      <c r="EY1440" s="14"/>
      <c r="EZ1440" s="14"/>
      <c r="FA1440" s="14"/>
      <c r="FB1440" s="14"/>
      <c r="FC1440" s="14"/>
      <c r="FD1440" s="14"/>
      <c r="FE1440" s="14"/>
      <c r="FF1440" s="14"/>
      <c r="FG1440" s="14"/>
      <c r="FH1440" s="14"/>
      <c r="FI1440" s="15" t="s">
        <v>185</v>
      </c>
      <c r="FJ1440" s="15" t="s">
        <v>185</v>
      </c>
      <c r="FK1440" s="16"/>
      <c r="FL1440" s="18"/>
      <c r="FM1440" s="18"/>
      <c r="FN1440" s="17" t="s">
        <v>190</v>
      </c>
      <c r="FO1440" s="16"/>
      <c r="FP1440" s="18" t="s">
        <v>9817</v>
      </c>
      <c r="FQ1440" s="18" t="s">
        <v>9818</v>
      </c>
      <c r="FR1440" s="18" t="s">
        <v>9817</v>
      </c>
      <c r="FS1440" s="18" t="s">
        <v>9819</v>
      </c>
      <c r="FT1440" s="18" t="s">
        <v>9817</v>
      </c>
      <c r="FU1440" s="14" t="str">
        <f t="shared" si="4"/>
        <v>Base de Dados_Images/B-6408.Imagem do Equipamento-.180209.jpg</v>
      </c>
      <c r="FV1440" s="14"/>
      <c r="FW1440" s="14"/>
    </row>
    <row r="1441" ht="15.75" customHeight="1">
      <c r="A1441" s="11" t="s">
        <v>9438</v>
      </c>
      <c r="B1441" s="11" t="s">
        <v>9777</v>
      </c>
      <c r="C1441" s="11" t="s">
        <v>441</v>
      </c>
      <c r="D1441" s="11" t="s">
        <v>9820</v>
      </c>
      <c r="E1441" s="12" t="s">
        <v>9821</v>
      </c>
      <c r="F1441" s="13" t="s">
        <v>184</v>
      </c>
      <c r="G1441" s="18" t="s">
        <v>199</v>
      </c>
      <c r="H1441" s="18" t="s">
        <v>9822</v>
      </c>
      <c r="I1441" s="18" t="s">
        <v>199</v>
      </c>
      <c r="J1441" s="18" t="s">
        <v>9823</v>
      </c>
      <c r="K1441" s="18" t="s">
        <v>199</v>
      </c>
      <c r="L1441" s="18" t="s">
        <v>9824</v>
      </c>
      <c r="M1441" s="18" t="s">
        <v>199</v>
      </c>
      <c r="N1441" s="18" t="s">
        <v>9825</v>
      </c>
      <c r="O1441" s="18" t="s">
        <v>199</v>
      </c>
      <c r="P1441" s="18" t="s">
        <v>9826</v>
      </c>
      <c r="Q1441" s="18" t="s">
        <v>199</v>
      </c>
      <c r="R1441" s="18" t="s">
        <v>9827</v>
      </c>
      <c r="S1441" s="18" t="s">
        <v>199</v>
      </c>
      <c r="T1441" s="18" t="s">
        <v>9828</v>
      </c>
      <c r="U1441" s="18" t="s">
        <v>199</v>
      </c>
      <c r="V1441" s="18" t="s">
        <v>9828</v>
      </c>
      <c r="W1441" s="18" t="s">
        <v>199</v>
      </c>
      <c r="X1441" s="18" t="s">
        <v>9829</v>
      </c>
      <c r="Y1441" s="18" t="s">
        <v>255</v>
      </c>
      <c r="Z1441" s="18" t="s">
        <v>9830</v>
      </c>
      <c r="AA1441" s="18" t="s">
        <v>199</v>
      </c>
      <c r="AB1441" s="18" t="s">
        <v>9831</v>
      </c>
      <c r="AC1441" s="18" t="s">
        <v>199</v>
      </c>
      <c r="AD1441" s="18" t="s">
        <v>9832</v>
      </c>
      <c r="AE1441" s="18" t="s">
        <v>199</v>
      </c>
      <c r="AF1441" s="18" t="s">
        <v>9832</v>
      </c>
      <c r="AG1441" s="18" t="s">
        <v>199</v>
      </c>
      <c r="AH1441" s="18" t="s">
        <v>9833</v>
      </c>
      <c r="AI1441" s="18" t="s">
        <v>199</v>
      </c>
      <c r="AJ1441" s="18" t="s">
        <v>9834</v>
      </c>
      <c r="AK1441" s="18" t="s">
        <v>199</v>
      </c>
      <c r="AL1441" s="18" t="s">
        <v>9834</v>
      </c>
      <c r="AM1441" s="18" t="s">
        <v>255</v>
      </c>
      <c r="AN1441" s="18" t="s">
        <v>9835</v>
      </c>
      <c r="AO1441" s="18" t="s">
        <v>255</v>
      </c>
      <c r="AP1441" s="18" t="s">
        <v>9836</v>
      </c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5" t="s">
        <v>185</v>
      </c>
      <c r="BT1441" s="17" t="s">
        <v>232</v>
      </c>
      <c r="BU1441" s="19">
        <v>46037.642916666664</v>
      </c>
      <c r="BV1441" s="17" t="s">
        <v>232</v>
      </c>
      <c r="BW1441" s="19">
        <v>46037.64292824074</v>
      </c>
      <c r="BX1441" s="17" t="s">
        <v>232</v>
      </c>
      <c r="BY1441" s="19">
        <v>46037.64292824074</v>
      </c>
      <c r="BZ1441" s="13" t="s">
        <v>186</v>
      </c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5" t="s">
        <v>185</v>
      </c>
      <c r="DF1441" s="15" t="s">
        <v>185</v>
      </c>
      <c r="DG1441" s="16"/>
      <c r="DH1441" s="15" t="s">
        <v>185</v>
      </c>
      <c r="DI1441" s="16"/>
      <c r="DJ1441" s="15" t="s">
        <v>185</v>
      </c>
      <c r="DK1441" s="16"/>
      <c r="DL1441" s="13" t="s">
        <v>187</v>
      </c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  <c r="EE1441" s="14"/>
      <c r="EF1441" s="14"/>
      <c r="EG1441" s="14"/>
      <c r="EH1441" s="14"/>
      <c r="EI1441" s="15" t="s">
        <v>185</v>
      </c>
      <c r="EJ1441" s="15" t="s">
        <v>185</v>
      </c>
      <c r="EK1441" s="16"/>
      <c r="EL1441" s="13" t="s">
        <v>188</v>
      </c>
      <c r="EM1441" s="14"/>
      <c r="EN1441" s="14"/>
      <c r="EO1441" s="14"/>
      <c r="EP1441" s="14"/>
      <c r="EQ1441" s="14"/>
      <c r="ER1441" s="14"/>
      <c r="ES1441" s="14"/>
      <c r="ET1441" s="14"/>
      <c r="EU1441" s="14"/>
      <c r="EV1441" s="14"/>
      <c r="EW1441" s="14"/>
      <c r="EX1441" s="14"/>
      <c r="EY1441" s="14"/>
      <c r="EZ1441" s="14"/>
      <c r="FA1441" s="14"/>
      <c r="FB1441" s="14"/>
      <c r="FC1441" s="14"/>
      <c r="FD1441" s="14"/>
      <c r="FE1441" s="14"/>
      <c r="FF1441" s="14"/>
      <c r="FG1441" s="14"/>
      <c r="FH1441" s="14"/>
      <c r="FI1441" s="15" t="s">
        <v>185</v>
      </c>
      <c r="FJ1441" s="15" t="s">
        <v>185</v>
      </c>
      <c r="FK1441" s="16"/>
      <c r="FL1441" s="18"/>
      <c r="FM1441" s="18"/>
      <c r="FN1441" s="17" t="s">
        <v>190</v>
      </c>
      <c r="FO1441" s="16"/>
      <c r="FP1441" s="18" t="s">
        <v>9822</v>
      </c>
      <c r="FQ1441" s="18" t="s">
        <v>9837</v>
      </c>
      <c r="FR1441" s="18" t="s">
        <v>9822</v>
      </c>
      <c r="FS1441" s="18" t="s">
        <v>9838</v>
      </c>
      <c r="FT1441" s="18" t="s">
        <v>9822</v>
      </c>
      <c r="FU1441" s="14" t="str">
        <f t="shared" si="4"/>
        <v>Base de Dados_Images/B-6332.Imagem do Equipamento-.182446.jpg</v>
      </c>
      <c r="FV1441" s="14"/>
      <c r="FW1441" s="14"/>
    </row>
    <row r="1442" ht="15.75" customHeight="1">
      <c r="A1442" s="11" t="s">
        <v>9438</v>
      </c>
      <c r="B1442" s="11" t="s">
        <v>9777</v>
      </c>
      <c r="C1442" s="11" t="s">
        <v>441</v>
      </c>
      <c r="D1442" s="11" t="s">
        <v>9839</v>
      </c>
      <c r="E1442" s="12" t="s">
        <v>9840</v>
      </c>
      <c r="F1442" s="13" t="s">
        <v>184</v>
      </c>
      <c r="G1442" s="18" t="s">
        <v>199</v>
      </c>
      <c r="H1442" s="18" t="s">
        <v>9841</v>
      </c>
      <c r="I1442" s="18" t="s">
        <v>199</v>
      </c>
      <c r="J1442" s="18" t="s">
        <v>9842</v>
      </c>
      <c r="K1442" s="18" t="s">
        <v>199</v>
      </c>
      <c r="L1442" s="18" t="s">
        <v>9842</v>
      </c>
      <c r="M1442" s="18" t="s">
        <v>199</v>
      </c>
      <c r="N1442" s="18" t="s">
        <v>9843</v>
      </c>
      <c r="O1442" s="18" t="s">
        <v>199</v>
      </c>
      <c r="P1442" s="18" t="s">
        <v>9844</v>
      </c>
      <c r="Q1442" s="18" t="s">
        <v>199</v>
      </c>
      <c r="R1442" s="18" t="s">
        <v>9844</v>
      </c>
      <c r="S1442" s="18" t="s">
        <v>199</v>
      </c>
      <c r="T1442" s="18" t="s">
        <v>9845</v>
      </c>
      <c r="U1442" s="18" t="s">
        <v>199</v>
      </c>
      <c r="V1442" s="18" t="s">
        <v>9846</v>
      </c>
      <c r="W1442" s="18" t="s">
        <v>199</v>
      </c>
      <c r="X1442" s="18" t="s">
        <v>9847</v>
      </c>
      <c r="Y1442" s="18" t="s">
        <v>255</v>
      </c>
      <c r="Z1442" s="18" t="s">
        <v>9847</v>
      </c>
      <c r="AA1442" s="18" t="s">
        <v>199</v>
      </c>
      <c r="AB1442" s="18" t="s">
        <v>9846</v>
      </c>
      <c r="AC1442" s="18" t="s">
        <v>199</v>
      </c>
      <c r="AD1442" s="18" t="s">
        <v>9848</v>
      </c>
      <c r="AE1442" s="18" t="s">
        <v>199</v>
      </c>
      <c r="AF1442" s="18" t="s">
        <v>9849</v>
      </c>
      <c r="AG1442" s="18" t="s">
        <v>199</v>
      </c>
      <c r="AH1442" s="18" t="s">
        <v>9849</v>
      </c>
      <c r="AI1442" s="18" t="s">
        <v>199</v>
      </c>
      <c r="AJ1442" s="18" t="s">
        <v>9850</v>
      </c>
      <c r="AK1442" s="18" t="s">
        <v>199</v>
      </c>
      <c r="AL1442" s="18" t="s">
        <v>9850</v>
      </c>
      <c r="AM1442" s="18" t="s">
        <v>255</v>
      </c>
      <c r="AN1442" s="18" t="s">
        <v>9851</v>
      </c>
      <c r="AO1442" s="18" t="s">
        <v>255</v>
      </c>
      <c r="AP1442" s="18" t="s">
        <v>9852</v>
      </c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5" t="s">
        <v>185</v>
      </c>
      <c r="BT1442" s="17" t="s">
        <v>232</v>
      </c>
      <c r="BU1442" s="19">
        <v>46037.64378472222</v>
      </c>
      <c r="BV1442" s="17" t="s">
        <v>232</v>
      </c>
      <c r="BW1442" s="19">
        <v>46037.64386574074</v>
      </c>
      <c r="BX1442" s="17" t="s">
        <v>232</v>
      </c>
      <c r="BY1442" s="19">
        <v>46037.643912037034</v>
      </c>
      <c r="BZ1442" s="13" t="s">
        <v>186</v>
      </c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5" t="s">
        <v>185</v>
      </c>
      <c r="DF1442" s="15" t="s">
        <v>185</v>
      </c>
      <c r="DG1442" s="16"/>
      <c r="DH1442" s="15" t="s">
        <v>185</v>
      </c>
      <c r="DI1442" s="16"/>
      <c r="DJ1442" s="15" t="s">
        <v>185</v>
      </c>
      <c r="DK1442" s="16"/>
      <c r="DL1442" s="13" t="s">
        <v>187</v>
      </c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  <c r="EE1442" s="14"/>
      <c r="EF1442" s="14"/>
      <c r="EG1442" s="14"/>
      <c r="EH1442" s="14"/>
      <c r="EI1442" s="15" t="s">
        <v>185</v>
      </c>
      <c r="EJ1442" s="15" t="s">
        <v>185</v>
      </c>
      <c r="EK1442" s="16"/>
      <c r="EL1442" s="13" t="s">
        <v>188</v>
      </c>
      <c r="EM1442" s="14"/>
      <c r="EN1442" s="14"/>
      <c r="EO1442" s="14"/>
      <c r="EP1442" s="14"/>
      <c r="EQ1442" s="14"/>
      <c r="ER1442" s="14"/>
      <c r="ES1442" s="14"/>
      <c r="ET1442" s="14"/>
      <c r="EU1442" s="14"/>
      <c r="EV1442" s="14"/>
      <c r="EW1442" s="14"/>
      <c r="EX1442" s="14"/>
      <c r="EY1442" s="14"/>
      <c r="EZ1442" s="14"/>
      <c r="FA1442" s="14"/>
      <c r="FB1442" s="14"/>
      <c r="FC1442" s="14"/>
      <c r="FD1442" s="14"/>
      <c r="FE1442" s="14"/>
      <c r="FF1442" s="14"/>
      <c r="FG1442" s="14"/>
      <c r="FH1442" s="14"/>
      <c r="FI1442" s="15" t="s">
        <v>185</v>
      </c>
      <c r="FJ1442" s="15" t="s">
        <v>185</v>
      </c>
      <c r="FK1442" s="16"/>
      <c r="FL1442" s="18"/>
      <c r="FM1442" s="18"/>
      <c r="FN1442" s="17" t="s">
        <v>190</v>
      </c>
      <c r="FO1442" s="16"/>
      <c r="FP1442" s="18" t="s">
        <v>9851</v>
      </c>
      <c r="FQ1442" s="18" t="s">
        <v>9853</v>
      </c>
      <c r="FR1442" s="18" t="s">
        <v>9851</v>
      </c>
      <c r="FS1442" s="18" t="s">
        <v>9854</v>
      </c>
      <c r="FT1442" s="18" t="s">
        <v>9851</v>
      </c>
      <c r="FU1442" s="14" t="str">
        <f t="shared" si="4"/>
        <v>Base de Dados_Images/B-6333.Imagem do Equipamento-.182657.jpg</v>
      </c>
      <c r="FV1442" s="14"/>
      <c r="FW1442" s="14"/>
    </row>
    <row r="1443" ht="15.75" customHeight="1">
      <c r="A1443" s="11" t="s">
        <v>9438</v>
      </c>
      <c r="B1443" s="11" t="s">
        <v>9777</v>
      </c>
      <c r="C1443" s="11" t="s">
        <v>702</v>
      </c>
      <c r="D1443" s="11" t="s">
        <v>9855</v>
      </c>
      <c r="E1443" s="12" t="s">
        <v>9856</v>
      </c>
      <c r="F1443" s="13" t="s">
        <v>184</v>
      </c>
      <c r="G1443" s="18" t="s">
        <v>199</v>
      </c>
      <c r="H1443" s="18" t="s">
        <v>9857</v>
      </c>
      <c r="I1443" s="18" t="s">
        <v>199</v>
      </c>
      <c r="J1443" s="18" t="s">
        <v>9858</v>
      </c>
      <c r="K1443" s="18" t="s">
        <v>199</v>
      </c>
      <c r="L1443" s="18" t="s">
        <v>9859</v>
      </c>
      <c r="M1443" s="18" t="s">
        <v>255</v>
      </c>
      <c r="N1443" s="18" t="s">
        <v>9860</v>
      </c>
      <c r="O1443" s="18" t="s">
        <v>255</v>
      </c>
      <c r="P1443" s="18" t="s">
        <v>9861</v>
      </c>
      <c r="Q1443" s="18" t="s">
        <v>199</v>
      </c>
      <c r="R1443" s="18" t="s">
        <v>9862</v>
      </c>
      <c r="S1443" s="18" t="s">
        <v>199</v>
      </c>
      <c r="T1443" s="18" t="s">
        <v>9863</v>
      </c>
      <c r="U1443" s="18" t="s">
        <v>199</v>
      </c>
      <c r="V1443" s="18" t="s">
        <v>9864</v>
      </c>
      <c r="W1443" s="18" t="s">
        <v>199</v>
      </c>
      <c r="X1443" s="18" t="s">
        <v>9865</v>
      </c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5" t="s">
        <v>185</v>
      </c>
      <c r="BT1443" s="17" t="s">
        <v>232</v>
      </c>
      <c r="BU1443" s="19">
        <v>46043.43858796296</v>
      </c>
      <c r="BV1443" s="17" t="s">
        <v>232</v>
      </c>
      <c r="BW1443" s="19">
        <v>46043.43863425926</v>
      </c>
      <c r="BX1443" s="17" t="s">
        <v>232</v>
      </c>
      <c r="BY1443" s="19">
        <v>46043.43863425926</v>
      </c>
      <c r="BZ1443" s="13" t="s">
        <v>186</v>
      </c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5" t="s">
        <v>185</v>
      </c>
      <c r="DF1443" s="17" t="s">
        <v>189</v>
      </c>
      <c r="DG1443" s="16"/>
      <c r="DH1443" s="17" t="s">
        <v>189</v>
      </c>
      <c r="DI1443" s="16"/>
      <c r="DJ1443" s="17" t="s">
        <v>189</v>
      </c>
      <c r="DK1443" s="16"/>
      <c r="DL1443" s="13" t="s">
        <v>187</v>
      </c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  <c r="EE1443" s="14"/>
      <c r="EF1443" s="14"/>
      <c r="EG1443" s="14"/>
      <c r="EH1443" s="14"/>
      <c r="EI1443" s="15" t="s">
        <v>185</v>
      </c>
      <c r="EJ1443" s="15" t="s">
        <v>185</v>
      </c>
      <c r="EK1443" s="16"/>
      <c r="EL1443" s="13" t="s">
        <v>188</v>
      </c>
      <c r="EM1443" s="14"/>
      <c r="EN1443" s="14"/>
      <c r="EO1443" s="14"/>
      <c r="EP1443" s="14"/>
      <c r="EQ1443" s="14"/>
      <c r="ER1443" s="14"/>
      <c r="ES1443" s="14"/>
      <c r="ET1443" s="14"/>
      <c r="EU1443" s="14"/>
      <c r="EV1443" s="14"/>
      <c r="EW1443" s="14"/>
      <c r="EX1443" s="14"/>
      <c r="EY1443" s="14"/>
      <c r="EZ1443" s="14"/>
      <c r="FA1443" s="14"/>
      <c r="FB1443" s="14"/>
      <c r="FC1443" s="14"/>
      <c r="FD1443" s="14"/>
      <c r="FE1443" s="14"/>
      <c r="FF1443" s="14"/>
      <c r="FG1443" s="14"/>
      <c r="FH1443" s="14"/>
      <c r="FI1443" s="15" t="s">
        <v>185</v>
      </c>
      <c r="FJ1443" s="15" t="s">
        <v>185</v>
      </c>
      <c r="FK1443" s="16"/>
      <c r="FL1443" s="18"/>
      <c r="FM1443" s="18"/>
      <c r="FN1443" s="17" t="s">
        <v>190</v>
      </c>
      <c r="FO1443" s="16"/>
      <c r="FP1443" s="18" t="s">
        <v>9865</v>
      </c>
      <c r="FQ1443" s="18" t="s">
        <v>9866</v>
      </c>
      <c r="FR1443" s="18" t="s">
        <v>9865</v>
      </c>
      <c r="FS1443" s="14"/>
      <c r="FT1443" s="14"/>
      <c r="FU1443" s="14" t="str">
        <f t="shared" si="4"/>
        <v>Base de Dados_Images/DV-6406.Imagem do Equipamento-.133335.jpg</v>
      </c>
      <c r="FV1443" s="14"/>
      <c r="FW1443" s="14"/>
    </row>
    <row r="1444" ht="15.75" customHeight="1">
      <c r="A1444" s="11" t="s">
        <v>9438</v>
      </c>
      <c r="B1444" s="11" t="s">
        <v>9777</v>
      </c>
      <c r="C1444" s="11" t="s">
        <v>550</v>
      </c>
      <c r="D1444" s="11" t="s">
        <v>9867</v>
      </c>
      <c r="E1444" s="12" t="s">
        <v>9868</v>
      </c>
      <c r="F1444" s="13" t="s">
        <v>184</v>
      </c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5" t="s">
        <v>185</v>
      </c>
      <c r="BT1444" s="15" t="s">
        <v>185</v>
      </c>
      <c r="BU1444" s="16"/>
      <c r="BV1444" s="15" t="s">
        <v>185</v>
      </c>
      <c r="BW1444" s="16"/>
      <c r="BX1444" s="15" t="s">
        <v>185</v>
      </c>
      <c r="BY1444" s="16"/>
      <c r="BZ1444" s="13" t="s">
        <v>186</v>
      </c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5" t="s">
        <v>185</v>
      </c>
      <c r="DF1444" s="17" t="s">
        <v>189</v>
      </c>
      <c r="DG1444" s="16"/>
      <c r="DH1444" s="15" t="s">
        <v>185</v>
      </c>
      <c r="DI1444" s="16"/>
      <c r="DJ1444" s="15" t="s">
        <v>185</v>
      </c>
      <c r="DK1444" s="16"/>
      <c r="DL1444" s="13" t="s">
        <v>187</v>
      </c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  <c r="EE1444" s="14"/>
      <c r="EF1444" s="14"/>
      <c r="EG1444" s="14"/>
      <c r="EH1444" s="14"/>
      <c r="EI1444" s="15" t="s">
        <v>185</v>
      </c>
      <c r="EJ1444" s="15" t="s">
        <v>185</v>
      </c>
      <c r="EK1444" s="16"/>
      <c r="EL1444" s="13" t="s">
        <v>188</v>
      </c>
      <c r="EM1444" s="14"/>
      <c r="EN1444" s="14"/>
      <c r="EO1444" s="14"/>
      <c r="EP1444" s="14"/>
      <c r="EQ1444" s="14"/>
      <c r="ER1444" s="14"/>
      <c r="ES1444" s="14"/>
      <c r="ET1444" s="14"/>
      <c r="EU1444" s="14"/>
      <c r="EV1444" s="14"/>
      <c r="EW1444" s="14"/>
      <c r="EX1444" s="14"/>
      <c r="EY1444" s="14"/>
      <c r="EZ1444" s="14"/>
      <c r="FA1444" s="14"/>
      <c r="FB1444" s="14"/>
      <c r="FC1444" s="14"/>
      <c r="FD1444" s="14"/>
      <c r="FE1444" s="14"/>
      <c r="FF1444" s="14"/>
      <c r="FG1444" s="14"/>
      <c r="FH1444" s="14"/>
      <c r="FI1444" s="15" t="s">
        <v>185</v>
      </c>
      <c r="FJ1444" s="15" t="s">
        <v>185</v>
      </c>
      <c r="FK1444" s="16"/>
      <c r="FL1444" s="18"/>
      <c r="FM1444" s="18"/>
      <c r="FN1444" s="17" t="s">
        <v>190</v>
      </c>
      <c r="FO1444" s="16"/>
      <c r="FP1444" s="18"/>
      <c r="FQ1444" s="14"/>
      <c r="FR1444" s="14"/>
      <c r="FS1444" s="14"/>
      <c r="FT1444" s="14"/>
      <c r="FU1444" s="14" t="str">
        <f t="shared" si="4"/>
        <v/>
      </c>
      <c r="FV1444" s="14"/>
      <c r="FW1444" s="14"/>
    </row>
    <row r="1445" ht="15.75" customHeight="1">
      <c r="A1445" s="11" t="s">
        <v>9438</v>
      </c>
      <c r="B1445" s="11" t="s">
        <v>9777</v>
      </c>
      <c r="C1445" s="11" t="s">
        <v>550</v>
      </c>
      <c r="D1445" s="11" t="s">
        <v>9869</v>
      </c>
      <c r="E1445" s="12" t="s">
        <v>9870</v>
      </c>
      <c r="F1445" s="13" t="s">
        <v>184</v>
      </c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5" t="s">
        <v>185</v>
      </c>
      <c r="BT1445" s="15" t="s">
        <v>185</v>
      </c>
      <c r="BU1445" s="16"/>
      <c r="BV1445" s="15" t="s">
        <v>185</v>
      </c>
      <c r="BW1445" s="16"/>
      <c r="BX1445" s="15" t="s">
        <v>185</v>
      </c>
      <c r="BY1445" s="16"/>
      <c r="BZ1445" s="13" t="s">
        <v>186</v>
      </c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5" t="s">
        <v>185</v>
      </c>
      <c r="DF1445" s="17" t="s">
        <v>189</v>
      </c>
      <c r="DG1445" s="16"/>
      <c r="DH1445" s="15" t="s">
        <v>185</v>
      </c>
      <c r="DI1445" s="16"/>
      <c r="DJ1445" s="15" t="s">
        <v>185</v>
      </c>
      <c r="DK1445" s="16"/>
      <c r="DL1445" s="13" t="s">
        <v>187</v>
      </c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  <c r="EE1445" s="14"/>
      <c r="EF1445" s="14"/>
      <c r="EG1445" s="14"/>
      <c r="EH1445" s="14"/>
      <c r="EI1445" s="15" t="s">
        <v>185</v>
      </c>
      <c r="EJ1445" s="15" t="s">
        <v>185</v>
      </c>
      <c r="EK1445" s="16"/>
      <c r="EL1445" s="13" t="s">
        <v>188</v>
      </c>
      <c r="EM1445" s="14"/>
      <c r="EN1445" s="14"/>
      <c r="EO1445" s="14"/>
      <c r="EP1445" s="14"/>
      <c r="EQ1445" s="14"/>
      <c r="ER1445" s="14"/>
      <c r="ES1445" s="14"/>
      <c r="ET1445" s="14"/>
      <c r="EU1445" s="14"/>
      <c r="EV1445" s="14"/>
      <c r="EW1445" s="14"/>
      <c r="EX1445" s="14"/>
      <c r="EY1445" s="14"/>
      <c r="EZ1445" s="14"/>
      <c r="FA1445" s="14"/>
      <c r="FB1445" s="14"/>
      <c r="FC1445" s="14"/>
      <c r="FD1445" s="14"/>
      <c r="FE1445" s="14"/>
      <c r="FF1445" s="14"/>
      <c r="FG1445" s="14"/>
      <c r="FH1445" s="14"/>
      <c r="FI1445" s="15" t="s">
        <v>185</v>
      </c>
      <c r="FJ1445" s="15" t="s">
        <v>185</v>
      </c>
      <c r="FK1445" s="16"/>
      <c r="FL1445" s="18"/>
      <c r="FM1445" s="18"/>
      <c r="FN1445" s="17" t="s">
        <v>190</v>
      </c>
      <c r="FO1445" s="16"/>
      <c r="FP1445" s="18"/>
      <c r="FQ1445" s="14"/>
      <c r="FR1445" s="14"/>
      <c r="FS1445" s="14"/>
      <c r="FT1445" s="14"/>
      <c r="FU1445" s="14" t="str">
        <f t="shared" si="4"/>
        <v/>
      </c>
      <c r="FV1445" s="14"/>
      <c r="FW1445" s="14"/>
    </row>
    <row r="1446" ht="15.75" customHeight="1">
      <c r="A1446" s="11" t="s">
        <v>9438</v>
      </c>
      <c r="B1446" s="11" t="s">
        <v>9777</v>
      </c>
      <c r="C1446" s="11" t="s">
        <v>550</v>
      </c>
      <c r="D1446" s="11" t="s">
        <v>9871</v>
      </c>
      <c r="E1446" s="12" t="s">
        <v>9872</v>
      </c>
      <c r="F1446" s="13" t="s">
        <v>184</v>
      </c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5" t="s">
        <v>185</v>
      </c>
      <c r="BT1446" s="15" t="s">
        <v>185</v>
      </c>
      <c r="BU1446" s="16"/>
      <c r="BV1446" s="15" t="s">
        <v>185</v>
      </c>
      <c r="BW1446" s="16"/>
      <c r="BX1446" s="15" t="s">
        <v>185</v>
      </c>
      <c r="BY1446" s="16"/>
      <c r="BZ1446" s="13" t="s">
        <v>186</v>
      </c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5" t="s">
        <v>185</v>
      </c>
      <c r="DF1446" s="17" t="s">
        <v>189</v>
      </c>
      <c r="DG1446" s="16"/>
      <c r="DH1446" s="15" t="s">
        <v>185</v>
      </c>
      <c r="DI1446" s="16"/>
      <c r="DJ1446" s="15" t="s">
        <v>185</v>
      </c>
      <c r="DK1446" s="16"/>
      <c r="DL1446" s="13" t="s">
        <v>187</v>
      </c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  <c r="EE1446" s="14"/>
      <c r="EF1446" s="14"/>
      <c r="EG1446" s="14"/>
      <c r="EH1446" s="14"/>
      <c r="EI1446" s="15" t="s">
        <v>185</v>
      </c>
      <c r="EJ1446" s="15" t="s">
        <v>185</v>
      </c>
      <c r="EK1446" s="16"/>
      <c r="EL1446" s="13" t="s">
        <v>188</v>
      </c>
      <c r="EM1446" s="14"/>
      <c r="EN1446" s="14"/>
      <c r="EO1446" s="14"/>
      <c r="EP1446" s="14"/>
      <c r="EQ1446" s="14"/>
      <c r="ER1446" s="14"/>
      <c r="ES1446" s="14"/>
      <c r="ET1446" s="14"/>
      <c r="EU1446" s="14"/>
      <c r="EV1446" s="14"/>
      <c r="EW1446" s="14"/>
      <c r="EX1446" s="14"/>
      <c r="EY1446" s="14"/>
      <c r="EZ1446" s="14"/>
      <c r="FA1446" s="14"/>
      <c r="FB1446" s="14"/>
      <c r="FC1446" s="14"/>
      <c r="FD1446" s="14"/>
      <c r="FE1446" s="14"/>
      <c r="FF1446" s="14"/>
      <c r="FG1446" s="14"/>
      <c r="FH1446" s="14"/>
      <c r="FI1446" s="15" t="s">
        <v>185</v>
      </c>
      <c r="FJ1446" s="15" t="s">
        <v>185</v>
      </c>
      <c r="FK1446" s="16"/>
      <c r="FL1446" s="18"/>
      <c r="FM1446" s="18"/>
      <c r="FN1446" s="17" t="s">
        <v>190</v>
      </c>
      <c r="FO1446" s="16"/>
      <c r="FP1446" s="18"/>
      <c r="FQ1446" s="14"/>
      <c r="FR1446" s="14"/>
      <c r="FS1446" s="14"/>
      <c r="FT1446" s="14"/>
      <c r="FU1446" s="14" t="str">
        <f t="shared" si="4"/>
        <v/>
      </c>
      <c r="FV1446" s="14"/>
      <c r="FW1446" s="14"/>
    </row>
    <row r="1447" ht="15.75" customHeight="1">
      <c r="A1447" s="11" t="s">
        <v>9438</v>
      </c>
      <c r="B1447" s="11" t="s">
        <v>9777</v>
      </c>
      <c r="C1447" s="11" t="s">
        <v>550</v>
      </c>
      <c r="D1447" s="11" t="s">
        <v>9873</v>
      </c>
      <c r="E1447" s="12" t="s">
        <v>9874</v>
      </c>
      <c r="F1447" s="13" t="s">
        <v>184</v>
      </c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5" t="s">
        <v>185</v>
      </c>
      <c r="BT1447" s="15" t="s">
        <v>185</v>
      </c>
      <c r="BU1447" s="16"/>
      <c r="BV1447" s="15" t="s">
        <v>185</v>
      </c>
      <c r="BW1447" s="16"/>
      <c r="BX1447" s="15" t="s">
        <v>185</v>
      </c>
      <c r="BY1447" s="16"/>
      <c r="BZ1447" s="13" t="s">
        <v>186</v>
      </c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5" t="s">
        <v>185</v>
      </c>
      <c r="DF1447" s="15" t="s">
        <v>189</v>
      </c>
      <c r="DG1447" s="16"/>
      <c r="DH1447" s="15" t="s">
        <v>185</v>
      </c>
      <c r="DI1447" s="16"/>
      <c r="DJ1447" s="15" t="s">
        <v>185</v>
      </c>
      <c r="DK1447" s="16"/>
      <c r="DL1447" s="13" t="s">
        <v>187</v>
      </c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  <c r="EE1447" s="14"/>
      <c r="EF1447" s="14"/>
      <c r="EG1447" s="14"/>
      <c r="EH1447" s="14"/>
      <c r="EI1447" s="15" t="s">
        <v>185</v>
      </c>
      <c r="EJ1447" s="15" t="s">
        <v>185</v>
      </c>
      <c r="EK1447" s="16"/>
      <c r="EL1447" s="13" t="s">
        <v>188</v>
      </c>
      <c r="EM1447" s="14"/>
      <c r="EN1447" s="14"/>
      <c r="EO1447" s="14"/>
      <c r="EP1447" s="14"/>
      <c r="EQ1447" s="14"/>
      <c r="ER1447" s="14"/>
      <c r="ES1447" s="14"/>
      <c r="ET1447" s="14"/>
      <c r="EU1447" s="14"/>
      <c r="EV1447" s="14"/>
      <c r="EW1447" s="14"/>
      <c r="EX1447" s="14"/>
      <c r="EY1447" s="14"/>
      <c r="EZ1447" s="14"/>
      <c r="FA1447" s="14"/>
      <c r="FB1447" s="14"/>
      <c r="FC1447" s="14"/>
      <c r="FD1447" s="14"/>
      <c r="FE1447" s="14"/>
      <c r="FF1447" s="14"/>
      <c r="FG1447" s="14"/>
      <c r="FH1447" s="14"/>
      <c r="FI1447" s="15" t="s">
        <v>185</v>
      </c>
      <c r="FJ1447" s="15" t="s">
        <v>185</v>
      </c>
      <c r="FK1447" s="16"/>
      <c r="FL1447" s="18"/>
      <c r="FM1447" s="18"/>
      <c r="FN1447" s="17" t="s">
        <v>190</v>
      </c>
      <c r="FO1447" s="16"/>
      <c r="FP1447" s="18"/>
      <c r="FQ1447" s="14"/>
      <c r="FR1447" s="14"/>
      <c r="FS1447" s="14"/>
      <c r="FT1447" s="14"/>
      <c r="FU1447" s="14" t="str">
        <f t="shared" si="4"/>
        <v/>
      </c>
      <c r="FV1447" s="14"/>
      <c r="FW1447" s="14"/>
    </row>
    <row r="1448" ht="15.75" customHeight="1">
      <c r="A1448" s="11" t="s">
        <v>9438</v>
      </c>
      <c r="B1448" s="11" t="s">
        <v>9777</v>
      </c>
      <c r="C1448" s="11" t="s">
        <v>327</v>
      </c>
      <c r="D1448" s="11" t="s">
        <v>9875</v>
      </c>
      <c r="E1448" s="12" t="s">
        <v>9876</v>
      </c>
      <c r="F1448" s="13" t="s">
        <v>184</v>
      </c>
      <c r="G1448" s="18" t="s">
        <v>199</v>
      </c>
      <c r="H1448" s="18" t="s">
        <v>9877</v>
      </c>
      <c r="I1448" s="18" t="s">
        <v>199</v>
      </c>
      <c r="J1448" s="18" t="s">
        <v>9878</v>
      </c>
      <c r="K1448" s="18" t="s">
        <v>199</v>
      </c>
      <c r="L1448" s="18" t="s">
        <v>9879</v>
      </c>
      <c r="M1448" s="18" t="s">
        <v>199</v>
      </c>
      <c r="N1448" s="18" t="s">
        <v>9880</v>
      </c>
      <c r="O1448" s="18" t="s">
        <v>199</v>
      </c>
      <c r="P1448" s="18" t="s">
        <v>9881</v>
      </c>
      <c r="Q1448" s="18" t="s">
        <v>199</v>
      </c>
      <c r="R1448" s="18" t="s">
        <v>9882</v>
      </c>
      <c r="S1448" s="18" t="s">
        <v>199</v>
      </c>
      <c r="T1448" s="18" t="s">
        <v>9883</v>
      </c>
      <c r="U1448" s="18" t="s">
        <v>199</v>
      </c>
      <c r="V1448" s="18" t="s">
        <v>9884</v>
      </c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5" t="s">
        <v>185</v>
      </c>
      <c r="BT1448" s="17" t="s">
        <v>189</v>
      </c>
      <c r="BU1448" s="16"/>
      <c r="BV1448" s="17" t="s">
        <v>232</v>
      </c>
      <c r="BW1448" s="19">
        <v>46043.38417824074</v>
      </c>
      <c r="BX1448" s="17" t="s">
        <v>232</v>
      </c>
      <c r="BY1448" s="19">
        <v>46043.38417824074</v>
      </c>
      <c r="BZ1448" s="13" t="s">
        <v>186</v>
      </c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5" t="s">
        <v>185</v>
      </c>
      <c r="DF1448" s="17" t="s">
        <v>189</v>
      </c>
      <c r="DG1448" s="16"/>
      <c r="DH1448" s="15" t="s">
        <v>185</v>
      </c>
      <c r="DI1448" s="16"/>
      <c r="DJ1448" s="15" t="s">
        <v>185</v>
      </c>
      <c r="DK1448" s="16"/>
      <c r="DL1448" s="13" t="s">
        <v>187</v>
      </c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  <c r="EE1448" s="14"/>
      <c r="EF1448" s="14"/>
      <c r="EG1448" s="14"/>
      <c r="EH1448" s="14"/>
      <c r="EI1448" s="15" t="s">
        <v>185</v>
      </c>
      <c r="EJ1448" s="15" t="s">
        <v>185</v>
      </c>
      <c r="EK1448" s="16"/>
      <c r="EL1448" s="13" t="s">
        <v>188</v>
      </c>
      <c r="EM1448" s="14"/>
      <c r="EN1448" s="14"/>
      <c r="EO1448" s="14"/>
      <c r="EP1448" s="14"/>
      <c r="EQ1448" s="14"/>
      <c r="ER1448" s="14"/>
      <c r="ES1448" s="14"/>
      <c r="ET1448" s="14"/>
      <c r="EU1448" s="14"/>
      <c r="EV1448" s="14"/>
      <c r="EW1448" s="14"/>
      <c r="EX1448" s="14"/>
      <c r="EY1448" s="14"/>
      <c r="EZ1448" s="14"/>
      <c r="FA1448" s="14"/>
      <c r="FB1448" s="14"/>
      <c r="FC1448" s="14"/>
      <c r="FD1448" s="14"/>
      <c r="FE1448" s="14"/>
      <c r="FF1448" s="14"/>
      <c r="FG1448" s="14"/>
      <c r="FH1448" s="14"/>
      <c r="FI1448" s="15" t="s">
        <v>185</v>
      </c>
      <c r="FJ1448" s="15" t="s">
        <v>185</v>
      </c>
      <c r="FK1448" s="16"/>
      <c r="FL1448" s="18"/>
      <c r="FM1448" s="18"/>
      <c r="FN1448" s="17" t="s">
        <v>190</v>
      </c>
      <c r="FO1448" s="16"/>
      <c r="FP1448" s="18" t="s">
        <v>9884</v>
      </c>
      <c r="FQ1448" s="18" t="s">
        <v>9885</v>
      </c>
      <c r="FR1448" s="18" t="s">
        <v>9884</v>
      </c>
      <c r="FS1448" s="14"/>
      <c r="FT1448" s="14"/>
      <c r="FU1448" s="14" t="str">
        <f t="shared" si="4"/>
        <v>Base de Dados_Images/FCV-6340A.Imagem do Equipamento-.121302.jpg</v>
      </c>
      <c r="FV1448" s="14"/>
      <c r="FW1448" s="14"/>
    </row>
    <row r="1449" ht="15.75" customHeight="1">
      <c r="A1449" s="11" t="s">
        <v>9438</v>
      </c>
      <c r="B1449" s="11" t="s">
        <v>9777</v>
      </c>
      <c r="C1449" s="11" t="s">
        <v>327</v>
      </c>
      <c r="D1449" s="11" t="s">
        <v>9886</v>
      </c>
      <c r="E1449" s="12" t="s">
        <v>9887</v>
      </c>
      <c r="F1449" s="13" t="s">
        <v>184</v>
      </c>
      <c r="G1449" s="18" t="s">
        <v>199</v>
      </c>
      <c r="H1449" s="18" t="s">
        <v>9888</v>
      </c>
      <c r="I1449" s="18" t="s">
        <v>199</v>
      </c>
      <c r="J1449" s="18" t="s">
        <v>9889</v>
      </c>
      <c r="K1449" s="18" t="s">
        <v>199</v>
      </c>
      <c r="L1449" s="18" t="s">
        <v>9890</v>
      </c>
      <c r="M1449" s="18" t="s">
        <v>255</v>
      </c>
      <c r="N1449" s="18" t="s">
        <v>9891</v>
      </c>
      <c r="O1449" s="18" t="s">
        <v>199</v>
      </c>
      <c r="P1449" s="18" t="s">
        <v>9892</v>
      </c>
      <c r="Q1449" s="18" t="s">
        <v>199</v>
      </c>
      <c r="R1449" s="18" t="s">
        <v>9893</v>
      </c>
      <c r="S1449" s="18" t="s">
        <v>199</v>
      </c>
      <c r="T1449" s="18" t="s">
        <v>9894</v>
      </c>
      <c r="U1449" s="18" t="s">
        <v>199</v>
      </c>
      <c r="V1449" s="18" t="s">
        <v>9895</v>
      </c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5" t="s">
        <v>185</v>
      </c>
      <c r="BT1449" s="17" t="s">
        <v>189</v>
      </c>
      <c r="BU1449" s="16"/>
      <c r="BV1449" s="17" t="s">
        <v>232</v>
      </c>
      <c r="BW1449" s="19">
        <v>46038.40886574074</v>
      </c>
      <c r="BX1449" s="17" t="s">
        <v>232</v>
      </c>
      <c r="BY1449" s="19">
        <v>46038.40886574074</v>
      </c>
      <c r="BZ1449" s="13" t="s">
        <v>186</v>
      </c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5" t="s">
        <v>185</v>
      </c>
      <c r="DF1449" s="17" t="s">
        <v>189</v>
      </c>
      <c r="DG1449" s="16"/>
      <c r="DH1449" s="15" t="s">
        <v>185</v>
      </c>
      <c r="DI1449" s="16"/>
      <c r="DJ1449" s="15" t="s">
        <v>185</v>
      </c>
      <c r="DK1449" s="16"/>
      <c r="DL1449" s="13" t="s">
        <v>187</v>
      </c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  <c r="EE1449" s="14"/>
      <c r="EF1449" s="14"/>
      <c r="EG1449" s="14"/>
      <c r="EH1449" s="14"/>
      <c r="EI1449" s="15" t="s">
        <v>185</v>
      </c>
      <c r="EJ1449" s="15" t="s">
        <v>185</v>
      </c>
      <c r="EK1449" s="16"/>
      <c r="EL1449" s="13" t="s">
        <v>188</v>
      </c>
      <c r="EM1449" s="14"/>
      <c r="EN1449" s="14"/>
      <c r="EO1449" s="14"/>
      <c r="EP1449" s="14"/>
      <c r="EQ1449" s="14"/>
      <c r="ER1449" s="14"/>
      <c r="ES1449" s="14"/>
      <c r="ET1449" s="14"/>
      <c r="EU1449" s="14"/>
      <c r="EV1449" s="14"/>
      <c r="EW1449" s="14"/>
      <c r="EX1449" s="14"/>
      <c r="EY1449" s="14"/>
      <c r="EZ1449" s="14"/>
      <c r="FA1449" s="14"/>
      <c r="FB1449" s="14"/>
      <c r="FC1449" s="14"/>
      <c r="FD1449" s="14"/>
      <c r="FE1449" s="14"/>
      <c r="FF1449" s="14"/>
      <c r="FG1449" s="14"/>
      <c r="FH1449" s="14"/>
      <c r="FI1449" s="15" t="s">
        <v>185</v>
      </c>
      <c r="FJ1449" s="15" t="s">
        <v>185</v>
      </c>
      <c r="FK1449" s="16"/>
      <c r="FL1449" s="18"/>
      <c r="FM1449" s="18"/>
      <c r="FN1449" s="17" t="s">
        <v>190</v>
      </c>
      <c r="FO1449" s="16"/>
      <c r="FP1449" s="18" t="s">
        <v>9895</v>
      </c>
      <c r="FQ1449" s="18" t="s">
        <v>9896</v>
      </c>
      <c r="FR1449" s="18" t="s">
        <v>9897</v>
      </c>
      <c r="FS1449" s="14"/>
      <c r="FT1449" s="14"/>
      <c r="FU1449" s="14" t="str">
        <f t="shared" si="4"/>
        <v>Base de Dados_Images/XV-6200L.Imagem do Equipamento-.124746.jpg</v>
      </c>
      <c r="FV1449" s="14"/>
      <c r="FW1449" s="14"/>
    </row>
    <row r="1450" ht="15.75" customHeight="1">
      <c r="A1450" s="11" t="s">
        <v>9438</v>
      </c>
      <c r="B1450" s="11" t="s">
        <v>9898</v>
      </c>
      <c r="C1450" s="11" t="s">
        <v>441</v>
      </c>
      <c r="D1450" s="11" t="s">
        <v>9899</v>
      </c>
      <c r="E1450" s="12" t="s">
        <v>9900</v>
      </c>
      <c r="F1450" s="13" t="s">
        <v>184</v>
      </c>
      <c r="G1450" s="18" t="s">
        <v>199</v>
      </c>
      <c r="H1450" s="18" t="s">
        <v>9901</v>
      </c>
      <c r="I1450" s="18" t="s">
        <v>199</v>
      </c>
      <c r="J1450" s="18" t="s">
        <v>9902</v>
      </c>
      <c r="K1450" s="18" t="s">
        <v>199</v>
      </c>
      <c r="L1450" s="18" t="s">
        <v>9902</v>
      </c>
      <c r="M1450" s="18" t="s">
        <v>199</v>
      </c>
      <c r="N1450" s="18" t="s">
        <v>9903</v>
      </c>
      <c r="O1450" s="18" t="s">
        <v>199</v>
      </c>
      <c r="P1450" s="18" t="s">
        <v>9903</v>
      </c>
      <c r="Q1450" s="18" t="s">
        <v>199</v>
      </c>
      <c r="R1450" s="18" t="s">
        <v>9904</v>
      </c>
      <c r="S1450" s="18" t="s">
        <v>199</v>
      </c>
      <c r="T1450" s="18" t="s">
        <v>9905</v>
      </c>
      <c r="U1450" s="18" t="s">
        <v>199</v>
      </c>
      <c r="V1450" s="18" t="s">
        <v>9906</v>
      </c>
      <c r="W1450" s="18" t="s">
        <v>199</v>
      </c>
      <c r="X1450" s="18" t="s">
        <v>9906</v>
      </c>
      <c r="Y1450" s="18" t="s">
        <v>199</v>
      </c>
      <c r="Z1450" s="18" t="s">
        <v>9907</v>
      </c>
      <c r="AA1450" s="18" t="s">
        <v>199</v>
      </c>
      <c r="AB1450" s="18" t="s">
        <v>9907</v>
      </c>
      <c r="AC1450" s="18" t="s">
        <v>199</v>
      </c>
      <c r="AD1450" s="18" t="s">
        <v>9908</v>
      </c>
      <c r="AE1450" s="18" t="s">
        <v>199</v>
      </c>
      <c r="AF1450" s="18" t="s">
        <v>9909</v>
      </c>
      <c r="AG1450" s="18" t="s">
        <v>199</v>
      </c>
      <c r="AH1450" s="18" t="s">
        <v>9909</v>
      </c>
      <c r="AI1450" s="18" t="s">
        <v>199</v>
      </c>
      <c r="AJ1450" s="18" t="s">
        <v>9910</v>
      </c>
      <c r="AK1450" s="18" t="s">
        <v>199</v>
      </c>
      <c r="AL1450" s="18" t="s">
        <v>9910</v>
      </c>
      <c r="AM1450" s="18" t="s">
        <v>255</v>
      </c>
      <c r="AN1450" s="18" t="s">
        <v>9911</v>
      </c>
      <c r="AO1450" s="18" t="s">
        <v>255</v>
      </c>
      <c r="AP1450" s="18" t="s">
        <v>9911</v>
      </c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5" t="s">
        <v>185</v>
      </c>
      <c r="BT1450" s="17" t="s">
        <v>232</v>
      </c>
      <c r="BU1450" s="19">
        <v>46037.636770833335</v>
      </c>
      <c r="BV1450" s="17" t="s">
        <v>232</v>
      </c>
      <c r="BW1450" s="19">
        <v>46037.63680555556</v>
      </c>
      <c r="BX1450" s="17" t="s">
        <v>232</v>
      </c>
      <c r="BY1450" s="19">
        <v>46037.63680555556</v>
      </c>
      <c r="BZ1450" s="13" t="s">
        <v>186</v>
      </c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5" t="s">
        <v>185</v>
      </c>
      <c r="DF1450" s="15" t="s">
        <v>185</v>
      </c>
      <c r="DG1450" s="16"/>
      <c r="DH1450" s="15" t="s">
        <v>185</v>
      </c>
      <c r="DI1450" s="16"/>
      <c r="DJ1450" s="15" t="s">
        <v>185</v>
      </c>
      <c r="DK1450" s="16"/>
      <c r="DL1450" s="13" t="s">
        <v>187</v>
      </c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  <c r="EE1450" s="14"/>
      <c r="EF1450" s="14"/>
      <c r="EG1450" s="14"/>
      <c r="EH1450" s="14"/>
      <c r="EI1450" s="15" t="s">
        <v>185</v>
      </c>
      <c r="EJ1450" s="15" t="s">
        <v>185</v>
      </c>
      <c r="EK1450" s="16"/>
      <c r="EL1450" s="13" t="s">
        <v>188</v>
      </c>
      <c r="EM1450" s="14"/>
      <c r="EN1450" s="14"/>
      <c r="EO1450" s="14"/>
      <c r="EP1450" s="14"/>
      <c r="EQ1450" s="14"/>
      <c r="ER1450" s="14"/>
      <c r="ES1450" s="14"/>
      <c r="ET1450" s="14"/>
      <c r="EU1450" s="14"/>
      <c r="EV1450" s="14"/>
      <c r="EW1450" s="14"/>
      <c r="EX1450" s="14"/>
      <c r="EY1450" s="14"/>
      <c r="EZ1450" s="14"/>
      <c r="FA1450" s="14"/>
      <c r="FB1450" s="14"/>
      <c r="FC1450" s="14"/>
      <c r="FD1450" s="14"/>
      <c r="FE1450" s="14"/>
      <c r="FF1450" s="14"/>
      <c r="FG1450" s="14"/>
      <c r="FH1450" s="14"/>
      <c r="FI1450" s="15" t="s">
        <v>185</v>
      </c>
      <c r="FJ1450" s="15" t="s">
        <v>185</v>
      </c>
      <c r="FK1450" s="16"/>
      <c r="FL1450" s="18"/>
      <c r="FM1450" s="18"/>
      <c r="FN1450" s="17" t="s">
        <v>190</v>
      </c>
      <c r="FO1450" s="16"/>
      <c r="FP1450" s="18" t="s">
        <v>9901</v>
      </c>
      <c r="FQ1450" s="18" t="s">
        <v>9912</v>
      </c>
      <c r="FR1450" s="18" t="s">
        <v>9901</v>
      </c>
      <c r="FS1450" s="18" t="s">
        <v>9913</v>
      </c>
      <c r="FT1450" s="18" t="s">
        <v>9901</v>
      </c>
      <c r="FU1450" s="14" t="str">
        <f t="shared" si="4"/>
        <v>Base de Dados_Images/B-6321.Imagem do Equipamento-.181759.jpg</v>
      </c>
      <c r="FV1450" s="14"/>
      <c r="FW1450" s="14"/>
    </row>
    <row r="1451" ht="15.75" customHeight="1">
      <c r="A1451" s="11" t="s">
        <v>9438</v>
      </c>
      <c r="B1451" s="11" t="s">
        <v>9898</v>
      </c>
      <c r="C1451" s="11" t="s">
        <v>441</v>
      </c>
      <c r="D1451" s="11" t="s">
        <v>9914</v>
      </c>
      <c r="E1451" s="12" t="s">
        <v>9915</v>
      </c>
      <c r="F1451" s="13" t="s">
        <v>184</v>
      </c>
      <c r="G1451" s="18" t="s">
        <v>199</v>
      </c>
      <c r="H1451" s="18" t="s">
        <v>9916</v>
      </c>
      <c r="I1451" s="18" t="s">
        <v>199</v>
      </c>
      <c r="J1451" s="18" t="s">
        <v>9916</v>
      </c>
      <c r="K1451" s="18" t="s">
        <v>199</v>
      </c>
      <c r="L1451" s="18" t="s">
        <v>9917</v>
      </c>
      <c r="M1451" s="18" t="s">
        <v>199</v>
      </c>
      <c r="N1451" s="18" t="s">
        <v>9917</v>
      </c>
      <c r="O1451" s="18" t="s">
        <v>199</v>
      </c>
      <c r="P1451" s="18" t="s">
        <v>9918</v>
      </c>
      <c r="Q1451" s="18" t="s">
        <v>199</v>
      </c>
      <c r="R1451" s="18" t="s">
        <v>9919</v>
      </c>
      <c r="S1451" s="18" t="s">
        <v>199</v>
      </c>
      <c r="T1451" s="18" t="s">
        <v>9919</v>
      </c>
      <c r="U1451" s="18" t="s">
        <v>199</v>
      </c>
      <c r="V1451" s="18" t="s">
        <v>9920</v>
      </c>
      <c r="W1451" s="18" t="s">
        <v>199</v>
      </c>
      <c r="X1451" s="18" t="s">
        <v>9921</v>
      </c>
      <c r="Y1451" s="18" t="s">
        <v>199</v>
      </c>
      <c r="Z1451" s="18" t="s">
        <v>9922</v>
      </c>
      <c r="AA1451" s="18" t="s">
        <v>199</v>
      </c>
      <c r="AB1451" s="18" t="s">
        <v>9923</v>
      </c>
      <c r="AC1451" s="18" t="s">
        <v>199</v>
      </c>
      <c r="AD1451" s="18" t="s">
        <v>9924</v>
      </c>
      <c r="AE1451" s="18" t="s">
        <v>199</v>
      </c>
      <c r="AF1451" s="18" t="s">
        <v>9925</v>
      </c>
      <c r="AG1451" s="18" t="s">
        <v>199</v>
      </c>
      <c r="AH1451" s="18" t="s">
        <v>9925</v>
      </c>
      <c r="AI1451" s="18" t="s">
        <v>199</v>
      </c>
      <c r="AJ1451" s="18" t="s">
        <v>9925</v>
      </c>
      <c r="AK1451" s="18" t="s">
        <v>199</v>
      </c>
      <c r="AL1451" s="18" t="s">
        <v>9926</v>
      </c>
      <c r="AM1451" s="18" t="s">
        <v>255</v>
      </c>
      <c r="AN1451" s="18" t="s">
        <v>9927</v>
      </c>
      <c r="AO1451" s="18" t="s">
        <v>255</v>
      </c>
      <c r="AP1451" s="18" t="s">
        <v>9928</v>
      </c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5" t="s">
        <v>185</v>
      </c>
      <c r="BT1451" s="17" t="s">
        <v>232</v>
      </c>
      <c r="BU1451" s="19">
        <v>46037.63141203704</v>
      </c>
      <c r="BV1451" s="17" t="s">
        <v>232</v>
      </c>
      <c r="BW1451" s="19">
        <v>46037.63155092593</v>
      </c>
      <c r="BX1451" s="17" t="s">
        <v>232</v>
      </c>
      <c r="BY1451" s="19">
        <v>46037.631585648145</v>
      </c>
      <c r="BZ1451" s="13" t="s">
        <v>186</v>
      </c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5" t="s">
        <v>185</v>
      </c>
      <c r="DF1451" s="15" t="s">
        <v>185</v>
      </c>
      <c r="DG1451" s="16"/>
      <c r="DH1451" s="15" t="s">
        <v>185</v>
      </c>
      <c r="DI1451" s="16"/>
      <c r="DJ1451" s="15" t="s">
        <v>185</v>
      </c>
      <c r="DK1451" s="16"/>
      <c r="DL1451" s="13" t="s">
        <v>187</v>
      </c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  <c r="EE1451" s="14"/>
      <c r="EF1451" s="14"/>
      <c r="EG1451" s="14"/>
      <c r="EH1451" s="14"/>
      <c r="EI1451" s="15" t="s">
        <v>185</v>
      </c>
      <c r="EJ1451" s="15" t="s">
        <v>185</v>
      </c>
      <c r="EK1451" s="16"/>
      <c r="EL1451" s="13" t="s">
        <v>188</v>
      </c>
      <c r="EM1451" s="14"/>
      <c r="EN1451" s="14"/>
      <c r="EO1451" s="14"/>
      <c r="EP1451" s="14"/>
      <c r="EQ1451" s="14"/>
      <c r="ER1451" s="14"/>
      <c r="ES1451" s="14"/>
      <c r="ET1451" s="14"/>
      <c r="EU1451" s="14"/>
      <c r="EV1451" s="14"/>
      <c r="EW1451" s="14"/>
      <c r="EX1451" s="14"/>
      <c r="EY1451" s="14"/>
      <c r="EZ1451" s="14"/>
      <c r="FA1451" s="14"/>
      <c r="FB1451" s="14"/>
      <c r="FC1451" s="14"/>
      <c r="FD1451" s="14"/>
      <c r="FE1451" s="14"/>
      <c r="FF1451" s="14"/>
      <c r="FG1451" s="14"/>
      <c r="FH1451" s="14"/>
      <c r="FI1451" s="15" t="s">
        <v>185</v>
      </c>
      <c r="FJ1451" s="15" t="s">
        <v>185</v>
      </c>
      <c r="FK1451" s="16"/>
      <c r="FL1451" s="18"/>
      <c r="FM1451" s="18"/>
      <c r="FN1451" s="17" t="s">
        <v>190</v>
      </c>
      <c r="FO1451" s="16"/>
      <c r="FP1451" s="18" t="s">
        <v>9928</v>
      </c>
      <c r="FQ1451" s="18" t="s">
        <v>9929</v>
      </c>
      <c r="FR1451" s="18" t="s">
        <v>9928</v>
      </c>
      <c r="FS1451" s="18" t="s">
        <v>9930</v>
      </c>
      <c r="FT1451" s="18" t="s">
        <v>9928</v>
      </c>
      <c r="FU1451" s="14" t="str">
        <f t="shared" si="4"/>
        <v>Base de Dados_Images/B-6320.Imagem do Equipamento-.180949.jpg</v>
      </c>
      <c r="FV1451" s="14"/>
      <c r="FW1451" s="14"/>
    </row>
    <row r="1452" ht="15.75" customHeight="1">
      <c r="A1452" s="11" t="s">
        <v>9438</v>
      </c>
      <c r="B1452" s="11" t="s">
        <v>9898</v>
      </c>
      <c r="C1452" s="11" t="s">
        <v>441</v>
      </c>
      <c r="D1452" s="11" t="s">
        <v>9931</v>
      </c>
      <c r="E1452" s="22" t="s">
        <v>9932</v>
      </c>
      <c r="F1452" s="13" t="s">
        <v>184</v>
      </c>
      <c r="G1452" s="18" t="s">
        <v>199</v>
      </c>
      <c r="H1452" s="18" t="s">
        <v>9933</v>
      </c>
      <c r="I1452" s="18" t="s">
        <v>199</v>
      </c>
      <c r="J1452" s="18" t="s">
        <v>9933</v>
      </c>
      <c r="K1452" s="18" t="s">
        <v>199</v>
      </c>
      <c r="L1452" s="18" t="s">
        <v>9934</v>
      </c>
      <c r="M1452" s="18" t="s">
        <v>199</v>
      </c>
      <c r="N1452" s="18" t="s">
        <v>9934</v>
      </c>
      <c r="O1452" s="18" t="s">
        <v>199</v>
      </c>
      <c r="P1452" s="18" t="s">
        <v>9935</v>
      </c>
      <c r="Q1452" s="18" t="s">
        <v>199</v>
      </c>
      <c r="R1452" s="18" t="s">
        <v>9936</v>
      </c>
      <c r="S1452" s="18" t="s">
        <v>199</v>
      </c>
      <c r="T1452" s="18" t="s">
        <v>9936</v>
      </c>
      <c r="U1452" s="18" t="s">
        <v>199</v>
      </c>
      <c r="V1452" s="18" t="s">
        <v>9937</v>
      </c>
      <c r="W1452" s="18" t="s">
        <v>199</v>
      </c>
      <c r="X1452" s="18" t="s">
        <v>9937</v>
      </c>
      <c r="Y1452" s="18" t="s">
        <v>199</v>
      </c>
      <c r="Z1452" s="18" t="s">
        <v>9938</v>
      </c>
      <c r="AA1452" s="18" t="s">
        <v>199</v>
      </c>
      <c r="AB1452" s="18" t="s">
        <v>9939</v>
      </c>
      <c r="AC1452" s="18" t="s">
        <v>199</v>
      </c>
      <c r="AD1452" s="18" t="s">
        <v>9939</v>
      </c>
      <c r="AE1452" s="18" t="s">
        <v>199</v>
      </c>
      <c r="AF1452" s="18" t="s">
        <v>9940</v>
      </c>
      <c r="AG1452" s="18" t="s">
        <v>199</v>
      </c>
      <c r="AH1452" s="18" t="s">
        <v>9941</v>
      </c>
      <c r="AI1452" s="18" t="s">
        <v>199</v>
      </c>
      <c r="AJ1452" s="18" t="s">
        <v>9942</v>
      </c>
      <c r="AK1452" s="18" t="s">
        <v>199</v>
      </c>
      <c r="AL1452" s="18" t="s">
        <v>9942</v>
      </c>
      <c r="AM1452" s="18" t="s">
        <v>255</v>
      </c>
      <c r="AN1452" s="18" t="s">
        <v>9943</v>
      </c>
      <c r="AO1452" s="18" t="s">
        <v>255</v>
      </c>
      <c r="AP1452" s="18" t="s">
        <v>9943</v>
      </c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5" t="s">
        <v>185</v>
      </c>
      <c r="BT1452" s="17" t="s">
        <v>232</v>
      </c>
      <c r="BU1452" s="19">
        <v>46037.63892361111</v>
      </c>
      <c r="BV1452" s="17" t="s">
        <v>232</v>
      </c>
      <c r="BW1452" s="19">
        <v>46037.63892361111</v>
      </c>
      <c r="BX1452" s="17" t="s">
        <v>232</v>
      </c>
      <c r="BY1452" s="19">
        <v>46037.63892361111</v>
      </c>
      <c r="BZ1452" s="13" t="s">
        <v>186</v>
      </c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5" t="s">
        <v>185</v>
      </c>
      <c r="DF1452" s="17" t="s">
        <v>185</v>
      </c>
      <c r="DG1452" s="16"/>
      <c r="DH1452" s="15" t="s">
        <v>185</v>
      </c>
      <c r="DI1452" s="16"/>
      <c r="DJ1452" s="15" t="s">
        <v>185</v>
      </c>
      <c r="DK1452" s="16"/>
      <c r="DL1452" s="13" t="s">
        <v>187</v>
      </c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  <c r="EE1452" s="14"/>
      <c r="EF1452" s="14"/>
      <c r="EG1452" s="14"/>
      <c r="EH1452" s="14"/>
      <c r="EI1452" s="15" t="s">
        <v>185</v>
      </c>
      <c r="EJ1452" s="15" t="s">
        <v>185</v>
      </c>
      <c r="EK1452" s="16"/>
      <c r="EL1452" s="13" t="s">
        <v>188</v>
      </c>
      <c r="EM1452" s="14"/>
      <c r="EN1452" s="14"/>
      <c r="EO1452" s="14"/>
      <c r="EP1452" s="14"/>
      <c r="EQ1452" s="14"/>
      <c r="ER1452" s="14"/>
      <c r="ES1452" s="14"/>
      <c r="ET1452" s="14"/>
      <c r="EU1452" s="14"/>
      <c r="EV1452" s="14"/>
      <c r="EW1452" s="14"/>
      <c r="EX1452" s="14"/>
      <c r="EY1452" s="14"/>
      <c r="EZ1452" s="14"/>
      <c r="FA1452" s="14"/>
      <c r="FB1452" s="14"/>
      <c r="FC1452" s="14"/>
      <c r="FD1452" s="14"/>
      <c r="FE1452" s="14"/>
      <c r="FF1452" s="14"/>
      <c r="FG1452" s="14"/>
      <c r="FH1452" s="14"/>
      <c r="FI1452" s="15" t="s">
        <v>185</v>
      </c>
      <c r="FJ1452" s="17" t="s">
        <v>185</v>
      </c>
      <c r="FK1452" s="16"/>
      <c r="FL1452" s="18"/>
      <c r="FM1452" s="18"/>
      <c r="FN1452" s="17" t="s">
        <v>190</v>
      </c>
      <c r="FO1452" s="16"/>
      <c r="FP1452" s="18" t="s">
        <v>9933</v>
      </c>
      <c r="FQ1452" s="18" t="s">
        <v>9944</v>
      </c>
      <c r="FR1452" s="18" t="s">
        <v>9933</v>
      </c>
      <c r="FS1452" s="18" t="s">
        <v>9945</v>
      </c>
      <c r="FT1452" s="18" t="s">
        <v>9933</v>
      </c>
      <c r="FU1452" s="14" t="str">
        <f t="shared" si="4"/>
        <v>Base de Dados_Images/B-6319.Imagem do Equipamento-.181928.jpg</v>
      </c>
      <c r="FV1452" s="14"/>
      <c r="FW1452" s="14"/>
    </row>
    <row r="1453" ht="15.75" customHeight="1">
      <c r="A1453" s="11" t="s">
        <v>9438</v>
      </c>
      <c r="B1453" s="11" t="s">
        <v>9898</v>
      </c>
      <c r="C1453" s="11" t="s">
        <v>441</v>
      </c>
      <c r="D1453" s="11" t="s">
        <v>9946</v>
      </c>
      <c r="E1453" s="22" t="s">
        <v>9947</v>
      </c>
      <c r="F1453" s="13" t="s">
        <v>184</v>
      </c>
      <c r="G1453" s="18" t="s">
        <v>199</v>
      </c>
      <c r="H1453" s="18" t="s">
        <v>9948</v>
      </c>
      <c r="I1453" s="18" t="s">
        <v>199</v>
      </c>
      <c r="J1453" s="18" t="s">
        <v>9948</v>
      </c>
      <c r="K1453" s="18" t="s">
        <v>199</v>
      </c>
      <c r="L1453" s="18" t="s">
        <v>9949</v>
      </c>
      <c r="M1453" s="18" t="s">
        <v>199</v>
      </c>
      <c r="N1453" s="18" t="s">
        <v>9949</v>
      </c>
      <c r="O1453" s="18" t="s">
        <v>199</v>
      </c>
      <c r="P1453" s="18" t="s">
        <v>9950</v>
      </c>
      <c r="Q1453" s="18" t="s">
        <v>199</v>
      </c>
      <c r="R1453" s="18" t="s">
        <v>9951</v>
      </c>
      <c r="S1453" s="18" t="s">
        <v>199</v>
      </c>
      <c r="T1453" s="18" t="s">
        <v>9952</v>
      </c>
      <c r="U1453" s="18" t="s">
        <v>199</v>
      </c>
      <c r="V1453" s="18" t="s">
        <v>9952</v>
      </c>
      <c r="W1453" s="18" t="s">
        <v>199</v>
      </c>
      <c r="X1453" s="18" t="s">
        <v>9953</v>
      </c>
      <c r="Y1453" s="18" t="s">
        <v>255</v>
      </c>
      <c r="Z1453" s="18" t="s">
        <v>9953</v>
      </c>
      <c r="AA1453" s="18" t="s">
        <v>199</v>
      </c>
      <c r="AB1453" s="18" t="s">
        <v>9954</v>
      </c>
      <c r="AC1453" s="18" t="s">
        <v>199</v>
      </c>
      <c r="AD1453" s="18" t="s">
        <v>9955</v>
      </c>
      <c r="AE1453" s="18" t="s">
        <v>199</v>
      </c>
      <c r="AF1453" s="18" t="s">
        <v>9955</v>
      </c>
      <c r="AG1453" s="18" t="s">
        <v>199</v>
      </c>
      <c r="AH1453" s="18" t="s">
        <v>9956</v>
      </c>
      <c r="AI1453" s="18" t="s">
        <v>199</v>
      </c>
      <c r="AJ1453" s="18" t="s">
        <v>9956</v>
      </c>
      <c r="AK1453" s="18" t="s">
        <v>199</v>
      </c>
      <c r="AL1453" s="18" t="s">
        <v>9957</v>
      </c>
      <c r="AM1453" s="18" t="s">
        <v>255</v>
      </c>
      <c r="AN1453" s="18" t="s">
        <v>9958</v>
      </c>
      <c r="AO1453" s="18" t="s">
        <v>255</v>
      </c>
      <c r="AP1453" s="18" t="s">
        <v>9959</v>
      </c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5" t="s">
        <v>185</v>
      </c>
      <c r="BT1453" s="17" t="s">
        <v>232</v>
      </c>
      <c r="BU1453" s="19">
        <v>46037.62988425926</v>
      </c>
      <c r="BV1453" s="17" t="s">
        <v>232</v>
      </c>
      <c r="BW1453" s="19">
        <v>46037.6300462963</v>
      </c>
      <c r="BX1453" s="17" t="s">
        <v>232</v>
      </c>
      <c r="BY1453" s="19">
        <v>46037.63006944444</v>
      </c>
      <c r="BZ1453" s="13" t="s">
        <v>186</v>
      </c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5" t="s">
        <v>185</v>
      </c>
      <c r="DF1453" s="15" t="s">
        <v>185</v>
      </c>
      <c r="DG1453" s="16"/>
      <c r="DH1453" s="15" t="s">
        <v>185</v>
      </c>
      <c r="DI1453" s="16"/>
      <c r="DJ1453" s="15" t="s">
        <v>185</v>
      </c>
      <c r="DK1453" s="16"/>
      <c r="DL1453" s="13" t="s">
        <v>187</v>
      </c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  <c r="EE1453" s="14"/>
      <c r="EF1453" s="14"/>
      <c r="EG1453" s="14"/>
      <c r="EH1453" s="14"/>
      <c r="EI1453" s="15" t="s">
        <v>185</v>
      </c>
      <c r="EJ1453" s="15" t="s">
        <v>185</v>
      </c>
      <c r="EK1453" s="16"/>
      <c r="EL1453" s="13" t="s">
        <v>188</v>
      </c>
      <c r="EM1453" s="14"/>
      <c r="EN1453" s="14"/>
      <c r="EO1453" s="14"/>
      <c r="EP1453" s="14"/>
      <c r="EQ1453" s="14"/>
      <c r="ER1453" s="14"/>
      <c r="ES1453" s="14"/>
      <c r="ET1453" s="14"/>
      <c r="EU1453" s="14"/>
      <c r="EV1453" s="14"/>
      <c r="EW1453" s="14"/>
      <c r="EX1453" s="14"/>
      <c r="EY1453" s="14"/>
      <c r="EZ1453" s="14"/>
      <c r="FA1453" s="14"/>
      <c r="FB1453" s="14"/>
      <c r="FC1453" s="14"/>
      <c r="FD1453" s="14"/>
      <c r="FE1453" s="14"/>
      <c r="FF1453" s="14"/>
      <c r="FG1453" s="14"/>
      <c r="FH1453" s="14"/>
      <c r="FI1453" s="15" t="s">
        <v>185</v>
      </c>
      <c r="FJ1453" s="15" t="s">
        <v>185</v>
      </c>
      <c r="FK1453" s="16"/>
      <c r="FL1453" s="18"/>
      <c r="FM1453" s="18"/>
      <c r="FN1453" s="17" t="s">
        <v>190</v>
      </c>
      <c r="FO1453" s="16"/>
      <c r="FP1453" s="18" t="s">
        <v>9959</v>
      </c>
      <c r="FQ1453" s="18" t="s">
        <v>9960</v>
      </c>
      <c r="FR1453" s="18" t="s">
        <v>9959</v>
      </c>
      <c r="FS1453" s="18" t="s">
        <v>9961</v>
      </c>
      <c r="FT1453" s="18" t="s">
        <v>9959</v>
      </c>
      <c r="FU1453" s="14" t="str">
        <f t="shared" si="4"/>
        <v>Base de Dados_Images/B-6318.Imagem do Equipamento-.180828.jpg</v>
      </c>
      <c r="FV1453" s="14"/>
      <c r="FW1453" s="14"/>
    </row>
    <row r="1454" ht="15.75" customHeight="1">
      <c r="A1454" s="11" t="s">
        <v>9438</v>
      </c>
      <c r="B1454" s="11" t="s">
        <v>9898</v>
      </c>
      <c r="C1454" s="11" t="s">
        <v>441</v>
      </c>
      <c r="D1454" s="11" t="s">
        <v>9962</v>
      </c>
      <c r="E1454" s="22" t="s">
        <v>9963</v>
      </c>
      <c r="F1454" s="13" t="s">
        <v>184</v>
      </c>
      <c r="G1454" s="18" t="s">
        <v>199</v>
      </c>
      <c r="H1454" s="18" t="s">
        <v>9964</v>
      </c>
      <c r="I1454" s="18" t="s">
        <v>199</v>
      </c>
      <c r="J1454" s="18" t="s">
        <v>9964</v>
      </c>
      <c r="K1454" s="18" t="s">
        <v>199</v>
      </c>
      <c r="L1454" s="18" t="s">
        <v>9965</v>
      </c>
      <c r="M1454" s="18" t="s">
        <v>199</v>
      </c>
      <c r="N1454" s="18" t="s">
        <v>9965</v>
      </c>
      <c r="O1454" s="18" t="s">
        <v>199</v>
      </c>
      <c r="P1454" s="18" t="s">
        <v>9966</v>
      </c>
      <c r="Q1454" s="18" t="s">
        <v>199</v>
      </c>
      <c r="R1454" s="18" t="s">
        <v>9967</v>
      </c>
      <c r="S1454" s="18" t="s">
        <v>199</v>
      </c>
      <c r="T1454" s="18" t="s">
        <v>9967</v>
      </c>
      <c r="U1454" s="18" t="s">
        <v>199</v>
      </c>
      <c r="V1454" s="18" t="s">
        <v>9968</v>
      </c>
      <c r="W1454" s="18" t="s">
        <v>199</v>
      </c>
      <c r="X1454" s="18" t="s">
        <v>9968</v>
      </c>
      <c r="Y1454" s="18" t="s">
        <v>199</v>
      </c>
      <c r="Z1454" s="18" t="s">
        <v>9969</v>
      </c>
      <c r="AA1454" s="18" t="s">
        <v>199</v>
      </c>
      <c r="AB1454" s="18" t="s">
        <v>9969</v>
      </c>
      <c r="AC1454" s="18" t="s">
        <v>199</v>
      </c>
      <c r="AD1454" s="18" t="s">
        <v>9970</v>
      </c>
      <c r="AE1454" s="18" t="s">
        <v>199</v>
      </c>
      <c r="AF1454" s="18" t="s">
        <v>9970</v>
      </c>
      <c r="AG1454" s="18" t="s">
        <v>199</v>
      </c>
      <c r="AH1454" s="18" t="s">
        <v>9971</v>
      </c>
      <c r="AI1454" s="18" t="s">
        <v>199</v>
      </c>
      <c r="AJ1454" s="18" t="s">
        <v>9972</v>
      </c>
      <c r="AK1454" s="18" t="s">
        <v>199</v>
      </c>
      <c r="AL1454" s="18" t="s">
        <v>9972</v>
      </c>
      <c r="AM1454" s="18" t="s">
        <v>255</v>
      </c>
      <c r="AN1454" s="18" t="s">
        <v>9973</v>
      </c>
      <c r="AO1454" s="18" t="s">
        <v>255</v>
      </c>
      <c r="AP1454" s="18" t="s">
        <v>9974</v>
      </c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5" t="s">
        <v>185</v>
      </c>
      <c r="BT1454" s="17" t="s">
        <v>232</v>
      </c>
      <c r="BU1454" s="19">
        <v>46037.64016203704</v>
      </c>
      <c r="BV1454" s="17" t="s">
        <v>232</v>
      </c>
      <c r="BW1454" s="19">
        <v>46037.64016203704</v>
      </c>
      <c r="BX1454" s="17" t="s">
        <v>232</v>
      </c>
      <c r="BY1454" s="19">
        <v>46037.64016203704</v>
      </c>
      <c r="BZ1454" s="13" t="s">
        <v>186</v>
      </c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5" t="s">
        <v>185</v>
      </c>
      <c r="DF1454" s="15" t="s">
        <v>185</v>
      </c>
      <c r="DG1454" s="16"/>
      <c r="DH1454" s="15" t="s">
        <v>185</v>
      </c>
      <c r="DI1454" s="16"/>
      <c r="DJ1454" s="15" t="s">
        <v>185</v>
      </c>
      <c r="DK1454" s="16"/>
      <c r="DL1454" s="13" t="s">
        <v>187</v>
      </c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  <c r="EE1454" s="14"/>
      <c r="EF1454" s="14"/>
      <c r="EG1454" s="14"/>
      <c r="EH1454" s="14"/>
      <c r="EI1454" s="15" t="s">
        <v>185</v>
      </c>
      <c r="EJ1454" s="15" t="s">
        <v>185</v>
      </c>
      <c r="EK1454" s="16"/>
      <c r="EL1454" s="13" t="s">
        <v>188</v>
      </c>
      <c r="EM1454" s="14"/>
      <c r="EN1454" s="14"/>
      <c r="EO1454" s="14"/>
      <c r="EP1454" s="14"/>
      <c r="EQ1454" s="14"/>
      <c r="ER1454" s="14"/>
      <c r="ES1454" s="14"/>
      <c r="ET1454" s="14"/>
      <c r="EU1454" s="14"/>
      <c r="EV1454" s="14"/>
      <c r="EW1454" s="14"/>
      <c r="EX1454" s="14"/>
      <c r="EY1454" s="14"/>
      <c r="EZ1454" s="14"/>
      <c r="FA1454" s="14"/>
      <c r="FB1454" s="14"/>
      <c r="FC1454" s="14"/>
      <c r="FD1454" s="14"/>
      <c r="FE1454" s="14"/>
      <c r="FF1454" s="14"/>
      <c r="FG1454" s="14"/>
      <c r="FH1454" s="14"/>
      <c r="FI1454" s="15" t="s">
        <v>185</v>
      </c>
      <c r="FJ1454" s="15" t="s">
        <v>185</v>
      </c>
      <c r="FK1454" s="16"/>
      <c r="FL1454" s="18"/>
      <c r="FM1454" s="18"/>
      <c r="FN1454" s="17" t="s">
        <v>190</v>
      </c>
      <c r="FO1454" s="16"/>
      <c r="FP1454" s="18" t="s">
        <v>9964</v>
      </c>
      <c r="FQ1454" s="18" t="s">
        <v>9975</v>
      </c>
      <c r="FR1454" s="18" t="s">
        <v>9964</v>
      </c>
      <c r="FS1454" s="18" t="s">
        <v>9976</v>
      </c>
      <c r="FT1454" s="18" t="s">
        <v>9964</v>
      </c>
      <c r="FU1454" s="14" t="str">
        <f t="shared" si="4"/>
        <v>Base de Dados_Images/B-6317.Imagem do Equipamento-.182107.jpg</v>
      </c>
      <c r="FV1454" s="14"/>
      <c r="FW1454" s="14"/>
    </row>
    <row r="1455" ht="15.75" customHeight="1">
      <c r="A1455" s="11" t="s">
        <v>9438</v>
      </c>
      <c r="B1455" s="11" t="s">
        <v>9898</v>
      </c>
      <c r="C1455" s="11" t="s">
        <v>441</v>
      </c>
      <c r="D1455" s="11" t="s">
        <v>9977</v>
      </c>
      <c r="E1455" s="22" t="s">
        <v>9978</v>
      </c>
      <c r="F1455" s="13" t="s">
        <v>184</v>
      </c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5" t="s">
        <v>185</v>
      </c>
      <c r="BT1455" s="15" t="s">
        <v>185</v>
      </c>
      <c r="BU1455" s="16"/>
      <c r="BV1455" s="15" t="s">
        <v>185</v>
      </c>
      <c r="BW1455" s="16"/>
      <c r="BX1455" s="15" t="s">
        <v>185</v>
      </c>
      <c r="BY1455" s="16"/>
      <c r="BZ1455" s="13" t="s">
        <v>186</v>
      </c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5" t="s">
        <v>185</v>
      </c>
      <c r="DF1455" s="15" t="s">
        <v>185</v>
      </c>
      <c r="DG1455" s="16"/>
      <c r="DH1455" s="15" t="s">
        <v>185</v>
      </c>
      <c r="DI1455" s="16"/>
      <c r="DJ1455" s="15" t="s">
        <v>185</v>
      </c>
      <c r="DK1455" s="16"/>
      <c r="DL1455" s="13" t="s">
        <v>187</v>
      </c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  <c r="EE1455" s="14"/>
      <c r="EF1455" s="14"/>
      <c r="EG1455" s="14"/>
      <c r="EH1455" s="14"/>
      <c r="EI1455" s="15" t="s">
        <v>185</v>
      </c>
      <c r="EJ1455" s="15" t="s">
        <v>185</v>
      </c>
      <c r="EK1455" s="16"/>
      <c r="EL1455" s="13" t="s">
        <v>188</v>
      </c>
      <c r="EM1455" s="14"/>
      <c r="EN1455" s="14"/>
      <c r="EO1455" s="14"/>
      <c r="EP1455" s="14"/>
      <c r="EQ1455" s="14"/>
      <c r="ER1455" s="14"/>
      <c r="ES1455" s="14"/>
      <c r="ET1455" s="14"/>
      <c r="EU1455" s="14"/>
      <c r="EV1455" s="14"/>
      <c r="EW1455" s="14"/>
      <c r="EX1455" s="14"/>
      <c r="EY1455" s="14"/>
      <c r="EZ1455" s="14"/>
      <c r="FA1455" s="14"/>
      <c r="FB1455" s="14"/>
      <c r="FC1455" s="14"/>
      <c r="FD1455" s="14"/>
      <c r="FE1455" s="14"/>
      <c r="FF1455" s="14"/>
      <c r="FG1455" s="14"/>
      <c r="FH1455" s="14"/>
      <c r="FI1455" s="15" t="s">
        <v>185</v>
      </c>
      <c r="FJ1455" s="15" t="s">
        <v>185</v>
      </c>
      <c r="FK1455" s="16"/>
      <c r="FL1455" s="18"/>
      <c r="FM1455" s="18"/>
      <c r="FN1455" s="17" t="s">
        <v>190</v>
      </c>
      <c r="FO1455" s="16"/>
      <c r="FP1455" s="18"/>
      <c r="FQ1455" s="14"/>
      <c r="FR1455" s="14"/>
      <c r="FS1455" s="14"/>
      <c r="FT1455" s="14"/>
      <c r="FU1455" s="14" t="str">
        <f t="shared" si="4"/>
        <v/>
      </c>
      <c r="FV1455" s="14"/>
      <c r="FW1455" s="14"/>
    </row>
    <row r="1456" ht="15.75" customHeight="1">
      <c r="A1456" s="11" t="s">
        <v>9438</v>
      </c>
      <c r="B1456" s="11" t="s">
        <v>9898</v>
      </c>
      <c r="C1456" s="11" t="s">
        <v>441</v>
      </c>
      <c r="D1456" s="11" t="s">
        <v>9979</v>
      </c>
      <c r="E1456" s="22" t="s">
        <v>9980</v>
      </c>
      <c r="F1456" s="13" t="s">
        <v>184</v>
      </c>
      <c r="G1456" s="18" t="s">
        <v>199</v>
      </c>
      <c r="H1456" s="18" t="s">
        <v>9981</v>
      </c>
      <c r="I1456" s="18" t="s">
        <v>199</v>
      </c>
      <c r="J1456" s="18" t="s">
        <v>9982</v>
      </c>
      <c r="K1456" s="18" t="s">
        <v>199</v>
      </c>
      <c r="L1456" s="18" t="s">
        <v>9983</v>
      </c>
      <c r="M1456" s="18" t="s">
        <v>199</v>
      </c>
      <c r="N1456" s="18" t="s">
        <v>9984</v>
      </c>
      <c r="O1456" s="18" t="s">
        <v>199</v>
      </c>
      <c r="P1456" s="18" t="s">
        <v>9985</v>
      </c>
      <c r="Q1456" s="18" t="s">
        <v>199</v>
      </c>
      <c r="R1456" s="18" t="s">
        <v>9986</v>
      </c>
      <c r="S1456" s="18" t="s">
        <v>199</v>
      </c>
      <c r="T1456" s="18" t="s">
        <v>9987</v>
      </c>
      <c r="U1456" s="18" t="s">
        <v>199</v>
      </c>
      <c r="V1456" s="18" t="s">
        <v>9988</v>
      </c>
      <c r="W1456" s="18" t="s">
        <v>199</v>
      </c>
      <c r="X1456" s="18" t="s">
        <v>9989</v>
      </c>
      <c r="Y1456" s="18" t="s">
        <v>199</v>
      </c>
      <c r="Z1456" s="18" t="s">
        <v>9990</v>
      </c>
      <c r="AA1456" s="18" t="s">
        <v>199</v>
      </c>
      <c r="AB1456" s="18" t="s">
        <v>9991</v>
      </c>
      <c r="AC1456" s="18" t="s">
        <v>199</v>
      </c>
      <c r="AD1456" s="18" t="s">
        <v>9992</v>
      </c>
      <c r="AE1456" s="18" t="s">
        <v>199</v>
      </c>
      <c r="AF1456" s="18" t="s">
        <v>9993</v>
      </c>
      <c r="AG1456" s="18" t="s">
        <v>199</v>
      </c>
      <c r="AH1456" s="18" t="s">
        <v>9994</v>
      </c>
      <c r="AI1456" s="18" t="s">
        <v>199</v>
      </c>
      <c r="AJ1456" s="18" t="s">
        <v>9995</v>
      </c>
      <c r="AK1456" s="18" t="s">
        <v>199</v>
      </c>
      <c r="AL1456" s="18" t="s">
        <v>9996</v>
      </c>
      <c r="AM1456" s="18" t="s">
        <v>255</v>
      </c>
      <c r="AN1456" s="18" t="s">
        <v>9997</v>
      </c>
      <c r="AO1456" s="18" t="s">
        <v>255</v>
      </c>
      <c r="AP1456" s="18" t="s">
        <v>9998</v>
      </c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5" t="s">
        <v>185</v>
      </c>
      <c r="BT1456" s="17" t="s">
        <v>232</v>
      </c>
      <c r="BU1456" s="19">
        <v>46037.35396990741</v>
      </c>
      <c r="BV1456" s="17" t="s">
        <v>232</v>
      </c>
      <c r="BW1456" s="19">
        <v>46037.35450231482</v>
      </c>
      <c r="BX1456" s="17" t="s">
        <v>232</v>
      </c>
      <c r="BY1456" s="19">
        <v>46037.35487268519</v>
      </c>
      <c r="BZ1456" s="13" t="s">
        <v>186</v>
      </c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5" t="s">
        <v>185</v>
      </c>
      <c r="DF1456" s="15" t="s">
        <v>185</v>
      </c>
      <c r="DG1456" s="16"/>
      <c r="DH1456" s="15" t="s">
        <v>185</v>
      </c>
      <c r="DI1456" s="16"/>
      <c r="DJ1456" s="15" t="s">
        <v>185</v>
      </c>
      <c r="DK1456" s="16"/>
      <c r="DL1456" s="13" t="s">
        <v>187</v>
      </c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  <c r="EE1456" s="14"/>
      <c r="EF1456" s="14"/>
      <c r="EG1456" s="14"/>
      <c r="EH1456" s="14"/>
      <c r="EI1456" s="15" t="s">
        <v>185</v>
      </c>
      <c r="EJ1456" s="15" t="s">
        <v>185</v>
      </c>
      <c r="EK1456" s="16"/>
      <c r="EL1456" s="13" t="s">
        <v>188</v>
      </c>
      <c r="EM1456" s="14"/>
      <c r="EN1456" s="14"/>
      <c r="EO1456" s="14"/>
      <c r="EP1456" s="14"/>
      <c r="EQ1456" s="14"/>
      <c r="ER1456" s="14"/>
      <c r="ES1456" s="14"/>
      <c r="ET1456" s="14"/>
      <c r="EU1456" s="14"/>
      <c r="EV1456" s="14"/>
      <c r="EW1456" s="14"/>
      <c r="EX1456" s="14"/>
      <c r="EY1456" s="14"/>
      <c r="EZ1456" s="14"/>
      <c r="FA1456" s="14"/>
      <c r="FB1456" s="14"/>
      <c r="FC1456" s="14"/>
      <c r="FD1456" s="14"/>
      <c r="FE1456" s="14"/>
      <c r="FF1456" s="14"/>
      <c r="FG1456" s="14"/>
      <c r="FH1456" s="14"/>
      <c r="FI1456" s="15" t="s">
        <v>185</v>
      </c>
      <c r="FJ1456" s="15" t="s">
        <v>185</v>
      </c>
      <c r="FK1456" s="16"/>
      <c r="FL1456" s="18"/>
      <c r="FM1456" s="18"/>
      <c r="FN1456" s="17" t="s">
        <v>190</v>
      </c>
      <c r="FO1456" s="16"/>
      <c r="FP1456" s="18" t="s">
        <v>9998</v>
      </c>
      <c r="FQ1456" s="18" t="s">
        <v>9999</v>
      </c>
      <c r="FR1456" s="18" t="s">
        <v>9994</v>
      </c>
      <c r="FS1456" s="18" t="s">
        <v>10000</v>
      </c>
      <c r="FT1456" s="18" t="s">
        <v>9994</v>
      </c>
      <c r="FU1456" s="14" t="str">
        <f t="shared" si="4"/>
        <v>Base de Dados_Images/B-6315.Imagem do Equipamento-.112849.jpg</v>
      </c>
      <c r="FV1456" s="14"/>
      <c r="FW1456" s="14"/>
    </row>
    <row r="1457" ht="15.75" customHeight="1">
      <c r="A1457" s="11" t="s">
        <v>9438</v>
      </c>
      <c r="B1457" s="11" t="s">
        <v>9898</v>
      </c>
      <c r="C1457" s="11" t="s">
        <v>702</v>
      </c>
      <c r="D1457" s="11" t="s">
        <v>10001</v>
      </c>
      <c r="E1457" s="22" t="s">
        <v>10002</v>
      </c>
      <c r="F1457" s="13" t="s">
        <v>184</v>
      </c>
      <c r="G1457" s="18" t="s">
        <v>199</v>
      </c>
      <c r="H1457" s="18" t="s">
        <v>10003</v>
      </c>
      <c r="I1457" s="18" t="s">
        <v>199</v>
      </c>
      <c r="J1457" s="18" t="s">
        <v>10004</v>
      </c>
      <c r="K1457" s="18" t="s">
        <v>199</v>
      </c>
      <c r="L1457" s="18" t="s">
        <v>10005</v>
      </c>
      <c r="M1457" s="18" t="s">
        <v>255</v>
      </c>
      <c r="N1457" s="18" t="s">
        <v>10006</v>
      </c>
      <c r="O1457" s="18" t="s">
        <v>255</v>
      </c>
      <c r="P1457" s="18" t="s">
        <v>10007</v>
      </c>
      <c r="Q1457" s="18" t="s">
        <v>199</v>
      </c>
      <c r="R1457" s="18" t="s">
        <v>10008</v>
      </c>
      <c r="S1457" s="18" t="s">
        <v>199</v>
      </c>
      <c r="T1457" s="18" t="s">
        <v>10009</v>
      </c>
      <c r="U1457" s="18" t="s">
        <v>199</v>
      </c>
      <c r="V1457" s="18" t="s">
        <v>10010</v>
      </c>
      <c r="W1457" s="18" t="s">
        <v>255</v>
      </c>
      <c r="X1457" s="18" t="s">
        <v>10011</v>
      </c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7" t="s">
        <v>185</v>
      </c>
      <c r="BT1457" s="17" t="s">
        <v>232</v>
      </c>
      <c r="BU1457" s="19">
        <v>46043.434212962966</v>
      </c>
      <c r="BV1457" s="17" t="s">
        <v>232</v>
      </c>
      <c r="BW1457" s="19">
        <v>46043.43430555556</v>
      </c>
      <c r="BX1457" s="17" t="s">
        <v>232</v>
      </c>
      <c r="BY1457" s="19">
        <v>46043.43430555556</v>
      </c>
      <c r="BZ1457" s="13" t="s">
        <v>186</v>
      </c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7" t="s">
        <v>185</v>
      </c>
      <c r="DF1457" s="17" t="s">
        <v>189</v>
      </c>
      <c r="DG1457" s="16"/>
      <c r="DH1457" s="17" t="s">
        <v>189</v>
      </c>
      <c r="DI1457" s="16"/>
      <c r="DJ1457" s="17" t="s">
        <v>189</v>
      </c>
      <c r="DK1457" s="16"/>
      <c r="DL1457" s="13" t="s">
        <v>187</v>
      </c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  <c r="EE1457" s="14"/>
      <c r="EF1457" s="14"/>
      <c r="EG1457" s="14"/>
      <c r="EH1457" s="14"/>
      <c r="EI1457" s="17" t="s">
        <v>185</v>
      </c>
      <c r="EJ1457" s="17" t="s">
        <v>185</v>
      </c>
      <c r="EK1457" s="16"/>
      <c r="EL1457" s="13" t="s">
        <v>188</v>
      </c>
      <c r="EM1457" s="14"/>
      <c r="EN1457" s="14"/>
      <c r="EO1457" s="14"/>
      <c r="EP1457" s="14"/>
      <c r="EQ1457" s="14"/>
      <c r="ER1457" s="14"/>
      <c r="ES1457" s="14"/>
      <c r="ET1457" s="14"/>
      <c r="EU1457" s="14"/>
      <c r="EV1457" s="14"/>
      <c r="EW1457" s="14"/>
      <c r="EX1457" s="14"/>
      <c r="EY1457" s="14"/>
      <c r="EZ1457" s="14"/>
      <c r="FA1457" s="14"/>
      <c r="FB1457" s="14"/>
      <c r="FC1457" s="14"/>
      <c r="FD1457" s="14"/>
      <c r="FE1457" s="14"/>
      <c r="FF1457" s="14"/>
      <c r="FG1457" s="14"/>
      <c r="FH1457" s="14"/>
      <c r="FI1457" s="17" t="s">
        <v>185</v>
      </c>
      <c r="FJ1457" s="17" t="s">
        <v>185</v>
      </c>
      <c r="FK1457" s="16"/>
      <c r="FL1457" s="18"/>
      <c r="FM1457" s="18"/>
      <c r="FN1457" s="17" t="s">
        <v>190</v>
      </c>
      <c r="FO1457" s="16"/>
      <c r="FP1457" s="18" t="s">
        <v>10011</v>
      </c>
      <c r="FQ1457" s="18" t="s">
        <v>10012</v>
      </c>
      <c r="FR1457" s="18" t="s">
        <v>10011</v>
      </c>
      <c r="FS1457" s="14"/>
      <c r="FT1457" s="14"/>
      <c r="FU1457" s="14" t="str">
        <f t="shared" si="4"/>
        <v>Base de Dados_Images/DF-6307.Imagem do Equipamento-.133036.jpg</v>
      </c>
      <c r="FV1457" s="14"/>
      <c r="FW1457" s="14"/>
    </row>
    <row r="1458" ht="15.75" customHeight="1">
      <c r="A1458" s="11" t="s">
        <v>9438</v>
      </c>
      <c r="B1458" s="11" t="s">
        <v>9898</v>
      </c>
      <c r="C1458" s="11" t="s">
        <v>702</v>
      </c>
      <c r="D1458" s="11" t="s">
        <v>10013</v>
      </c>
      <c r="E1458" s="22" t="s">
        <v>10014</v>
      </c>
      <c r="F1458" s="13" t="s">
        <v>184</v>
      </c>
      <c r="G1458" s="18" t="s">
        <v>199</v>
      </c>
      <c r="H1458" s="18" t="s">
        <v>10015</v>
      </c>
      <c r="I1458" s="18" t="s">
        <v>199</v>
      </c>
      <c r="J1458" s="18" t="s">
        <v>10016</v>
      </c>
      <c r="K1458" s="18" t="s">
        <v>199</v>
      </c>
      <c r="L1458" s="18" t="s">
        <v>10017</v>
      </c>
      <c r="M1458" s="18" t="s">
        <v>255</v>
      </c>
      <c r="N1458" s="18" t="s">
        <v>10018</v>
      </c>
      <c r="O1458" s="18" t="s">
        <v>255</v>
      </c>
      <c r="P1458" s="18" t="s">
        <v>10019</v>
      </c>
      <c r="Q1458" s="18" t="s">
        <v>199</v>
      </c>
      <c r="R1458" s="18" t="s">
        <v>10020</v>
      </c>
      <c r="S1458" s="18" t="s">
        <v>199</v>
      </c>
      <c r="T1458" s="18" t="s">
        <v>10021</v>
      </c>
      <c r="U1458" s="18" t="s">
        <v>199</v>
      </c>
      <c r="V1458" s="18" t="s">
        <v>10022</v>
      </c>
      <c r="W1458" s="18" t="s">
        <v>199</v>
      </c>
      <c r="X1458" s="18" t="s">
        <v>10023</v>
      </c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7" t="s">
        <v>185</v>
      </c>
      <c r="BT1458" s="17" t="s">
        <v>232</v>
      </c>
      <c r="BU1458" s="19">
        <v>46043.43515046296</v>
      </c>
      <c r="BV1458" s="17" t="s">
        <v>232</v>
      </c>
      <c r="BW1458" s="19">
        <v>46043.43517361111</v>
      </c>
      <c r="BX1458" s="17" t="s">
        <v>232</v>
      </c>
      <c r="BY1458" s="19">
        <v>46043.43517361111</v>
      </c>
      <c r="BZ1458" s="13" t="s">
        <v>186</v>
      </c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7" t="s">
        <v>185</v>
      </c>
      <c r="DF1458" s="17" t="s">
        <v>189</v>
      </c>
      <c r="DG1458" s="16"/>
      <c r="DH1458" s="17" t="s">
        <v>189</v>
      </c>
      <c r="DI1458" s="16"/>
      <c r="DJ1458" s="17" t="s">
        <v>189</v>
      </c>
      <c r="DK1458" s="16"/>
      <c r="DL1458" s="13" t="s">
        <v>187</v>
      </c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  <c r="EE1458" s="14"/>
      <c r="EF1458" s="14"/>
      <c r="EG1458" s="14"/>
      <c r="EH1458" s="14"/>
      <c r="EI1458" s="17" t="s">
        <v>185</v>
      </c>
      <c r="EJ1458" s="17" t="s">
        <v>185</v>
      </c>
      <c r="EK1458" s="16"/>
      <c r="EL1458" s="13" t="s">
        <v>188</v>
      </c>
      <c r="EM1458" s="14"/>
      <c r="EN1458" s="14"/>
      <c r="EO1458" s="14"/>
      <c r="EP1458" s="14"/>
      <c r="EQ1458" s="14"/>
      <c r="ER1458" s="14"/>
      <c r="ES1458" s="14"/>
      <c r="ET1458" s="14"/>
      <c r="EU1458" s="14"/>
      <c r="EV1458" s="14"/>
      <c r="EW1458" s="14"/>
      <c r="EX1458" s="14"/>
      <c r="EY1458" s="14"/>
      <c r="EZ1458" s="14"/>
      <c r="FA1458" s="14"/>
      <c r="FB1458" s="14"/>
      <c r="FC1458" s="14"/>
      <c r="FD1458" s="14"/>
      <c r="FE1458" s="14"/>
      <c r="FF1458" s="14"/>
      <c r="FG1458" s="14"/>
      <c r="FH1458" s="14"/>
      <c r="FI1458" s="17" t="s">
        <v>185</v>
      </c>
      <c r="FJ1458" s="17" t="s">
        <v>185</v>
      </c>
      <c r="FK1458" s="16"/>
      <c r="FL1458" s="18"/>
      <c r="FM1458" s="18"/>
      <c r="FN1458" s="17" t="s">
        <v>190</v>
      </c>
      <c r="FO1458" s="16"/>
      <c r="FP1458" s="18" t="s">
        <v>10023</v>
      </c>
      <c r="FQ1458" s="18" t="s">
        <v>10024</v>
      </c>
      <c r="FR1458" s="18" t="s">
        <v>10023</v>
      </c>
      <c r="FS1458" s="14"/>
      <c r="FT1458" s="14"/>
      <c r="FU1458" s="14" t="str">
        <f t="shared" si="4"/>
        <v>Base de Dados_Images/DF-6306.Imagem do Equipamento-.133130.jpg</v>
      </c>
      <c r="FV1458" s="14"/>
      <c r="FW1458" s="14"/>
    </row>
    <row r="1459" ht="15.75" customHeight="1">
      <c r="A1459" s="11" t="s">
        <v>9438</v>
      </c>
      <c r="B1459" s="11" t="s">
        <v>9898</v>
      </c>
      <c r="C1459" s="11" t="s">
        <v>702</v>
      </c>
      <c r="D1459" s="11" t="s">
        <v>10025</v>
      </c>
      <c r="E1459" s="22" t="s">
        <v>10026</v>
      </c>
      <c r="F1459" s="13" t="s">
        <v>184</v>
      </c>
      <c r="G1459" s="18" t="s">
        <v>199</v>
      </c>
      <c r="H1459" s="18" t="s">
        <v>10027</v>
      </c>
      <c r="I1459" s="18" t="s">
        <v>199</v>
      </c>
      <c r="J1459" s="18" t="s">
        <v>10028</v>
      </c>
      <c r="K1459" s="18" t="s">
        <v>199</v>
      </c>
      <c r="L1459" s="18" t="s">
        <v>10029</v>
      </c>
      <c r="M1459" s="18" t="s">
        <v>255</v>
      </c>
      <c r="N1459" s="18" t="s">
        <v>10030</v>
      </c>
      <c r="O1459" s="18" t="s">
        <v>255</v>
      </c>
      <c r="P1459" s="18" t="s">
        <v>10031</v>
      </c>
      <c r="Q1459" s="18" t="s">
        <v>199</v>
      </c>
      <c r="R1459" s="18" t="s">
        <v>10032</v>
      </c>
      <c r="S1459" s="18" t="s">
        <v>199</v>
      </c>
      <c r="T1459" s="18" t="s">
        <v>10033</v>
      </c>
      <c r="U1459" s="18" t="s">
        <v>199</v>
      </c>
      <c r="V1459" s="18" t="s">
        <v>10034</v>
      </c>
      <c r="W1459" s="18" t="s">
        <v>199</v>
      </c>
      <c r="X1459" s="18" t="s">
        <v>10035</v>
      </c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7" t="s">
        <v>185</v>
      </c>
      <c r="BT1459" s="17" t="s">
        <v>232</v>
      </c>
      <c r="BU1459" s="19">
        <v>46043.44096064815</v>
      </c>
      <c r="BV1459" s="17" t="s">
        <v>232</v>
      </c>
      <c r="BW1459" s="19">
        <v>46043.44101851852</v>
      </c>
      <c r="BX1459" s="17" t="s">
        <v>232</v>
      </c>
      <c r="BY1459" s="19">
        <v>46043.44101851852</v>
      </c>
      <c r="BZ1459" s="13" t="s">
        <v>186</v>
      </c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7" t="s">
        <v>185</v>
      </c>
      <c r="DF1459" s="17" t="s">
        <v>189</v>
      </c>
      <c r="DG1459" s="16"/>
      <c r="DH1459" s="17" t="s">
        <v>189</v>
      </c>
      <c r="DI1459" s="16"/>
      <c r="DJ1459" s="17" t="s">
        <v>189</v>
      </c>
      <c r="DK1459" s="16"/>
      <c r="DL1459" s="13" t="s">
        <v>187</v>
      </c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  <c r="EE1459" s="14"/>
      <c r="EF1459" s="14"/>
      <c r="EG1459" s="14"/>
      <c r="EH1459" s="14"/>
      <c r="EI1459" s="17" t="s">
        <v>185</v>
      </c>
      <c r="EJ1459" s="17" t="s">
        <v>185</v>
      </c>
      <c r="EK1459" s="16"/>
      <c r="EL1459" s="13" t="s">
        <v>188</v>
      </c>
      <c r="EM1459" s="14"/>
      <c r="EN1459" s="14"/>
      <c r="EO1459" s="14"/>
      <c r="EP1459" s="14"/>
      <c r="EQ1459" s="14"/>
      <c r="ER1459" s="14"/>
      <c r="ES1459" s="14"/>
      <c r="ET1459" s="14"/>
      <c r="EU1459" s="14"/>
      <c r="EV1459" s="14"/>
      <c r="EW1459" s="14"/>
      <c r="EX1459" s="14"/>
      <c r="EY1459" s="14"/>
      <c r="EZ1459" s="14"/>
      <c r="FA1459" s="14"/>
      <c r="FB1459" s="14"/>
      <c r="FC1459" s="14"/>
      <c r="FD1459" s="14"/>
      <c r="FE1459" s="14"/>
      <c r="FF1459" s="14"/>
      <c r="FG1459" s="14"/>
      <c r="FH1459" s="14"/>
      <c r="FI1459" s="17" t="s">
        <v>185</v>
      </c>
      <c r="FJ1459" s="17" t="s">
        <v>185</v>
      </c>
      <c r="FK1459" s="16"/>
      <c r="FL1459" s="18"/>
      <c r="FM1459" s="18"/>
      <c r="FN1459" s="17" t="s">
        <v>190</v>
      </c>
      <c r="FO1459" s="16"/>
      <c r="FP1459" s="18" t="s">
        <v>10035</v>
      </c>
      <c r="FQ1459" s="18" t="s">
        <v>10036</v>
      </c>
      <c r="FR1459" s="18" t="s">
        <v>10035</v>
      </c>
      <c r="FS1459" s="14"/>
      <c r="FT1459" s="14"/>
      <c r="FU1459" s="14" t="str">
        <f t="shared" si="4"/>
        <v>Base de Dados_Images/DF-6305.Imagem do Equipamento-.133545.jpg</v>
      </c>
      <c r="FV1459" s="14"/>
      <c r="FW1459" s="14"/>
    </row>
    <row r="1460" ht="15.75" customHeight="1">
      <c r="A1460" s="11" t="s">
        <v>9438</v>
      </c>
      <c r="B1460" s="11" t="s">
        <v>9898</v>
      </c>
      <c r="C1460" s="11" t="s">
        <v>702</v>
      </c>
      <c r="D1460" s="11" t="s">
        <v>10037</v>
      </c>
      <c r="E1460" s="22" t="s">
        <v>10038</v>
      </c>
      <c r="F1460" s="13" t="s">
        <v>184</v>
      </c>
      <c r="G1460" s="18" t="s">
        <v>199</v>
      </c>
      <c r="H1460" s="18" t="s">
        <v>10039</v>
      </c>
      <c r="I1460" s="18" t="s">
        <v>199</v>
      </c>
      <c r="J1460" s="18" t="s">
        <v>10040</v>
      </c>
      <c r="K1460" s="18" t="s">
        <v>199</v>
      </c>
      <c r="L1460" s="18" t="s">
        <v>10041</v>
      </c>
      <c r="M1460" s="18" t="s">
        <v>255</v>
      </c>
      <c r="N1460" s="18" t="s">
        <v>10042</v>
      </c>
      <c r="O1460" s="18" t="s">
        <v>255</v>
      </c>
      <c r="P1460" s="18" t="s">
        <v>10043</v>
      </c>
      <c r="Q1460" s="18" t="s">
        <v>199</v>
      </c>
      <c r="R1460" s="18" t="s">
        <v>10044</v>
      </c>
      <c r="S1460" s="18" t="s">
        <v>199</v>
      </c>
      <c r="T1460" s="18" t="s">
        <v>10045</v>
      </c>
      <c r="U1460" s="18" t="s">
        <v>199</v>
      </c>
      <c r="V1460" s="18" t="s">
        <v>10046</v>
      </c>
      <c r="W1460" s="18" t="s">
        <v>199</v>
      </c>
      <c r="X1460" s="18" t="s">
        <v>10047</v>
      </c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7" t="s">
        <v>185</v>
      </c>
      <c r="BT1460" s="17" t="s">
        <v>232</v>
      </c>
      <c r="BU1460" s="19">
        <v>46043.435636574075</v>
      </c>
      <c r="BV1460" s="17" t="s">
        <v>232</v>
      </c>
      <c r="BW1460" s="19">
        <v>46043.43568287037</v>
      </c>
      <c r="BX1460" s="17" t="s">
        <v>232</v>
      </c>
      <c r="BY1460" s="19">
        <v>46043.43568287037</v>
      </c>
      <c r="BZ1460" s="13" t="s">
        <v>186</v>
      </c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17" t="s">
        <v>185</v>
      </c>
      <c r="DF1460" s="17" t="s">
        <v>189</v>
      </c>
      <c r="DG1460" s="16"/>
      <c r="DH1460" s="17" t="s">
        <v>189</v>
      </c>
      <c r="DI1460" s="16"/>
      <c r="DJ1460" s="17" t="s">
        <v>189</v>
      </c>
      <c r="DK1460" s="16"/>
      <c r="DL1460" s="13" t="s">
        <v>187</v>
      </c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  <c r="EE1460" s="14"/>
      <c r="EF1460" s="14"/>
      <c r="EG1460" s="14"/>
      <c r="EH1460" s="14"/>
      <c r="EI1460" s="17" t="s">
        <v>185</v>
      </c>
      <c r="EJ1460" s="17" t="s">
        <v>185</v>
      </c>
      <c r="EK1460" s="16"/>
      <c r="EL1460" s="13" t="s">
        <v>188</v>
      </c>
      <c r="EM1460" s="14"/>
      <c r="EN1460" s="14"/>
      <c r="EO1460" s="14"/>
      <c r="EP1460" s="14"/>
      <c r="EQ1460" s="14"/>
      <c r="ER1460" s="14"/>
      <c r="ES1460" s="14"/>
      <c r="ET1460" s="14"/>
      <c r="EU1460" s="14"/>
      <c r="EV1460" s="14"/>
      <c r="EW1460" s="14"/>
      <c r="EX1460" s="14"/>
      <c r="EY1460" s="14"/>
      <c r="EZ1460" s="14"/>
      <c r="FA1460" s="14"/>
      <c r="FB1460" s="14"/>
      <c r="FC1460" s="14"/>
      <c r="FD1460" s="14"/>
      <c r="FE1460" s="14"/>
      <c r="FF1460" s="14"/>
      <c r="FG1460" s="14"/>
      <c r="FH1460" s="14"/>
      <c r="FI1460" s="17" t="s">
        <v>185</v>
      </c>
      <c r="FJ1460" s="17" t="s">
        <v>185</v>
      </c>
      <c r="FK1460" s="16"/>
      <c r="FL1460" s="18"/>
      <c r="FM1460" s="18"/>
      <c r="FN1460" s="17" t="s">
        <v>190</v>
      </c>
      <c r="FO1460" s="16"/>
      <c r="FP1460" s="18" t="s">
        <v>10047</v>
      </c>
      <c r="FQ1460" s="18" t="s">
        <v>10048</v>
      </c>
      <c r="FR1460" s="18" t="s">
        <v>10049</v>
      </c>
      <c r="FS1460" s="14"/>
      <c r="FT1460" s="14"/>
      <c r="FU1460" s="14" t="str">
        <f t="shared" si="4"/>
        <v>Base de Dados_Images/DF-6304.Imagem do Equipamento-.133207.jpg</v>
      </c>
      <c r="FV1460" s="14"/>
      <c r="FW1460" s="14"/>
    </row>
    <row r="1461" ht="15.75" customHeight="1">
      <c r="A1461" s="11" t="s">
        <v>9438</v>
      </c>
      <c r="B1461" s="11" t="s">
        <v>9898</v>
      </c>
      <c r="C1461" s="11" t="s">
        <v>702</v>
      </c>
      <c r="D1461" s="11" t="s">
        <v>10050</v>
      </c>
      <c r="E1461" s="22" t="s">
        <v>10051</v>
      </c>
      <c r="F1461" s="13" t="s">
        <v>184</v>
      </c>
      <c r="G1461" s="18" t="s">
        <v>199</v>
      </c>
      <c r="H1461" s="18" t="s">
        <v>10052</v>
      </c>
      <c r="I1461" s="18" t="s">
        <v>199</v>
      </c>
      <c r="J1461" s="18" t="s">
        <v>10053</v>
      </c>
      <c r="K1461" s="18" t="s">
        <v>199</v>
      </c>
      <c r="L1461" s="18" t="s">
        <v>10054</v>
      </c>
      <c r="M1461" s="18" t="s">
        <v>255</v>
      </c>
      <c r="N1461" s="18" t="s">
        <v>10055</v>
      </c>
      <c r="O1461" s="18" t="s">
        <v>255</v>
      </c>
      <c r="P1461" s="18" t="s">
        <v>10056</v>
      </c>
      <c r="Q1461" s="18" t="s">
        <v>199</v>
      </c>
      <c r="R1461" s="18" t="s">
        <v>10057</v>
      </c>
      <c r="S1461" s="18" t="s">
        <v>199</v>
      </c>
      <c r="T1461" s="18" t="s">
        <v>10058</v>
      </c>
      <c r="U1461" s="18" t="s">
        <v>199</v>
      </c>
      <c r="V1461" s="18" t="s">
        <v>10059</v>
      </c>
      <c r="W1461" s="18" t="s">
        <v>199</v>
      </c>
      <c r="X1461" s="18" t="s">
        <v>10060</v>
      </c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7" t="s">
        <v>185</v>
      </c>
      <c r="BT1461" s="17" t="s">
        <v>232</v>
      </c>
      <c r="BU1461" s="19">
        <v>46043.44012731482</v>
      </c>
      <c r="BV1461" s="17" t="s">
        <v>232</v>
      </c>
      <c r="BW1461" s="19">
        <v>46043.44018518519</v>
      </c>
      <c r="BX1461" s="17" t="s">
        <v>232</v>
      </c>
      <c r="BY1461" s="19">
        <v>46043.44018518519</v>
      </c>
      <c r="BZ1461" s="13" t="s">
        <v>186</v>
      </c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17" t="s">
        <v>185</v>
      </c>
      <c r="DF1461" s="17" t="s">
        <v>189</v>
      </c>
      <c r="DG1461" s="16"/>
      <c r="DH1461" s="17" t="s">
        <v>189</v>
      </c>
      <c r="DI1461" s="16"/>
      <c r="DJ1461" s="17" t="s">
        <v>189</v>
      </c>
      <c r="DK1461" s="16"/>
      <c r="DL1461" s="13" t="s">
        <v>187</v>
      </c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  <c r="EE1461" s="14"/>
      <c r="EF1461" s="14"/>
      <c r="EG1461" s="14"/>
      <c r="EH1461" s="14"/>
      <c r="EI1461" s="17" t="s">
        <v>185</v>
      </c>
      <c r="EJ1461" s="17" t="s">
        <v>185</v>
      </c>
      <c r="EK1461" s="16"/>
      <c r="EL1461" s="13" t="s">
        <v>188</v>
      </c>
      <c r="EM1461" s="14"/>
      <c r="EN1461" s="14"/>
      <c r="EO1461" s="14"/>
      <c r="EP1461" s="14"/>
      <c r="EQ1461" s="14"/>
      <c r="ER1461" s="14"/>
      <c r="ES1461" s="14"/>
      <c r="ET1461" s="14"/>
      <c r="EU1461" s="14"/>
      <c r="EV1461" s="14"/>
      <c r="EW1461" s="14"/>
      <c r="EX1461" s="14"/>
      <c r="EY1461" s="14"/>
      <c r="EZ1461" s="14"/>
      <c r="FA1461" s="14"/>
      <c r="FB1461" s="14"/>
      <c r="FC1461" s="14"/>
      <c r="FD1461" s="14"/>
      <c r="FE1461" s="14"/>
      <c r="FF1461" s="14"/>
      <c r="FG1461" s="14"/>
      <c r="FH1461" s="14"/>
      <c r="FI1461" s="17" t="s">
        <v>185</v>
      </c>
      <c r="FJ1461" s="17" t="s">
        <v>185</v>
      </c>
      <c r="FK1461" s="16"/>
      <c r="FL1461" s="18"/>
      <c r="FM1461" s="18"/>
      <c r="FN1461" s="17" t="s">
        <v>190</v>
      </c>
      <c r="FO1461" s="16"/>
      <c r="FP1461" s="18" t="s">
        <v>10060</v>
      </c>
      <c r="FQ1461" s="18" t="s">
        <v>10061</v>
      </c>
      <c r="FR1461" s="18" t="s">
        <v>10060</v>
      </c>
      <c r="FS1461" s="14"/>
      <c r="FT1461" s="14"/>
      <c r="FU1461" s="14" t="str">
        <f t="shared" si="4"/>
        <v>Base de Dados_Images/DF-6303.Imagem do Equipamento-.133502.jpg</v>
      </c>
      <c r="FV1461" s="14"/>
      <c r="FW1461" s="14"/>
    </row>
    <row r="1462" ht="15.75" customHeight="1">
      <c r="A1462" s="11" t="s">
        <v>9438</v>
      </c>
      <c r="B1462" s="11" t="s">
        <v>9898</v>
      </c>
      <c r="C1462" s="11" t="s">
        <v>702</v>
      </c>
      <c r="D1462" s="11" t="s">
        <v>10062</v>
      </c>
      <c r="E1462" s="22" t="s">
        <v>10063</v>
      </c>
      <c r="F1462" s="13" t="s">
        <v>184</v>
      </c>
      <c r="G1462" s="18" t="s">
        <v>199</v>
      </c>
      <c r="H1462" s="18" t="s">
        <v>10064</v>
      </c>
      <c r="I1462" s="18" t="s">
        <v>199</v>
      </c>
      <c r="J1462" s="18" t="s">
        <v>10065</v>
      </c>
      <c r="K1462" s="18" t="s">
        <v>199</v>
      </c>
      <c r="L1462" s="18" t="s">
        <v>10066</v>
      </c>
      <c r="M1462" s="18" t="s">
        <v>255</v>
      </c>
      <c r="N1462" s="18" t="s">
        <v>10067</v>
      </c>
      <c r="O1462" s="18" t="s">
        <v>255</v>
      </c>
      <c r="P1462" s="18" t="s">
        <v>10068</v>
      </c>
      <c r="Q1462" s="18" t="s">
        <v>199</v>
      </c>
      <c r="R1462" s="18" t="s">
        <v>10069</v>
      </c>
      <c r="S1462" s="18" t="s">
        <v>199</v>
      </c>
      <c r="T1462" s="18" t="s">
        <v>10070</v>
      </c>
      <c r="U1462" s="18" t="s">
        <v>199</v>
      </c>
      <c r="V1462" s="18" t="s">
        <v>10071</v>
      </c>
      <c r="W1462" s="18" t="s">
        <v>199</v>
      </c>
      <c r="X1462" s="18" t="s">
        <v>10072</v>
      </c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7" t="s">
        <v>185</v>
      </c>
      <c r="BT1462" s="17" t="s">
        <v>232</v>
      </c>
      <c r="BU1462" s="19">
        <v>46043.436111111114</v>
      </c>
      <c r="BV1462" s="17" t="s">
        <v>232</v>
      </c>
      <c r="BW1462" s="19">
        <v>46043.43619212963</v>
      </c>
      <c r="BX1462" s="17" t="s">
        <v>232</v>
      </c>
      <c r="BY1462" s="19">
        <v>46043.43619212963</v>
      </c>
      <c r="BZ1462" s="13" t="s">
        <v>186</v>
      </c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17" t="s">
        <v>185</v>
      </c>
      <c r="DF1462" s="17" t="s">
        <v>189</v>
      </c>
      <c r="DG1462" s="16"/>
      <c r="DH1462" s="17" t="s">
        <v>189</v>
      </c>
      <c r="DI1462" s="16"/>
      <c r="DJ1462" s="17" t="s">
        <v>189</v>
      </c>
      <c r="DK1462" s="16"/>
      <c r="DL1462" s="13" t="s">
        <v>187</v>
      </c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  <c r="EE1462" s="14"/>
      <c r="EF1462" s="14"/>
      <c r="EG1462" s="14"/>
      <c r="EH1462" s="14"/>
      <c r="EI1462" s="17" t="s">
        <v>185</v>
      </c>
      <c r="EJ1462" s="17" t="s">
        <v>185</v>
      </c>
      <c r="EK1462" s="16"/>
      <c r="EL1462" s="13" t="s">
        <v>188</v>
      </c>
      <c r="EM1462" s="14"/>
      <c r="EN1462" s="14"/>
      <c r="EO1462" s="14"/>
      <c r="EP1462" s="14"/>
      <c r="EQ1462" s="14"/>
      <c r="ER1462" s="14"/>
      <c r="ES1462" s="14"/>
      <c r="ET1462" s="14"/>
      <c r="EU1462" s="14"/>
      <c r="EV1462" s="14"/>
      <c r="EW1462" s="14"/>
      <c r="EX1462" s="14"/>
      <c r="EY1462" s="14"/>
      <c r="EZ1462" s="14"/>
      <c r="FA1462" s="14"/>
      <c r="FB1462" s="14"/>
      <c r="FC1462" s="14"/>
      <c r="FD1462" s="14"/>
      <c r="FE1462" s="14"/>
      <c r="FF1462" s="14"/>
      <c r="FG1462" s="14"/>
      <c r="FH1462" s="14"/>
      <c r="FI1462" s="17" t="s">
        <v>185</v>
      </c>
      <c r="FJ1462" s="17" t="s">
        <v>185</v>
      </c>
      <c r="FK1462" s="16"/>
      <c r="FL1462" s="18"/>
      <c r="FM1462" s="18"/>
      <c r="FN1462" s="17" t="s">
        <v>190</v>
      </c>
      <c r="FO1462" s="16"/>
      <c r="FP1462" s="18" t="s">
        <v>10072</v>
      </c>
      <c r="FQ1462" s="18" t="s">
        <v>10073</v>
      </c>
      <c r="FR1462" s="18" t="s">
        <v>10072</v>
      </c>
      <c r="FS1462" s="14"/>
      <c r="FT1462" s="14"/>
      <c r="FU1462" s="14" t="str">
        <f t="shared" si="4"/>
        <v>Base de Dados_Images/DF-6302.Imagem do Equipamento-.133249.jpg</v>
      </c>
      <c r="FV1462" s="14"/>
      <c r="FW1462" s="14"/>
    </row>
    <row r="1463" ht="15.75" customHeight="1">
      <c r="A1463" s="11" t="s">
        <v>9438</v>
      </c>
      <c r="B1463" s="11" t="s">
        <v>9898</v>
      </c>
      <c r="C1463" s="11" t="s">
        <v>702</v>
      </c>
      <c r="D1463" s="11" t="s">
        <v>10074</v>
      </c>
      <c r="E1463" s="22" t="s">
        <v>10075</v>
      </c>
      <c r="F1463" s="13" t="s">
        <v>184</v>
      </c>
      <c r="G1463" s="18" t="s">
        <v>199</v>
      </c>
      <c r="H1463" s="18" t="s">
        <v>10076</v>
      </c>
      <c r="I1463" s="18" t="s">
        <v>199</v>
      </c>
      <c r="J1463" s="18" t="s">
        <v>10077</v>
      </c>
      <c r="K1463" s="18" t="s">
        <v>199</v>
      </c>
      <c r="L1463" s="18" t="s">
        <v>10078</v>
      </c>
      <c r="M1463" s="18" t="s">
        <v>255</v>
      </c>
      <c r="N1463" s="18" t="s">
        <v>10079</v>
      </c>
      <c r="O1463" s="18" t="s">
        <v>255</v>
      </c>
      <c r="P1463" s="18" t="s">
        <v>10080</v>
      </c>
      <c r="Q1463" s="18" t="s">
        <v>199</v>
      </c>
      <c r="R1463" s="18" t="s">
        <v>10081</v>
      </c>
      <c r="S1463" s="18" t="s">
        <v>199</v>
      </c>
      <c r="T1463" s="18" t="s">
        <v>10082</v>
      </c>
      <c r="U1463" s="18" t="s">
        <v>199</v>
      </c>
      <c r="V1463" s="18" t="s">
        <v>10083</v>
      </c>
      <c r="W1463" s="18" t="s">
        <v>199</v>
      </c>
      <c r="X1463" s="18" t="s">
        <v>10084</v>
      </c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7" t="s">
        <v>185</v>
      </c>
      <c r="BT1463" s="17" t="s">
        <v>232</v>
      </c>
      <c r="BU1463" s="19">
        <v>46043.439375</v>
      </c>
      <c r="BV1463" s="17" t="s">
        <v>232</v>
      </c>
      <c r="BW1463" s="19">
        <v>46043.439421296294</v>
      </c>
      <c r="BX1463" s="17" t="s">
        <v>232</v>
      </c>
      <c r="BY1463" s="19">
        <v>46043.439421296294</v>
      </c>
      <c r="BZ1463" s="13" t="s">
        <v>186</v>
      </c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17" t="s">
        <v>185</v>
      </c>
      <c r="DF1463" s="17" t="s">
        <v>189</v>
      </c>
      <c r="DG1463" s="16"/>
      <c r="DH1463" s="17" t="s">
        <v>189</v>
      </c>
      <c r="DI1463" s="16"/>
      <c r="DJ1463" s="17" t="s">
        <v>189</v>
      </c>
      <c r="DK1463" s="16"/>
      <c r="DL1463" s="13" t="s">
        <v>187</v>
      </c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  <c r="EE1463" s="14"/>
      <c r="EF1463" s="14"/>
      <c r="EG1463" s="14"/>
      <c r="EH1463" s="14"/>
      <c r="EI1463" s="17" t="s">
        <v>185</v>
      </c>
      <c r="EJ1463" s="17" t="s">
        <v>185</v>
      </c>
      <c r="EK1463" s="16"/>
      <c r="EL1463" s="13" t="s">
        <v>188</v>
      </c>
      <c r="EM1463" s="14"/>
      <c r="EN1463" s="14"/>
      <c r="EO1463" s="14"/>
      <c r="EP1463" s="14"/>
      <c r="EQ1463" s="14"/>
      <c r="ER1463" s="14"/>
      <c r="ES1463" s="14"/>
      <c r="ET1463" s="14"/>
      <c r="EU1463" s="14"/>
      <c r="EV1463" s="14"/>
      <c r="EW1463" s="14"/>
      <c r="EX1463" s="14"/>
      <c r="EY1463" s="14"/>
      <c r="EZ1463" s="14"/>
      <c r="FA1463" s="14"/>
      <c r="FB1463" s="14"/>
      <c r="FC1463" s="14"/>
      <c r="FD1463" s="14"/>
      <c r="FE1463" s="14"/>
      <c r="FF1463" s="14"/>
      <c r="FG1463" s="14"/>
      <c r="FH1463" s="14"/>
      <c r="FI1463" s="17" t="s">
        <v>185</v>
      </c>
      <c r="FJ1463" s="17" t="s">
        <v>185</v>
      </c>
      <c r="FK1463" s="16"/>
      <c r="FL1463" s="18"/>
      <c r="FM1463" s="18"/>
      <c r="FN1463" s="17" t="s">
        <v>190</v>
      </c>
      <c r="FO1463" s="16"/>
      <c r="FP1463" s="18" t="s">
        <v>10084</v>
      </c>
      <c r="FQ1463" s="18" t="s">
        <v>10085</v>
      </c>
      <c r="FR1463" s="18" t="s">
        <v>10084</v>
      </c>
      <c r="FS1463" s="14"/>
      <c r="FT1463" s="14"/>
      <c r="FU1463" s="14" t="str">
        <f t="shared" si="4"/>
        <v>Base de Dados_Images/DF-6301.Imagem do Equipamento-.133422.jpg</v>
      </c>
      <c r="FV1463" s="14"/>
      <c r="FW1463" s="14"/>
    </row>
    <row r="1464" ht="15.75" customHeight="1">
      <c r="A1464" s="11" t="s">
        <v>9438</v>
      </c>
      <c r="B1464" s="11" t="s">
        <v>9898</v>
      </c>
      <c r="C1464" s="11" t="s">
        <v>550</v>
      </c>
      <c r="D1464" s="11" t="s">
        <v>10086</v>
      </c>
      <c r="E1464" s="22" t="s">
        <v>10087</v>
      </c>
      <c r="F1464" s="13" t="s">
        <v>184</v>
      </c>
      <c r="G1464" s="18" t="s">
        <v>199</v>
      </c>
      <c r="H1464" s="18" t="s">
        <v>10088</v>
      </c>
      <c r="I1464" s="18" t="s">
        <v>199</v>
      </c>
      <c r="J1464" s="18" t="s">
        <v>10088</v>
      </c>
      <c r="K1464" s="18" t="s">
        <v>199</v>
      </c>
      <c r="L1464" s="18" t="s">
        <v>10089</v>
      </c>
      <c r="M1464" s="18" t="s">
        <v>255</v>
      </c>
      <c r="N1464" s="18" t="s">
        <v>10089</v>
      </c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7" t="s">
        <v>185</v>
      </c>
      <c r="BT1464" s="17" t="s">
        <v>232</v>
      </c>
      <c r="BU1464" s="19">
        <v>46051.48657407407</v>
      </c>
      <c r="BV1464" s="17" t="s">
        <v>232</v>
      </c>
      <c r="BW1464" s="19">
        <v>46051.48658564815</v>
      </c>
      <c r="BX1464" s="17" t="s">
        <v>232</v>
      </c>
      <c r="BY1464" s="19">
        <v>46051.48658564815</v>
      </c>
      <c r="BZ1464" s="13" t="s">
        <v>186</v>
      </c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17" t="s">
        <v>185</v>
      </c>
      <c r="DF1464" s="17" t="s">
        <v>189</v>
      </c>
      <c r="DG1464" s="16"/>
      <c r="DH1464" s="17" t="s">
        <v>185</v>
      </c>
      <c r="DI1464" s="16"/>
      <c r="DJ1464" s="17" t="s">
        <v>185</v>
      </c>
      <c r="DK1464" s="16"/>
      <c r="DL1464" s="13" t="s">
        <v>187</v>
      </c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  <c r="EE1464" s="14"/>
      <c r="EF1464" s="14"/>
      <c r="EG1464" s="14"/>
      <c r="EH1464" s="14"/>
      <c r="EI1464" s="17" t="s">
        <v>185</v>
      </c>
      <c r="EJ1464" s="17" t="s">
        <v>185</v>
      </c>
      <c r="EK1464" s="16"/>
      <c r="EL1464" s="13" t="s">
        <v>188</v>
      </c>
      <c r="EM1464" s="14"/>
      <c r="EN1464" s="14"/>
      <c r="EO1464" s="14"/>
      <c r="EP1464" s="14"/>
      <c r="EQ1464" s="14"/>
      <c r="ER1464" s="14"/>
      <c r="ES1464" s="14"/>
      <c r="ET1464" s="14"/>
      <c r="EU1464" s="14"/>
      <c r="EV1464" s="14"/>
      <c r="EW1464" s="14"/>
      <c r="EX1464" s="14"/>
      <c r="EY1464" s="14"/>
      <c r="EZ1464" s="14"/>
      <c r="FA1464" s="14"/>
      <c r="FB1464" s="14"/>
      <c r="FC1464" s="14"/>
      <c r="FD1464" s="14"/>
      <c r="FE1464" s="14"/>
      <c r="FF1464" s="14"/>
      <c r="FG1464" s="14"/>
      <c r="FH1464" s="14"/>
      <c r="FI1464" s="17" t="s">
        <v>185</v>
      </c>
      <c r="FJ1464" s="17" t="s">
        <v>185</v>
      </c>
      <c r="FK1464" s="16"/>
      <c r="FL1464" s="18"/>
      <c r="FM1464" s="18"/>
      <c r="FN1464" s="17" t="s">
        <v>190</v>
      </c>
      <c r="FO1464" s="16"/>
      <c r="FP1464" s="18" t="s">
        <v>10089</v>
      </c>
      <c r="FQ1464" s="18" t="s">
        <v>10090</v>
      </c>
      <c r="FR1464" s="18" t="s">
        <v>10089</v>
      </c>
      <c r="FS1464" s="14"/>
      <c r="FT1464" s="14"/>
      <c r="FU1464" s="14" t="str">
        <f t="shared" si="4"/>
        <v>Base de Dados_Images/FIT-6307A.Imagem do Equipamento-.144043.jpg</v>
      </c>
      <c r="FV1464" s="14"/>
      <c r="FW1464" s="14"/>
    </row>
    <row r="1465" ht="15.75" customHeight="1">
      <c r="A1465" s="11" t="s">
        <v>9438</v>
      </c>
      <c r="B1465" s="11" t="s">
        <v>9898</v>
      </c>
      <c r="C1465" s="11" t="s">
        <v>550</v>
      </c>
      <c r="D1465" s="11" t="s">
        <v>10091</v>
      </c>
      <c r="E1465" s="22" t="s">
        <v>10092</v>
      </c>
      <c r="F1465" s="13" t="s">
        <v>184</v>
      </c>
      <c r="G1465" s="18" t="s">
        <v>199</v>
      </c>
      <c r="H1465" s="18" t="s">
        <v>10093</v>
      </c>
      <c r="I1465" s="18" t="s">
        <v>199</v>
      </c>
      <c r="J1465" s="18" t="s">
        <v>10094</v>
      </c>
      <c r="K1465" s="18" t="s">
        <v>199</v>
      </c>
      <c r="L1465" s="18" t="s">
        <v>10095</v>
      </c>
      <c r="M1465" s="18" t="s">
        <v>199</v>
      </c>
      <c r="N1465" s="18" t="s">
        <v>10096</v>
      </c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7" t="s">
        <v>185</v>
      </c>
      <c r="BT1465" s="17" t="s">
        <v>232</v>
      </c>
      <c r="BU1465" s="19">
        <v>46037.41195601852</v>
      </c>
      <c r="BV1465" s="17" t="s">
        <v>232</v>
      </c>
      <c r="BW1465" s="19">
        <v>46037.41201388889</v>
      </c>
      <c r="BX1465" s="17" t="s">
        <v>232</v>
      </c>
      <c r="BY1465" s="19">
        <v>46037.41201388889</v>
      </c>
      <c r="BZ1465" s="13" t="s">
        <v>186</v>
      </c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17" t="s">
        <v>185</v>
      </c>
      <c r="DF1465" s="17" t="s">
        <v>189</v>
      </c>
      <c r="DG1465" s="16"/>
      <c r="DH1465" s="17" t="s">
        <v>185</v>
      </c>
      <c r="DI1465" s="16"/>
      <c r="DJ1465" s="17" t="s">
        <v>185</v>
      </c>
      <c r="DK1465" s="16"/>
      <c r="DL1465" s="13" t="s">
        <v>187</v>
      </c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  <c r="EE1465" s="14"/>
      <c r="EF1465" s="14"/>
      <c r="EG1465" s="14"/>
      <c r="EH1465" s="14"/>
      <c r="EI1465" s="17" t="s">
        <v>185</v>
      </c>
      <c r="EJ1465" s="17" t="s">
        <v>185</v>
      </c>
      <c r="EK1465" s="16"/>
      <c r="EL1465" s="13" t="s">
        <v>188</v>
      </c>
      <c r="EM1465" s="14"/>
      <c r="EN1465" s="14"/>
      <c r="EO1465" s="14"/>
      <c r="EP1465" s="14"/>
      <c r="EQ1465" s="14"/>
      <c r="ER1465" s="14"/>
      <c r="ES1465" s="14"/>
      <c r="ET1465" s="14"/>
      <c r="EU1465" s="14"/>
      <c r="EV1465" s="14"/>
      <c r="EW1465" s="14"/>
      <c r="EX1465" s="14"/>
      <c r="EY1465" s="14"/>
      <c r="EZ1465" s="14"/>
      <c r="FA1465" s="14"/>
      <c r="FB1465" s="14"/>
      <c r="FC1465" s="14"/>
      <c r="FD1465" s="14"/>
      <c r="FE1465" s="14"/>
      <c r="FF1465" s="14"/>
      <c r="FG1465" s="14"/>
      <c r="FH1465" s="14"/>
      <c r="FI1465" s="17" t="s">
        <v>185</v>
      </c>
      <c r="FJ1465" s="17" t="s">
        <v>185</v>
      </c>
      <c r="FK1465" s="16"/>
      <c r="FL1465" s="18"/>
      <c r="FM1465" s="18"/>
      <c r="FN1465" s="17" t="s">
        <v>190</v>
      </c>
      <c r="FO1465" s="16"/>
      <c r="FP1465" s="18" t="s">
        <v>10096</v>
      </c>
      <c r="FQ1465" s="18" t="s">
        <v>10097</v>
      </c>
      <c r="FR1465" s="18" t="s">
        <v>10098</v>
      </c>
      <c r="FS1465" s="14"/>
      <c r="FT1465" s="14"/>
      <c r="FU1465" s="14" t="str">
        <f t="shared" si="4"/>
        <v>Base de Dados_Images/LIT-6307A.Imagem do Equipamento-.125259.jpg</v>
      </c>
      <c r="FV1465" s="14"/>
      <c r="FW1465" s="14"/>
    </row>
    <row r="1466" ht="15.75" customHeight="1">
      <c r="A1466" s="11" t="s">
        <v>9438</v>
      </c>
      <c r="B1466" s="11" t="s">
        <v>9898</v>
      </c>
      <c r="C1466" s="11" t="s">
        <v>550</v>
      </c>
      <c r="D1466" s="11" t="s">
        <v>10099</v>
      </c>
      <c r="E1466" s="22" t="s">
        <v>10100</v>
      </c>
      <c r="F1466" s="13" t="s">
        <v>184</v>
      </c>
      <c r="G1466" s="18" t="s">
        <v>199</v>
      </c>
      <c r="H1466" s="18" t="s">
        <v>10101</v>
      </c>
      <c r="I1466" s="18" t="s">
        <v>199</v>
      </c>
      <c r="J1466" s="18" t="s">
        <v>10102</v>
      </c>
      <c r="K1466" s="18" t="s">
        <v>199</v>
      </c>
      <c r="L1466" s="18" t="s">
        <v>10103</v>
      </c>
      <c r="M1466" s="18" t="s">
        <v>255</v>
      </c>
      <c r="N1466" s="18" t="s">
        <v>10104</v>
      </c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7" t="s">
        <v>185</v>
      </c>
      <c r="BT1466" s="17" t="s">
        <v>232</v>
      </c>
      <c r="BU1466" s="19">
        <v>46036.40965277778</v>
      </c>
      <c r="BV1466" s="17" t="s">
        <v>232</v>
      </c>
      <c r="BW1466" s="19">
        <v>46036.409733796296</v>
      </c>
      <c r="BX1466" s="17" t="s">
        <v>232</v>
      </c>
      <c r="BY1466" s="19">
        <v>46036.409733796296</v>
      </c>
      <c r="BZ1466" s="13" t="s">
        <v>186</v>
      </c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  <c r="DE1466" s="17" t="s">
        <v>185</v>
      </c>
      <c r="DF1466" s="17" t="s">
        <v>189</v>
      </c>
      <c r="DG1466" s="16"/>
      <c r="DH1466" s="17" t="s">
        <v>185</v>
      </c>
      <c r="DI1466" s="16"/>
      <c r="DJ1466" s="17" t="s">
        <v>185</v>
      </c>
      <c r="DK1466" s="16"/>
      <c r="DL1466" s="13" t="s">
        <v>187</v>
      </c>
      <c r="DM1466" s="14"/>
      <c r="DN1466" s="14"/>
      <c r="DO1466" s="14"/>
      <c r="DP1466" s="14"/>
      <c r="DQ1466" s="14"/>
      <c r="DR1466" s="14"/>
      <c r="DS1466" s="14"/>
      <c r="DT1466" s="14"/>
      <c r="DU1466" s="14"/>
      <c r="DV1466" s="14"/>
      <c r="DW1466" s="14"/>
      <c r="DX1466" s="14"/>
      <c r="DY1466" s="14"/>
      <c r="DZ1466" s="14"/>
      <c r="EA1466" s="14"/>
      <c r="EB1466" s="14"/>
      <c r="EC1466" s="14"/>
      <c r="ED1466" s="14"/>
      <c r="EE1466" s="14"/>
      <c r="EF1466" s="14"/>
      <c r="EG1466" s="14"/>
      <c r="EH1466" s="14"/>
      <c r="EI1466" s="17" t="s">
        <v>185</v>
      </c>
      <c r="EJ1466" s="17" t="s">
        <v>185</v>
      </c>
      <c r="EK1466" s="16"/>
      <c r="EL1466" s="13" t="s">
        <v>188</v>
      </c>
      <c r="EM1466" s="14"/>
      <c r="EN1466" s="14"/>
      <c r="EO1466" s="14"/>
      <c r="EP1466" s="14"/>
      <c r="EQ1466" s="14"/>
      <c r="ER1466" s="14"/>
      <c r="ES1466" s="14"/>
      <c r="ET1466" s="14"/>
      <c r="EU1466" s="14"/>
      <c r="EV1466" s="14"/>
      <c r="EW1466" s="14"/>
      <c r="EX1466" s="14"/>
      <c r="EY1466" s="14"/>
      <c r="EZ1466" s="14"/>
      <c r="FA1466" s="14"/>
      <c r="FB1466" s="14"/>
      <c r="FC1466" s="14"/>
      <c r="FD1466" s="14"/>
      <c r="FE1466" s="14"/>
      <c r="FF1466" s="14"/>
      <c r="FG1466" s="14"/>
      <c r="FH1466" s="14"/>
      <c r="FI1466" s="17" t="s">
        <v>185</v>
      </c>
      <c r="FJ1466" s="17" t="s">
        <v>185</v>
      </c>
      <c r="FK1466" s="16"/>
      <c r="FL1466" s="18"/>
      <c r="FM1466" s="18"/>
      <c r="FN1466" s="17" t="s">
        <v>190</v>
      </c>
      <c r="FO1466" s="16"/>
      <c r="FP1466" s="18" t="s">
        <v>10104</v>
      </c>
      <c r="FQ1466" s="18" t="s">
        <v>10105</v>
      </c>
      <c r="FR1466" s="18" t="s">
        <v>10106</v>
      </c>
      <c r="FS1466" s="14"/>
      <c r="FT1466" s="14"/>
      <c r="FU1466" s="14" t="str">
        <f t="shared" si="4"/>
        <v>Base de Dados_Images/TIT-6307A.Imagem do Equipamento-.124958.jpg</v>
      </c>
      <c r="FV1466" s="14"/>
      <c r="FW1466" s="14"/>
    </row>
    <row r="1467" ht="15.75" customHeight="1">
      <c r="A1467" s="11" t="s">
        <v>9438</v>
      </c>
      <c r="B1467" s="11" t="s">
        <v>9898</v>
      </c>
      <c r="C1467" s="11" t="s">
        <v>550</v>
      </c>
      <c r="D1467" s="11" t="s">
        <v>10107</v>
      </c>
      <c r="E1467" s="22" t="s">
        <v>10108</v>
      </c>
      <c r="F1467" s="13" t="s">
        <v>184</v>
      </c>
      <c r="G1467" s="18" t="s">
        <v>199</v>
      </c>
      <c r="H1467" s="18" t="s">
        <v>10109</v>
      </c>
      <c r="I1467" s="18" t="s">
        <v>199</v>
      </c>
      <c r="J1467" s="18" t="s">
        <v>10110</v>
      </c>
      <c r="K1467" s="18" t="s">
        <v>199</v>
      </c>
      <c r="L1467" s="18" t="s">
        <v>10111</v>
      </c>
      <c r="M1467" s="18" t="s">
        <v>255</v>
      </c>
      <c r="N1467" s="18" t="s">
        <v>10112</v>
      </c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7" t="s">
        <v>185</v>
      </c>
      <c r="BT1467" s="17" t="s">
        <v>232</v>
      </c>
      <c r="BU1467" s="19">
        <v>46036.41023148148</v>
      </c>
      <c r="BV1467" s="17" t="s">
        <v>232</v>
      </c>
      <c r="BW1467" s="19">
        <v>46036.410358796296</v>
      </c>
      <c r="BX1467" s="17" t="s">
        <v>232</v>
      </c>
      <c r="BY1467" s="19">
        <v>46036.410358796296</v>
      </c>
      <c r="BZ1467" s="13" t="s">
        <v>186</v>
      </c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  <c r="DE1467" s="17" t="s">
        <v>185</v>
      </c>
      <c r="DF1467" s="17" t="s">
        <v>189</v>
      </c>
      <c r="DG1467" s="16"/>
      <c r="DH1467" s="17" t="s">
        <v>185</v>
      </c>
      <c r="DI1467" s="16"/>
      <c r="DJ1467" s="17" t="s">
        <v>185</v>
      </c>
      <c r="DK1467" s="16"/>
      <c r="DL1467" s="13" t="s">
        <v>187</v>
      </c>
      <c r="DM1467" s="14"/>
      <c r="DN1467" s="14"/>
      <c r="DO1467" s="14"/>
      <c r="DP1467" s="14"/>
      <c r="DQ1467" s="14"/>
      <c r="DR1467" s="14"/>
      <c r="DS1467" s="14"/>
      <c r="DT1467" s="14"/>
      <c r="DU1467" s="14"/>
      <c r="DV1467" s="14"/>
      <c r="DW1467" s="14"/>
      <c r="DX1467" s="14"/>
      <c r="DY1467" s="14"/>
      <c r="DZ1467" s="14"/>
      <c r="EA1467" s="14"/>
      <c r="EB1467" s="14"/>
      <c r="EC1467" s="14"/>
      <c r="ED1467" s="14"/>
      <c r="EE1467" s="14"/>
      <c r="EF1467" s="14"/>
      <c r="EG1467" s="14"/>
      <c r="EH1467" s="14"/>
      <c r="EI1467" s="17" t="s">
        <v>185</v>
      </c>
      <c r="EJ1467" s="17" t="s">
        <v>185</v>
      </c>
      <c r="EK1467" s="16"/>
      <c r="EL1467" s="13" t="s">
        <v>188</v>
      </c>
      <c r="EM1467" s="14"/>
      <c r="EN1467" s="14"/>
      <c r="EO1467" s="14"/>
      <c r="EP1467" s="14"/>
      <c r="EQ1467" s="14"/>
      <c r="ER1467" s="14"/>
      <c r="ES1467" s="14"/>
      <c r="ET1467" s="14"/>
      <c r="EU1467" s="14"/>
      <c r="EV1467" s="14"/>
      <c r="EW1467" s="14"/>
      <c r="EX1467" s="14"/>
      <c r="EY1467" s="14"/>
      <c r="EZ1467" s="14"/>
      <c r="FA1467" s="14"/>
      <c r="FB1467" s="14"/>
      <c r="FC1467" s="14"/>
      <c r="FD1467" s="14"/>
      <c r="FE1467" s="14"/>
      <c r="FF1467" s="14"/>
      <c r="FG1467" s="14"/>
      <c r="FH1467" s="14"/>
      <c r="FI1467" s="17" t="s">
        <v>185</v>
      </c>
      <c r="FJ1467" s="17" t="s">
        <v>185</v>
      </c>
      <c r="FK1467" s="16"/>
      <c r="FL1467" s="18"/>
      <c r="FM1467" s="18"/>
      <c r="FN1467" s="17" t="s">
        <v>190</v>
      </c>
      <c r="FO1467" s="16"/>
      <c r="FP1467" s="18" t="s">
        <v>10112</v>
      </c>
      <c r="FQ1467" s="18" t="s">
        <v>10113</v>
      </c>
      <c r="FR1467" s="18" t="s">
        <v>10114</v>
      </c>
      <c r="FS1467" s="14"/>
      <c r="FT1467" s="14"/>
      <c r="FU1467" s="14" t="str">
        <f t="shared" si="4"/>
        <v>Base de Dados_Images/TIT-6307B.Imagem do Equipamento-.125045.jpg</v>
      </c>
      <c r="FV1467" s="14"/>
      <c r="FW1467" s="14"/>
    </row>
    <row r="1468" ht="15.75" customHeight="1">
      <c r="A1468" s="11" t="s">
        <v>9438</v>
      </c>
      <c r="B1468" s="11" t="s">
        <v>9898</v>
      </c>
      <c r="C1468" s="11" t="s">
        <v>550</v>
      </c>
      <c r="D1468" s="11" t="s">
        <v>10115</v>
      </c>
      <c r="E1468" s="22" t="s">
        <v>10116</v>
      </c>
      <c r="F1468" s="13" t="s">
        <v>184</v>
      </c>
      <c r="G1468" s="18" t="s">
        <v>199</v>
      </c>
      <c r="H1468" s="18" t="s">
        <v>10117</v>
      </c>
      <c r="I1468" s="18" t="s">
        <v>199</v>
      </c>
      <c r="J1468" s="18" t="s">
        <v>10117</v>
      </c>
      <c r="K1468" s="18" t="s">
        <v>199</v>
      </c>
      <c r="L1468" s="18" t="s">
        <v>10118</v>
      </c>
      <c r="M1468" s="18" t="s">
        <v>255</v>
      </c>
      <c r="N1468" s="18" t="s">
        <v>10118</v>
      </c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7" t="s">
        <v>185</v>
      </c>
      <c r="BT1468" s="17" t="s">
        <v>232</v>
      </c>
      <c r="BU1468" s="19">
        <v>46051.48548611111</v>
      </c>
      <c r="BV1468" s="17" t="s">
        <v>232</v>
      </c>
      <c r="BW1468" s="19">
        <v>46051.485497685186</v>
      </c>
      <c r="BX1468" s="17" t="s">
        <v>232</v>
      </c>
      <c r="BY1468" s="19">
        <v>46051.485497685186</v>
      </c>
      <c r="BZ1468" s="13" t="s">
        <v>186</v>
      </c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  <c r="DE1468" s="17" t="s">
        <v>185</v>
      </c>
      <c r="DF1468" s="17" t="s">
        <v>189</v>
      </c>
      <c r="DG1468" s="16"/>
      <c r="DH1468" s="17" t="s">
        <v>185</v>
      </c>
      <c r="DI1468" s="16"/>
      <c r="DJ1468" s="17" t="s">
        <v>185</v>
      </c>
      <c r="DK1468" s="16"/>
      <c r="DL1468" s="13" t="s">
        <v>187</v>
      </c>
      <c r="DM1468" s="14"/>
      <c r="DN1468" s="14"/>
      <c r="DO1468" s="14"/>
      <c r="DP1468" s="14"/>
      <c r="DQ1468" s="14"/>
      <c r="DR1468" s="14"/>
      <c r="DS1468" s="14"/>
      <c r="DT1468" s="14"/>
      <c r="DU1468" s="14"/>
      <c r="DV1468" s="14"/>
      <c r="DW1468" s="14"/>
      <c r="DX1468" s="14"/>
      <c r="DY1468" s="14"/>
      <c r="DZ1468" s="14"/>
      <c r="EA1468" s="14"/>
      <c r="EB1468" s="14"/>
      <c r="EC1468" s="14"/>
      <c r="ED1468" s="14"/>
      <c r="EE1468" s="14"/>
      <c r="EF1468" s="14"/>
      <c r="EG1468" s="14"/>
      <c r="EH1468" s="14"/>
      <c r="EI1468" s="17" t="s">
        <v>185</v>
      </c>
      <c r="EJ1468" s="17" t="s">
        <v>185</v>
      </c>
      <c r="EK1468" s="16"/>
      <c r="EL1468" s="13" t="s">
        <v>188</v>
      </c>
      <c r="EM1468" s="14"/>
      <c r="EN1468" s="14"/>
      <c r="EO1468" s="14"/>
      <c r="EP1468" s="14"/>
      <c r="EQ1468" s="14"/>
      <c r="ER1468" s="14"/>
      <c r="ES1468" s="14"/>
      <c r="ET1468" s="14"/>
      <c r="EU1468" s="14"/>
      <c r="EV1468" s="14"/>
      <c r="EW1468" s="14"/>
      <c r="EX1468" s="14"/>
      <c r="EY1468" s="14"/>
      <c r="EZ1468" s="14"/>
      <c r="FA1468" s="14"/>
      <c r="FB1468" s="14"/>
      <c r="FC1468" s="14"/>
      <c r="FD1468" s="14"/>
      <c r="FE1468" s="14"/>
      <c r="FF1468" s="14"/>
      <c r="FG1468" s="14"/>
      <c r="FH1468" s="14"/>
      <c r="FI1468" s="17" t="s">
        <v>185</v>
      </c>
      <c r="FJ1468" s="17" t="s">
        <v>185</v>
      </c>
      <c r="FK1468" s="16"/>
      <c r="FL1468" s="18"/>
      <c r="FM1468" s="18"/>
      <c r="FN1468" s="17" t="s">
        <v>190</v>
      </c>
      <c r="FO1468" s="16"/>
      <c r="FP1468" s="18" t="s">
        <v>10118</v>
      </c>
      <c r="FQ1468" s="18" t="s">
        <v>10119</v>
      </c>
      <c r="FR1468" s="18" t="s">
        <v>10118</v>
      </c>
      <c r="FS1468" s="14"/>
      <c r="FT1468" s="14"/>
      <c r="FU1468" s="14" t="str">
        <f t="shared" si="4"/>
        <v>Base de Dados_Images/FIT-6306A.Imagem do Equipamento-.143905.jpg</v>
      </c>
      <c r="FV1468" s="14"/>
      <c r="FW1468" s="14"/>
    </row>
    <row r="1469" ht="15.75" customHeight="1">
      <c r="A1469" s="11" t="s">
        <v>9438</v>
      </c>
      <c r="B1469" s="11" t="s">
        <v>9898</v>
      </c>
      <c r="C1469" s="11" t="s">
        <v>550</v>
      </c>
      <c r="D1469" s="11" t="s">
        <v>10120</v>
      </c>
      <c r="E1469" s="22" t="s">
        <v>10121</v>
      </c>
      <c r="F1469" s="13" t="s">
        <v>184</v>
      </c>
      <c r="G1469" s="18" t="s">
        <v>199</v>
      </c>
      <c r="H1469" s="18" t="s">
        <v>10122</v>
      </c>
      <c r="I1469" s="18" t="s">
        <v>199</v>
      </c>
      <c r="J1469" s="18" t="s">
        <v>10123</v>
      </c>
      <c r="K1469" s="18" t="s">
        <v>199</v>
      </c>
      <c r="L1469" s="18" t="s">
        <v>10124</v>
      </c>
      <c r="M1469" s="18" t="s">
        <v>199</v>
      </c>
      <c r="N1469" s="18" t="s">
        <v>10125</v>
      </c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7" t="s">
        <v>185</v>
      </c>
      <c r="BT1469" s="17" t="s">
        <v>232</v>
      </c>
      <c r="BU1469" s="19">
        <v>46037.40592592592</v>
      </c>
      <c r="BV1469" s="17" t="s">
        <v>232</v>
      </c>
      <c r="BW1469" s="19">
        <v>46037.40603009259</v>
      </c>
      <c r="BX1469" s="17" t="s">
        <v>232</v>
      </c>
      <c r="BY1469" s="19">
        <v>46037.40603009259</v>
      </c>
      <c r="BZ1469" s="13" t="s">
        <v>186</v>
      </c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  <c r="DE1469" s="17" t="s">
        <v>185</v>
      </c>
      <c r="DF1469" s="17" t="s">
        <v>189</v>
      </c>
      <c r="DG1469" s="16"/>
      <c r="DH1469" s="17" t="s">
        <v>185</v>
      </c>
      <c r="DI1469" s="16"/>
      <c r="DJ1469" s="17" t="s">
        <v>185</v>
      </c>
      <c r="DK1469" s="16"/>
      <c r="DL1469" s="13" t="s">
        <v>187</v>
      </c>
      <c r="DM1469" s="14"/>
      <c r="DN1469" s="14"/>
      <c r="DO1469" s="14"/>
      <c r="DP1469" s="14"/>
      <c r="DQ1469" s="14"/>
      <c r="DR1469" s="14"/>
      <c r="DS1469" s="14"/>
      <c r="DT1469" s="14"/>
      <c r="DU1469" s="14"/>
      <c r="DV1469" s="14"/>
      <c r="DW1469" s="14"/>
      <c r="DX1469" s="14"/>
      <c r="DY1469" s="14"/>
      <c r="DZ1469" s="14"/>
      <c r="EA1469" s="14"/>
      <c r="EB1469" s="14"/>
      <c r="EC1469" s="14"/>
      <c r="ED1469" s="14"/>
      <c r="EE1469" s="14"/>
      <c r="EF1469" s="14"/>
      <c r="EG1469" s="14"/>
      <c r="EH1469" s="14"/>
      <c r="EI1469" s="17" t="s">
        <v>185</v>
      </c>
      <c r="EJ1469" s="17" t="s">
        <v>185</v>
      </c>
      <c r="EK1469" s="16"/>
      <c r="EL1469" s="13" t="s">
        <v>188</v>
      </c>
      <c r="EM1469" s="14"/>
      <c r="EN1469" s="14"/>
      <c r="EO1469" s="14"/>
      <c r="EP1469" s="14"/>
      <c r="EQ1469" s="14"/>
      <c r="ER1469" s="14"/>
      <c r="ES1469" s="14"/>
      <c r="ET1469" s="14"/>
      <c r="EU1469" s="14"/>
      <c r="EV1469" s="14"/>
      <c r="EW1469" s="14"/>
      <c r="EX1469" s="14"/>
      <c r="EY1469" s="14"/>
      <c r="EZ1469" s="14"/>
      <c r="FA1469" s="14"/>
      <c r="FB1469" s="14"/>
      <c r="FC1469" s="14"/>
      <c r="FD1469" s="14"/>
      <c r="FE1469" s="14"/>
      <c r="FF1469" s="14"/>
      <c r="FG1469" s="14"/>
      <c r="FH1469" s="14"/>
      <c r="FI1469" s="17" t="s">
        <v>185</v>
      </c>
      <c r="FJ1469" s="17" t="s">
        <v>185</v>
      </c>
      <c r="FK1469" s="16"/>
      <c r="FL1469" s="18"/>
      <c r="FM1469" s="18"/>
      <c r="FN1469" s="17" t="s">
        <v>190</v>
      </c>
      <c r="FO1469" s="16"/>
      <c r="FP1469" s="18" t="s">
        <v>10125</v>
      </c>
      <c r="FQ1469" s="18" t="s">
        <v>10126</v>
      </c>
      <c r="FR1469" s="18" t="s">
        <v>10125</v>
      </c>
      <c r="FS1469" s="14"/>
      <c r="FT1469" s="14"/>
      <c r="FU1469" s="14" t="str">
        <f t="shared" si="4"/>
        <v>Base de Dados_Images/LIT-6306A.Imagem do Equipamento-.124426.jpg</v>
      </c>
      <c r="FV1469" s="14"/>
      <c r="FW1469" s="14"/>
    </row>
    <row r="1470" ht="15.75" customHeight="1">
      <c r="A1470" s="11" t="s">
        <v>9438</v>
      </c>
      <c r="B1470" s="11" t="s">
        <v>9898</v>
      </c>
      <c r="C1470" s="11" t="s">
        <v>550</v>
      </c>
      <c r="D1470" s="11" t="s">
        <v>10127</v>
      </c>
      <c r="E1470" s="22" t="s">
        <v>10128</v>
      </c>
      <c r="F1470" s="13" t="s">
        <v>184</v>
      </c>
      <c r="G1470" s="18" t="s">
        <v>199</v>
      </c>
      <c r="H1470" s="18" t="s">
        <v>10129</v>
      </c>
      <c r="I1470" s="18" t="s">
        <v>199</v>
      </c>
      <c r="J1470" s="18" t="s">
        <v>10130</v>
      </c>
      <c r="K1470" s="18" t="s">
        <v>199</v>
      </c>
      <c r="L1470" s="18" t="s">
        <v>10131</v>
      </c>
      <c r="M1470" s="18" t="s">
        <v>255</v>
      </c>
      <c r="N1470" s="18" t="s">
        <v>10132</v>
      </c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7" t="s">
        <v>185</v>
      </c>
      <c r="BT1470" s="17" t="s">
        <v>232</v>
      </c>
      <c r="BU1470" s="19">
        <v>46036.40827546296</v>
      </c>
      <c r="BV1470" s="17" t="s">
        <v>232</v>
      </c>
      <c r="BW1470" s="19">
        <v>46036.40835648148</v>
      </c>
      <c r="BX1470" s="17" t="s">
        <v>232</v>
      </c>
      <c r="BY1470" s="19">
        <v>46036.40835648148</v>
      </c>
      <c r="BZ1470" s="13" t="s">
        <v>186</v>
      </c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  <c r="DE1470" s="17" t="s">
        <v>185</v>
      </c>
      <c r="DF1470" s="17" t="s">
        <v>189</v>
      </c>
      <c r="DG1470" s="16"/>
      <c r="DH1470" s="17" t="s">
        <v>185</v>
      </c>
      <c r="DI1470" s="16"/>
      <c r="DJ1470" s="17" t="s">
        <v>185</v>
      </c>
      <c r="DK1470" s="16"/>
      <c r="DL1470" s="13" t="s">
        <v>187</v>
      </c>
      <c r="DM1470" s="14"/>
      <c r="DN1470" s="14"/>
      <c r="DO1470" s="14"/>
      <c r="DP1470" s="14"/>
      <c r="DQ1470" s="14"/>
      <c r="DR1470" s="14"/>
      <c r="DS1470" s="14"/>
      <c r="DT1470" s="14"/>
      <c r="DU1470" s="14"/>
      <c r="DV1470" s="14"/>
      <c r="DW1470" s="14"/>
      <c r="DX1470" s="14"/>
      <c r="DY1470" s="14"/>
      <c r="DZ1470" s="14"/>
      <c r="EA1470" s="14"/>
      <c r="EB1470" s="14"/>
      <c r="EC1470" s="14"/>
      <c r="ED1470" s="14"/>
      <c r="EE1470" s="14"/>
      <c r="EF1470" s="14"/>
      <c r="EG1470" s="14"/>
      <c r="EH1470" s="14"/>
      <c r="EI1470" s="17" t="s">
        <v>185</v>
      </c>
      <c r="EJ1470" s="17" t="s">
        <v>185</v>
      </c>
      <c r="EK1470" s="16"/>
      <c r="EL1470" s="13" t="s">
        <v>188</v>
      </c>
      <c r="EM1470" s="14"/>
      <c r="EN1470" s="14"/>
      <c r="EO1470" s="14"/>
      <c r="EP1470" s="14"/>
      <c r="EQ1470" s="14"/>
      <c r="ER1470" s="14"/>
      <c r="ES1470" s="14"/>
      <c r="ET1470" s="14"/>
      <c r="EU1470" s="14"/>
      <c r="EV1470" s="14"/>
      <c r="EW1470" s="14"/>
      <c r="EX1470" s="14"/>
      <c r="EY1470" s="14"/>
      <c r="EZ1470" s="14"/>
      <c r="FA1470" s="14"/>
      <c r="FB1470" s="14"/>
      <c r="FC1470" s="14"/>
      <c r="FD1470" s="14"/>
      <c r="FE1470" s="14"/>
      <c r="FF1470" s="14"/>
      <c r="FG1470" s="14"/>
      <c r="FH1470" s="14"/>
      <c r="FI1470" s="17" t="s">
        <v>185</v>
      </c>
      <c r="FJ1470" s="17" t="s">
        <v>185</v>
      </c>
      <c r="FK1470" s="16"/>
      <c r="FL1470" s="18"/>
      <c r="FM1470" s="18"/>
      <c r="FN1470" s="17" t="s">
        <v>190</v>
      </c>
      <c r="FO1470" s="16"/>
      <c r="FP1470" s="18" t="s">
        <v>10132</v>
      </c>
      <c r="FQ1470" s="18" t="s">
        <v>10133</v>
      </c>
      <c r="FR1470" s="18" t="s">
        <v>10134</v>
      </c>
      <c r="FS1470" s="14"/>
      <c r="FT1470" s="14"/>
      <c r="FU1470" s="14" t="str">
        <f t="shared" si="4"/>
        <v>Base de Dados_Images/TIT-6306A.Imagem do Equipamento-.124751.jpg</v>
      </c>
      <c r="FV1470" s="14"/>
      <c r="FW1470" s="14"/>
    </row>
    <row r="1471" ht="15.75" customHeight="1">
      <c r="A1471" s="11" t="s">
        <v>9438</v>
      </c>
      <c r="B1471" s="11" t="s">
        <v>9898</v>
      </c>
      <c r="C1471" s="11" t="s">
        <v>550</v>
      </c>
      <c r="D1471" s="11" t="s">
        <v>10135</v>
      </c>
      <c r="E1471" s="22" t="s">
        <v>10136</v>
      </c>
      <c r="F1471" s="13" t="s">
        <v>184</v>
      </c>
      <c r="G1471" s="18" t="s">
        <v>199</v>
      </c>
      <c r="H1471" s="18" t="s">
        <v>10137</v>
      </c>
      <c r="I1471" s="18" t="s">
        <v>199</v>
      </c>
      <c r="J1471" s="18" t="s">
        <v>10138</v>
      </c>
      <c r="K1471" s="18" t="s">
        <v>199</v>
      </c>
      <c r="L1471" s="18" t="s">
        <v>10139</v>
      </c>
      <c r="M1471" s="18" t="s">
        <v>255</v>
      </c>
      <c r="N1471" s="18" t="s">
        <v>10140</v>
      </c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7" t="s">
        <v>185</v>
      </c>
      <c r="BT1471" s="17" t="s">
        <v>232</v>
      </c>
      <c r="BU1471" s="19">
        <v>46036.40895833333</v>
      </c>
      <c r="BV1471" s="17" t="s">
        <v>232</v>
      </c>
      <c r="BW1471" s="19">
        <v>46036.409050925926</v>
      </c>
      <c r="BX1471" s="17" t="s">
        <v>232</v>
      </c>
      <c r="BY1471" s="19">
        <v>46036.409050925926</v>
      </c>
      <c r="BZ1471" s="13" t="s">
        <v>186</v>
      </c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  <c r="DE1471" s="17" t="s">
        <v>185</v>
      </c>
      <c r="DF1471" s="17" t="s">
        <v>189</v>
      </c>
      <c r="DG1471" s="16"/>
      <c r="DH1471" s="17" t="s">
        <v>185</v>
      </c>
      <c r="DI1471" s="16"/>
      <c r="DJ1471" s="17" t="s">
        <v>185</v>
      </c>
      <c r="DK1471" s="16"/>
      <c r="DL1471" s="13" t="s">
        <v>187</v>
      </c>
      <c r="DM1471" s="14"/>
      <c r="DN1471" s="14"/>
      <c r="DO1471" s="14"/>
      <c r="DP1471" s="14"/>
      <c r="DQ1471" s="14"/>
      <c r="DR1471" s="14"/>
      <c r="DS1471" s="14"/>
      <c r="DT1471" s="14"/>
      <c r="DU1471" s="14"/>
      <c r="DV1471" s="14"/>
      <c r="DW1471" s="14"/>
      <c r="DX1471" s="14"/>
      <c r="DY1471" s="14"/>
      <c r="DZ1471" s="14"/>
      <c r="EA1471" s="14"/>
      <c r="EB1471" s="14"/>
      <c r="EC1471" s="14"/>
      <c r="ED1471" s="14"/>
      <c r="EE1471" s="14"/>
      <c r="EF1471" s="14"/>
      <c r="EG1471" s="14"/>
      <c r="EH1471" s="14"/>
      <c r="EI1471" s="17" t="s">
        <v>185</v>
      </c>
      <c r="EJ1471" s="17" t="s">
        <v>185</v>
      </c>
      <c r="EK1471" s="16"/>
      <c r="EL1471" s="13" t="s">
        <v>188</v>
      </c>
      <c r="EM1471" s="14"/>
      <c r="EN1471" s="14"/>
      <c r="EO1471" s="14"/>
      <c r="EP1471" s="14"/>
      <c r="EQ1471" s="14"/>
      <c r="ER1471" s="14"/>
      <c r="ES1471" s="14"/>
      <c r="ET1471" s="14"/>
      <c r="EU1471" s="14"/>
      <c r="EV1471" s="14"/>
      <c r="EW1471" s="14"/>
      <c r="EX1471" s="14"/>
      <c r="EY1471" s="14"/>
      <c r="EZ1471" s="14"/>
      <c r="FA1471" s="14"/>
      <c r="FB1471" s="14"/>
      <c r="FC1471" s="14"/>
      <c r="FD1471" s="14"/>
      <c r="FE1471" s="14"/>
      <c r="FF1471" s="14"/>
      <c r="FG1471" s="14"/>
      <c r="FH1471" s="14"/>
      <c r="FI1471" s="17" t="s">
        <v>185</v>
      </c>
      <c r="FJ1471" s="17" t="s">
        <v>185</v>
      </c>
      <c r="FK1471" s="16"/>
      <c r="FL1471" s="18"/>
      <c r="FM1471" s="18"/>
      <c r="FN1471" s="17" t="s">
        <v>190</v>
      </c>
      <c r="FO1471" s="16"/>
      <c r="FP1471" s="18" t="s">
        <v>10140</v>
      </c>
      <c r="FQ1471" s="18" t="s">
        <v>10141</v>
      </c>
      <c r="FR1471" s="18" t="s">
        <v>10142</v>
      </c>
      <c r="FS1471" s="14"/>
      <c r="FT1471" s="14"/>
      <c r="FU1471" s="14" t="str">
        <f t="shared" si="4"/>
        <v>Base de Dados_Images/TIT-6306B.Imagem do Equipamento-.124855.jpg</v>
      </c>
      <c r="FV1471" s="14"/>
      <c r="FW1471" s="14"/>
    </row>
    <row r="1472" ht="15.75" customHeight="1">
      <c r="A1472" s="11" t="s">
        <v>9438</v>
      </c>
      <c r="B1472" s="11" t="s">
        <v>9898</v>
      </c>
      <c r="C1472" s="11" t="s">
        <v>550</v>
      </c>
      <c r="D1472" s="11" t="s">
        <v>10143</v>
      </c>
      <c r="E1472" s="22" t="s">
        <v>10144</v>
      </c>
      <c r="F1472" s="13" t="s">
        <v>184</v>
      </c>
      <c r="G1472" s="18" t="s">
        <v>199</v>
      </c>
      <c r="H1472" s="18" t="s">
        <v>10145</v>
      </c>
      <c r="I1472" s="18" t="s">
        <v>199</v>
      </c>
      <c r="J1472" s="18" t="s">
        <v>10146</v>
      </c>
      <c r="K1472" s="18" t="s">
        <v>199</v>
      </c>
      <c r="L1472" s="18" t="s">
        <v>10146</v>
      </c>
      <c r="M1472" s="18" t="s">
        <v>255</v>
      </c>
      <c r="N1472" s="18" t="s">
        <v>10147</v>
      </c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7" t="s">
        <v>185</v>
      </c>
      <c r="BT1472" s="17" t="s">
        <v>232</v>
      </c>
      <c r="BU1472" s="19">
        <v>46051.485914351855</v>
      </c>
      <c r="BV1472" s="17" t="s">
        <v>232</v>
      </c>
      <c r="BW1472" s="19">
        <v>46051.4859375</v>
      </c>
      <c r="BX1472" s="17" t="s">
        <v>232</v>
      </c>
      <c r="BY1472" s="19">
        <v>46051.4859375</v>
      </c>
      <c r="BZ1472" s="13" t="s">
        <v>186</v>
      </c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  <c r="DE1472" s="17" t="s">
        <v>185</v>
      </c>
      <c r="DF1472" s="17" t="s">
        <v>189</v>
      </c>
      <c r="DG1472" s="16"/>
      <c r="DH1472" s="17" t="s">
        <v>185</v>
      </c>
      <c r="DI1472" s="16"/>
      <c r="DJ1472" s="17" t="s">
        <v>185</v>
      </c>
      <c r="DK1472" s="16"/>
      <c r="DL1472" s="13" t="s">
        <v>187</v>
      </c>
      <c r="DM1472" s="14"/>
      <c r="DN1472" s="14"/>
      <c r="DO1472" s="14"/>
      <c r="DP1472" s="14"/>
      <c r="DQ1472" s="14"/>
      <c r="DR1472" s="14"/>
      <c r="DS1472" s="14"/>
      <c r="DT1472" s="14"/>
      <c r="DU1472" s="14"/>
      <c r="DV1472" s="14"/>
      <c r="DW1472" s="14"/>
      <c r="DX1472" s="14"/>
      <c r="DY1472" s="14"/>
      <c r="DZ1472" s="14"/>
      <c r="EA1472" s="14"/>
      <c r="EB1472" s="14"/>
      <c r="EC1472" s="14"/>
      <c r="ED1472" s="14"/>
      <c r="EE1472" s="14"/>
      <c r="EF1472" s="14"/>
      <c r="EG1472" s="14"/>
      <c r="EH1472" s="14"/>
      <c r="EI1472" s="17" t="s">
        <v>185</v>
      </c>
      <c r="EJ1472" s="17" t="s">
        <v>185</v>
      </c>
      <c r="EK1472" s="16"/>
      <c r="EL1472" s="13" t="s">
        <v>188</v>
      </c>
      <c r="EM1472" s="14"/>
      <c r="EN1472" s="14"/>
      <c r="EO1472" s="14"/>
      <c r="EP1472" s="14"/>
      <c r="EQ1472" s="14"/>
      <c r="ER1472" s="14"/>
      <c r="ES1472" s="14"/>
      <c r="ET1472" s="14"/>
      <c r="EU1472" s="14"/>
      <c r="EV1472" s="14"/>
      <c r="EW1472" s="14"/>
      <c r="EX1472" s="14"/>
      <c r="EY1472" s="14"/>
      <c r="EZ1472" s="14"/>
      <c r="FA1472" s="14"/>
      <c r="FB1472" s="14"/>
      <c r="FC1472" s="14"/>
      <c r="FD1472" s="14"/>
      <c r="FE1472" s="14"/>
      <c r="FF1472" s="14"/>
      <c r="FG1472" s="14"/>
      <c r="FH1472" s="14"/>
      <c r="FI1472" s="17" t="s">
        <v>185</v>
      </c>
      <c r="FJ1472" s="17" t="s">
        <v>185</v>
      </c>
      <c r="FK1472" s="16"/>
      <c r="FL1472" s="18"/>
      <c r="FM1472" s="18"/>
      <c r="FN1472" s="17" t="s">
        <v>190</v>
      </c>
      <c r="FO1472" s="16"/>
      <c r="FP1472" s="18" t="s">
        <v>10147</v>
      </c>
      <c r="FQ1472" s="18" t="s">
        <v>10148</v>
      </c>
      <c r="FR1472" s="18" t="s">
        <v>10147</v>
      </c>
      <c r="FS1472" s="14"/>
      <c r="FT1472" s="14"/>
      <c r="FU1472" s="14" t="str">
        <f t="shared" si="4"/>
        <v>Base de Dados_Images/FIT-6305A.Imagem do Equipamento-.143945.jpg</v>
      </c>
      <c r="FV1472" s="14"/>
      <c r="FW1472" s="14"/>
    </row>
    <row r="1473" ht="15.75" customHeight="1">
      <c r="A1473" s="11" t="s">
        <v>9438</v>
      </c>
      <c r="B1473" s="11" t="s">
        <v>9898</v>
      </c>
      <c r="C1473" s="11" t="s">
        <v>550</v>
      </c>
      <c r="D1473" s="11" t="s">
        <v>10149</v>
      </c>
      <c r="E1473" s="22" t="s">
        <v>10150</v>
      </c>
      <c r="F1473" s="13" t="s">
        <v>184</v>
      </c>
      <c r="G1473" s="18" t="s">
        <v>199</v>
      </c>
      <c r="H1473" s="18" t="s">
        <v>10151</v>
      </c>
      <c r="I1473" s="18" t="s">
        <v>199</v>
      </c>
      <c r="J1473" s="18" t="s">
        <v>10152</v>
      </c>
      <c r="K1473" s="18" t="s">
        <v>199</v>
      </c>
      <c r="L1473" s="18" t="s">
        <v>10153</v>
      </c>
      <c r="M1473" s="18" t="s">
        <v>199</v>
      </c>
      <c r="N1473" s="18" t="s">
        <v>10154</v>
      </c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7" t="s">
        <v>185</v>
      </c>
      <c r="BT1473" s="17" t="s">
        <v>232</v>
      </c>
      <c r="BU1473" s="19">
        <v>46037.40255787037</v>
      </c>
      <c r="BV1473" s="17" t="s">
        <v>232</v>
      </c>
      <c r="BW1473" s="19">
        <v>46037.40261574074</v>
      </c>
      <c r="BX1473" s="17" t="s">
        <v>232</v>
      </c>
      <c r="BY1473" s="19">
        <v>46037.40261574074</v>
      </c>
      <c r="BZ1473" s="13" t="s">
        <v>186</v>
      </c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  <c r="DE1473" s="17" t="s">
        <v>185</v>
      </c>
      <c r="DF1473" s="17" t="s">
        <v>189</v>
      </c>
      <c r="DG1473" s="16"/>
      <c r="DH1473" s="17" t="s">
        <v>185</v>
      </c>
      <c r="DI1473" s="16"/>
      <c r="DJ1473" s="17" t="s">
        <v>185</v>
      </c>
      <c r="DK1473" s="16"/>
      <c r="DL1473" s="13" t="s">
        <v>187</v>
      </c>
      <c r="DM1473" s="14"/>
      <c r="DN1473" s="14"/>
      <c r="DO1473" s="14"/>
      <c r="DP1473" s="14"/>
      <c r="DQ1473" s="14"/>
      <c r="DR1473" s="14"/>
      <c r="DS1473" s="14"/>
      <c r="DT1473" s="14"/>
      <c r="DU1473" s="14"/>
      <c r="DV1473" s="14"/>
      <c r="DW1473" s="14"/>
      <c r="DX1473" s="14"/>
      <c r="DY1473" s="14"/>
      <c r="DZ1473" s="14"/>
      <c r="EA1473" s="14"/>
      <c r="EB1473" s="14"/>
      <c r="EC1473" s="14"/>
      <c r="ED1473" s="14"/>
      <c r="EE1473" s="14"/>
      <c r="EF1473" s="14"/>
      <c r="EG1473" s="14"/>
      <c r="EH1473" s="14"/>
      <c r="EI1473" s="17" t="s">
        <v>185</v>
      </c>
      <c r="EJ1473" s="17" t="s">
        <v>185</v>
      </c>
      <c r="EK1473" s="16"/>
      <c r="EL1473" s="13" t="s">
        <v>188</v>
      </c>
      <c r="EM1473" s="14"/>
      <c r="EN1473" s="14"/>
      <c r="EO1473" s="14"/>
      <c r="EP1473" s="14"/>
      <c r="EQ1473" s="14"/>
      <c r="ER1473" s="14"/>
      <c r="ES1473" s="14"/>
      <c r="ET1473" s="14"/>
      <c r="EU1473" s="14"/>
      <c r="EV1473" s="14"/>
      <c r="EW1473" s="14"/>
      <c r="EX1473" s="14"/>
      <c r="EY1473" s="14"/>
      <c r="EZ1473" s="14"/>
      <c r="FA1473" s="14"/>
      <c r="FB1473" s="14"/>
      <c r="FC1473" s="14"/>
      <c r="FD1473" s="14"/>
      <c r="FE1473" s="14"/>
      <c r="FF1473" s="14"/>
      <c r="FG1473" s="14"/>
      <c r="FH1473" s="14"/>
      <c r="FI1473" s="17" t="s">
        <v>185</v>
      </c>
      <c r="FJ1473" s="17" t="s">
        <v>185</v>
      </c>
      <c r="FK1473" s="16"/>
      <c r="FL1473" s="18"/>
      <c r="FM1473" s="18"/>
      <c r="FN1473" s="17" t="s">
        <v>190</v>
      </c>
      <c r="FO1473" s="16"/>
      <c r="FP1473" s="18" t="s">
        <v>10154</v>
      </c>
      <c r="FQ1473" s="18" t="s">
        <v>10155</v>
      </c>
      <c r="FR1473" s="18" t="s">
        <v>10154</v>
      </c>
      <c r="FS1473" s="14"/>
      <c r="FT1473" s="14"/>
      <c r="FU1473" s="14" t="str">
        <f t="shared" si="4"/>
        <v>Base de Dados_Images/LIT-6305A.Imagem do Equipamento-.123943.jpg</v>
      </c>
      <c r="FV1473" s="14"/>
      <c r="FW1473" s="14"/>
    </row>
    <row r="1474" ht="15.75" customHeight="1">
      <c r="A1474" s="11" t="s">
        <v>9438</v>
      </c>
      <c r="B1474" s="11" t="s">
        <v>9898</v>
      </c>
      <c r="C1474" s="11" t="s">
        <v>550</v>
      </c>
      <c r="D1474" s="11" t="s">
        <v>10156</v>
      </c>
      <c r="E1474" s="22" t="s">
        <v>10157</v>
      </c>
      <c r="F1474" s="13" t="s">
        <v>184</v>
      </c>
      <c r="G1474" s="18" t="s">
        <v>199</v>
      </c>
      <c r="H1474" s="18" t="s">
        <v>10158</v>
      </c>
      <c r="I1474" s="18" t="s">
        <v>199</v>
      </c>
      <c r="J1474" s="18" t="s">
        <v>10159</v>
      </c>
      <c r="K1474" s="18" t="s">
        <v>199</v>
      </c>
      <c r="L1474" s="18" t="s">
        <v>10160</v>
      </c>
      <c r="M1474" s="18" t="s">
        <v>255</v>
      </c>
      <c r="N1474" s="18" t="s">
        <v>10161</v>
      </c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7" t="s">
        <v>185</v>
      </c>
      <c r="BT1474" s="17" t="s">
        <v>232</v>
      </c>
      <c r="BU1474" s="19">
        <v>46036.406851851854</v>
      </c>
      <c r="BV1474" s="17" t="s">
        <v>232</v>
      </c>
      <c r="BW1474" s="19">
        <v>46036.406956018516</v>
      </c>
      <c r="BX1474" s="17" t="s">
        <v>232</v>
      </c>
      <c r="BY1474" s="19">
        <v>46036.406956018516</v>
      </c>
      <c r="BZ1474" s="13" t="s">
        <v>186</v>
      </c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  <c r="DE1474" s="17" t="s">
        <v>185</v>
      </c>
      <c r="DF1474" s="17" t="s">
        <v>189</v>
      </c>
      <c r="DG1474" s="16"/>
      <c r="DH1474" s="17" t="s">
        <v>185</v>
      </c>
      <c r="DI1474" s="16"/>
      <c r="DJ1474" s="17" t="s">
        <v>185</v>
      </c>
      <c r="DK1474" s="16"/>
      <c r="DL1474" s="13" t="s">
        <v>187</v>
      </c>
      <c r="DM1474" s="14"/>
      <c r="DN1474" s="14"/>
      <c r="DO1474" s="14"/>
      <c r="DP1474" s="14"/>
      <c r="DQ1474" s="14"/>
      <c r="DR1474" s="14"/>
      <c r="DS1474" s="14"/>
      <c r="DT1474" s="14"/>
      <c r="DU1474" s="14"/>
      <c r="DV1474" s="14"/>
      <c r="DW1474" s="14"/>
      <c r="DX1474" s="14"/>
      <c r="DY1474" s="14"/>
      <c r="DZ1474" s="14"/>
      <c r="EA1474" s="14"/>
      <c r="EB1474" s="14"/>
      <c r="EC1474" s="14"/>
      <c r="ED1474" s="14"/>
      <c r="EE1474" s="14"/>
      <c r="EF1474" s="14"/>
      <c r="EG1474" s="14"/>
      <c r="EH1474" s="14"/>
      <c r="EI1474" s="17" t="s">
        <v>185</v>
      </c>
      <c r="EJ1474" s="17" t="s">
        <v>185</v>
      </c>
      <c r="EK1474" s="16"/>
      <c r="EL1474" s="13" t="s">
        <v>188</v>
      </c>
      <c r="EM1474" s="14"/>
      <c r="EN1474" s="14"/>
      <c r="EO1474" s="14"/>
      <c r="EP1474" s="14"/>
      <c r="EQ1474" s="14"/>
      <c r="ER1474" s="14"/>
      <c r="ES1474" s="14"/>
      <c r="ET1474" s="14"/>
      <c r="EU1474" s="14"/>
      <c r="EV1474" s="14"/>
      <c r="EW1474" s="14"/>
      <c r="EX1474" s="14"/>
      <c r="EY1474" s="14"/>
      <c r="EZ1474" s="14"/>
      <c r="FA1474" s="14"/>
      <c r="FB1474" s="14"/>
      <c r="FC1474" s="14"/>
      <c r="FD1474" s="14"/>
      <c r="FE1474" s="14"/>
      <c r="FF1474" s="14"/>
      <c r="FG1474" s="14"/>
      <c r="FH1474" s="14"/>
      <c r="FI1474" s="17" t="s">
        <v>185</v>
      </c>
      <c r="FJ1474" s="17" t="s">
        <v>185</v>
      </c>
      <c r="FK1474" s="16"/>
      <c r="FL1474" s="18"/>
      <c r="FM1474" s="18"/>
      <c r="FN1474" s="17" t="s">
        <v>190</v>
      </c>
      <c r="FO1474" s="16"/>
      <c r="FP1474" s="18" t="s">
        <v>10161</v>
      </c>
      <c r="FQ1474" s="18" t="s">
        <v>10162</v>
      </c>
      <c r="FR1474" s="18" t="s">
        <v>10163</v>
      </c>
      <c r="FS1474" s="14"/>
      <c r="FT1474" s="14"/>
      <c r="FU1474" s="14" t="str">
        <f t="shared" si="4"/>
        <v>Base de Dados_Images/TIT-6305A.Imagem do Equipamento-.124555.jpg</v>
      </c>
      <c r="FV1474" s="14"/>
      <c r="FW1474" s="14"/>
    </row>
    <row r="1475" ht="15.75" customHeight="1">
      <c r="A1475" s="11" t="s">
        <v>9438</v>
      </c>
      <c r="B1475" s="11" t="s">
        <v>9898</v>
      </c>
      <c r="C1475" s="11" t="s">
        <v>550</v>
      </c>
      <c r="D1475" s="11" t="s">
        <v>10164</v>
      </c>
      <c r="E1475" s="22" t="s">
        <v>10165</v>
      </c>
      <c r="F1475" s="13" t="s">
        <v>184</v>
      </c>
      <c r="G1475" s="18" t="s">
        <v>199</v>
      </c>
      <c r="H1475" s="18" t="s">
        <v>10166</v>
      </c>
      <c r="I1475" s="18" t="s">
        <v>199</v>
      </c>
      <c r="J1475" s="18" t="s">
        <v>10167</v>
      </c>
      <c r="K1475" s="18" t="s">
        <v>199</v>
      </c>
      <c r="L1475" s="18" t="s">
        <v>10168</v>
      </c>
      <c r="M1475" s="18" t="s">
        <v>255</v>
      </c>
      <c r="N1475" s="18" t="s">
        <v>10169</v>
      </c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7" t="s">
        <v>185</v>
      </c>
      <c r="BT1475" s="17" t="s">
        <v>232</v>
      </c>
      <c r="BU1475" s="19">
        <v>46036.4075</v>
      </c>
      <c r="BV1475" s="17" t="s">
        <v>232</v>
      </c>
      <c r="BW1475" s="19">
        <v>46036.40759259259</v>
      </c>
      <c r="BX1475" s="17" t="s">
        <v>232</v>
      </c>
      <c r="BY1475" s="19">
        <v>46036.40759259259</v>
      </c>
      <c r="BZ1475" s="13" t="s">
        <v>186</v>
      </c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  <c r="DE1475" s="17" t="s">
        <v>185</v>
      </c>
      <c r="DF1475" s="17" t="s">
        <v>189</v>
      </c>
      <c r="DG1475" s="16"/>
      <c r="DH1475" s="17" t="s">
        <v>185</v>
      </c>
      <c r="DI1475" s="16"/>
      <c r="DJ1475" s="17" t="s">
        <v>185</v>
      </c>
      <c r="DK1475" s="16"/>
      <c r="DL1475" s="13" t="s">
        <v>187</v>
      </c>
      <c r="DM1475" s="14"/>
      <c r="DN1475" s="14"/>
      <c r="DO1475" s="14"/>
      <c r="DP1475" s="14"/>
      <c r="DQ1475" s="14"/>
      <c r="DR1475" s="14"/>
      <c r="DS1475" s="14"/>
      <c r="DT1475" s="14"/>
      <c r="DU1475" s="14"/>
      <c r="DV1475" s="14"/>
      <c r="DW1475" s="14"/>
      <c r="DX1475" s="14"/>
      <c r="DY1475" s="14"/>
      <c r="DZ1475" s="14"/>
      <c r="EA1475" s="14"/>
      <c r="EB1475" s="14"/>
      <c r="EC1475" s="14"/>
      <c r="ED1475" s="14"/>
      <c r="EE1475" s="14"/>
      <c r="EF1475" s="14"/>
      <c r="EG1475" s="14"/>
      <c r="EH1475" s="14"/>
      <c r="EI1475" s="17" t="s">
        <v>185</v>
      </c>
      <c r="EJ1475" s="17" t="s">
        <v>185</v>
      </c>
      <c r="EK1475" s="16"/>
      <c r="EL1475" s="13" t="s">
        <v>188</v>
      </c>
      <c r="EM1475" s="14"/>
      <c r="EN1475" s="14"/>
      <c r="EO1475" s="14"/>
      <c r="EP1475" s="14"/>
      <c r="EQ1475" s="14"/>
      <c r="ER1475" s="14"/>
      <c r="ES1475" s="14"/>
      <c r="ET1475" s="14"/>
      <c r="EU1475" s="14"/>
      <c r="EV1475" s="14"/>
      <c r="EW1475" s="14"/>
      <c r="EX1475" s="14"/>
      <c r="EY1475" s="14"/>
      <c r="EZ1475" s="14"/>
      <c r="FA1475" s="14"/>
      <c r="FB1475" s="14"/>
      <c r="FC1475" s="14"/>
      <c r="FD1475" s="14"/>
      <c r="FE1475" s="14"/>
      <c r="FF1475" s="14"/>
      <c r="FG1475" s="14"/>
      <c r="FH1475" s="14"/>
      <c r="FI1475" s="17" t="s">
        <v>185</v>
      </c>
      <c r="FJ1475" s="17" t="s">
        <v>185</v>
      </c>
      <c r="FK1475" s="16"/>
      <c r="FL1475" s="18"/>
      <c r="FM1475" s="18"/>
      <c r="FN1475" s="17" t="s">
        <v>190</v>
      </c>
      <c r="FO1475" s="16"/>
      <c r="FP1475" s="18" t="s">
        <v>10169</v>
      </c>
      <c r="FQ1475" s="18" t="s">
        <v>10170</v>
      </c>
      <c r="FR1475" s="18" t="s">
        <v>10171</v>
      </c>
      <c r="FS1475" s="14"/>
      <c r="FT1475" s="14"/>
      <c r="FU1475" s="14" t="str">
        <f t="shared" si="4"/>
        <v>Base de Dados_Images/TIT-6305B.Imagem do Equipamento-.124645.jpg</v>
      </c>
      <c r="FV1475" s="14"/>
      <c r="FW1475" s="14"/>
    </row>
    <row r="1476" ht="15.75" customHeight="1">
      <c r="A1476" s="11" t="s">
        <v>9438</v>
      </c>
      <c r="B1476" s="11" t="s">
        <v>9898</v>
      </c>
      <c r="C1476" s="11" t="s">
        <v>550</v>
      </c>
      <c r="D1476" s="11" t="s">
        <v>10172</v>
      </c>
      <c r="E1476" s="22" t="s">
        <v>10173</v>
      </c>
      <c r="F1476" s="13" t="s">
        <v>184</v>
      </c>
      <c r="G1476" s="18" t="s">
        <v>199</v>
      </c>
      <c r="H1476" s="18" t="s">
        <v>10174</v>
      </c>
      <c r="I1476" s="18" t="s">
        <v>199</v>
      </c>
      <c r="J1476" s="18" t="s">
        <v>10174</v>
      </c>
      <c r="K1476" s="18" t="s">
        <v>199</v>
      </c>
      <c r="L1476" s="18" t="s">
        <v>10175</v>
      </c>
      <c r="M1476" s="18" t="s">
        <v>255</v>
      </c>
      <c r="N1476" s="18" t="s">
        <v>10175</v>
      </c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7" t="s">
        <v>185</v>
      </c>
      <c r="BT1476" s="17" t="s">
        <v>232</v>
      </c>
      <c r="BU1476" s="19">
        <v>46051.45920138889</v>
      </c>
      <c r="BV1476" s="17" t="s">
        <v>232</v>
      </c>
      <c r="BW1476" s="19">
        <v>46051.45921296296</v>
      </c>
      <c r="BX1476" s="17" t="s">
        <v>232</v>
      </c>
      <c r="BY1476" s="19">
        <v>46051.45921296296</v>
      </c>
      <c r="BZ1476" s="13" t="s">
        <v>186</v>
      </c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  <c r="DE1476" s="17" t="s">
        <v>185</v>
      </c>
      <c r="DF1476" s="17" t="s">
        <v>189</v>
      </c>
      <c r="DG1476" s="16"/>
      <c r="DH1476" s="17" t="s">
        <v>185</v>
      </c>
      <c r="DI1476" s="16"/>
      <c r="DJ1476" s="17" t="s">
        <v>185</v>
      </c>
      <c r="DK1476" s="16"/>
      <c r="DL1476" s="13" t="s">
        <v>187</v>
      </c>
      <c r="DM1476" s="14"/>
      <c r="DN1476" s="14"/>
      <c r="DO1476" s="14"/>
      <c r="DP1476" s="14"/>
      <c r="DQ1476" s="14"/>
      <c r="DR1476" s="14"/>
      <c r="DS1476" s="14"/>
      <c r="DT1476" s="14"/>
      <c r="DU1476" s="14"/>
      <c r="DV1476" s="14"/>
      <c r="DW1476" s="14"/>
      <c r="DX1476" s="14"/>
      <c r="DY1476" s="14"/>
      <c r="DZ1476" s="14"/>
      <c r="EA1476" s="14"/>
      <c r="EB1476" s="14"/>
      <c r="EC1476" s="14"/>
      <c r="ED1476" s="14"/>
      <c r="EE1476" s="14"/>
      <c r="EF1476" s="14"/>
      <c r="EG1476" s="14"/>
      <c r="EH1476" s="14"/>
      <c r="EI1476" s="17" t="s">
        <v>185</v>
      </c>
      <c r="EJ1476" s="17" t="s">
        <v>185</v>
      </c>
      <c r="EK1476" s="16"/>
      <c r="EL1476" s="13" t="s">
        <v>188</v>
      </c>
      <c r="EM1476" s="14"/>
      <c r="EN1476" s="14"/>
      <c r="EO1476" s="14"/>
      <c r="EP1476" s="14"/>
      <c r="EQ1476" s="14"/>
      <c r="ER1476" s="14"/>
      <c r="ES1476" s="14"/>
      <c r="ET1476" s="14"/>
      <c r="EU1476" s="14"/>
      <c r="EV1476" s="14"/>
      <c r="EW1476" s="14"/>
      <c r="EX1476" s="14"/>
      <c r="EY1476" s="14"/>
      <c r="EZ1476" s="14"/>
      <c r="FA1476" s="14"/>
      <c r="FB1476" s="14"/>
      <c r="FC1476" s="14"/>
      <c r="FD1476" s="14"/>
      <c r="FE1476" s="14"/>
      <c r="FF1476" s="14"/>
      <c r="FG1476" s="14"/>
      <c r="FH1476" s="14"/>
      <c r="FI1476" s="17" t="s">
        <v>185</v>
      </c>
      <c r="FJ1476" s="17" t="s">
        <v>185</v>
      </c>
      <c r="FK1476" s="16"/>
      <c r="FL1476" s="18"/>
      <c r="FM1476" s="18"/>
      <c r="FN1476" s="17" t="s">
        <v>190</v>
      </c>
      <c r="FO1476" s="16"/>
      <c r="FP1476" s="18" t="s">
        <v>10175</v>
      </c>
      <c r="FQ1476" s="18" t="s">
        <v>10176</v>
      </c>
      <c r="FR1476" s="18" t="s">
        <v>10175</v>
      </c>
      <c r="FS1476" s="14"/>
      <c r="FT1476" s="14"/>
      <c r="FU1476" s="14" t="str">
        <f t="shared" si="4"/>
        <v>Base de Dados_Images/FIT-6304A.Imagem do Equipamento-.140119.jpg</v>
      </c>
      <c r="FV1476" s="14"/>
      <c r="FW1476" s="14"/>
    </row>
    <row r="1477" ht="15.75" customHeight="1">
      <c r="A1477" s="11" t="s">
        <v>9438</v>
      </c>
      <c r="B1477" s="11" t="s">
        <v>9898</v>
      </c>
      <c r="C1477" s="11" t="s">
        <v>550</v>
      </c>
      <c r="D1477" s="11" t="s">
        <v>10177</v>
      </c>
      <c r="E1477" s="22" t="s">
        <v>10178</v>
      </c>
      <c r="F1477" s="13" t="s">
        <v>184</v>
      </c>
      <c r="G1477" s="18" t="s">
        <v>199</v>
      </c>
      <c r="H1477" s="18" t="s">
        <v>10179</v>
      </c>
      <c r="I1477" s="18" t="s">
        <v>199</v>
      </c>
      <c r="J1477" s="18" t="s">
        <v>10180</v>
      </c>
      <c r="K1477" s="18" t="s">
        <v>199</v>
      </c>
      <c r="L1477" s="18" t="s">
        <v>10181</v>
      </c>
      <c r="M1477" s="18" t="s">
        <v>199</v>
      </c>
      <c r="N1477" s="18" t="s">
        <v>10182</v>
      </c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7" t="s">
        <v>185</v>
      </c>
      <c r="BT1477" s="17" t="s">
        <v>232</v>
      </c>
      <c r="BU1477" s="19">
        <v>46037.36760416667</v>
      </c>
      <c r="BV1477" s="17" t="s">
        <v>232</v>
      </c>
      <c r="BW1477" s="19">
        <v>46037.36771990741</v>
      </c>
      <c r="BX1477" s="17" t="s">
        <v>232</v>
      </c>
      <c r="BY1477" s="19">
        <v>46037.36771990741</v>
      </c>
      <c r="BZ1477" s="13" t="s">
        <v>186</v>
      </c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  <c r="DE1477" s="17" t="s">
        <v>185</v>
      </c>
      <c r="DF1477" s="17" t="s">
        <v>189</v>
      </c>
      <c r="DG1477" s="16"/>
      <c r="DH1477" s="17" t="s">
        <v>185</v>
      </c>
      <c r="DI1477" s="16"/>
      <c r="DJ1477" s="17" t="s">
        <v>185</v>
      </c>
      <c r="DK1477" s="16"/>
      <c r="DL1477" s="13" t="s">
        <v>187</v>
      </c>
      <c r="DM1477" s="14"/>
      <c r="DN1477" s="14"/>
      <c r="DO1477" s="14"/>
      <c r="DP1477" s="14"/>
      <c r="DQ1477" s="14"/>
      <c r="DR1477" s="14"/>
      <c r="DS1477" s="14"/>
      <c r="DT1477" s="14"/>
      <c r="DU1477" s="14"/>
      <c r="DV1477" s="14"/>
      <c r="DW1477" s="14"/>
      <c r="DX1477" s="14"/>
      <c r="DY1477" s="14"/>
      <c r="DZ1477" s="14"/>
      <c r="EA1477" s="14"/>
      <c r="EB1477" s="14"/>
      <c r="EC1477" s="14"/>
      <c r="ED1477" s="14"/>
      <c r="EE1477" s="14"/>
      <c r="EF1477" s="14"/>
      <c r="EG1477" s="14"/>
      <c r="EH1477" s="14"/>
      <c r="EI1477" s="17" t="s">
        <v>185</v>
      </c>
      <c r="EJ1477" s="17" t="s">
        <v>185</v>
      </c>
      <c r="EK1477" s="16"/>
      <c r="EL1477" s="13" t="s">
        <v>188</v>
      </c>
      <c r="EM1477" s="14"/>
      <c r="EN1477" s="14"/>
      <c r="EO1477" s="14"/>
      <c r="EP1477" s="14"/>
      <c r="EQ1477" s="14"/>
      <c r="ER1477" s="14"/>
      <c r="ES1477" s="14"/>
      <c r="ET1477" s="14"/>
      <c r="EU1477" s="14"/>
      <c r="EV1477" s="14"/>
      <c r="EW1477" s="14"/>
      <c r="EX1477" s="14"/>
      <c r="EY1477" s="14"/>
      <c r="EZ1477" s="14"/>
      <c r="FA1477" s="14"/>
      <c r="FB1477" s="14"/>
      <c r="FC1477" s="14"/>
      <c r="FD1477" s="14"/>
      <c r="FE1477" s="14"/>
      <c r="FF1477" s="14"/>
      <c r="FG1477" s="14"/>
      <c r="FH1477" s="14"/>
      <c r="FI1477" s="17" t="s">
        <v>185</v>
      </c>
      <c r="FJ1477" s="17" t="s">
        <v>185</v>
      </c>
      <c r="FK1477" s="16"/>
      <c r="FL1477" s="18"/>
      <c r="FM1477" s="18"/>
      <c r="FN1477" s="17" t="s">
        <v>190</v>
      </c>
      <c r="FO1477" s="16"/>
      <c r="FP1477" s="18" t="s">
        <v>10182</v>
      </c>
      <c r="FQ1477" s="18" t="s">
        <v>10183</v>
      </c>
      <c r="FR1477" s="18" t="s">
        <v>10182</v>
      </c>
      <c r="FS1477" s="14"/>
      <c r="FT1477" s="14"/>
      <c r="FU1477" s="14" t="str">
        <f t="shared" si="4"/>
        <v>Base de Dados_Images/LIT-6304A.Imagem do Equipamento-.114918.jpg</v>
      </c>
      <c r="FV1477" s="14"/>
      <c r="FW1477" s="14"/>
    </row>
    <row r="1478" ht="15.75" customHeight="1">
      <c r="A1478" s="11" t="s">
        <v>9438</v>
      </c>
      <c r="B1478" s="11" t="s">
        <v>9898</v>
      </c>
      <c r="C1478" s="11" t="s">
        <v>550</v>
      </c>
      <c r="D1478" s="11" t="s">
        <v>10184</v>
      </c>
      <c r="E1478" s="22" t="s">
        <v>10185</v>
      </c>
      <c r="F1478" s="13" t="s">
        <v>184</v>
      </c>
      <c r="G1478" s="18" t="s">
        <v>199</v>
      </c>
      <c r="H1478" s="18" t="s">
        <v>10186</v>
      </c>
      <c r="I1478" s="18" t="s">
        <v>199</v>
      </c>
      <c r="J1478" s="18" t="s">
        <v>10187</v>
      </c>
      <c r="K1478" s="18" t="s">
        <v>199</v>
      </c>
      <c r="L1478" s="18" t="s">
        <v>10188</v>
      </c>
      <c r="M1478" s="18" t="s">
        <v>255</v>
      </c>
      <c r="N1478" s="18" t="s">
        <v>10189</v>
      </c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7" t="s">
        <v>185</v>
      </c>
      <c r="BT1478" s="17" t="s">
        <v>232</v>
      </c>
      <c r="BU1478" s="19">
        <v>46036.405185185184</v>
      </c>
      <c r="BV1478" s="17" t="s">
        <v>232</v>
      </c>
      <c r="BW1478" s="19">
        <v>46036.40524305555</v>
      </c>
      <c r="BX1478" s="17" t="s">
        <v>232</v>
      </c>
      <c r="BY1478" s="19">
        <v>46036.40524305555</v>
      </c>
      <c r="BZ1478" s="13" t="s">
        <v>186</v>
      </c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  <c r="DE1478" s="17" t="s">
        <v>185</v>
      </c>
      <c r="DF1478" s="17" t="s">
        <v>189</v>
      </c>
      <c r="DG1478" s="16"/>
      <c r="DH1478" s="17" t="s">
        <v>185</v>
      </c>
      <c r="DI1478" s="16"/>
      <c r="DJ1478" s="17" t="s">
        <v>185</v>
      </c>
      <c r="DK1478" s="16"/>
      <c r="DL1478" s="13" t="s">
        <v>187</v>
      </c>
      <c r="DM1478" s="14"/>
      <c r="DN1478" s="14"/>
      <c r="DO1478" s="14"/>
      <c r="DP1478" s="14"/>
      <c r="DQ1478" s="14"/>
      <c r="DR1478" s="14"/>
      <c r="DS1478" s="14"/>
      <c r="DT1478" s="14"/>
      <c r="DU1478" s="14"/>
      <c r="DV1478" s="14"/>
      <c r="DW1478" s="14"/>
      <c r="DX1478" s="14"/>
      <c r="DY1478" s="14"/>
      <c r="DZ1478" s="14"/>
      <c r="EA1478" s="14"/>
      <c r="EB1478" s="14"/>
      <c r="EC1478" s="14"/>
      <c r="ED1478" s="14"/>
      <c r="EE1478" s="14"/>
      <c r="EF1478" s="14"/>
      <c r="EG1478" s="14"/>
      <c r="EH1478" s="14"/>
      <c r="EI1478" s="17" t="s">
        <v>185</v>
      </c>
      <c r="EJ1478" s="17" t="s">
        <v>185</v>
      </c>
      <c r="EK1478" s="16"/>
      <c r="EL1478" s="13" t="s">
        <v>188</v>
      </c>
      <c r="EM1478" s="14"/>
      <c r="EN1478" s="14"/>
      <c r="EO1478" s="14"/>
      <c r="EP1478" s="14"/>
      <c r="EQ1478" s="14"/>
      <c r="ER1478" s="14"/>
      <c r="ES1478" s="14"/>
      <c r="ET1478" s="14"/>
      <c r="EU1478" s="14"/>
      <c r="EV1478" s="14"/>
      <c r="EW1478" s="14"/>
      <c r="EX1478" s="14"/>
      <c r="EY1478" s="14"/>
      <c r="EZ1478" s="14"/>
      <c r="FA1478" s="14"/>
      <c r="FB1478" s="14"/>
      <c r="FC1478" s="14"/>
      <c r="FD1478" s="14"/>
      <c r="FE1478" s="14"/>
      <c r="FF1478" s="14"/>
      <c r="FG1478" s="14"/>
      <c r="FH1478" s="14"/>
      <c r="FI1478" s="17" t="s">
        <v>185</v>
      </c>
      <c r="FJ1478" s="17" t="s">
        <v>185</v>
      </c>
      <c r="FK1478" s="16"/>
      <c r="FL1478" s="18"/>
      <c r="FM1478" s="18"/>
      <c r="FN1478" s="17" t="s">
        <v>190</v>
      </c>
      <c r="FO1478" s="16"/>
      <c r="FP1478" s="18" t="s">
        <v>10189</v>
      </c>
      <c r="FQ1478" s="18" t="s">
        <v>10190</v>
      </c>
      <c r="FR1478" s="18" t="s">
        <v>10191</v>
      </c>
      <c r="FS1478" s="14"/>
      <c r="FT1478" s="14"/>
      <c r="FU1478" s="14" t="str">
        <f t="shared" si="4"/>
        <v>Base de Dados_Images/TIT-6304A.Imagem do Equipamento-.124323.jpg</v>
      </c>
      <c r="FV1478" s="14"/>
      <c r="FW1478" s="14"/>
    </row>
    <row r="1479" ht="15.75" customHeight="1">
      <c r="A1479" s="11" t="s">
        <v>9438</v>
      </c>
      <c r="B1479" s="11" t="s">
        <v>9898</v>
      </c>
      <c r="C1479" s="11" t="s">
        <v>550</v>
      </c>
      <c r="D1479" s="11" t="s">
        <v>10192</v>
      </c>
      <c r="E1479" s="22" t="s">
        <v>10193</v>
      </c>
      <c r="F1479" s="13" t="s">
        <v>184</v>
      </c>
      <c r="G1479" s="18" t="s">
        <v>199</v>
      </c>
      <c r="H1479" s="18" t="s">
        <v>10194</v>
      </c>
      <c r="I1479" s="18" t="s">
        <v>199</v>
      </c>
      <c r="J1479" s="18" t="s">
        <v>10195</v>
      </c>
      <c r="K1479" s="18" t="s">
        <v>199</v>
      </c>
      <c r="L1479" s="18" t="s">
        <v>10196</v>
      </c>
      <c r="M1479" s="18" t="s">
        <v>255</v>
      </c>
      <c r="N1479" s="18" t="s">
        <v>10197</v>
      </c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7" t="s">
        <v>185</v>
      </c>
      <c r="BT1479" s="17" t="s">
        <v>232</v>
      </c>
      <c r="BU1479" s="19">
        <v>46036.40591435185</v>
      </c>
      <c r="BV1479" s="17" t="s">
        <v>232</v>
      </c>
      <c r="BW1479" s="19">
        <v>46036.40597222222</v>
      </c>
      <c r="BX1479" s="17" t="s">
        <v>232</v>
      </c>
      <c r="BY1479" s="19">
        <v>46036.40597222222</v>
      </c>
      <c r="BZ1479" s="13" t="s">
        <v>186</v>
      </c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  <c r="DE1479" s="17" t="s">
        <v>185</v>
      </c>
      <c r="DF1479" s="17" t="s">
        <v>189</v>
      </c>
      <c r="DG1479" s="16"/>
      <c r="DH1479" s="17" t="s">
        <v>185</v>
      </c>
      <c r="DI1479" s="16"/>
      <c r="DJ1479" s="17" t="s">
        <v>185</v>
      </c>
      <c r="DK1479" s="16"/>
      <c r="DL1479" s="13" t="s">
        <v>187</v>
      </c>
      <c r="DM1479" s="14"/>
      <c r="DN1479" s="14"/>
      <c r="DO1479" s="14"/>
      <c r="DP1479" s="14"/>
      <c r="DQ1479" s="14"/>
      <c r="DR1479" s="14"/>
      <c r="DS1479" s="14"/>
      <c r="DT1479" s="14"/>
      <c r="DU1479" s="14"/>
      <c r="DV1479" s="14"/>
      <c r="DW1479" s="14"/>
      <c r="DX1479" s="14"/>
      <c r="DY1479" s="14"/>
      <c r="DZ1479" s="14"/>
      <c r="EA1479" s="14"/>
      <c r="EB1479" s="14"/>
      <c r="EC1479" s="14"/>
      <c r="ED1479" s="14"/>
      <c r="EE1479" s="14"/>
      <c r="EF1479" s="14"/>
      <c r="EG1479" s="14"/>
      <c r="EH1479" s="14"/>
      <c r="EI1479" s="17" t="s">
        <v>185</v>
      </c>
      <c r="EJ1479" s="17" t="s">
        <v>185</v>
      </c>
      <c r="EK1479" s="16"/>
      <c r="EL1479" s="13" t="s">
        <v>188</v>
      </c>
      <c r="EM1479" s="14"/>
      <c r="EN1479" s="14"/>
      <c r="EO1479" s="14"/>
      <c r="EP1479" s="14"/>
      <c r="EQ1479" s="14"/>
      <c r="ER1479" s="14"/>
      <c r="ES1479" s="14"/>
      <c r="ET1479" s="14"/>
      <c r="EU1479" s="14"/>
      <c r="EV1479" s="14"/>
      <c r="EW1479" s="14"/>
      <c r="EX1479" s="14"/>
      <c r="EY1479" s="14"/>
      <c r="EZ1479" s="14"/>
      <c r="FA1479" s="14"/>
      <c r="FB1479" s="14"/>
      <c r="FC1479" s="14"/>
      <c r="FD1479" s="14"/>
      <c r="FE1479" s="14"/>
      <c r="FF1479" s="14"/>
      <c r="FG1479" s="14"/>
      <c r="FH1479" s="14"/>
      <c r="FI1479" s="17" t="s">
        <v>185</v>
      </c>
      <c r="FJ1479" s="17" t="s">
        <v>185</v>
      </c>
      <c r="FK1479" s="16"/>
      <c r="FL1479" s="18"/>
      <c r="FM1479" s="18"/>
      <c r="FN1479" s="17" t="s">
        <v>190</v>
      </c>
      <c r="FO1479" s="16"/>
      <c r="FP1479" s="18" t="s">
        <v>10197</v>
      </c>
      <c r="FQ1479" s="18" t="s">
        <v>10198</v>
      </c>
      <c r="FR1479" s="18" t="s">
        <v>10199</v>
      </c>
      <c r="FS1479" s="14"/>
      <c r="FT1479" s="14"/>
      <c r="FU1479" s="14" t="str">
        <f t="shared" si="4"/>
        <v>Base de Dados_Images/TIT-6304B.Imagem do Equipamento-.124431.jpg</v>
      </c>
      <c r="FV1479" s="14"/>
      <c r="FW1479" s="14"/>
    </row>
    <row r="1480" ht="15.75" customHeight="1">
      <c r="A1480" s="11" t="s">
        <v>9438</v>
      </c>
      <c r="B1480" s="11" t="s">
        <v>9898</v>
      </c>
      <c r="C1480" s="11" t="s">
        <v>550</v>
      </c>
      <c r="D1480" s="11" t="s">
        <v>10200</v>
      </c>
      <c r="E1480" s="22" t="s">
        <v>10201</v>
      </c>
      <c r="F1480" s="13" t="s">
        <v>184</v>
      </c>
      <c r="G1480" s="18" t="s">
        <v>199</v>
      </c>
      <c r="H1480" s="18" t="s">
        <v>10202</v>
      </c>
      <c r="I1480" s="18" t="s">
        <v>199</v>
      </c>
      <c r="J1480" s="18" t="s">
        <v>10203</v>
      </c>
      <c r="K1480" s="18" t="s">
        <v>199</v>
      </c>
      <c r="L1480" s="18" t="s">
        <v>10204</v>
      </c>
      <c r="M1480" s="18" t="s">
        <v>255</v>
      </c>
      <c r="N1480" s="18" t="s">
        <v>10205</v>
      </c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7" t="s">
        <v>185</v>
      </c>
      <c r="BT1480" s="17" t="s">
        <v>232</v>
      </c>
      <c r="BU1480" s="19">
        <v>46051.45847222222</v>
      </c>
      <c r="BV1480" s="17" t="s">
        <v>232</v>
      </c>
      <c r="BW1480" s="19">
        <v>46051.458506944444</v>
      </c>
      <c r="BX1480" s="17" t="s">
        <v>232</v>
      </c>
      <c r="BY1480" s="19">
        <v>46051.458506944444</v>
      </c>
      <c r="BZ1480" s="13" t="s">
        <v>186</v>
      </c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  <c r="DE1480" s="17" t="s">
        <v>185</v>
      </c>
      <c r="DF1480" s="17" t="s">
        <v>189</v>
      </c>
      <c r="DG1480" s="16"/>
      <c r="DH1480" s="17" t="s">
        <v>185</v>
      </c>
      <c r="DI1480" s="16"/>
      <c r="DJ1480" s="17" t="s">
        <v>185</v>
      </c>
      <c r="DK1480" s="16"/>
      <c r="DL1480" s="13" t="s">
        <v>187</v>
      </c>
      <c r="DM1480" s="14"/>
      <c r="DN1480" s="14"/>
      <c r="DO1480" s="14"/>
      <c r="DP1480" s="14"/>
      <c r="DQ1480" s="14"/>
      <c r="DR1480" s="14"/>
      <c r="DS1480" s="14"/>
      <c r="DT1480" s="14"/>
      <c r="DU1480" s="14"/>
      <c r="DV1480" s="14"/>
      <c r="DW1480" s="14"/>
      <c r="DX1480" s="14"/>
      <c r="DY1480" s="14"/>
      <c r="DZ1480" s="14"/>
      <c r="EA1480" s="14"/>
      <c r="EB1480" s="14"/>
      <c r="EC1480" s="14"/>
      <c r="ED1480" s="14"/>
      <c r="EE1480" s="14"/>
      <c r="EF1480" s="14"/>
      <c r="EG1480" s="14"/>
      <c r="EH1480" s="14"/>
      <c r="EI1480" s="17" t="s">
        <v>185</v>
      </c>
      <c r="EJ1480" s="17" t="s">
        <v>185</v>
      </c>
      <c r="EK1480" s="16"/>
      <c r="EL1480" s="13" t="s">
        <v>188</v>
      </c>
      <c r="EM1480" s="14"/>
      <c r="EN1480" s="14"/>
      <c r="EO1480" s="14"/>
      <c r="EP1480" s="14"/>
      <c r="EQ1480" s="14"/>
      <c r="ER1480" s="14"/>
      <c r="ES1480" s="14"/>
      <c r="ET1480" s="14"/>
      <c r="EU1480" s="14"/>
      <c r="EV1480" s="14"/>
      <c r="EW1480" s="14"/>
      <c r="EX1480" s="14"/>
      <c r="EY1480" s="14"/>
      <c r="EZ1480" s="14"/>
      <c r="FA1480" s="14"/>
      <c r="FB1480" s="14"/>
      <c r="FC1480" s="14"/>
      <c r="FD1480" s="14"/>
      <c r="FE1480" s="14"/>
      <c r="FF1480" s="14"/>
      <c r="FG1480" s="14"/>
      <c r="FH1480" s="14"/>
      <c r="FI1480" s="17" t="s">
        <v>185</v>
      </c>
      <c r="FJ1480" s="17" t="s">
        <v>185</v>
      </c>
      <c r="FK1480" s="16"/>
      <c r="FL1480" s="18"/>
      <c r="FM1480" s="18"/>
      <c r="FN1480" s="17" t="s">
        <v>190</v>
      </c>
      <c r="FO1480" s="16"/>
      <c r="FP1480" s="18" t="s">
        <v>10205</v>
      </c>
      <c r="FQ1480" s="18" t="s">
        <v>10206</v>
      </c>
      <c r="FR1480" s="18" t="s">
        <v>10205</v>
      </c>
      <c r="FS1480" s="14"/>
      <c r="FT1480" s="14"/>
      <c r="FU1480" s="14" t="str">
        <f t="shared" si="4"/>
        <v>Base de Dados_Images/FIT-6303A.Imagem do Equipamento-.140008.jpg</v>
      </c>
      <c r="FV1480" s="14"/>
      <c r="FW1480" s="14"/>
    </row>
    <row r="1481" ht="15.75" customHeight="1">
      <c r="A1481" s="11" t="s">
        <v>9438</v>
      </c>
      <c r="B1481" s="11" t="s">
        <v>9898</v>
      </c>
      <c r="C1481" s="11" t="s">
        <v>550</v>
      </c>
      <c r="D1481" s="11" t="s">
        <v>10207</v>
      </c>
      <c r="E1481" s="22" t="s">
        <v>10208</v>
      </c>
      <c r="F1481" s="13" t="s">
        <v>184</v>
      </c>
      <c r="G1481" s="18" t="s">
        <v>199</v>
      </c>
      <c r="H1481" s="18" t="s">
        <v>10209</v>
      </c>
      <c r="I1481" s="18" t="s">
        <v>199</v>
      </c>
      <c r="J1481" s="18" t="s">
        <v>10210</v>
      </c>
      <c r="K1481" s="18" t="s">
        <v>199</v>
      </c>
      <c r="L1481" s="18" t="s">
        <v>10211</v>
      </c>
      <c r="M1481" s="18" t="s">
        <v>199</v>
      </c>
      <c r="N1481" s="18" t="s">
        <v>10212</v>
      </c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7" t="s">
        <v>185</v>
      </c>
      <c r="BT1481" s="17" t="s">
        <v>232</v>
      </c>
      <c r="BU1481" s="19">
        <v>46037.38866898148</v>
      </c>
      <c r="BV1481" s="17" t="s">
        <v>232</v>
      </c>
      <c r="BW1481" s="19">
        <v>46037.388773148145</v>
      </c>
      <c r="BX1481" s="17" t="s">
        <v>232</v>
      </c>
      <c r="BY1481" s="19">
        <v>46037.388773148145</v>
      </c>
      <c r="BZ1481" s="13" t="s">
        <v>186</v>
      </c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  <c r="DE1481" s="17" t="s">
        <v>185</v>
      </c>
      <c r="DF1481" s="17" t="s">
        <v>189</v>
      </c>
      <c r="DG1481" s="16"/>
      <c r="DH1481" s="17" t="s">
        <v>185</v>
      </c>
      <c r="DI1481" s="16"/>
      <c r="DJ1481" s="17" t="s">
        <v>185</v>
      </c>
      <c r="DK1481" s="16"/>
      <c r="DL1481" s="13" t="s">
        <v>187</v>
      </c>
      <c r="DM1481" s="14"/>
      <c r="DN1481" s="14"/>
      <c r="DO1481" s="14"/>
      <c r="DP1481" s="14"/>
      <c r="DQ1481" s="14"/>
      <c r="DR1481" s="14"/>
      <c r="DS1481" s="14"/>
      <c r="DT1481" s="14"/>
      <c r="DU1481" s="14"/>
      <c r="DV1481" s="14"/>
      <c r="DW1481" s="14"/>
      <c r="DX1481" s="14"/>
      <c r="DY1481" s="14"/>
      <c r="DZ1481" s="14"/>
      <c r="EA1481" s="14"/>
      <c r="EB1481" s="14"/>
      <c r="EC1481" s="14"/>
      <c r="ED1481" s="14"/>
      <c r="EE1481" s="14"/>
      <c r="EF1481" s="14"/>
      <c r="EG1481" s="14"/>
      <c r="EH1481" s="14"/>
      <c r="EI1481" s="17" t="s">
        <v>185</v>
      </c>
      <c r="EJ1481" s="17" t="s">
        <v>185</v>
      </c>
      <c r="EK1481" s="16"/>
      <c r="EL1481" s="13" t="s">
        <v>188</v>
      </c>
      <c r="EM1481" s="14"/>
      <c r="EN1481" s="14"/>
      <c r="EO1481" s="14"/>
      <c r="EP1481" s="14"/>
      <c r="EQ1481" s="14"/>
      <c r="ER1481" s="14"/>
      <c r="ES1481" s="14"/>
      <c r="ET1481" s="14"/>
      <c r="EU1481" s="14"/>
      <c r="EV1481" s="14"/>
      <c r="EW1481" s="14"/>
      <c r="EX1481" s="14"/>
      <c r="EY1481" s="14"/>
      <c r="EZ1481" s="14"/>
      <c r="FA1481" s="14"/>
      <c r="FB1481" s="14"/>
      <c r="FC1481" s="14"/>
      <c r="FD1481" s="14"/>
      <c r="FE1481" s="14"/>
      <c r="FF1481" s="14"/>
      <c r="FG1481" s="14"/>
      <c r="FH1481" s="14"/>
      <c r="FI1481" s="17" t="s">
        <v>185</v>
      </c>
      <c r="FJ1481" s="17" t="s">
        <v>185</v>
      </c>
      <c r="FK1481" s="16"/>
      <c r="FL1481" s="18"/>
      <c r="FM1481" s="18"/>
      <c r="FN1481" s="17" t="s">
        <v>190</v>
      </c>
      <c r="FO1481" s="16"/>
      <c r="FP1481" s="18" t="s">
        <v>10212</v>
      </c>
      <c r="FQ1481" s="18" t="s">
        <v>10213</v>
      </c>
      <c r="FR1481" s="18" t="s">
        <v>10212</v>
      </c>
      <c r="FS1481" s="14"/>
      <c r="FT1481" s="14"/>
      <c r="FU1481" s="14" t="str">
        <f t="shared" si="4"/>
        <v>Base de Dados_Images/LIT-6303A.Imagem do Equipamento-.121941.jpg</v>
      </c>
      <c r="FV1481" s="14"/>
      <c r="FW1481" s="14"/>
    </row>
    <row r="1482" ht="15.75" customHeight="1">
      <c r="A1482" s="11" t="s">
        <v>9438</v>
      </c>
      <c r="B1482" s="11" t="s">
        <v>9898</v>
      </c>
      <c r="C1482" s="11" t="s">
        <v>550</v>
      </c>
      <c r="D1482" s="11" t="s">
        <v>10214</v>
      </c>
      <c r="E1482" s="22" t="s">
        <v>10215</v>
      </c>
      <c r="F1482" s="13" t="s">
        <v>184</v>
      </c>
      <c r="G1482" s="18" t="s">
        <v>199</v>
      </c>
      <c r="H1482" s="18" t="s">
        <v>10216</v>
      </c>
      <c r="I1482" s="18" t="s">
        <v>199</v>
      </c>
      <c r="J1482" s="18" t="s">
        <v>10217</v>
      </c>
      <c r="K1482" s="18" t="s">
        <v>199</v>
      </c>
      <c r="L1482" s="18" t="s">
        <v>10218</v>
      </c>
      <c r="M1482" s="18" t="s">
        <v>255</v>
      </c>
      <c r="N1482" s="18" t="s">
        <v>10219</v>
      </c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7" t="s">
        <v>185</v>
      </c>
      <c r="BT1482" s="17" t="s">
        <v>232</v>
      </c>
      <c r="BU1482" s="19">
        <v>46036.403333333335</v>
      </c>
      <c r="BV1482" s="17" t="s">
        <v>232</v>
      </c>
      <c r="BW1482" s="19">
        <v>46036.403391203705</v>
      </c>
      <c r="BX1482" s="17" t="s">
        <v>232</v>
      </c>
      <c r="BY1482" s="19">
        <v>46036.403391203705</v>
      </c>
      <c r="BZ1482" s="13" t="s">
        <v>186</v>
      </c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  <c r="DE1482" s="17" t="s">
        <v>185</v>
      </c>
      <c r="DF1482" s="17" t="s">
        <v>189</v>
      </c>
      <c r="DG1482" s="16"/>
      <c r="DH1482" s="17" t="s">
        <v>185</v>
      </c>
      <c r="DI1482" s="16"/>
      <c r="DJ1482" s="17" t="s">
        <v>185</v>
      </c>
      <c r="DK1482" s="16"/>
      <c r="DL1482" s="13" t="s">
        <v>187</v>
      </c>
      <c r="DM1482" s="14"/>
      <c r="DN1482" s="14"/>
      <c r="DO1482" s="14"/>
      <c r="DP1482" s="14"/>
      <c r="DQ1482" s="14"/>
      <c r="DR1482" s="14"/>
      <c r="DS1482" s="14"/>
      <c r="DT1482" s="14"/>
      <c r="DU1482" s="14"/>
      <c r="DV1482" s="14"/>
      <c r="DW1482" s="14"/>
      <c r="DX1482" s="14"/>
      <c r="DY1482" s="14"/>
      <c r="DZ1482" s="14"/>
      <c r="EA1482" s="14"/>
      <c r="EB1482" s="14"/>
      <c r="EC1482" s="14"/>
      <c r="ED1482" s="14"/>
      <c r="EE1482" s="14"/>
      <c r="EF1482" s="14"/>
      <c r="EG1482" s="14"/>
      <c r="EH1482" s="14"/>
      <c r="EI1482" s="17" t="s">
        <v>185</v>
      </c>
      <c r="EJ1482" s="17" t="s">
        <v>185</v>
      </c>
      <c r="EK1482" s="16"/>
      <c r="EL1482" s="13" t="s">
        <v>188</v>
      </c>
      <c r="EM1482" s="14"/>
      <c r="EN1482" s="14"/>
      <c r="EO1482" s="14"/>
      <c r="EP1482" s="14"/>
      <c r="EQ1482" s="14"/>
      <c r="ER1482" s="14"/>
      <c r="ES1482" s="14"/>
      <c r="ET1482" s="14"/>
      <c r="EU1482" s="14"/>
      <c r="EV1482" s="14"/>
      <c r="EW1482" s="14"/>
      <c r="EX1482" s="14"/>
      <c r="EY1482" s="14"/>
      <c r="EZ1482" s="14"/>
      <c r="FA1482" s="14"/>
      <c r="FB1482" s="14"/>
      <c r="FC1482" s="14"/>
      <c r="FD1482" s="14"/>
      <c r="FE1482" s="14"/>
      <c r="FF1482" s="14"/>
      <c r="FG1482" s="14"/>
      <c r="FH1482" s="14"/>
      <c r="FI1482" s="17" t="s">
        <v>185</v>
      </c>
      <c r="FJ1482" s="17" t="s">
        <v>185</v>
      </c>
      <c r="FK1482" s="16"/>
      <c r="FL1482" s="18"/>
      <c r="FM1482" s="18"/>
      <c r="FN1482" s="17" t="s">
        <v>190</v>
      </c>
      <c r="FO1482" s="16"/>
      <c r="FP1482" s="18" t="s">
        <v>10219</v>
      </c>
      <c r="FQ1482" s="18" t="s">
        <v>10220</v>
      </c>
      <c r="FR1482" s="18" t="s">
        <v>10221</v>
      </c>
      <c r="FS1482" s="14"/>
      <c r="FT1482" s="14"/>
      <c r="FU1482" s="14" t="str">
        <f t="shared" si="4"/>
        <v>Base de Dados_Images/TIT-6303A.Imagem do Equipamento-.124045.jpg</v>
      </c>
      <c r="FV1482" s="14"/>
      <c r="FW1482" s="14"/>
    </row>
    <row r="1483" ht="15.75" customHeight="1">
      <c r="A1483" s="11" t="s">
        <v>9438</v>
      </c>
      <c r="B1483" s="11" t="s">
        <v>9898</v>
      </c>
      <c r="C1483" s="11" t="s">
        <v>550</v>
      </c>
      <c r="D1483" s="11" t="s">
        <v>10222</v>
      </c>
      <c r="E1483" s="22" t="s">
        <v>10223</v>
      </c>
      <c r="F1483" s="13" t="s">
        <v>184</v>
      </c>
      <c r="G1483" s="18" t="s">
        <v>199</v>
      </c>
      <c r="H1483" s="18" t="s">
        <v>10224</v>
      </c>
      <c r="I1483" s="18" t="s">
        <v>199</v>
      </c>
      <c r="J1483" s="18" t="s">
        <v>10225</v>
      </c>
      <c r="K1483" s="18" t="s">
        <v>199</v>
      </c>
      <c r="L1483" s="18" t="s">
        <v>10226</v>
      </c>
      <c r="M1483" s="18" t="s">
        <v>255</v>
      </c>
      <c r="N1483" s="18" t="s">
        <v>10227</v>
      </c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7" t="s">
        <v>185</v>
      </c>
      <c r="BT1483" s="17" t="s">
        <v>232</v>
      </c>
      <c r="BU1483" s="19">
        <v>46036.40446759259</v>
      </c>
      <c r="BV1483" s="17" t="s">
        <v>232</v>
      </c>
      <c r="BW1483" s="19">
        <v>46036.40452546296</v>
      </c>
      <c r="BX1483" s="17" t="s">
        <v>232</v>
      </c>
      <c r="BY1483" s="19">
        <v>46036.40452546296</v>
      </c>
      <c r="BZ1483" s="13" t="s">
        <v>186</v>
      </c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  <c r="DE1483" s="17" t="s">
        <v>185</v>
      </c>
      <c r="DF1483" s="17" t="s">
        <v>189</v>
      </c>
      <c r="DG1483" s="16"/>
      <c r="DH1483" s="17" t="s">
        <v>185</v>
      </c>
      <c r="DI1483" s="16"/>
      <c r="DJ1483" s="17" t="s">
        <v>185</v>
      </c>
      <c r="DK1483" s="16"/>
      <c r="DL1483" s="13" t="s">
        <v>187</v>
      </c>
      <c r="DM1483" s="14"/>
      <c r="DN1483" s="14"/>
      <c r="DO1483" s="14"/>
      <c r="DP1483" s="14"/>
      <c r="DQ1483" s="14"/>
      <c r="DR1483" s="14"/>
      <c r="DS1483" s="14"/>
      <c r="DT1483" s="14"/>
      <c r="DU1483" s="14"/>
      <c r="DV1483" s="14"/>
      <c r="DW1483" s="14"/>
      <c r="DX1483" s="14"/>
      <c r="DY1483" s="14"/>
      <c r="DZ1483" s="14"/>
      <c r="EA1483" s="14"/>
      <c r="EB1483" s="14"/>
      <c r="EC1483" s="14"/>
      <c r="ED1483" s="14"/>
      <c r="EE1483" s="14"/>
      <c r="EF1483" s="14"/>
      <c r="EG1483" s="14"/>
      <c r="EH1483" s="14"/>
      <c r="EI1483" s="17" t="s">
        <v>185</v>
      </c>
      <c r="EJ1483" s="17" t="s">
        <v>185</v>
      </c>
      <c r="EK1483" s="16"/>
      <c r="EL1483" s="13" t="s">
        <v>188</v>
      </c>
      <c r="EM1483" s="14"/>
      <c r="EN1483" s="14"/>
      <c r="EO1483" s="14"/>
      <c r="EP1483" s="14"/>
      <c r="EQ1483" s="14"/>
      <c r="ER1483" s="14"/>
      <c r="ES1483" s="14"/>
      <c r="ET1483" s="14"/>
      <c r="EU1483" s="14"/>
      <c r="EV1483" s="14"/>
      <c r="EW1483" s="14"/>
      <c r="EX1483" s="14"/>
      <c r="EY1483" s="14"/>
      <c r="EZ1483" s="14"/>
      <c r="FA1483" s="14"/>
      <c r="FB1483" s="14"/>
      <c r="FC1483" s="14"/>
      <c r="FD1483" s="14"/>
      <c r="FE1483" s="14"/>
      <c r="FF1483" s="14"/>
      <c r="FG1483" s="14"/>
      <c r="FH1483" s="14"/>
      <c r="FI1483" s="17" t="s">
        <v>185</v>
      </c>
      <c r="FJ1483" s="17" t="s">
        <v>185</v>
      </c>
      <c r="FK1483" s="16"/>
      <c r="FL1483" s="18"/>
      <c r="FM1483" s="18"/>
      <c r="FN1483" s="17" t="s">
        <v>190</v>
      </c>
      <c r="FO1483" s="16"/>
      <c r="FP1483" s="18" t="s">
        <v>10227</v>
      </c>
      <c r="FQ1483" s="18" t="s">
        <v>10228</v>
      </c>
      <c r="FR1483" s="18" t="s">
        <v>10229</v>
      </c>
      <c r="FS1483" s="14"/>
      <c r="FT1483" s="14"/>
      <c r="FU1483" s="14" t="str">
        <f t="shared" si="4"/>
        <v>Base de Dados_Images/TIT-6303B.Imagem do Equipamento-.124225.jpg</v>
      </c>
      <c r="FV1483" s="14"/>
      <c r="FW1483" s="14"/>
    </row>
    <row r="1484" ht="15.75" customHeight="1">
      <c r="A1484" s="11" t="s">
        <v>9438</v>
      </c>
      <c r="B1484" s="11" t="s">
        <v>9898</v>
      </c>
      <c r="C1484" s="11" t="s">
        <v>550</v>
      </c>
      <c r="D1484" s="11" t="s">
        <v>10230</v>
      </c>
      <c r="E1484" s="22" t="s">
        <v>10231</v>
      </c>
      <c r="F1484" s="13" t="s">
        <v>184</v>
      </c>
      <c r="G1484" s="18" t="s">
        <v>199</v>
      </c>
      <c r="H1484" s="18" t="s">
        <v>10232</v>
      </c>
      <c r="I1484" s="18" t="s">
        <v>199</v>
      </c>
      <c r="J1484" s="18" t="s">
        <v>10233</v>
      </c>
      <c r="K1484" s="18" t="s">
        <v>199</v>
      </c>
      <c r="L1484" s="18" t="s">
        <v>10234</v>
      </c>
      <c r="M1484" s="18" t="s">
        <v>199</v>
      </c>
      <c r="N1484" s="18" t="s">
        <v>10235</v>
      </c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7" t="s">
        <v>185</v>
      </c>
      <c r="BT1484" s="17" t="s">
        <v>232</v>
      </c>
      <c r="BU1484" s="19">
        <v>46037.36163194444</v>
      </c>
      <c r="BV1484" s="17" t="s">
        <v>232</v>
      </c>
      <c r="BW1484" s="19">
        <v>46037.36184027778</v>
      </c>
      <c r="BX1484" s="17" t="s">
        <v>232</v>
      </c>
      <c r="BY1484" s="19">
        <v>46037.36184027778</v>
      </c>
      <c r="BZ1484" s="13" t="s">
        <v>186</v>
      </c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  <c r="DE1484" s="17" t="s">
        <v>185</v>
      </c>
      <c r="DF1484" s="17" t="s">
        <v>189</v>
      </c>
      <c r="DG1484" s="16"/>
      <c r="DH1484" s="17" t="s">
        <v>185</v>
      </c>
      <c r="DI1484" s="16"/>
      <c r="DJ1484" s="17" t="s">
        <v>185</v>
      </c>
      <c r="DK1484" s="16"/>
      <c r="DL1484" s="13" t="s">
        <v>187</v>
      </c>
      <c r="DM1484" s="14"/>
      <c r="DN1484" s="14"/>
      <c r="DO1484" s="14"/>
      <c r="DP1484" s="14"/>
      <c r="DQ1484" s="14"/>
      <c r="DR1484" s="14"/>
      <c r="DS1484" s="14"/>
      <c r="DT1484" s="14"/>
      <c r="DU1484" s="14"/>
      <c r="DV1484" s="14"/>
      <c r="DW1484" s="14"/>
      <c r="DX1484" s="14"/>
      <c r="DY1484" s="14"/>
      <c r="DZ1484" s="14"/>
      <c r="EA1484" s="14"/>
      <c r="EB1484" s="14"/>
      <c r="EC1484" s="14"/>
      <c r="ED1484" s="14"/>
      <c r="EE1484" s="14"/>
      <c r="EF1484" s="14"/>
      <c r="EG1484" s="14"/>
      <c r="EH1484" s="14"/>
      <c r="EI1484" s="17" t="s">
        <v>185</v>
      </c>
      <c r="EJ1484" s="17" t="s">
        <v>185</v>
      </c>
      <c r="EK1484" s="16"/>
      <c r="EL1484" s="13" t="s">
        <v>188</v>
      </c>
      <c r="EM1484" s="14"/>
      <c r="EN1484" s="14"/>
      <c r="EO1484" s="14"/>
      <c r="EP1484" s="14"/>
      <c r="EQ1484" s="14"/>
      <c r="ER1484" s="14"/>
      <c r="ES1484" s="14"/>
      <c r="ET1484" s="14"/>
      <c r="EU1484" s="14"/>
      <c r="EV1484" s="14"/>
      <c r="EW1484" s="14"/>
      <c r="EX1484" s="14"/>
      <c r="EY1484" s="14"/>
      <c r="EZ1484" s="14"/>
      <c r="FA1484" s="14"/>
      <c r="FB1484" s="14"/>
      <c r="FC1484" s="14"/>
      <c r="FD1484" s="14"/>
      <c r="FE1484" s="14"/>
      <c r="FF1484" s="14"/>
      <c r="FG1484" s="14"/>
      <c r="FH1484" s="14"/>
      <c r="FI1484" s="17" t="s">
        <v>185</v>
      </c>
      <c r="FJ1484" s="17" t="s">
        <v>185</v>
      </c>
      <c r="FK1484" s="16"/>
      <c r="FL1484" s="18"/>
      <c r="FM1484" s="18"/>
      <c r="FN1484" s="17" t="s">
        <v>190</v>
      </c>
      <c r="FO1484" s="16"/>
      <c r="FP1484" s="18" t="s">
        <v>10235</v>
      </c>
      <c r="FQ1484" s="18" t="s">
        <v>10236</v>
      </c>
      <c r="FR1484" s="18" t="s">
        <v>10235</v>
      </c>
      <c r="FS1484" s="14"/>
      <c r="FT1484" s="14"/>
      <c r="FU1484" s="14" t="str">
        <f t="shared" si="4"/>
        <v>Base de Dados_Images/LIT-6302A.Imagem do Equipamento-.114042.jpg</v>
      </c>
      <c r="FV1484" s="14"/>
      <c r="FW1484" s="14"/>
    </row>
    <row r="1485" ht="15.75" customHeight="1">
      <c r="A1485" s="11" t="s">
        <v>9438</v>
      </c>
      <c r="B1485" s="11" t="s">
        <v>9898</v>
      </c>
      <c r="C1485" s="11" t="s">
        <v>550</v>
      </c>
      <c r="D1485" s="11" t="s">
        <v>10237</v>
      </c>
      <c r="E1485" s="22" t="s">
        <v>10238</v>
      </c>
      <c r="F1485" s="13" t="s">
        <v>184</v>
      </c>
      <c r="G1485" s="18" t="s">
        <v>199</v>
      </c>
      <c r="H1485" s="18" t="s">
        <v>10239</v>
      </c>
      <c r="I1485" s="18" t="s">
        <v>199</v>
      </c>
      <c r="J1485" s="18" t="s">
        <v>10240</v>
      </c>
      <c r="K1485" s="18" t="s">
        <v>199</v>
      </c>
      <c r="L1485" s="18" t="s">
        <v>10241</v>
      </c>
      <c r="M1485" s="18" t="s">
        <v>255</v>
      </c>
      <c r="N1485" s="18" t="s">
        <v>10242</v>
      </c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7" t="s">
        <v>185</v>
      </c>
      <c r="BT1485" s="17" t="s">
        <v>232</v>
      </c>
      <c r="BU1485" s="19">
        <v>46036.40175925926</v>
      </c>
      <c r="BV1485" s="17" t="s">
        <v>232</v>
      </c>
      <c r="BW1485" s="19">
        <v>46036.4018287037</v>
      </c>
      <c r="BX1485" s="17" t="s">
        <v>232</v>
      </c>
      <c r="BY1485" s="19">
        <v>46036.4018287037</v>
      </c>
      <c r="BZ1485" s="13" t="s">
        <v>186</v>
      </c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  <c r="DE1485" s="17" t="s">
        <v>185</v>
      </c>
      <c r="DF1485" s="17" t="s">
        <v>189</v>
      </c>
      <c r="DG1485" s="16"/>
      <c r="DH1485" s="17" t="s">
        <v>185</v>
      </c>
      <c r="DI1485" s="16"/>
      <c r="DJ1485" s="17" t="s">
        <v>185</v>
      </c>
      <c r="DK1485" s="16"/>
      <c r="DL1485" s="13" t="s">
        <v>187</v>
      </c>
      <c r="DM1485" s="14"/>
      <c r="DN1485" s="14"/>
      <c r="DO1485" s="14"/>
      <c r="DP1485" s="14"/>
      <c r="DQ1485" s="14"/>
      <c r="DR1485" s="14"/>
      <c r="DS1485" s="14"/>
      <c r="DT1485" s="14"/>
      <c r="DU1485" s="14"/>
      <c r="DV1485" s="14"/>
      <c r="DW1485" s="14"/>
      <c r="DX1485" s="14"/>
      <c r="DY1485" s="14"/>
      <c r="DZ1485" s="14"/>
      <c r="EA1485" s="14"/>
      <c r="EB1485" s="14"/>
      <c r="EC1485" s="14"/>
      <c r="ED1485" s="14"/>
      <c r="EE1485" s="14"/>
      <c r="EF1485" s="14"/>
      <c r="EG1485" s="14"/>
      <c r="EH1485" s="14"/>
      <c r="EI1485" s="17" t="s">
        <v>185</v>
      </c>
      <c r="EJ1485" s="17" t="s">
        <v>185</v>
      </c>
      <c r="EK1485" s="16"/>
      <c r="EL1485" s="13" t="s">
        <v>188</v>
      </c>
      <c r="EM1485" s="14"/>
      <c r="EN1485" s="14"/>
      <c r="EO1485" s="14"/>
      <c r="EP1485" s="14"/>
      <c r="EQ1485" s="14"/>
      <c r="ER1485" s="14"/>
      <c r="ES1485" s="14"/>
      <c r="ET1485" s="14"/>
      <c r="EU1485" s="14"/>
      <c r="EV1485" s="14"/>
      <c r="EW1485" s="14"/>
      <c r="EX1485" s="14"/>
      <c r="EY1485" s="14"/>
      <c r="EZ1485" s="14"/>
      <c r="FA1485" s="14"/>
      <c r="FB1485" s="14"/>
      <c r="FC1485" s="14"/>
      <c r="FD1485" s="14"/>
      <c r="FE1485" s="14"/>
      <c r="FF1485" s="14"/>
      <c r="FG1485" s="14"/>
      <c r="FH1485" s="14"/>
      <c r="FI1485" s="17" t="s">
        <v>185</v>
      </c>
      <c r="FJ1485" s="17" t="s">
        <v>185</v>
      </c>
      <c r="FK1485" s="16"/>
      <c r="FL1485" s="18"/>
      <c r="FM1485" s="18"/>
      <c r="FN1485" s="17" t="s">
        <v>190</v>
      </c>
      <c r="FO1485" s="16"/>
      <c r="FP1485" s="18" t="s">
        <v>10242</v>
      </c>
      <c r="FQ1485" s="18" t="s">
        <v>10243</v>
      </c>
      <c r="FR1485" s="18" t="s">
        <v>10244</v>
      </c>
      <c r="FS1485" s="14"/>
      <c r="FT1485" s="14"/>
      <c r="FU1485" s="14" t="str">
        <f t="shared" si="4"/>
        <v>Base de Dados_Images/TIT-6302A.Imagem do Equipamento-.123827.jpg</v>
      </c>
      <c r="FV1485" s="14"/>
      <c r="FW1485" s="14"/>
    </row>
    <row r="1486" ht="15.75" customHeight="1">
      <c r="A1486" s="11" t="s">
        <v>9438</v>
      </c>
      <c r="B1486" s="11" t="s">
        <v>9898</v>
      </c>
      <c r="C1486" s="11" t="s">
        <v>550</v>
      </c>
      <c r="D1486" s="11" t="s">
        <v>10245</v>
      </c>
      <c r="E1486" s="22" t="s">
        <v>10246</v>
      </c>
      <c r="F1486" s="13" t="s">
        <v>184</v>
      </c>
      <c r="G1486" s="18" t="s">
        <v>199</v>
      </c>
      <c r="H1486" s="18" t="s">
        <v>10247</v>
      </c>
      <c r="I1486" s="18" t="s">
        <v>199</v>
      </c>
      <c r="J1486" s="18" t="s">
        <v>10248</v>
      </c>
      <c r="K1486" s="18" t="s">
        <v>199</v>
      </c>
      <c r="L1486" s="18" t="s">
        <v>10249</v>
      </c>
      <c r="M1486" s="18" t="s">
        <v>255</v>
      </c>
      <c r="N1486" s="18" t="s">
        <v>10250</v>
      </c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7" t="s">
        <v>185</v>
      </c>
      <c r="BT1486" s="17" t="s">
        <v>232</v>
      </c>
      <c r="BU1486" s="19">
        <v>46036.402453703704</v>
      </c>
      <c r="BV1486" s="17" t="s">
        <v>232</v>
      </c>
      <c r="BW1486" s="19">
        <v>46036.4025</v>
      </c>
      <c r="BX1486" s="17" t="s">
        <v>232</v>
      </c>
      <c r="BY1486" s="19">
        <v>46036.4025</v>
      </c>
      <c r="BZ1486" s="13" t="s">
        <v>186</v>
      </c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  <c r="DE1486" s="17" t="s">
        <v>185</v>
      </c>
      <c r="DF1486" s="17" t="s">
        <v>189</v>
      </c>
      <c r="DG1486" s="16"/>
      <c r="DH1486" s="17" t="s">
        <v>185</v>
      </c>
      <c r="DI1486" s="16"/>
      <c r="DJ1486" s="17" t="s">
        <v>185</v>
      </c>
      <c r="DK1486" s="16"/>
      <c r="DL1486" s="13" t="s">
        <v>187</v>
      </c>
      <c r="DM1486" s="14"/>
      <c r="DN1486" s="14"/>
      <c r="DO1486" s="14"/>
      <c r="DP1486" s="14"/>
      <c r="DQ1486" s="14"/>
      <c r="DR1486" s="14"/>
      <c r="DS1486" s="14"/>
      <c r="DT1486" s="14"/>
      <c r="DU1486" s="14"/>
      <c r="DV1486" s="14"/>
      <c r="DW1486" s="14"/>
      <c r="DX1486" s="14"/>
      <c r="DY1486" s="14"/>
      <c r="DZ1486" s="14"/>
      <c r="EA1486" s="14"/>
      <c r="EB1486" s="14"/>
      <c r="EC1486" s="14"/>
      <c r="ED1486" s="14"/>
      <c r="EE1486" s="14"/>
      <c r="EF1486" s="14"/>
      <c r="EG1486" s="14"/>
      <c r="EH1486" s="14"/>
      <c r="EI1486" s="17" t="s">
        <v>185</v>
      </c>
      <c r="EJ1486" s="17" t="s">
        <v>185</v>
      </c>
      <c r="EK1486" s="16"/>
      <c r="EL1486" s="13" t="s">
        <v>188</v>
      </c>
      <c r="EM1486" s="14"/>
      <c r="EN1486" s="14"/>
      <c r="EO1486" s="14"/>
      <c r="EP1486" s="14"/>
      <c r="EQ1486" s="14"/>
      <c r="ER1486" s="14"/>
      <c r="ES1486" s="14"/>
      <c r="ET1486" s="14"/>
      <c r="EU1486" s="14"/>
      <c r="EV1486" s="14"/>
      <c r="EW1486" s="14"/>
      <c r="EX1486" s="14"/>
      <c r="EY1486" s="14"/>
      <c r="EZ1486" s="14"/>
      <c r="FA1486" s="14"/>
      <c r="FB1486" s="14"/>
      <c r="FC1486" s="14"/>
      <c r="FD1486" s="14"/>
      <c r="FE1486" s="14"/>
      <c r="FF1486" s="14"/>
      <c r="FG1486" s="14"/>
      <c r="FH1486" s="14"/>
      <c r="FI1486" s="17" t="s">
        <v>185</v>
      </c>
      <c r="FJ1486" s="17" t="s">
        <v>185</v>
      </c>
      <c r="FK1486" s="16"/>
      <c r="FL1486" s="18"/>
      <c r="FM1486" s="18"/>
      <c r="FN1486" s="17" t="s">
        <v>190</v>
      </c>
      <c r="FO1486" s="16"/>
      <c r="FP1486" s="18" t="s">
        <v>10250</v>
      </c>
      <c r="FQ1486" s="18" t="s">
        <v>10251</v>
      </c>
      <c r="FR1486" s="18" t="s">
        <v>10252</v>
      </c>
      <c r="FS1486" s="14"/>
      <c r="FT1486" s="14"/>
      <c r="FU1486" s="14" t="str">
        <f t="shared" si="4"/>
        <v>Base de Dados_Images/TIT-6302B.Imagem do Equipamento-.123936.jpg</v>
      </c>
      <c r="FV1486" s="14"/>
      <c r="FW1486" s="14"/>
    </row>
    <row r="1487" ht="15.75" customHeight="1">
      <c r="A1487" s="11" t="s">
        <v>9438</v>
      </c>
      <c r="B1487" s="11" t="s">
        <v>9898</v>
      </c>
      <c r="C1487" s="11" t="s">
        <v>550</v>
      </c>
      <c r="D1487" s="11" t="s">
        <v>10253</v>
      </c>
      <c r="E1487" s="22" t="s">
        <v>10254</v>
      </c>
      <c r="F1487" s="13" t="s">
        <v>184</v>
      </c>
      <c r="G1487" s="18" t="s">
        <v>199</v>
      </c>
      <c r="H1487" s="18" t="s">
        <v>10255</v>
      </c>
      <c r="I1487" s="18" t="s">
        <v>199</v>
      </c>
      <c r="J1487" s="18" t="s">
        <v>10256</v>
      </c>
      <c r="K1487" s="18" t="s">
        <v>199</v>
      </c>
      <c r="L1487" s="18" t="s">
        <v>10257</v>
      </c>
      <c r="M1487" s="18" t="s">
        <v>199</v>
      </c>
      <c r="N1487" s="18" t="s">
        <v>10258</v>
      </c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7" t="s">
        <v>185</v>
      </c>
      <c r="BT1487" s="17" t="s">
        <v>232</v>
      </c>
      <c r="BU1487" s="19">
        <v>46037.356099537035</v>
      </c>
      <c r="BV1487" s="17" t="s">
        <v>232</v>
      </c>
      <c r="BW1487" s="19">
        <v>46037.35637731481</v>
      </c>
      <c r="BX1487" s="17" t="s">
        <v>232</v>
      </c>
      <c r="BY1487" s="19">
        <v>46037.35637731481</v>
      </c>
      <c r="BZ1487" s="13" t="s">
        <v>186</v>
      </c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  <c r="DE1487" s="17" t="s">
        <v>185</v>
      </c>
      <c r="DF1487" s="17" t="s">
        <v>189</v>
      </c>
      <c r="DG1487" s="16"/>
      <c r="DH1487" s="17" t="s">
        <v>185</v>
      </c>
      <c r="DI1487" s="16"/>
      <c r="DJ1487" s="17" t="s">
        <v>185</v>
      </c>
      <c r="DK1487" s="16"/>
      <c r="DL1487" s="13" t="s">
        <v>187</v>
      </c>
      <c r="DM1487" s="14"/>
      <c r="DN1487" s="14"/>
      <c r="DO1487" s="14"/>
      <c r="DP1487" s="14"/>
      <c r="DQ1487" s="14"/>
      <c r="DR1487" s="14"/>
      <c r="DS1487" s="14"/>
      <c r="DT1487" s="14"/>
      <c r="DU1487" s="14"/>
      <c r="DV1487" s="14"/>
      <c r="DW1487" s="14"/>
      <c r="DX1487" s="14"/>
      <c r="DY1487" s="14"/>
      <c r="DZ1487" s="14"/>
      <c r="EA1487" s="14"/>
      <c r="EB1487" s="14"/>
      <c r="EC1487" s="14"/>
      <c r="ED1487" s="14"/>
      <c r="EE1487" s="14"/>
      <c r="EF1487" s="14"/>
      <c r="EG1487" s="14"/>
      <c r="EH1487" s="14"/>
      <c r="EI1487" s="17" t="s">
        <v>185</v>
      </c>
      <c r="EJ1487" s="17" t="s">
        <v>185</v>
      </c>
      <c r="EK1487" s="16"/>
      <c r="EL1487" s="13" t="s">
        <v>188</v>
      </c>
      <c r="EM1487" s="14"/>
      <c r="EN1487" s="14"/>
      <c r="EO1487" s="14"/>
      <c r="EP1487" s="14"/>
      <c r="EQ1487" s="14"/>
      <c r="ER1487" s="14"/>
      <c r="ES1487" s="14"/>
      <c r="ET1487" s="14"/>
      <c r="EU1487" s="14"/>
      <c r="EV1487" s="14"/>
      <c r="EW1487" s="14"/>
      <c r="EX1487" s="14"/>
      <c r="EY1487" s="14"/>
      <c r="EZ1487" s="14"/>
      <c r="FA1487" s="14"/>
      <c r="FB1487" s="14"/>
      <c r="FC1487" s="14"/>
      <c r="FD1487" s="14"/>
      <c r="FE1487" s="14"/>
      <c r="FF1487" s="14"/>
      <c r="FG1487" s="14"/>
      <c r="FH1487" s="14"/>
      <c r="FI1487" s="17" t="s">
        <v>185</v>
      </c>
      <c r="FJ1487" s="17" t="s">
        <v>185</v>
      </c>
      <c r="FK1487" s="16"/>
      <c r="FL1487" s="18"/>
      <c r="FM1487" s="18"/>
      <c r="FN1487" s="17" t="s">
        <v>190</v>
      </c>
      <c r="FO1487" s="16"/>
      <c r="FP1487" s="18" t="s">
        <v>10258</v>
      </c>
      <c r="FQ1487" s="18" t="s">
        <v>10259</v>
      </c>
      <c r="FR1487" s="18" t="s">
        <v>10258</v>
      </c>
      <c r="FS1487" s="14"/>
      <c r="FT1487" s="14"/>
      <c r="FU1487" s="14" t="str">
        <f t="shared" si="4"/>
        <v>Base de Dados_Images/LIT-6301A.Imagem do Equipamento-.113247.jpg</v>
      </c>
      <c r="FV1487" s="14"/>
      <c r="FW1487" s="14"/>
    </row>
    <row r="1488" ht="15.75" customHeight="1">
      <c r="A1488" s="11" t="s">
        <v>9438</v>
      </c>
      <c r="B1488" s="11" t="s">
        <v>9898</v>
      </c>
      <c r="C1488" s="11" t="s">
        <v>550</v>
      </c>
      <c r="D1488" s="11" t="s">
        <v>10260</v>
      </c>
      <c r="E1488" s="22" t="s">
        <v>10261</v>
      </c>
      <c r="F1488" s="13" t="s">
        <v>184</v>
      </c>
      <c r="G1488" s="18" t="s">
        <v>199</v>
      </c>
      <c r="H1488" s="18" t="s">
        <v>10262</v>
      </c>
      <c r="I1488" s="18" t="s">
        <v>199</v>
      </c>
      <c r="J1488" s="18" t="s">
        <v>10263</v>
      </c>
      <c r="K1488" s="18" t="s">
        <v>199</v>
      </c>
      <c r="L1488" s="18" t="s">
        <v>10264</v>
      </c>
      <c r="M1488" s="18" t="s">
        <v>255</v>
      </c>
      <c r="N1488" s="18" t="s">
        <v>10265</v>
      </c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7" t="s">
        <v>185</v>
      </c>
      <c r="BT1488" s="17" t="s">
        <v>232</v>
      </c>
      <c r="BU1488" s="19">
        <v>46036.39708333334</v>
      </c>
      <c r="BV1488" s="17" t="s">
        <v>232</v>
      </c>
      <c r="BW1488" s="19">
        <v>46036.397256944445</v>
      </c>
      <c r="BX1488" s="17" t="s">
        <v>232</v>
      </c>
      <c r="BY1488" s="19">
        <v>46036.397256944445</v>
      </c>
      <c r="BZ1488" s="13" t="s">
        <v>186</v>
      </c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  <c r="DE1488" s="17" t="s">
        <v>185</v>
      </c>
      <c r="DF1488" s="17" t="s">
        <v>189</v>
      </c>
      <c r="DG1488" s="16"/>
      <c r="DH1488" s="17" t="s">
        <v>185</v>
      </c>
      <c r="DI1488" s="16"/>
      <c r="DJ1488" s="17" t="s">
        <v>185</v>
      </c>
      <c r="DK1488" s="16"/>
      <c r="DL1488" s="13" t="s">
        <v>187</v>
      </c>
      <c r="DM1488" s="14"/>
      <c r="DN1488" s="14"/>
      <c r="DO1488" s="14"/>
      <c r="DP1488" s="14"/>
      <c r="DQ1488" s="14"/>
      <c r="DR1488" s="14"/>
      <c r="DS1488" s="14"/>
      <c r="DT1488" s="14"/>
      <c r="DU1488" s="14"/>
      <c r="DV1488" s="14"/>
      <c r="DW1488" s="14"/>
      <c r="DX1488" s="14"/>
      <c r="DY1488" s="14"/>
      <c r="DZ1488" s="14"/>
      <c r="EA1488" s="14"/>
      <c r="EB1488" s="14"/>
      <c r="EC1488" s="14"/>
      <c r="ED1488" s="14"/>
      <c r="EE1488" s="14"/>
      <c r="EF1488" s="14"/>
      <c r="EG1488" s="14"/>
      <c r="EH1488" s="14"/>
      <c r="EI1488" s="17" t="s">
        <v>185</v>
      </c>
      <c r="EJ1488" s="17" t="s">
        <v>185</v>
      </c>
      <c r="EK1488" s="16"/>
      <c r="EL1488" s="13" t="s">
        <v>188</v>
      </c>
      <c r="EM1488" s="14"/>
      <c r="EN1488" s="14"/>
      <c r="EO1488" s="14"/>
      <c r="EP1488" s="14"/>
      <c r="EQ1488" s="14"/>
      <c r="ER1488" s="14"/>
      <c r="ES1488" s="14"/>
      <c r="ET1488" s="14"/>
      <c r="EU1488" s="14"/>
      <c r="EV1488" s="14"/>
      <c r="EW1488" s="14"/>
      <c r="EX1488" s="14"/>
      <c r="EY1488" s="14"/>
      <c r="EZ1488" s="14"/>
      <c r="FA1488" s="14"/>
      <c r="FB1488" s="14"/>
      <c r="FC1488" s="14"/>
      <c r="FD1488" s="14"/>
      <c r="FE1488" s="14"/>
      <c r="FF1488" s="14"/>
      <c r="FG1488" s="14"/>
      <c r="FH1488" s="14"/>
      <c r="FI1488" s="17" t="s">
        <v>185</v>
      </c>
      <c r="FJ1488" s="17" t="s">
        <v>185</v>
      </c>
      <c r="FK1488" s="16"/>
      <c r="FL1488" s="18"/>
      <c r="FM1488" s="18"/>
      <c r="FN1488" s="17" t="s">
        <v>190</v>
      </c>
      <c r="FO1488" s="16"/>
      <c r="FP1488" s="18" t="s">
        <v>10265</v>
      </c>
      <c r="FQ1488" s="18" t="s">
        <v>10266</v>
      </c>
      <c r="FR1488" s="18" t="s">
        <v>10267</v>
      </c>
      <c r="FS1488" s="14"/>
      <c r="FT1488" s="14"/>
      <c r="FU1488" s="14" t="str">
        <f t="shared" si="4"/>
        <v>Base de Dados_Images/TIT-6301A.Imagem do Equipamento-.123616.jpg</v>
      </c>
      <c r="FV1488" s="14"/>
      <c r="FW1488" s="14"/>
    </row>
    <row r="1489" ht="15.75" customHeight="1">
      <c r="A1489" s="11" t="s">
        <v>9438</v>
      </c>
      <c r="B1489" s="11" t="s">
        <v>9898</v>
      </c>
      <c r="C1489" s="11" t="s">
        <v>550</v>
      </c>
      <c r="D1489" s="11" t="s">
        <v>10268</v>
      </c>
      <c r="E1489" s="22" t="s">
        <v>10269</v>
      </c>
      <c r="F1489" s="13" t="s">
        <v>184</v>
      </c>
      <c r="G1489" s="18" t="s">
        <v>199</v>
      </c>
      <c r="H1489" s="18" t="s">
        <v>10270</v>
      </c>
      <c r="I1489" s="18" t="s">
        <v>199</v>
      </c>
      <c r="J1489" s="18" t="s">
        <v>10271</v>
      </c>
      <c r="K1489" s="18" t="s">
        <v>199</v>
      </c>
      <c r="L1489" s="18" t="s">
        <v>10272</v>
      </c>
      <c r="M1489" s="18" t="s">
        <v>255</v>
      </c>
      <c r="N1489" s="18" t="s">
        <v>10273</v>
      </c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7" t="s">
        <v>185</v>
      </c>
      <c r="BT1489" s="17" t="s">
        <v>232</v>
      </c>
      <c r="BU1489" s="19">
        <v>46036.39857638889</v>
      </c>
      <c r="BV1489" s="17" t="s">
        <v>232</v>
      </c>
      <c r="BW1489" s="19">
        <v>46036.39881944445</v>
      </c>
      <c r="BX1489" s="17" t="s">
        <v>232</v>
      </c>
      <c r="BY1489" s="19">
        <v>46036.39881944445</v>
      </c>
      <c r="BZ1489" s="13" t="s">
        <v>186</v>
      </c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  <c r="DE1489" s="17" t="s">
        <v>185</v>
      </c>
      <c r="DF1489" s="17" t="s">
        <v>189</v>
      </c>
      <c r="DG1489" s="16"/>
      <c r="DH1489" s="17" t="s">
        <v>185</v>
      </c>
      <c r="DI1489" s="16"/>
      <c r="DJ1489" s="17" t="s">
        <v>185</v>
      </c>
      <c r="DK1489" s="16"/>
      <c r="DL1489" s="13" t="s">
        <v>187</v>
      </c>
      <c r="DM1489" s="14"/>
      <c r="DN1489" s="14"/>
      <c r="DO1489" s="14"/>
      <c r="DP1489" s="14"/>
      <c r="DQ1489" s="14"/>
      <c r="DR1489" s="14"/>
      <c r="DS1489" s="14"/>
      <c r="DT1489" s="14"/>
      <c r="DU1489" s="14"/>
      <c r="DV1489" s="14"/>
      <c r="DW1489" s="14"/>
      <c r="DX1489" s="14"/>
      <c r="DY1489" s="14"/>
      <c r="DZ1489" s="14"/>
      <c r="EA1489" s="14"/>
      <c r="EB1489" s="14"/>
      <c r="EC1489" s="14"/>
      <c r="ED1489" s="14"/>
      <c r="EE1489" s="14"/>
      <c r="EF1489" s="14"/>
      <c r="EG1489" s="14"/>
      <c r="EH1489" s="14"/>
      <c r="EI1489" s="17" t="s">
        <v>185</v>
      </c>
      <c r="EJ1489" s="17" t="s">
        <v>185</v>
      </c>
      <c r="EK1489" s="16"/>
      <c r="EL1489" s="13" t="s">
        <v>188</v>
      </c>
      <c r="EM1489" s="14"/>
      <c r="EN1489" s="14"/>
      <c r="EO1489" s="14"/>
      <c r="EP1489" s="14"/>
      <c r="EQ1489" s="14"/>
      <c r="ER1489" s="14"/>
      <c r="ES1489" s="14"/>
      <c r="ET1489" s="14"/>
      <c r="EU1489" s="14"/>
      <c r="EV1489" s="14"/>
      <c r="EW1489" s="14"/>
      <c r="EX1489" s="14"/>
      <c r="EY1489" s="14"/>
      <c r="EZ1489" s="14"/>
      <c r="FA1489" s="14"/>
      <c r="FB1489" s="14"/>
      <c r="FC1489" s="14"/>
      <c r="FD1489" s="14"/>
      <c r="FE1489" s="14"/>
      <c r="FF1489" s="14"/>
      <c r="FG1489" s="14"/>
      <c r="FH1489" s="14"/>
      <c r="FI1489" s="17" t="s">
        <v>185</v>
      </c>
      <c r="FJ1489" s="17" t="s">
        <v>185</v>
      </c>
      <c r="FK1489" s="16"/>
      <c r="FL1489" s="18"/>
      <c r="FM1489" s="18"/>
      <c r="FN1489" s="17" t="s">
        <v>190</v>
      </c>
      <c r="FO1489" s="16"/>
      <c r="FP1489" s="18" t="s">
        <v>10273</v>
      </c>
      <c r="FQ1489" s="18" t="s">
        <v>10274</v>
      </c>
      <c r="FR1489" s="18" t="s">
        <v>10275</v>
      </c>
      <c r="FS1489" s="14"/>
      <c r="FT1489" s="14"/>
      <c r="FU1489" s="14" t="str">
        <f t="shared" si="4"/>
        <v>Base de Dados_Images/TIT-6301B.Imagem do Equipamento-.123650.jpg</v>
      </c>
      <c r="FV1489" s="14"/>
      <c r="FW1489" s="14"/>
    </row>
    <row r="1490" ht="15.75" customHeight="1">
      <c r="A1490" s="11" t="s">
        <v>9438</v>
      </c>
      <c r="B1490" s="11" t="s">
        <v>9898</v>
      </c>
      <c r="C1490" s="11" t="s">
        <v>715</v>
      </c>
      <c r="D1490" s="11" t="s">
        <v>10276</v>
      </c>
      <c r="E1490" s="22" t="s">
        <v>10277</v>
      </c>
      <c r="F1490" s="13" t="s">
        <v>184</v>
      </c>
      <c r="G1490" s="18" t="s">
        <v>199</v>
      </c>
      <c r="H1490" s="18" t="s">
        <v>10278</v>
      </c>
      <c r="I1490" s="18" t="s">
        <v>199</v>
      </c>
      <c r="J1490" s="18" t="s">
        <v>10279</v>
      </c>
      <c r="K1490" s="18" t="s">
        <v>199</v>
      </c>
      <c r="L1490" s="18" t="s">
        <v>10279</v>
      </c>
      <c r="M1490" s="18" t="s">
        <v>199</v>
      </c>
      <c r="N1490" s="18" t="s">
        <v>10280</v>
      </c>
      <c r="O1490" s="18" t="s">
        <v>199</v>
      </c>
      <c r="P1490" s="18" t="s">
        <v>10281</v>
      </c>
      <c r="Q1490" s="18" t="s">
        <v>199</v>
      </c>
      <c r="R1490" s="18" t="s">
        <v>10281</v>
      </c>
      <c r="S1490" s="18" t="s">
        <v>199</v>
      </c>
      <c r="T1490" s="18" t="s">
        <v>10282</v>
      </c>
      <c r="U1490" s="18" t="s">
        <v>199</v>
      </c>
      <c r="V1490" s="18" t="s">
        <v>10282</v>
      </c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7" t="s">
        <v>185</v>
      </c>
      <c r="BT1490" s="17" t="s">
        <v>232</v>
      </c>
      <c r="BU1490" s="19">
        <v>46044.65657407408</v>
      </c>
      <c r="BV1490" s="17" t="s">
        <v>232</v>
      </c>
      <c r="BW1490" s="19">
        <v>46044.65658564815</v>
      </c>
      <c r="BX1490" s="17" t="s">
        <v>232</v>
      </c>
      <c r="BY1490" s="19">
        <v>46044.65658564815</v>
      </c>
      <c r="BZ1490" s="13" t="s">
        <v>186</v>
      </c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  <c r="DE1490" s="17" t="s">
        <v>185</v>
      </c>
      <c r="DF1490" s="17" t="s">
        <v>189</v>
      </c>
      <c r="DG1490" s="16"/>
      <c r="DH1490" s="17" t="s">
        <v>189</v>
      </c>
      <c r="DI1490" s="16"/>
      <c r="DJ1490" s="17" t="s">
        <v>189</v>
      </c>
      <c r="DK1490" s="16"/>
      <c r="DL1490" s="13" t="s">
        <v>187</v>
      </c>
      <c r="DM1490" s="14"/>
      <c r="DN1490" s="14"/>
      <c r="DO1490" s="14"/>
      <c r="DP1490" s="14"/>
      <c r="DQ1490" s="14"/>
      <c r="DR1490" s="14"/>
      <c r="DS1490" s="14"/>
      <c r="DT1490" s="14"/>
      <c r="DU1490" s="14"/>
      <c r="DV1490" s="14"/>
      <c r="DW1490" s="14"/>
      <c r="DX1490" s="14"/>
      <c r="DY1490" s="14"/>
      <c r="DZ1490" s="14"/>
      <c r="EA1490" s="14"/>
      <c r="EB1490" s="14"/>
      <c r="EC1490" s="14"/>
      <c r="ED1490" s="14"/>
      <c r="EE1490" s="14"/>
      <c r="EF1490" s="14"/>
      <c r="EG1490" s="14"/>
      <c r="EH1490" s="14"/>
      <c r="EI1490" s="17" t="s">
        <v>185</v>
      </c>
      <c r="EJ1490" s="17" t="s">
        <v>185</v>
      </c>
      <c r="EK1490" s="16"/>
      <c r="EL1490" s="13" t="s">
        <v>188</v>
      </c>
      <c r="EM1490" s="14"/>
      <c r="EN1490" s="14"/>
      <c r="EO1490" s="14"/>
      <c r="EP1490" s="14"/>
      <c r="EQ1490" s="14"/>
      <c r="ER1490" s="14"/>
      <c r="ES1490" s="14"/>
      <c r="ET1490" s="14"/>
      <c r="EU1490" s="14"/>
      <c r="EV1490" s="14"/>
      <c r="EW1490" s="14"/>
      <c r="EX1490" s="14"/>
      <c r="EY1490" s="14"/>
      <c r="EZ1490" s="14"/>
      <c r="FA1490" s="14"/>
      <c r="FB1490" s="14"/>
      <c r="FC1490" s="14"/>
      <c r="FD1490" s="14"/>
      <c r="FE1490" s="14"/>
      <c r="FF1490" s="14"/>
      <c r="FG1490" s="14"/>
      <c r="FH1490" s="14"/>
      <c r="FI1490" s="17" t="s">
        <v>185</v>
      </c>
      <c r="FJ1490" s="17" t="s">
        <v>185</v>
      </c>
      <c r="FK1490" s="16"/>
      <c r="FL1490" s="18"/>
      <c r="FM1490" s="18"/>
      <c r="FN1490" s="17" t="s">
        <v>190</v>
      </c>
      <c r="FO1490" s="16"/>
      <c r="FP1490" s="18" t="s">
        <v>10282</v>
      </c>
      <c r="FQ1490" s="18" t="s">
        <v>10283</v>
      </c>
      <c r="FR1490" s="18" t="s">
        <v>10282</v>
      </c>
      <c r="FS1490" s="14"/>
      <c r="FT1490" s="14"/>
      <c r="FU1490" s="14" t="str">
        <f t="shared" si="4"/>
        <v>Base de Dados_Images/TC-6329.Imagem do Equipamento-.184528.jpg</v>
      </c>
      <c r="FV1490" s="14"/>
      <c r="FW1490" s="14"/>
    </row>
    <row r="1491" ht="15.75" customHeight="1">
      <c r="A1491" s="11" t="s">
        <v>9438</v>
      </c>
      <c r="B1491" s="11" t="s">
        <v>9898</v>
      </c>
      <c r="C1491" s="11" t="s">
        <v>715</v>
      </c>
      <c r="D1491" s="11" t="s">
        <v>10284</v>
      </c>
      <c r="E1491" s="22" t="s">
        <v>10285</v>
      </c>
      <c r="F1491" s="13" t="s">
        <v>184</v>
      </c>
      <c r="G1491" s="18" t="s">
        <v>199</v>
      </c>
      <c r="H1491" s="18" t="s">
        <v>10286</v>
      </c>
      <c r="I1491" s="18" t="s">
        <v>199</v>
      </c>
      <c r="J1491" s="18" t="s">
        <v>10287</v>
      </c>
      <c r="K1491" s="18" t="s">
        <v>199</v>
      </c>
      <c r="L1491" s="18" t="s">
        <v>10287</v>
      </c>
      <c r="M1491" s="18" t="s">
        <v>199</v>
      </c>
      <c r="N1491" s="18" t="s">
        <v>10288</v>
      </c>
      <c r="O1491" s="18" t="s">
        <v>199</v>
      </c>
      <c r="P1491" s="18" t="s">
        <v>10289</v>
      </c>
      <c r="Q1491" s="18" t="s">
        <v>199</v>
      </c>
      <c r="R1491" s="18" t="s">
        <v>10290</v>
      </c>
      <c r="S1491" s="18" t="s">
        <v>199</v>
      </c>
      <c r="T1491" s="18" t="s">
        <v>10290</v>
      </c>
      <c r="U1491" s="18" t="s">
        <v>199</v>
      </c>
      <c r="V1491" s="18" t="s">
        <v>10291</v>
      </c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7" t="s">
        <v>185</v>
      </c>
      <c r="BT1491" s="17" t="s">
        <v>232</v>
      </c>
      <c r="BU1491" s="19">
        <v>46044.654131944444</v>
      </c>
      <c r="BV1491" s="17" t="s">
        <v>232</v>
      </c>
      <c r="BW1491" s="19">
        <v>46044.65414351852</v>
      </c>
      <c r="BX1491" s="17" t="s">
        <v>232</v>
      </c>
      <c r="BY1491" s="19">
        <v>46044.65414351852</v>
      </c>
      <c r="BZ1491" s="13" t="s">
        <v>186</v>
      </c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  <c r="DE1491" s="17" t="s">
        <v>185</v>
      </c>
      <c r="DF1491" s="17" t="s">
        <v>189</v>
      </c>
      <c r="DG1491" s="16"/>
      <c r="DH1491" s="17" t="s">
        <v>189</v>
      </c>
      <c r="DI1491" s="16"/>
      <c r="DJ1491" s="17" t="s">
        <v>189</v>
      </c>
      <c r="DK1491" s="16"/>
      <c r="DL1491" s="13" t="s">
        <v>187</v>
      </c>
      <c r="DM1491" s="14"/>
      <c r="DN1491" s="14"/>
      <c r="DO1491" s="14"/>
      <c r="DP1491" s="14"/>
      <c r="DQ1491" s="14"/>
      <c r="DR1491" s="14"/>
      <c r="DS1491" s="14"/>
      <c r="DT1491" s="14"/>
      <c r="DU1491" s="14"/>
      <c r="DV1491" s="14"/>
      <c r="DW1491" s="14"/>
      <c r="DX1491" s="14"/>
      <c r="DY1491" s="14"/>
      <c r="DZ1491" s="14"/>
      <c r="EA1491" s="14"/>
      <c r="EB1491" s="14"/>
      <c r="EC1491" s="14"/>
      <c r="ED1491" s="14"/>
      <c r="EE1491" s="14"/>
      <c r="EF1491" s="14"/>
      <c r="EG1491" s="14"/>
      <c r="EH1491" s="14"/>
      <c r="EI1491" s="17" t="s">
        <v>185</v>
      </c>
      <c r="EJ1491" s="17" t="s">
        <v>185</v>
      </c>
      <c r="EK1491" s="16"/>
      <c r="EL1491" s="13" t="s">
        <v>188</v>
      </c>
      <c r="EM1491" s="14"/>
      <c r="EN1491" s="14"/>
      <c r="EO1491" s="14"/>
      <c r="EP1491" s="14"/>
      <c r="EQ1491" s="14"/>
      <c r="ER1491" s="14"/>
      <c r="ES1491" s="14"/>
      <c r="ET1491" s="14"/>
      <c r="EU1491" s="14"/>
      <c r="EV1491" s="14"/>
      <c r="EW1491" s="14"/>
      <c r="EX1491" s="14"/>
      <c r="EY1491" s="14"/>
      <c r="EZ1491" s="14"/>
      <c r="FA1491" s="14"/>
      <c r="FB1491" s="14"/>
      <c r="FC1491" s="14"/>
      <c r="FD1491" s="14"/>
      <c r="FE1491" s="14"/>
      <c r="FF1491" s="14"/>
      <c r="FG1491" s="14"/>
      <c r="FH1491" s="14"/>
      <c r="FI1491" s="17" t="s">
        <v>185</v>
      </c>
      <c r="FJ1491" s="17" t="s">
        <v>185</v>
      </c>
      <c r="FK1491" s="16"/>
      <c r="FL1491" s="18"/>
      <c r="FM1491" s="18"/>
      <c r="FN1491" s="17" t="s">
        <v>190</v>
      </c>
      <c r="FO1491" s="16"/>
      <c r="FP1491" s="18" t="s">
        <v>10291</v>
      </c>
      <c r="FQ1491" s="18" t="s">
        <v>10292</v>
      </c>
      <c r="FR1491" s="18" t="s">
        <v>10291</v>
      </c>
      <c r="FS1491" s="14"/>
      <c r="FT1491" s="14"/>
      <c r="FU1491" s="14" t="str">
        <f t="shared" si="4"/>
        <v>Base de Dados_Images/TC-6328.Imagem do Equipamento-.184157.jpg</v>
      </c>
      <c r="FV1491" s="14"/>
      <c r="FW1491" s="14"/>
    </row>
    <row r="1492" ht="15.75" customHeight="1">
      <c r="A1492" s="11" t="s">
        <v>9438</v>
      </c>
      <c r="B1492" s="11" t="s">
        <v>9898</v>
      </c>
      <c r="C1492" s="11" t="s">
        <v>715</v>
      </c>
      <c r="D1492" s="11" t="s">
        <v>10293</v>
      </c>
      <c r="E1492" s="22" t="s">
        <v>10294</v>
      </c>
      <c r="F1492" s="13" t="s">
        <v>184</v>
      </c>
      <c r="G1492" s="18" t="s">
        <v>199</v>
      </c>
      <c r="H1492" s="18" t="s">
        <v>10295</v>
      </c>
      <c r="I1492" s="18" t="s">
        <v>199</v>
      </c>
      <c r="J1492" s="18" t="s">
        <v>10296</v>
      </c>
      <c r="K1492" s="18" t="s">
        <v>199</v>
      </c>
      <c r="L1492" s="18" t="s">
        <v>10296</v>
      </c>
      <c r="M1492" s="18" t="s">
        <v>199</v>
      </c>
      <c r="N1492" s="18" t="s">
        <v>10297</v>
      </c>
      <c r="O1492" s="18" t="s">
        <v>199</v>
      </c>
      <c r="P1492" s="18" t="s">
        <v>10298</v>
      </c>
      <c r="Q1492" s="18" t="s">
        <v>199</v>
      </c>
      <c r="R1492" s="18" t="s">
        <v>10299</v>
      </c>
      <c r="S1492" s="18" t="s">
        <v>199</v>
      </c>
      <c r="T1492" s="18" t="s">
        <v>10299</v>
      </c>
      <c r="U1492" s="18" t="s">
        <v>199</v>
      </c>
      <c r="V1492" s="18" t="s">
        <v>10299</v>
      </c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7" t="s">
        <v>185</v>
      </c>
      <c r="BT1492" s="17" t="s">
        <v>232</v>
      </c>
      <c r="BU1492" s="19">
        <v>46044.65707175926</v>
      </c>
      <c r="BV1492" s="17" t="s">
        <v>232</v>
      </c>
      <c r="BW1492" s="19">
        <v>46044.65707175926</v>
      </c>
      <c r="BX1492" s="17" t="s">
        <v>232</v>
      </c>
      <c r="BY1492" s="19">
        <v>46044.65707175926</v>
      </c>
      <c r="BZ1492" s="13" t="s">
        <v>186</v>
      </c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  <c r="DE1492" s="17" t="s">
        <v>185</v>
      </c>
      <c r="DF1492" s="17" t="s">
        <v>189</v>
      </c>
      <c r="DG1492" s="16"/>
      <c r="DH1492" s="17" t="s">
        <v>189</v>
      </c>
      <c r="DI1492" s="16"/>
      <c r="DJ1492" s="17" t="s">
        <v>189</v>
      </c>
      <c r="DK1492" s="16"/>
      <c r="DL1492" s="13" t="s">
        <v>187</v>
      </c>
      <c r="DM1492" s="14"/>
      <c r="DN1492" s="14"/>
      <c r="DO1492" s="14"/>
      <c r="DP1492" s="14"/>
      <c r="DQ1492" s="14"/>
      <c r="DR1492" s="14"/>
      <c r="DS1492" s="14"/>
      <c r="DT1492" s="14"/>
      <c r="DU1492" s="14"/>
      <c r="DV1492" s="14"/>
      <c r="DW1492" s="14"/>
      <c r="DX1492" s="14"/>
      <c r="DY1492" s="14"/>
      <c r="DZ1492" s="14"/>
      <c r="EA1492" s="14"/>
      <c r="EB1492" s="14"/>
      <c r="EC1492" s="14"/>
      <c r="ED1492" s="14"/>
      <c r="EE1492" s="14"/>
      <c r="EF1492" s="14"/>
      <c r="EG1492" s="14"/>
      <c r="EH1492" s="14"/>
      <c r="EI1492" s="17" t="s">
        <v>185</v>
      </c>
      <c r="EJ1492" s="17" t="s">
        <v>185</v>
      </c>
      <c r="EK1492" s="16"/>
      <c r="EL1492" s="13" t="s">
        <v>188</v>
      </c>
      <c r="EM1492" s="14"/>
      <c r="EN1492" s="14"/>
      <c r="EO1492" s="14"/>
      <c r="EP1492" s="14"/>
      <c r="EQ1492" s="14"/>
      <c r="ER1492" s="14"/>
      <c r="ES1492" s="14"/>
      <c r="ET1492" s="14"/>
      <c r="EU1492" s="14"/>
      <c r="EV1492" s="14"/>
      <c r="EW1492" s="14"/>
      <c r="EX1492" s="14"/>
      <c r="EY1492" s="14"/>
      <c r="EZ1492" s="14"/>
      <c r="FA1492" s="14"/>
      <c r="FB1492" s="14"/>
      <c r="FC1492" s="14"/>
      <c r="FD1492" s="14"/>
      <c r="FE1492" s="14"/>
      <c r="FF1492" s="14"/>
      <c r="FG1492" s="14"/>
      <c r="FH1492" s="14"/>
      <c r="FI1492" s="17" t="s">
        <v>185</v>
      </c>
      <c r="FJ1492" s="17" t="s">
        <v>185</v>
      </c>
      <c r="FK1492" s="16"/>
      <c r="FL1492" s="18"/>
      <c r="FM1492" s="18"/>
      <c r="FN1492" s="17" t="s">
        <v>190</v>
      </c>
      <c r="FO1492" s="16"/>
      <c r="FP1492" s="18" t="s">
        <v>10299</v>
      </c>
      <c r="FQ1492" s="18" t="s">
        <v>10300</v>
      </c>
      <c r="FR1492" s="18" t="s">
        <v>10299</v>
      </c>
      <c r="FS1492" s="14"/>
      <c r="FT1492" s="14"/>
      <c r="FU1492" s="14" t="str">
        <f t="shared" si="4"/>
        <v>Base de Dados_Images/TC-6327.Imagem do Equipamento-.184611.jpg</v>
      </c>
      <c r="FV1492" s="14"/>
      <c r="FW1492" s="14"/>
    </row>
    <row r="1493" ht="15.75" customHeight="1">
      <c r="A1493" s="11" t="s">
        <v>9438</v>
      </c>
      <c r="B1493" s="11" t="s">
        <v>9898</v>
      </c>
      <c r="C1493" s="11" t="s">
        <v>715</v>
      </c>
      <c r="D1493" s="11" t="s">
        <v>10301</v>
      </c>
      <c r="E1493" s="22" t="s">
        <v>10302</v>
      </c>
      <c r="F1493" s="13" t="s">
        <v>184</v>
      </c>
      <c r="G1493" s="18" t="s">
        <v>199</v>
      </c>
      <c r="H1493" s="18" t="s">
        <v>10303</v>
      </c>
      <c r="I1493" s="18" t="s">
        <v>199</v>
      </c>
      <c r="J1493" s="18" t="s">
        <v>10303</v>
      </c>
      <c r="K1493" s="18" t="s">
        <v>199</v>
      </c>
      <c r="L1493" s="18" t="s">
        <v>10304</v>
      </c>
      <c r="M1493" s="18" t="s">
        <v>199</v>
      </c>
      <c r="N1493" s="18" t="s">
        <v>10304</v>
      </c>
      <c r="O1493" s="18" t="s">
        <v>199</v>
      </c>
      <c r="P1493" s="18" t="s">
        <v>10305</v>
      </c>
      <c r="Q1493" s="18" t="s">
        <v>199</v>
      </c>
      <c r="R1493" s="18" t="s">
        <v>10305</v>
      </c>
      <c r="S1493" s="18" t="s">
        <v>199</v>
      </c>
      <c r="T1493" s="18" t="s">
        <v>10306</v>
      </c>
      <c r="U1493" s="18" t="s">
        <v>199</v>
      </c>
      <c r="V1493" s="18" t="s">
        <v>10306</v>
      </c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7" t="s">
        <v>185</v>
      </c>
      <c r="BT1493" s="17" t="s">
        <v>232</v>
      </c>
      <c r="BU1493" s="19">
        <v>46044.65366898148</v>
      </c>
      <c r="BV1493" s="17" t="s">
        <v>232</v>
      </c>
      <c r="BW1493" s="19">
        <v>46044.65368055556</v>
      </c>
      <c r="BX1493" s="17" t="s">
        <v>232</v>
      </c>
      <c r="BY1493" s="19">
        <v>46044.65368055556</v>
      </c>
      <c r="BZ1493" s="13" t="s">
        <v>186</v>
      </c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  <c r="DE1493" s="17" t="s">
        <v>185</v>
      </c>
      <c r="DF1493" s="17" t="s">
        <v>189</v>
      </c>
      <c r="DG1493" s="16"/>
      <c r="DH1493" s="17" t="s">
        <v>189</v>
      </c>
      <c r="DI1493" s="16"/>
      <c r="DJ1493" s="17" t="s">
        <v>189</v>
      </c>
      <c r="DK1493" s="16"/>
      <c r="DL1493" s="13" t="s">
        <v>187</v>
      </c>
      <c r="DM1493" s="14"/>
      <c r="DN1493" s="14"/>
      <c r="DO1493" s="14"/>
      <c r="DP1493" s="14"/>
      <c r="DQ1493" s="14"/>
      <c r="DR1493" s="14"/>
      <c r="DS1493" s="14"/>
      <c r="DT1493" s="14"/>
      <c r="DU1493" s="14"/>
      <c r="DV1493" s="14"/>
      <c r="DW1493" s="14"/>
      <c r="DX1493" s="14"/>
      <c r="DY1493" s="14"/>
      <c r="DZ1493" s="14"/>
      <c r="EA1493" s="14"/>
      <c r="EB1493" s="14"/>
      <c r="EC1493" s="14"/>
      <c r="ED1493" s="14"/>
      <c r="EE1493" s="14"/>
      <c r="EF1493" s="14"/>
      <c r="EG1493" s="14"/>
      <c r="EH1493" s="14"/>
      <c r="EI1493" s="17" t="s">
        <v>185</v>
      </c>
      <c r="EJ1493" s="17" t="s">
        <v>185</v>
      </c>
      <c r="EK1493" s="16"/>
      <c r="EL1493" s="13" t="s">
        <v>188</v>
      </c>
      <c r="EM1493" s="14"/>
      <c r="EN1493" s="14"/>
      <c r="EO1493" s="14"/>
      <c r="EP1493" s="14"/>
      <c r="EQ1493" s="14"/>
      <c r="ER1493" s="14"/>
      <c r="ES1493" s="14"/>
      <c r="ET1493" s="14"/>
      <c r="EU1493" s="14"/>
      <c r="EV1493" s="14"/>
      <c r="EW1493" s="14"/>
      <c r="EX1493" s="14"/>
      <c r="EY1493" s="14"/>
      <c r="EZ1493" s="14"/>
      <c r="FA1493" s="14"/>
      <c r="FB1493" s="14"/>
      <c r="FC1493" s="14"/>
      <c r="FD1493" s="14"/>
      <c r="FE1493" s="14"/>
      <c r="FF1493" s="14"/>
      <c r="FG1493" s="14"/>
      <c r="FH1493" s="14"/>
      <c r="FI1493" s="17" t="s">
        <v>185</v>
      </c>
      <c r="FJ1493" s="17" t="s">
        <v>185</v>
      </c>
      <c r="FK1493" s="16"/>
      <c r="FL1493" s="18"/>
      <c r="FM1493" s="18"/>
      <c r="FN1493" s="17" t="s">
        <v>190</v>
      </c>
      <c r="FO1493" s="16"/>
      <c r="FP1493" s="18" t="s">
        <v>10306</v>
      </c>
      <c r="FQ1493" s="18" t="s">
        <v>10307</v>
      </c>
      <c r="FR1493" s="18" t="s">
        <v>10306</v>
      </c>
      <c r="FS1493" s="14"/>
      <c r="FT1493" s="14"/>
      <c r="FU1493" s="14" t="str">
        <f t="shared" si="4"/>
        <v>Base de Dados_Images/TC-6326.Imagem do Equipamento-.184113.jpg</v>
      </c>
      <c r="FV1493" s="14"/>
      <c r="FW1493" s="14"/>
    </row>
    <row r="1494" ht="15.75" customHeight="1">
      <c r="A1494" s="11" t="s">
        <v>9438</v>
      </c>
      <c r="B1494" s="11" t="s">
        <v>9898</v>
      </c>
      <c r="C1494" s="11" t="s">
        <v>715</v>
      </c>
      <c r="D1494" s="11" t="s">
        <v>10308</v>
      </c>
      <c r="E1494" s="22" t="s">
        <v>10309</v>
      </c>
      <c r="F1494" s="13" t="s">
        <v>184</v>
      </c>
      <c r="G1494" s="18" t="s">
        <v>199</v>
      </c>
      <c r="H1494" s="18" t="s">
        <v>10310</v>
      </c>
      <c r="I1494" s="18" t="s">
        <v>199</v>
      </c>
      <c r="J1494" s="18" t="s">
        <v>10311</v>
      </c>
      <c r="K1494" s="18" t="s">
        <v>199</v>
      </c>
      <c r="L1494" s="18" t="s">
        <v>10311</v>
      </c>
      <c r="M1494" s="18" t="s">
        <v>199</v>
      </c>
      <c r="N1494" s="18" t="s">
        <v>10312</v>
      </c>
      <c r="O1494" s="18" t="s">
        <v>199</v>
      </c>
      <c r="P1494" s="18" t="s">
        <v>10313</v>
      </c>
      <c r="Q1494" s="18" t="s">
        <v>199</v>
      </c>
      <c r="R1494" s="18" t="s">
        <v>10313</v>
      </c>
      <c r="S1494" s="18" t="s">
        <v>199</v>
      </c>
      <c r="T1494" s="18" t="s">
        <v>10314</v>
      </c>
      <c r="U1494" s="18" t="s">
        <v>199</v>
      </c>
      <c r="V1494" s="18" t="s">
        <v>10314</v>
      </c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7" t="s">
        <v>185</v>
      </c>
      <c r="BT1494" s="17" t="s">
        <v>232</v>
      </c>
      <c r="BU1494" s="19">
        <v>46044.6575</v>
      </c>
      <c r="BV1494" s="17" t="s">
        <v>232</v>
      </c>
      <c r="BW1494" s="19">
        <v>46044.65751157407</v>
      </c>
      <c r="BX1494" s="17" t="s">
        <v>232</v>
      </c>
      <c r="BY1494" s="19">
        <v>46044.65751157407</v>
      </c>
      <c r="BZ1494" s="13" t="s">
        <v>186</v>
      </c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  <c r="DE1494" s="17" t="s">
        <v>185</v>
      </c>
      <c r="DF1494" s="17" t="s">
        <v>189</v>
      </c>
      <c r="DG1494" s="16"/>
      <c r="DH1494" s="17" t="s">
        <v>189</v>
      </c>
      <c r="DI1494" s="16"/>
      <c r="DJ1494" s="17" t="s">
        <v>189</v>
      </c>
      <c r="DK1494" s="16"/>
      <c r="DL1494" s="13" t="s">
        <v>187</v>
      </c>
      <c r="DM1494" s="14"/>
      <c r="DN1494" s="14"/>
      <c r="DO1494" s="14"/>
      <c r="DP1494" s="14"/>
      <c r="DQ1494" s="14"/>
      <c r="DR1494" s="14"/>
      <c r="DS1494" s="14"/>
      <c r="DT1494" s="14"/>
      <c r="DU1494" s="14"/>
      <c r="DV1494" s="14"/>
      <c r="DW1494" s="14"/>
      <c r="DX1494" s="14"/>
      <c r="DY1494" s="14"/>
      <c r="DZ1494" s="14"/>
      <c r="EA1494" s="14"/>
      <c r="EB1494" s="14"/>
      <c r="EC1494" s="14"/>
      <c r="ED1494" s="14"/>
      <c r="EE1494" s="14"/>
      <c r="EF1494" s="14"/>
      <c r="EG1494" s="14"/>
      <c r="EH1494" s="14"/>
      <c r="EI1494" s="17" t="s">
        <v>185</v>
      </c>
      <c r="EJ1494" s="17" t="s">
        <v>185</v>
      </c>
      <c r="EK1494" s="16"/>
      <c r="EL1494" s="13" t="s">
        <v>188</v>
      </c>
      <c r="EM1494" s="14"/>
      <c r="EN1494" s="14"/>
      <c r="EO1494" s="14"/>
      <c r="EP1494" s="14"/>
      <c r="EQ1494" s="14"/>
      <c r="ER1494" s="14"/>
      <c r="ES1494" s="14"/>
      <c r="ET1494" s="14"/>
      <c r="EU1494" s="14"/>
      <c r="EV1494" s="14"/>
      <c r="EW1494" s="14"/>
      <c r="EX1494" s="14"/>
      <c r="EY1494" s="14"/>
      <c r="EZ1494" s="14"/>
      <c r="FA1494" s="14"/>
      <c r="FB1494" s="14"/>
      <c r="FC1494" s="14"/>
      <c r="FD1494" s="14"/>
      <c r="FE1494" s="14"/>
      <c r="FF1494" s="14"/>
      <c r="FG1494" s="14"/>
      <c r="FH1494" s="14"/>
      <c r="FI1494" s="17" t="s">
        <v>185</v>
      </c>
      <c r="FJ1494" s="17" t="s">
        <v>185</v>
      </c>
      <c r="FK1494" s="16"/>
      <c r="FL1494" s="18"/>
      <c r="FM1494" s="18"/>
      <c r="FN1494" s="17" t="s">
        <v>190</v>
      </c>
      <c r="FO1494" s="16"/>
      <c r="FP1494" s="18" t="s">
        <v>10314</v>
      </c>
      <c r="FQ1494" s="18" t="s">
        <v>10315</v>
      </c>
      <c r="FR1494" s="18" t="s">
        <v>10314</v>
      </c>
      <c r="FS1494" s="14"/>
      <c r="FT1494" s="14"/>
      <c r="FU1494" s="14" t="str">
        <f t="shared" si="4"/>
        <v>Base de Dados_Images/TC-6325.Imagem do Equipamento-.184647.jpg</v>
      </c>
      <c r="FV1494" s="14"/>
      <c r="FW1494" s="14"/>
    </row>
    <row r="1495" ht="15.75" customHeight="1">
      <c r="A1495" s="11" t="s">
        <v>9438</v>
      </c>
      <c r="B1495" s="11" t="s">
        <v>9898</v>
      </c>
      <c r="C1495" s="11" t="s">
        <v>715</v>
      </c>
      <c r="D1495" s="11" t="s">
        <v>10316</v>
      </c>
      <c r="E1495" s="22" t="s">
        <v>10317</v>
      </c>
      <c r="F1495" s="13" t="s">
        <v>184</v>
      </c>
      <c r="G1495" s="18" t="s">
        <v>199</v>
      </c>
      <c r="H1495" s="18" t="s">
        <v>10318</v>
      </c>
      <c r="I1495" s="18" t="s">
        <v>199</v>
      </c>
      <c r="J1495" s="18" t="s">
        <v>10319</v>
      </c>
      <c r="K1495" s="18" t="s">
        <v>199</v>
      </c>
      <c r="L1495" s="18" t="s">
        <v>10319</v>
      </c>
      <c r="M1495" s="18" t="s">
        <v>199</v>
      </c>
      <c r="N1495" s="18" t="s">
        <v>10320</v>
      </c>
      <c r="O1495" s="18" t="s">
        <v>199</v>
      </c>
      <c r="P1495" s="18" t="s">
        <v>10321</v>
      </c>
      <c r="Q1495" s="18" t="s">
        <v>199</v>
      </c>
      <c r="R1495" s="18" t="s">
        <v>10321</v>
      </c>
      <c r="S1495" s="18" t="s">
        <v>199</v>
      </c>
      <c r="T1495" s="18" t="s">
        <v>10322</v>
      </c>
      <c r="U1495" s="18" t="s">
        <v>199</v>
      </c>
      <c r="V1495" s="18" t="s">
        <v>10322</v>
      </c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7" t="s">
        <v>185</v>
      </c>
      <c r="BT1495" s="17" t="s">
        <v>232</v>
      </c>
      <c r="BU1495" s="19">
        <v>46044.65309027778</v>
      </c>
      <c r="BV1495" s="17" t="s">
        <v>232</v>
      </c>
      <c r="BW1495" s="19">
        <v>46044.65310185185</v>
      </c>
      <c r="BX1495" s="17" t="s">
        <v>232</v>
      </c>
      <c r="BY1495" s="19">
        <v>46044.65310185185</v>
      </c>
      <c r="BZ1495" s="13" t="s">
        <v>186</v>
      </c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  <c r="DE1495" s="17" t="s">
        <v>185</v>
      </c>
      <c r="DF1495" s="17" t="s">
        <v>189</v>
      </c>
      <c r="DG1495" s="16"/>
      <c r="DH1495" s="17" t="s">
        <v>189</v>
      </c>
      <c r="DI1495" s="16"/>
      <c r="DJ1495" s="17" t="s">
        <v>189</v>
      </c>
      <c r="DK1495" s="16"/>
      <c r="DL1495" s="13" t="s">
        <v>187</v>
      </c>
      <c r="DM1495" s="14"/>
      <c r="DN1495" s="14"/>
      <c r="DO1495" s="14"/>
      <c r="DP1495" s="14"/>
      <c r="DQ1495" s="14"/>
      <c r="DR1495" s="14"/>
      <c r="DS1495" s="14"/>
      <c r="DT1495" s="14"/>
      <c r="DU1495" s="14"/>
      <c r="DV1495" s="14"/>
      <c r="DW1495" s="14"/>
      <c r="DX1495" s="14"/>
      <c r="DY1495" s="14"/>
      <c r="DZ1495" s="14"/>
      <c r="EA1495" s="14"/>
      <c r="EB1495" s="14"/>
      <c r="EC1495" s="14"/>
      <c r="ED1495" s="14"/>
      <c r="EE1495" s="14"/>
      <c r="EF1495" s="14"/>
      <c r="EG1495" s="14"/>
      <c r="EH1495" s="14"/>
      <c r="EI1495" s="17" t="s">
        <v>185</v>
      </c>
      <c r="EJ1495" s="17" t="s">
        <v>185</v>
      </c>
      <c r="EK1495" s="16"/>
      <c r="EL1495" s="13" t="s">
        <v>188</v>
      </c>
      <c r="EM1495" s="14"/>
      <c r="EN1495" s="14"/>
      <c r="EO1495" s="14"/>
      <c r="EP1495" s="14"/>
      <c r="EQ1495" s="14"/>
      <c r="ER1495" s="14"/>
      <c r="ES1495" s="14"/>
      <c r="ET1495" s="14"/>
      <c r="EU1495" s="14"/>
      <c r="EV1495" s="14"/>
      <c r="EW1495" s="14"/>
      <c r="EX1495" s="14"/>
      <c r="EY1495" s="14"/>
      <c r="EZ1495" s="14"/>
      <c r="FA1495" s="14"/>
      <c r="FB1495" s="14"/>
      <c r="FC1495" s="14"/>
      <c r="FD1495" s="14"/>
      <c r="FE1495" s="14"/>
      <c r="FF1495" s="14"/>
      <c r="FG1495" s="14"/>
      <c r="FH1495" s="14"/>
      <c r="FI1495" s="17" t="s">
        <v>185</v>
      </c>
      <c r="FJ1495" s="17" t="s">
        <v>185</v>
      </c>
      <c r="FK1495" s="16"/>
      <c r="FL1495" s="18"/>
      <c r="FM1495" s="18"/>
      <c r="FN1495" s="17" t="s">
        <v>190</v>
      </c>
      <c r="FO1495" s="16"/>
      <c r="FP1495" s="18" t="s">
        <v>10322</v>
      </c>
      <c r="FQ1495" s="18" t="s">
        <v>10323</v>
      </c>
      <c r="FR1495" s="18" t="s">
        <v>10322</v>
      </c>
      <c r="FS1495" s="14"/>
      <c r="FT1495" s="14"/>
      <c r="FU1495" s="14" t="str">
        <f t="shared" si="4"/>
        <v>Base de Dados_Images/TC-6324.Imagem do Equipamento-.184021.jpg</v>
      </c>
      <c r="FV1495" s="14"/>
      <c r="FW1495" s="14"/>
    </row>
    <row r="1496" ht="15.75" customHeight="1">
      <c r="A1496" s="11" t="s">
        <v>9438</v>
      </c>
      <c r="B1496" s="11" t="s">
        <v>9898</v>
      </c>
      <c r="C1496" s="11" t="s">
        <v>715</v>
      </c>
      <c r="D1496" s="11" t="s">
        <v>10324</v>
      </c>
      <c r="E1496" s="22" t="s">
        <v>10325</v>
      </c>
      <c r="F1496" s="13" t="s">
        <v>184</v>
      </c>
      <c r="G1496" s="18" t="s">
        <v>199</v>
      </c>
      <c r="H1496" s="18" t="s">
        <v>10326</v>
      </c>
      <c r="I1496" s="18" t="s">
        <v>199</v>
      </c>
      <c r="J1496" s="18" t="s">
        <v>10327</v>
      </c>
      <c r="K1496" s="18" t="s">
        <v>199</v>
      </c>
      <c r="L1496" s="18" t="s">
        <v>10327</v>
      </c>
      <c r="M1496" s="18" t="s">
        <v>199</v>
      </c>
      <c r="N1496" s="18" t="s">
        <v>10328</v>
      </c>
      <c r="O1496" s="18" t="s">
        <v>199</v>
      </c>
      <c r="P1496" s="18" t="s">
        <v>10329</v>
      </c>
      <c r="Q1496" s="18" t="s">
        <v>199</v>
      </c>
      <c r="R1496" s="18" t="s">
        <v>10330</v>
      </c>
      <c r="S1496" s="18" t="s">
        <v>199</v>
      </c>
      <c r="T1496" s="18" t="s">
        <v>10330</v>
      </c>
      <c r="U1496" s="18" t="s">
        <v>199</v>
      </c>
      <c r="V1496" s="18" t="s">
        <v>10331</v>
      </c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7" t="s">
        <v>185</v>
      </c>
      <c r="BT1496" s="17" t="s">
        <v>232</v>
      </c>
      <c r="BU1496" s="19">
        <v>46044.65793981482</v>
      </c>
      <c r="BV1496" s="17" t="s">
        <v>232</v>
      </c>
      <c r="BW1496" s="19">
        <v>46044.65795138889</v>
      </c>
      <c r="BX1496" s="17" t="s">
        <v>232</v>
      </c>
      <c r="BY1496" s="19">
        <v>46044.65795138889</v>
      </c>
      <c r="BZ1496" s="13" t="s">
        <v>186</v>
      </c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  <c r="DE1496" s="17" t="s">
        <v>185</v>
      </c>
      <c r="DF1496" s="17" t="s">
        <v>189</v>
      </c>
      <c r="DG1496" s="16"/>
      <c r="DH1496" s="17" t="s">
        <v>189</v>
      </c>
      <c r="DI1496" s="16"/>
      <c r="DJ1496" s="17" t="s">
        <v>189</v>
      </c>
      <c r="DK1496" s="16"/>
      <c r="DL1496" s="13" t="s">
        <v>187</v>
      </c>
      <c r="DM1496" s="14"/>
      <c r="DN1496" s="14"/>
      <c r="DO1496" s="14"/>
      <c r="DP1496" s="14"/>
      <c r="DQ1496" s="14"/>
      <c r="DR1496" s="14"/>
      <c r="DS1496" s="14"/>
      <c r="DT1496" s="14"/>
      <c r="DU1496" s="14"/>
      <c r="DV1496" s="14"/>
      <c r="DW1496" s="14"/>
      <c r="DX1496" s="14"/>
      <c r="DY1496" s="14"/>
      <c r="DZ1496" s="14"/>
      <c r="EA1496" s="14"/>
      <c r="EB1496" s="14"/>
      <c r="EC1496" s="14"/>
      <c r="ED1496" s="14"/>
      <c r="EE1496" s="14"/>
      <c r="EF1496" s="14"/>
      <c r="EG1496" s="14"/>
      <c r="EH1496" s="14"/>
      <c r="EI1496" s="17" t="s">
        <v>185</v>
      </c>
      <c r="EJ1496" s="17" t="s">
        <v>185</v>
      </c>
      <c r="EK1496" s="16"/>
      <c r="EL1496" s="13" t="s">
        <v>188</v>
      </c>
      <c r="EM1496" s="14"/>
      <c r="EN1496" s="14"/>
      <c r="EO1496" s="14"/>
      <c r="EP1496" s="14"/>
      <c r="EQ1496" s="14"/>
      <c r="ER1496" s="14"/>
      <c r="ES1496" s="14"/>
      <c r="ET1496" s="14"/>
      <c r="EU1496" s="14"/>
      <c r="EV1496" s="14"/>
      <c r="EW1496" s="14"/>
      <c r="EX1496" s="14"/>
      <c r="EY1496" s="14"/>
      <c r="EZ1496" s="14"/>
      <c r="FA1496" s="14"/>
      <c r="FB1496" s="14"/>
      <c r="FC1496" s="14"/>
      <c r="FD1496" s="14"/>
      <c r="FE1496" s="14"/>
      <c r="FF1496" s="14"/>
      <c r="FG1496" s="14"/>
      <c r="FH1496" s="14"/>
      <c r="FI1496" s="17" t="s">
        <v>185</v>
      </c>
      <c r="FJ1496" s="17" t="s">
        <v>185</v>
      </c>
      <c r="FK1496" s="16"/>
      <c r="FL1496" s="18"/>
      <c r="FM1496" s="18"/>
      <c r="FN1496" s="17" t="s">
        <v>190</v>
      </c>
      <c r="FO1496" s="16"/>
      <c r="FP1496" s="18" t="s">
        <v>10331</v>
      </c>
      <c r="FQ1496" s="18" t="s">
        <v>10332</v>
      </c>
      <c r="FR1496" s="18" t="s">
        <v>10331</v>
      </c>
      <c r="FS1496" s="14"/>
      <c r="FT1496" s="14"/>
      <c r="FU1496" s="14" t="str">
        <f t="shared" si="4"/>
        <v>Base de Dados_Images/TC-6323.Imagem do Equipamento-.184727.jpg</v>
      </c>
      <c r="FV1496" s="14"/>
      <c r="FW1496" s="14"/>
    </row>
    <row r="1497" ht="15.75" customHeight="1">
      <c r="A1497" s="11" t="s">
        <v>9438</v>
      </c>
      <c r="B1497" s="11" t="s">
        <v>9898</v>
      </c>
      <c r="C1497" s="11" t="s">
        <v>327</v>
      </c>
      <c r="D1497" s="11" t="s">
        <v>10333</v>
      </c>
      <c r="E1497" s="22" t="s">
        <v>10334</v>
      </c>
      <c r="F1497" s="13" t="s">
        <v>184</v>
      </c>
      <c r="G1497" s="18" t="s">
        <v>199</v>
      </c>
      <c r="H1497" s="18" t="s">
        <v>10335</v>
      </c>
      <c r="I1497" s="18" t="s">
        <v>199</v>
      </c>
      <c r="J1497" s="18" t="s">
        <v>10336</v>
      </c>
      <c r="K1497" s="18" t="s">
        <v>199</v>
      </c>
      <c r="L1497" s="18" t="s">
        <v>10337</v>
      </c>
      <c r="M1497" s="18" t="s">
        <v>199</v>
      </c>
      <c r="N1497" s="18" t="s">
        <v>10338</v>
      </c>
      <c r="O1497" s="18" t="s">
        <v>199</v>
      </c>
      <c r="P1497" s="18" t="s">
        <v>10339</v>
      </c>
      <c r="Q1497" s="18" t="s">
        <v>199</v>
      </c>
      <c r="R1497" s="18" t="s">
        <v>10340</v>
      </c>
      <c r="S1497" s="18" t="s">
        <v>199</v>
      </c>
      <c r="T1497" s="18" t="s">
        <v>10341</v>
      </c>
      <c r="U1497" s="18" t="s">
        <v>199</v>
      </c>
      <c r="V1497" s="18" t="s">
        <v>10342</v>
      </c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7" t="s">
        <v>185</v>
      </c>
      <c r="BT1497" s="17" t="s">
        <v>189</v>
      </c>
      <c r="BU1497" s="16"/>
      <c r="BV1497" s="17" t="s">
        <v>232</v>
      </c>
      <c r="BW1497" s="19">
        <v>46051.48741898148</v>
      </c>
      <c r="BX1497" s="17" t="s">
        <v>232</v>
      </c>
      <c r="BY1497" s="19">
        <v>46051.48741898148</v>
      </c>
      <c r="BZ1497" s="13" t="s">
        <v>186</v>
      </c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  <c r="DE1497" s="17" t="s">
        <v>185</v>
      </c>
      <c r="DF1497" s="17" t="s">
        <v>189</v>
      </c>
      <c r="DG1497" s="16"/>
      <c r="DH1497" s="17" t="s">
        <v>185</v>
      </c>
      <c r="DI1497" s="16"/>
      <c r="DJ1497" s="17" t="s">
        <v>185</v>
      </c>
      <c r="DK1497" s="16"/>
      <c r="DL1497" s="13" t="s">
        <v>187</v>
      </c>
      <c r="DM1497" s="14"/>
      <c r="DN1497" s="14"/>
      <c r="DO1497" s="14"/>
      <c r="DP1497" s="14"/>
      <c r="DQ1497" s="14"/>
      <c r="DR1497" s="14"/>
      <c r="DS1497" s="14"/>
      <c r="DT1497" s="14"/>
      <c r="DU1497" s="14"/>
      <c r="DV1497" s="14"/>
      <c r="DW1497" s="14"/>
      <c r="DX1497" s="14"/>
      <c r="DY1497" s="14"/>
      <c r="DZ1497" s="14"/>
      <c r="EA1497" s="14"/>
      <c r="EB1497" s="14"/>
      <c r="EC1497" s="14"/>
      <c r="ED1497" s="14"/>
      <c r="EE1497" s="14"/>
      <c r="EF1497" s="14"/>
      <c r="EG1497" s="14"/>
      <c r="EH1497" s="14"/>
      <c r="EI1497" s="17" t="s">
        <v>185</v>
      </c>
      <c r="EJ1497" s="17" t="s">
        <v>185</v>
      </c>
      <c r="EK1497" s="16"/>
      <c r="EL1497" s="13" t="s">
        <v>188</v>
      </c>
      <c r="EM1497" s="14"/>
      <c r="EN1497" s="14"/>
      <c r="EO1497" s="14"/>
      <c r="EP1497" s="14"/>
      <c r="EQ1497" s="14"/>
      <c r="ER1497" s="14"/>
      <c r="ES1497" s="14"/>
      <c r="ET1497" s="14"/>
      <c r="EU1497" s="14"/>
      <c r="EV1497" s="14"/>
      <c r="EW1497" s="14"/>
      <c r="EX1497" s="14"/>
      <c r="EY1497" s="14"/>
      <c r="EZ1497" s="14"/>
      <c r="FA1497" s="14"/>
      <c r="FB1497" s="14"/>
      <c r="FC1497" s="14"/>
      <c r="FD1497" s="14"/>
      <c r="FE1497" s="14"/>
      <c r="FF1497" s="14"/>
      <c r="FG1497" s="14"/>
      <c r="FH1497" s="14"/>
      <c r="FI1497" s="17" t="s">
        <v>185</v>
      </c>
      <c r="FJ1497" s="17" t="s">
        <v>185</v>
      </c>
      <c r="FK1497" s="16"/>
      <c r="FL1497" s="18"/>
      <c r="FM1497" s="18"/>
      <c r="FN1497" s="17" t="s">
        <v>190</v>
      </c>
      <c r="FO1497" s="16"/>
      <c r="FP1497" s="18" t="s">
        <v>10342</v>
      </c>
      <c r="FQ1497" s="18" t="s">
        <v>10343</v>
      </c>
      <c r="FR1497" s="18" t="s">
        <v>10342</v>
      </c>
      <c r="FS1497" s="14"/>
      <c r="FT1497" s="14"/>
      <c r="FU1497" s="14" t="str">
        <f t="shared" si="4"/>
        <v>Base de Dados_Images/FCV-6307A.Imagem do Equipamento-.144132.jpg</v>
      </c>
      <c r="FV1497" s="14"/>
      <c r="FW1497" s="14"/>
    </row>
    <row r="1498" ht="15.75" customHeight="1">
      <c r="A1498" s="11" t="s">
        <v>9438</v>
      </c>
      <c r="B1498" s="11" t="s">
        <v>9898</v>
      </c>
      <c r="C1498" s="11" t="s">
        <v>327</v>
      </c>
      <c r="D1498" s="11" t="s">
        <v>10344</v>
      </c>
      <c r="E1498" s="22" t="s">
        <v>10345</v>
      </c>
      <c r="F1498" s="13" t="s">
        <v>184</v>
      </c>
      <c r="G1498" s="18" t="s">
        <v>199</v>
      </c>
      <c r="H1498" s="18" t="s">
        <v>10346</v>
      </c>
      <c r="I1498" s="18" t="s">
        <v>199</v>
      </c>
      <c r="J1498" s="18" t="s">
        <v>10347</v>
      </c>
      <c r="K1498" s="18" t="s">
        <v>199</v>
      </c>
      <c r="L1498" s="18" t="s">
        <v>10348</v>
      </c>
      <c r="M1498" s="18" t="s">
        <v>199</v>
      </c>
      <c r="N1498" s="18" t="s">
        <v>10349</v>
      </c>
      <c r="O1498" s="18" t="s">
        <v>199</v>
      </c>
      <c r="P1498" s="18" t="s">
        <v>10350</v>
      </c>
      <c r="Q1498" s="18" t="s">
        <v>199</v>
      </c>
      <c r="R1498" s="18" t="s">
        <v>10351</v>
      </c>
      <c r="S1498" s="18" t="s">
        <v>199</v>
      </c>
      <c r="T1498" s="18" t="s">
        <v>10352</v>
      </c>
      <c r="U1498" s="18" t="s">
        <v>199</v>
      </c>
      <c r="V1498" s="18" t="s">
        <v>10353</v>
      </c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7" t="s">
        <v>185</v>
      </c>
      <c r="BT1498" s="17" t="s">
        <v>189</v>
      </c>
      <c r="BU1498" s="16"/>
      <c r="BV1498" s="17" t="s">
        <v>232</v>
      </c>
      <c r="BW1498" s="19">
        <v>46043.43181712963</v>
      </c>
      <c r="BX1498" s="17" t="s">
        <v>232</v>
      </c>
      <c r="BY1498" s="19">
        <v>46043.43181712963</v>
      </c>
      <c r="BZ1498" s="13" t="s">
        <v>186</v>
      </c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  <c r="DE1498" s="17" t="s">
        <v>185</v>
      </c>
      <c r="DF1498" s="17" t="s">
        <v>189</v>
      </c>
      <c r="DG1498" s="16"/>
      <c r="DH1498" s="17" t="s">
        <v>185</v>
      </c>
      <c r="DI1498" s="16"/>
      <c r="DJ1498" s="17" t="s">
        <v>185</v>
      </c>
      <c r="DK1498" s="16"/>
      <c r="DL1498" s="13" t="s">
        <v>187</v>
      </c>
      <c r="DM1498" s="14"/>
      <c r="DN1498" s="14"/>
      <c r="DO1498" s="14"/>
      <c r="DP1498" s="14"/>
      <c r="DQ1498" s="14"/>
      <c r="DR1498" s="14"/>
      <c r="DS1498" s="14"/>
      <c r="DT1498" s="14"/>
      <c r="DU1498" s="14"/>
      <c r="DV1498" s="14"/>
      <c r="DW1498" s="14"/>
      <c r="DX1498" s="14"/>
      <c r="DY1498" s="14"/>
      <c r="DZ1498" s="14"/>
      <c r="EA1498" s="14"/>
      <c r="EB1498" s="14"/>
      <c r="EC1498" s="14"/>
      <c r="ED1498" s="14"/>
      <c r="EE1498" s="14"/>
      <c r="EF1498" s="14"/>
      <c r="EG1498" s="14"/>
      <c r="EH1498" s="14"/>
      <c r="EI1498" s="17" t="s">
        <v>185</v>
      </c>
      <c r="EJ1498" s="17" t="s">
        <v>185</v>
      </c>
      <c r="EK1498" s="16"/>
      <c r="EL1498" s="13" t="s">
        <v>188</v>
      </c>
      <c r="EM1498" s="14"/>
      <c r="EN1498" s="14"/>
      <c r="EO1498" s="14"/>
      <c r="EP1498" s="14"/>
      <c r="EQ1498" s="14"/>
      <c r="ER1498" s="14"/>
      <c r="ES1498" s="14"/>
      <c r="ET1498" s="14"/>
      <c r="EU1498" s="14"/>
      <c r="EV1498" s="14"/>
      <c r="EW1498" s="14"/>
      <c r="EX1498" s="14"/>
      <c r="EY1498" s="14"/>
      <c r="EZ1498" s="14"/>
      <c r="FA1498" s="14"/>
      <c r="FB1498" s="14"/>
      <c r="FC1498" s="14"/>
      <c r="FD1498" s="14"/>
      <c r="FE1498" s="14"/>
      <c r="FF1498" s="14"/>
      <c r="FG1498" s="14"/>
      <c r="FH1498" s="14"/>
      <c r="FI1498" s="17" t="s">
        <v>185</v>
      </c>
      <c r="FJ1498" s="17" t="s">
        <v>185</v>
      </c>
      <c r="FK1498" s="16"/>
      <c r="FL1498" s="18"/>
      <c r="FM1498" s="18"/>
      <c r="FN1498" s="17" t="s">
        <v>190</v>
      </c>
      <c r="FO1498" s="16"/>
      <c r="FP1498" s="18" t="s">
        <v>10353</v>
      </c>
      <c r="FQ1498" s="18" t="s">
        <v>10354</v>
      </c>
      <c r="FR1498" s="18" t="s">
        <v>10353</v>
      </c>
      <c r="FS1498" s="14"/>
      <c r="FT1498" s="14"/>
      <c r="FU1498" s="14" t="str">
        <f t="shared" si="4"/>
        <v>Base de Dados_Images/XV-6307D.Imagem do Equipamento-.132831.jpg</v>
      </c>
      <c r="FV1498" s="14"/>
      <c r="FW1498" s="14"/>
    </row>
    <row r="1499" ht="15.75" customHeight="1">
      <c r="A1499" s="11" t="s">
        <v>9438</v>
      </c>
      <c r="B1499" s="11" t="s">
        <v>9898</v>
      </c>
      <c r="C1499" s="11" t="s">
        <v>327</v>
      </c>
      <c r="D1499" s="11" t="s">
        <v>10355</v>
      </c>
      <c r="E1499" s="22" t="s">
        <v>10356</v>
      </c>
      <c r="F1499" s="13" t="s">
        <v>184</v>
      </c>
      <c r="G1499" s="18" t="s">
        <v>199</v>
      </c>
      <c r="H1499" s="18" t="s">
        <v>10357</v>
      </c>
      <c r="I1499" s="18" t="s">
        <v>199</v>
      </c>
      <c r="J1499" s="18" t="s">
        <v>10358</v>
      </c>
      <c r="K1499" s="18" t="s">
        <v>199</v>
      </c>
      <c r="L1499" s="18" t="s">
        <v>10359</v>
      </c>
      <c r="M1499" s="18" t="s">
        <v>199</v>
      </c>
      <c r="N1499" s="18" t="s">
        <v>10360</v>
      </c>
      <c r="O1499" s="18" t="s">
        <v>199</v>
      </c>
      <c r="P1499" s="18" t="s">
        <v>10361</v>
      </c>
      <c r="Q1499" s="18" t="s">
        <v>199</v>
      </c>
      <c r="R1499" s="18" t="s">
        <v>10362</v>
      </c>
      <c r="S1499" s="18" t="s">
        <v>199</v>
      </c>
      <c r="T1499" s="18" t="s">
        <v>10363</v>
      </c>
      <c r="U1499" s="18" t="s">
        <v>199</v>
      </c>
      <c r="V1499" s="18" t="s">
        <v>10364</v>
      </c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7" t="s">
        <v>185</v>
      </c>
      <c r="BT1499" s="17" t="s">
        <v>189</v>
      </c>
      <c r="BU1499" s="16"/>
      <c r="BV1499" s="17" t="s">
        <v>232</v>
      </c>
      <c r="BW1499" s="19">
        <v>46043.43125</v>
      </c>
      <c r="BX1499" s="17" t="s">
        <v>232</v>
      </c>
      <c r="BY1499" s="19">
        <v>46043.43125</v>
      </c>
      <c r="BZ1499" s="13" t="s">
        <v>186</v>
      </c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  <c r="DE1499" s="17" t="s">
        <v>185</v>
      </c>
      <c r="DF1499" s="17" t="s">
        <v>189</v>
      </c>
      <c r="DG1499" s="16"/>
      <c r="DH1499" s="17" t="s">
        <v>185</v>
      </c>
      <c r="DI1499" s="16"/>
      <c r="DJ1499" s="17" t="s">
        <v>185</v>
      </c>
      <c r="DK1499" s="16"/>
      <c r="DL1499" s="13" t="s">
        <v>187</v>
      </c>
      <c r="DM1499" s="14"/>
      <c r="DN1499" s="14"/>
      <c r="DO1499" s="14"/>
      <c r="DP1499" s="14"/>
      <c r="DQ1499" s="14"/>
      <c r="DR1499" s="14"/>
      <c r="DS1499" s="14"/>
      <c r="DT1499" s="14"/>
      <c r="DU1499" s="14"/>
      <c r="DV1499" s="14"/>
      <c r="DW1499" s="14"/>
      <c r="DX1499" s="14"/>
      <c r="DY1499" s="14"/>
      <c r="DZ1499" s="14"/>
      <c r="EA1499" s="14"/>
      <c r="EB1499" s="14"/>
      <c r="EC1499" s="14"/>
      <c r="ED1499" s="14"/>
      <c r="EE1499" s="14"/>
      <c r="EF1499" s="14"/>
      <c r="EG1499" s="14"/>
      <c r="EH1499" s="14"/>
      <c r="EI1499" s="17" t="s">
        <v>185</v>
      </c>
      <c r="EJ1499" s="17" t="s">
        <v>185</v>
      </c>
      <c r="EK1499" s="16"/>
      <c r="EL1499" s="13" t="s">
        <v>188</v>
      </c>
      <c r="EM1499" s="14"/>
      <c r="EN1499" s="14"/>
      <c r="EO1499" s="14"/>
      <c r="EP1499" s="14"/>
      <c r="EQ1499" s="14"/>
      <c r="ER1499" s="14"/>
      <c r="ES1499" s="14"/>
      <c r="ET1499" s="14"/>
      <c r="EU1499" s="14"/>
      <c r="EV1499" s="14"/>
      <c r="EW1499" s="14"/>
      <c r="EX1499" s="14"/>
      <c r="EY1499" s="14"/>
      <c r="EZ1499" s="14"/>
      <c r="FA1499" s="14"/>
      <c r="FB1499" s="14"/>
      <c r="FC1499" s="14"/>
      <c r="FD1499" s="14"/>
      <c r="FE1499" s="14"/>
      <c r="FF1499" s="14"/>
      <c r="FG1499" s="14"/>
      <c r="FH1499" s="14"/>
      <c r="FI1499" s="17" t="s">
        <v>185</v>
      </c>
      <c r="FJ1499" s="17" t="s">
        <v>185</v>
      </c>
      <c r="FK1499" s="16"/>
      <c r="FL1499" s="18"/>
      <c r="FM1499" s="18"/>
      <c r="FN1499" s="17" t="s">
        <v>190</v>
      </c>
      <c r="FO1499" s="16"/>
      <c r="FP1499" s="18" t="s">
        <v>10364</v>
      </c>
      <c r="FQ1499" s="18" t="s">
        <v>10365</v>
      </c>
      <c r="FR1499" s="18" t="s">
        <v>10364</v>
      </c>
      <c r="FS1499" s="14"/>
      <c r="FT1499" s="14"/>
      <c r="FU1499" s="14" t="str">
        <f t="shared" si="4"/>
        <v>Base de Dados_Images/XV-6307E.Imagem do Equipamento-.132758.jpg</v>
      </c>
      <c r="FV1499" s="14"/>
      <c r="FW1499" s="14"/>
    </row>
    <row r="1500" ht="15.75" customHeight="1">
      <c r="A1500" s="11" t="s">
        <v>9438</v>
      </c>
      <c r="B1500" s="11" t="s">
        <v>9898</v>
      </c>
      <c r="C1500" s="11" t="s">
        <v>327</v>
      </c>
      <c r="D1500" s="11" t="s">
        <v>10366</v>
      </c>
      <c r="E1500" s="22" t="s">
        <v>10367</v>
      </c>
      <c r="F1500" s="13" t="s">
        <v>184</v>
      </c>
      <c r="G1500" s="18" t="s">
        <v>199</v>
      </c>
      <c r="H1500" s="18" t="s">
        <v>10368</v>
      </c>
      <c r="I1500" s="18" t="s">
        <v>199</v>
      </c>
      <c r="J1500" s="18" t="s">
        <v>10369</v>
      </c>
      <c r="K1500" s="18" t="s">
        <v>199</v>
      </c>
      <c r="L1500" s="18" t="s">
        <v>10370</v>
      </c>
      <c r="M1500" s="18" t="s">
        <v>255</v>
      </c>
      <c r="N1500" s="18" t="s">
        <v>10371</v>
      </c>
      <c r="O1500" s="18" t="s">
        <v>199</v>
      </c>
      <c r="P1500" s="18" t="s">
        <v>10372</v>
      </c>
      <c r="Q1500" s="18" t="s">
        <v>199</v>
      </c>
      <c r="R1500" s="18" t="s">
        <v>10373</v>
      </c>
      <c r="S1500" s="18" t="s">
        <v>199</v>
      </c>
      <c r="T1500" s="18" t="s">
        <v>10374</v>
      </c>
      <c r="U1500" s="18" t="s">
        <v>199</v>
      </c>
      <c r="V1500" s="18" t="s">
        <v>10375</v>
      </c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7" t="s">
        <v>185</v>
      </c>
      <c r="BT1500" s="17" t="s">
        <v>189</v>
      </c>
      <c r="BU1500" s="16"/>
      <c r="BV1500" s="17" t="s">
        <v>232</v>
      </c>
      <c r="BW1500" s="19">
        <v>46036.41436342592</v>
      </c>
      <c r="BX1500" s="17" t="s">
        <v>232</v>
      </c>
      <c r="BY1500" s="19">
        <v>46036.41436342592</v>
      </c>
      <c r="BZ1500" s="13" t="s">
        <v>186</v>
      </c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  <c r="DE1500" s="17" t="s">
        <v>185</v>
      </c>
      <c r="DF1500" s="17" t="s">
        <v>189</v>
      </c>
      <c r="DG1500" s="16"/>
      <c r="DH1500" s="17" t="s">
        <v>185</v>
      </c>
      <c r="DI1500" s="16"/>
      <c r="DJ1500" s="17" t="s">
        <v>185</v>
      </c>
      <c r="DK1500" s="16"/>
      <c r="DL1500" s="13" t="s">
        <v>187</v>
      </c>
      <c r="DM1500" s="14"/>
      <c r="DN1500" s="14"/>
      <c r="DO1500" s="14"/>
      <c r="DP1500" s="14"/>
      <c r="DQ1500" s="14"/>
      <c r="DR1500" s="14"/>
      <c r="DS1500" s="14"/>
      <c r="DT1500" s="14"/>
      <c r="DU1500" s="14"/>
      <c r="DV1500" s="14"/>
      <c r="DW1500" s="14"/>
      <c r="DX1500" s="14"/>
      <c r="DY1500" s="14"/>
      <c r="DZ1500" s="14"/>
      <c r="EA1500" s="14"/>
      <c r="EB1500" s="14"/>
      <c r="EC1500" s="14"/>
      <c r="ED1500" s="14"/>
      <c r="EE1500" s="14"/>
      <c r="EF1500" s="14"/>
      <c r="EG1500" s="14"/>
      <c r="EH1500" s="14"/>
      <c r="EI1500" s="17" t="s">
        <v>185</v>
      </c>
      <c r="EJ1500" s="17" t="s">
        <v>185</v>
      </c>
      <c r="EK1500" s="16"/>
      <c r="EL1500" s="13" t="s">
        <v>188</v>
      </c>
      <c r="EM1500" s="14"/>
      <c r="EN1500" s="14"/>
      <c r="EO1500" s="14"/>
      <c r="EP1500" s="14"/>
      <c r="EQ1500" s="14"/>
      <c r="ER1500" s="14"/>
      <c r="ES1500" s="14"/>
      <c r="ET1500" s="14"/>
      <c r="EU1500" s="14"/>
      <c r="EV1500" s="14"/>
      <c r="EW1500" s="14"/>
      <c r="EX1500" s="14"/>
      <c r="EY1500" s="14"/>
      <c r="EZ1500" s="14"/>
      <c r="FA1500" s="14"/>
      <c r="FB1500" s="14"/>
      <c r="FC1500" s="14"/>
      <c r="FD1500" s="14"/>
      <c r="FE1500" s="14"/>
      <c r="FF1500" s="14"/>
      <c r="FG1500" s="14"/>
      <c r="FH1500" s="14"/>
      <c r="FI1500" s="17" t="s">
        <v>185</v>
      </c>
      <c r="FJ1500" s="17" t="s">
        <v>185</v>
      </c>
      <c r="FK1500" s="16"/>
      <c r="FL1500" s="18"/>
      <c r="FM1500" s="18"/>
      <c r="FN1500" s="17" t="s">
        <v>190</v>
      </c>
      <c r="FO1500" s="16"/>
      <c r="FP1500" s="18" t="s">
        <v>10375</v>
      </c>
      <c r="FQ1500" s="18" t="s">
        <v>10376</v>
      </c>
      <c r="FR1500" s="18" t="s">
        <v>10370</v>
      </c>
      <c r="FS1500" s="14"/>
      <c r="FT1500" s="14"/>
      <c r="FU1500" s="14" t="str">
        <f t="shared" si="4"/>
        <v>Base de Dados_Images/XV-6307F.Imagem do Equipamento-.125504.jpg</v>
      </c>
      <c r="FV1500" s="14"/>
      <c r="FW1500" s="14"/>
    </row>
    <row r="1501" ht="15.75" customHeight="1">
      <c r="A1501" s="11" t="s">
        <v>9438</v>
      </c>
      <c r="B1501" s="11" t="s">
        <v>9898</v>
      </c>
      <c r="C1501" s="11" t="s">
        <v>327</v>
      </c>
      <c r="D1501" s="11" t="s">
        <v>10377</v>
      </c>
      <c r="E1501" s="22" t="s">
        <v>10378</v>
      </c>
      <c r="F1501" s="13" t="s">
        <v>184</v>
      </c>
      <c r="G1501" s="18" t="s">
        <v>199</v>
      </c>
      <c r="H1501" s="18" t="s">
        <v>10379</v>
      </c>
      <c r="I1501" s="18" t="s">
        <v>199</v>
      </c>
      <c r="J1501" s="18" t="s">
        <v>10380</v>
      </c>
      <c r="K1501" s="18" t="s">
        <v>199</v>
      </c>
      <c r="L1501" s="18" t="s">
        <v>10381</v>
      </c>
      <c r="M1501" s="18" t="s">
        <v>255</v>
      </c>
      <c r="N1501" s="18" t="s">
        <v>10382</v>
      </c>
      <c r="O1501" s="18" t="s">
        <v>199</v>
      </c>
      <c r="P1501" s="18" t="s">
        <v>10383</v>
      </c>
      <c r="Q1501" s="18" t="s">
        <v>199</v>
      </c>
      <c r="R1501" s="18" t="s">
        <v>10384</v>
      </c>
      <c r="S1501" s="18" t="s">
        <v>199</v>
      </c>
      <c r="T1501" s="18" t="s">
        <v>10385</v>
      </c>
      <c r="U1501" s="18" t="s">
        <v>199</v>
      </c>
      <c r="V1501" s="18" t="s">
        <v>10386</v>
      </c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7" t="s">
        <v>185</v>
      </c>
      <c r="BT1501" s="17" t="s">
        <v>189</v>
      </c>
      <c r="BU1501" s="16"/>
      <c r="BV1501" s="17" t="s">
        <v>232</v>
      </c>
      <c r="BW1501" s="19">
        <v>46037.413252314815</v>
      </c>
      <c r="BX1501" s="17" t="s">
        <v>232</v>
      </c>
      <c r="BY1501" s="19">
        <v>46037.413252314815</v>
      </c>
      <c r="BZ1501" s="13" t="s">
        <v>186</v>
      </c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  <c r="DE1501" s="17" t="s">
        <v>185</v>
      </c>
      <c r="DF1501" s="17" t="s">
        <v>189</v>
      </c>
      <c r="DG1501" s="16"/>
      <c r="DH1501" s="17" t="s">
        <v>185</v>
      </c>
      <c r="DI1501" s="16"/>
      <c r="DJ1501" s="17" t="s">
        <v>185</v>
      </c>
      <c r="DK1501" s="16"/>
      <c r="DL1501" s="13" t="s">
        <v>187</v>
      </c>
      <c r="DM1501" s="14"/>
      <c r="DN1501" s="14"/>
      <c r="DO1501" s="14"/>
      <c r="DP1501" s="14"/>
      <c r="DQ1501" s="14"/>
      <c r="DR1501" s="14"/>
      <c r="DS1501" s="14"/>
      <c r="DT1501" s="14"/>
      <c r="DU1501" s="14"/>
      <c r="DV1501" s="14"/>
      <c r="DW1501" s="14"/>
      <c r="DX1501" s="14"/>
      <c r="DY1501" s="14"/>
      <c r="DZ1501" s="14"/>
      <c r="EA1501" s="14"/>
      <c r="EB1501" s="14"/>
      <c r="EC1501" s="14"/>
      <c r="ED1501" s="14"/>
      <c r="EE1501" s="14"/>
      <c r="EF1501" s="14"/>
      <c r="EG1501" s="14"/>
      <c r="EH1501" s="14"/>
      <c r="EI1501" s="17" t="s">
        <v>185</v>
      </c>
      <c r="EJ1501" s="17" t="s">
        <v>185</v>
      </c>
      <c r="EK1501" s="16"/>
      <c r="EL1501" s="13" t="s">
        <v>188</v>
      </c>
      <c r="EM1501" s="14"/>
      <c r="EN1501" s="14"/>
      <c r="EO1501" s="14"/>
      <c r="EP1501" s="14"/>
      <c r="EQ1501" s="14"/>
      <c r="ER1501" s="14"/>
      <c r="ES1501" s="14"/>
      <c r="ET1501" s="14"/>
      <c r="EU1501" s="14"/>
      <c r="EV1501" s="14"/>
      <c r="EW1501" s="14"/>
      <c r="EX1501" s="14"/>
      <c r="EY1501" s="14"/>
      <c r="EZ1501" s="14"/>
      <c r="FA1501" s="14"/>
      <c r="FB1501" s="14"/>
      <c r="FC1501" s="14"/>
      <c r="FD1501" s="14"/>
      <c r="FE1501" s="14"/>
      <c r="FF1501" s="14"/>
      <c r="FG1501" s="14"/>
      <c r="FH1501" s="14"/>
      <c r="FI1501" s="17" t="s">
        <v>185</v>
      </c>
      <c r="FJ1501" s="17" t="s">
        <v>185</v>
      </c>
      <c r="FK1501" s="16"/>
      <c r="FL1501" s="18"/>
      <c r="FM1501" s="18"/>
      <c r="FN1501" s="17" t="s">
        <v>190</v>
      </c>
      <c r="FO1501" s="16"/>
      <c r="FP1501" s="18" t="s">
        <v>10386</v>
      </c>
      <c r="FQ1501" s="18" t="s">
        <v>10387</v>
      </c>
      <c r="FR1501" s="18" t="s">
        <v>10386</v>
      </c>
      <c r="FS1501" s="14"/>
      <c r="FT1501" s="14"/>
      <c r="FU1501" s="14" t="str">
        <f t="shared" si="4"/>
        <v>Base de Dados_Images/XV-6307H.Imagem do Equipamento-.125451.jpg</v>
      </c>
      <c r="FV1501" s="14"/>
      <c r="FW1501" s="14"/>
    </row>
    <row r="1502" ht="15.75" customHeight="1">
      <c r="A1502" s="11" t="s">
        <v>9438</v>
      </c>
      <c r="B1502" s="11" t="s">
        <v>9898</v>
      </c>
      <c r="C1502" s="11" t="s">
        <v>327</v>
      </c>
      <c r="D1502" s="11" t="s">
        <v>10388</v>
      </c>
      <c r="E1502" s="22" t="s">
        <v>10389</v>
      </c>
      <c r="F1502" s="13" t="s">
        <v>184</v>
      </c>
      <c r="G1502" s="18" t="s">
        <v>199</v>
      </c>
      <c r="H1502" s="18" t="s">
        <v>10390</v>
      </c>
      <c r="I1502" s="18" t="s">
        <v>199</v>
      </c>
      <c r="J1502" s="18" t="s">
        <v>10391</v>
      </c>
      <c r="K1502" s="18" t="s">
        <v>199</v>
      </c>
      <c r="L1502" s="18" t="s">
        <v>10392</v>
      </c>
      <c r="M1502" s="18" t="s">
        <v>255</v>
      </c>
      <c r="N1502" s="18" t="s">
        <v>10393</v>
      </c>
      <c r="O1502" s="18" t="s">
        <v>199</v>
      </c>
      <c r="P1502" s="18" t="s">
        <v>10394</v>
      </c>
      <c r="Q1502" s="18" t="s">
        <v>199</v>
      </c>
      <c r="R1502" s="18" t="s">
        <v>10395</v>
      </c>
      <c r="S1502" s="18" t="s">
        <v>199</v>
      </c>
      <c r="T1502" s="18" t="s">
        <v>10396</v>
      </c>
      <c r="U1502" s="18" t="s">
        <v>199</v>
      </c>
      <c r="V1502" s="18" t="s">
        <v>10397</v>
      </c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7" t="s">
        <v>185</v>
      </c>
      <c r="BT1502" s="17" t="s">
        <v>189</v>
      </c>
      <c r="BU1502" s="16"/>
      <c r="BV1502" s="17" t="s">
        <v>232</v>
      </c>
      <c r="BW1502" s="19">
        <v>46037.41127314815</v>
      </c>
      <c r="BX1502" s="17" t="s">
        <v>232</v>
      </c>
      <c r="BY1502" s="19">
        <v>46037.41127314815</v>
      </c>
      <c r="BZ1502" s="13" t="s">
        <v>186</v>
      </c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  <c r="DE1502" s="17" t="s">
        <v>185</v>
      </c>
      <c r="DF1502" s="17" t="s">
        <v>189</v>
      </c>
      <c r="DG1502" s="16"/>
      <c r="DH1502" s="17" t="s">
        <v>185</v>
      </c>
      <c r="DI1502" s="16"/>
      <c r="DJ1502" s="17" t="s">
        <v>185</v>
      </c>
      <c r="DK1502" s="16"/>
      <c r="DL1502" s="13" t="s">
        <v>187</v>
      </c>
      <c r="DM1502" s="14"/>
      <c r="DN1502" s="14"/>
      <c r="DO1502" s="14"/>
      <c r="DP1502" s="14"/>
      <c r="DQ1502" s="14"/>
      <c r="DR1502" s="14"/>
      <c r="DS1502" s="14"/>
      <c r="DT1502" s="14"/>
      <c r="DU1502" s="14"/>
      <c r="DV1502" s="14"/>
      <c r="DW1502" s="14"/>
      <c r="DX1502" s="14"/>
      <c r="DY1502" s="14"/>
      <c r="DZ1502" s="14"/>
      <c r="EA1502" s="14"/>
      <c r="EB1502" s="14"/>
      <c r="EC1502" s="14"/>
      <c r="ED1502" s="14"/>
      <c r="EE1502" s="14"/>
      <c r="EF1502" s="14"/>
      <c r="EG1502" s="14"/>
      <c r="EH1502" s="14"/>
      <c r="EI1502" s="17" t="s">
        <v>185</v>
      </c>
      <c r="EJ1502" s="17" t="s">
        <v>185</v>
      </c>
      <c r="EK1502" s="16"/>
      <c r="EL1502" s="13" t="s">
        <v>188</v>
      </c>
      <c r="EM1502" s="14"/>
      <c r="EN1502" s="14"/>
      <c r="EO1502" s="14"/>
      <c r="EP1502" s="14"/>
      <c r="EQ1502" s="14"/>
      <c r="ER1502" s="14"/>
      <c r="ES1502" s="14"/>
      <c r="ET1502" s="14"/>
      <c r="EU1502" s="14"/>
      <c r="EV1502" s="14"/>
      <c r="EW1502" s="14"/>
      <c r="EX1502" s="14"/>
      <c r="EY1502" s="14"/>
      <c r="EZ1502" s="14"/>
      <c r="FA1502" s="14"/>
      <c r="FB1502" s="14"/>
      <c r="FC1502" s="14"/>
      <c r="FD1502" s="14"/>
      <c r="FE1502" s="14"/>
      <c r="FF1502" s="14"/>
      <c r="FG1502" s="14"/>
      <c r="FH1502" s="14"/>
      <c r="FI1502" s="17" t="s">
        <v>185</v>
      </c>
      <c r="FJ1502" s="17" t="s">
        <v>185</v>
      </c>
      <c r="FK1502" s="16"/>
      <c r="FL1502" s="18"/>
      <c r="FM1502" s="18"/>
      <c r="FN1502" s="17" t="s">
        <v>190</v>
      </c>
      <c r="FO1502" s="16"/>
      <c r="FP1502" s="18" t="s">
        <v>10397</v>
      </c>
      <c r="FQ1502" s="18" t="s">
        <v>10398</v>
      </c>
      <c r="FR1502" s="18" t="s">
        <v>10397</v>
      </c>
      <c r="FS1502" s="14"/>
      <c r="FT1502" s="14"/>
      <c r="FU1502" s="14" t="str">
        <f t="shared" si="4"/>
        <v>Base de Dados_Images/XV-6307G.Imagem do Equipamento-.125143.jpg</v>
      </c>
      <c r="FV1502" s="14"/>
      <c r="FW1502" s="14"/>
    </row>
    <row r="1503" ht="15.75" customHeight="1">
      <c r="A1503" s="11" t="s">
        <v>9438</v>
      </c>
      <c r="B1503" s="11" t="s">
        <v>9898</v>
      </c>
      <c r="C1503" s="11" t="s">
        <v>327</v>
      </c>
      <c r="D1503" s="11" t="s">
        <v>10399</v>
      </c>
      <c r="E1503" s="22" t="s">
        <v>10400</v>
      </c>
      <c r="F1503" s="13" t="s">
        <v>184</v>
      </c>
      <c r="G1503" s="18" t="s">
        <v>199</v>
      </c>
      <c r="H1503" s="18" t="s">
        <v>10401</v>
      </c>
      <c r="I1503" s="18" t="s">
        <v>199</v>
      </c>
      <c r="J1503" s="18" t="s">
        <v>10402</v>
      </c>
      <c r="K1503" s="18" t="s">
        <v>199</v>
      </c>
      <c r="L1503" s="18" t="s">
        <v>10403</v>
      </c>
      <c r="M1503" s="18" t="s">
        <v>255</v>
      </c>
      <c r="N1503" s="18" t="s">
        <v>10404</v>
      </c>
      <c r="O1503" s="18" t="s">
        <v>199</v>
      </c>
      <c r="P1503" s="18" t="s">
        <v>10405</v>
      </c>
      <c r="Q1503" s="18" t="s">
        <v>199</v>
      </c>
      <c r="R1503" s="18" t="s">
        <v>10406</v>
      </c>
      <c r="S1503" s="18" t="s">
        <v>199</v>
      </c>
      <c r="T1503" s="18" t="s">
        <v>10407</v>
      </c>
      <c r="U1503" s="18" t="s">
        <v>199</v>
      </c>
      <c r="V1503" s="18" t="s">
        <v>10408</v>
      </c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7" t="s">
        <v>185</v>
      </c>
      <c r="BT1503" s="17" t="s">
        <v>189</v>
      </c>
      <c r="BU1503" s="16"/>
      <c r="BV1503" s="17" t="s">
        <v>232</v>
      </c>
      <c r="BW1503" s="19">
        <v>46037.41001157407</v>
      </c>
      <c r="BX1503" s="17" t="s">
        <v>232</v>
      </c>
      <c r="BY1503" s="19">
        <v>46037.41001157407</v>
      </c>
      <c r="BZ1503" s="13" t="s">
        <v>186</v>
      </c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  <c r="DE1503" s="17" t="s">
        <v>185</v>
      </c>
      <c r="DF1503" s="17" t="s">
        <v>189</v>
      </c>
      <c r="DG1503" s="16"/>
      <c r="DH1503" s="17" t="s">
        <v>185</v>
      </c>
      <c r="DI1503" s="16"/>
      <c r="DJ1503" s="17" t="s">
        <v>185</v>
      </c>
      <c r="DK1503" s="16"/>
      <c r="DL1503" s="13" t="s">
        <v>187</v>
      </c>
      <c r="DM1503" s="14"/>
      <c r="DN1503" s="14"/>
      <c r="DO1503" s="14"/>
      <c r="DP1503" s="14"/>
      <c r="DQ1503" s="14"/>
      <c r="DR1503" s="14"/>
      <c r="DS1503" s="14"/>
      <c r="DT1503" s="14"/>
      <c r="DU1503" s="14"/>
      <c r="DV1503" s="14"/>
      <c r="DW1503" s="14"/>
      <c r="DX1503" s="14"/>
      <c r="DY1503" s="14"/>
      <c r="DZ1503" s="14"/>
      <c r="EA1503" s="14"/>
      <c r="EB1503" s="14"/>
      <c r="EC1503" s="14"/>
      <c r="ED1503" s="14"/>
      <c r="EE1503" s="14"/>
      <c r="EF1503" s="14"/>
      <c r="EG1503" s="14"/>
      <c r="EH1503" s="14"/>
      <c r="EI1503" s="17" t="s">
        <v>185</v>
      </c>
      <c r="EJ1503" s="17" t="s">
        <v>185</v>
      </c>
      <c r="EK1503" s="16"/>
      <c r="EL1503" s="13" t="s">
        <v>188</v>
      </c>
      <c r="EM1503" s="14"/>
      <c r="EN1503" s="14"/>
      <c r="EO1503" s="14"/>
      <c r="EP1503" s="14"/>
      <c r="EQ1503" s="14"/>
      <c r="ER1503" s="14"/>
      <c r="ES1503" s="14"/>
      <c r="ET1503" s="14"/>
      <c r="EU1503" s="14"/>
      <c r="EV1503" s="14"/>
      <c r="EW1503" s="14"/>
      <c r="EX1503" s="14"/>
      <c r="EY1503" s="14"/>
      <c r="EZ1503" s="14"/>
      <c r="FA1503" s="14"/>
      <c r="FB1503" s="14"/>
      <c r="FC1503" s="14"/>
      <c r="FD1503" s="14"/>
      <c r="FE1503" s="14"/>
      <c r="FF1503" s="14"/>
      <c r="FG1503" s="14"/>
      <c r="FH1503" s="14"/>
      <c r="FI1503" s="17" t="s">
        <v>185</v>
      </c>
      <c r="FJ1503" s="17" t="s">
        <v>185</v>
      </c>
      <c r="FK1503" s="16"/>
      <c r="FL1503" s="18"/>
      <c r="FM1503" s="18"/>
      <c r="FN1503" s="17" t="s">
        <v>190</v>
      </c>
      <c r="FO1503" s="16"/>
      <c r="FP1503" s="18" t="s">
        <v>10408</v>
      </c>
      <c r="FQ1503" s="18" t="s">
        <v>10409</v>
      </c>
      <c r="FR1503" s="18" t="s">
        <v>10408</v>
      </c>
      <c r="FS1503" s="14"/>
      <c r="FT1503" s="14"/>
      <c r="FU1503" s="14" t="str">
        <f t="shared" si="4"/>
        <v>Base de Dados_Images/XV-6307I.Imagem do Equipamento-.125016.jpg</v>
      </c>
      <c r="FV1503" s="14"/>
      <c r="FW1503" s="14"/>
    </row>
    <row r="1504" ht="15.75" customHeight="1">
      <c r="A1504" s="11" t="s">
        <v>9438</v>
      </c>
      <c r="B1504" s="11" t="s">
        <v>9898</v>
      </c>
      <c r="C1504" s="11" t="s">
        <v>327</v>
      </c>
      <c r="D1504" s="11" t="s">
        <v>10410</v>
      </c>
      <c r="E1504" s="22" t="s">
        <v>10411</v>
      </c>
      <c r="F1504" s="13" t="s">
        <v>184</v>
      </c>
      <c r="G1504" s="18" t="s">
        <v>199</v>
      </c>
      <c r="H1504" s="18" t="s">
        <v>10412</v>
      </c>
      <c r="I1504" s="18" t="s">
        <v>199</v>
      </c>
      <c r="J1504" s="18" t="s">
        <v>10412</v>
      </c>
      <c r="K1504" s="18" t="s">
        <v>199</v>
      </c>
      <c r="L1504" s="18" t="s">
        <v>10413</v>
      </c>
      <c r="M1504" s="18" t="s">
        <v>199</v>
      </c>
      <c r="N1504" s="18" t="s">
        <v>10414</v>
      </c>
      <c r="O1504" s="18" t="s">
        <v>199</v>
      </c>
      <c r="P1504" s="18" t="s">
        <v>10415</v>
      </c>
      <c r="Q1504" s="18" t="s">
        <v>199</v>
      </c>
      <c r="R1504" s="18" t="s">
        <v>10416</v>
      </c>
      <c r="S1504" s="18" t="s">
        <v>199</v>
      </c>
      <c r="T1504" s="18" t="s">
        <v>10417</v>
      </c>
      <c r="U1504" s="18" t="s">
        <v>199</v>
      </c>
      <c r="V1504" s="18" t="s">
        <v>10418</v>
      </c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7" t="s">
        <v>185</v>
      </c>
      <c r="BT1504" s="17" t="s">
        <v>189</v>
      </c>
      <c r="BU1504" s="16"/>
      <c r="BV1504" s="17" t="s">
        <v>232</v>
      </c>
      <c r="BW1504" s="19">
        <v>46051.48909722222</v>
      </c>
      <c r="BX1504" s="17" t="s">
        <v>232</v>
      </c>
      <c r="BY1504" s="19">
        <v>46051.48909722222</v>
      </c>
      <c r="BZ1504" s="13" t="s">
        <v>186</v>
      </c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  <c r="DE1504" s="17" t="s">
        <v>185</v>
      </c>
      <c r="DF1504" s="17" t="s">
        <v>189</v>
      </c>
      <c r="DG1504" s="16"/>
      <c r="DH1504" s="17" t="s">
        <v>185</v>
      </c>
      <c r="DI1504" s="16"/>
      <c r="DJ1504" s="17" t="s">
        <v>185</v>
      </c>
      <c r="DK1504" s="16"/>
      <c r="DL1504" s="13" t="s">
        <v>187</v>
      </c>
      <c r="DM1504" s="14"/>
      <c r="DN1504" s="14"/>
      <c r="DO1504" s="14"/>
      <c r="DP1504" s="14"/>
      <c r="DQ1504" s="14"/>
      <c r="DR1504" s="14"/>
      <c r="DS1504" s="14"/>
      <c r="DT1504" s="14"/>
      <c r="DU1504" s="14"/>
      <c r="DV1504" s="14"/>
      <c r="DW1504" s="14"/>
      <c r="DX1504" s="14"/>
      <c r="DY1504" s="14"/>
      <c r="DZ1504" s="14"/>
      <c r="EA1504" s="14"/>
      <c r="EB1504" s="14"/>
      <c r="EC1504" s="14"/>
      <c r="ED1504" s="14"/>
      <c r="EE1504" s="14"/>
      <c r="EF1504" s="14"/>
      <c r="EG1504" s="14"/>
      <c r="EH1504" s="14"/>
      <c r="EI1504" s="17" t="s">
        <v>185</v>
      </c>
      <c r="EJ1504" s="17" t="s">
        <v>185</v>
      </c>
      <c r="EK1504" s="16"/>
      <c r="EL1504" s="13" t="s">
        <v>188</v>
      </c>
      <c r="EM1504" s="14"/>
      <c r="EN1504" s="14"/>
      <c r="EO1504" s="14"/>
      <c r="EP1504" s="14"/>
      <c r="EQ1504" s="14"/>
      <c r="ER1504" s="14"/>
      <c r="ES1504" s="14"/>
      <c r="ET1504" s="14"/>
      <c r="EU1504" s="14"/>
      <c r="EV1504" s="14"/>
      <c r="EW1504" s="14"/>
      <c r="EX1504" s="14"/>
      <c r="EY1504" s="14"/>
      <c r="EZ1504" s="14"/>
      <c r="FA1504" s="14"/>
      <c r="FB1504" s="14"/>
      <c r="FC1504" s="14"/>
      <c r="FD1504" s="14"/>
      <c r="FE1504" s="14"/>
      <c r="FF1504" s="14"/>
      <c r="FG1504" s="14"/>
      <c r="FH1504" s="14"/>
      <c r="FI1504" s="17" t="s">
        <v>185</v>
      </c>
      <c r="FJ1504" s="17" t="s">
        <v>185</v>
      </c>
      <c r="FK1504" s="16"/>
      <c r="FL1504" s="18"/>
      <c r="FM1504" s="18"/>
      <c r="FN1504" s="17" t="s">
        <v>190</v>
      </c>
      <c r="FO1504" s="16"/>
      <c r="FP1504" s="18" t="s">
        <v>10418</v>
      </c>
      <c r="FQ1504" s="18" t="s">
        <v>10419</v>
      </c>
      <c r="FR1504" s="18" t="s">
        <v>10418</v>
      </c>
      <c r="FS1504" s="14"/>
      <c r="FT1504" s="14"/>
      <c r="FU1504" s="14" t="str">
        <f t="shared" si="4"/>
        <v>Base de Dados_Images/FCV-6306A.Imagem do Equipamento-.144358.jpg</v>
      </c>
      <c r="FV1504" s="14"/>
      <c r="FW1504" s="14"/>
    </row>
    <row r="1505" ht="15.75" customHeight="1">
      <c r="A1505" s="11" t="s">
        <v>9438</v>
      </c>
      <c r="B1505" s="11" t="s">
        <v>9898</v>
      </c>
      <c r="C1505" s="11" t="s">
        <v>327</v>
      </c>
      <c r="D1505" s="11" t="s">
        <v>10420</v>
      </c>
      <c r="E1505" s="22" t="s">
        <v>10421</v>
      </c>
      <c r="F1505" s="13" t="s">
        <v>184</v>
      </c>
      <c r="G1505" s="18" t="s">
        <v>199</v>
      </c>
      <c r="H1505" s="18" t="s">
        <v>10422</v>
      </c>
      <c r="I1505" s="18" t="s">
        <v>199</v>
      </c>
      <c r="J1505" s="18" t="s">
        <v>10423</v>
      </c>
      <c r="K1505" s="18" t="s">
        <v>199</v>
      </c>
      <c r="L1505" s="18" t="s">
        <v>10424</v>
      </c>
      <c r="M1505" s="18" t="s">
        <v>199</v>
      </c>
      <c r="N1505" s="18" t="s">
        <v>10425</v>
      </c>
      <c r="O1505" s="18" t="s">
        <v>199</v>
      </c>
      <c r="P1505" s="18" t="s">
        <v>10426</v>
      </c>
      <c r="Q1505" s="18" t="s">
        <v>199</v>
      </c>
      <c r="R1505" s="18" t="s">
        <v>10427</v>
      </c>
      <c r="S1505" s="18" t="s">
        <v>199</v>
      </c>
      <c r="T1505" s="18" t="s">
        <v>10428</v>
      </c>
      <c r="U1505" s="18" t="s">
        <v>199</v>
      </c>
      <c r="V1505" s="18" t="s">
        <v>10429</v>
      </c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7" t="s">
        <v>185</v>
      </c>
      <c r="BT1505" s="17" t="s">
        <v>189</v>
      </c>
      <c r="BU1505" s="16"/>
      <c r="BV1505" s="17" t="s">
        <v>232</v>
      </c>
      <c r="BW1505" s="19">
        <v>46043.42329861111</v>
      </c>
      <c r="BX1505" s="17" t="s">
        <v>232</v>
      </c>
      <c r="BY1505" s="19">
        <v>46043.42329861111</v>
      </c>
      <c r="BZ1505" s="13" t="s">
        <v>186</v>
      </c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  <c r="DE1505" s="17" t="s">
        <v>185</v>
      </c>
      <c r="DF1505" s="17" t="s">
        <v>189</v>
      </c>
      <c r="DG1505" s="16"/>
      <c r="DH1505" s="17" t="s">
        <v>185</v>
      </c>
      <c r="DI1505" s="16"/>
      <c r="DJ1505" s="17" t="s">
        <v>185</v>
      </c>
      <c r="DK1505" s="16"/>
      <c r="DL1505" s="13" t="s">
        <v>187</v>
      </c>
      <c r="DM1505" s="14"/>
      <c r="DN1505" s="14"/>
      <c r="DO1505" s="14"/>
      <c r="DP1505" s="14"/>
      <c r="DQ1505" s="14"/>
      <c r="DR1505" s="14"/>
      <c r="DS1505" s="14"/>
      <c r="DT1505" s="14"/>
      <c r="DU1505" s="14"/>
      <c r="DV1505" s="14"/>
      <c r="DW1505" s="14"/>
      <c r="DX1505" s="14"/>
      <c r="DY1505" s="14"/>
      <c r="DZ1505" s="14"/>
      <c r="EA1505" s="14"/>
      <c r="EB1505" s="14"/>
      <c r="EC1505" s="14"/>
      <c r="ED1505" s="14"/>
      <c r="EE1505" s="14"/>
      <c r="EF1505" s="14"/>
      <c r="EG1505" s="14"/>
      <c r="EH1505" s="14"/>
      <c r="EI1505" s="17" t="s">
        <v>185</v>
      </c>
      <c r="EJ1505" s="17" t="s">
        <v>185</v>
      </c>
      <c r="EK1505" s="16"/>
      <c r="EL1505" s="13" t="s">
        <v>188</v>
      </c>
      <c r="EM1505" s="14"/>
      <c r="EN1505" s="14"/>
      <c r="EO1505" s="14"/>
      <c r="EP1505" s="14"/>
      <c r="EQ1505" s="14"/>
      <c r="ER1505" s="14"/>
      <c r="ES1505" s="14"/>
      <c r="ET1505" s="14"/>
      <c r="EU1505" s="14"/>
      <c r="EV1505" s="14"/>
      <c r="EW1505" s="14"/>
      <c r="EX1505" s="14"/>
      <c r="EY1505" s="14"/>
      <c r="EZ1505" s="14"/>
      <c r="FA1505" s="14"/>
      <c r="FB1505" s="14"/>
      <c r="FC1505" s="14"/>
      <c r="FD1505" s="14"/>
      <c r="FE1505" s="14"/>
      <c r="FF1505" s="14"/>
      <c r="FG1505" s="14"/>
      <c r="FH1505" s="14"/>
      <c r="FI1505" s="17" t="s">
        <v>185</v>
      </c>
      <c r="FJ1505" s="17" t="s">
        <v>185</v>
      </c>
      <c r="FK1505" s="16"/>
      <c r="FL1505" s="18"/>
      <c r="FM1505" s="18"/>
      <c r="FN1505" s="17" t="s">
        <v>190</v>
      </c>
      <c r="FO1505" s="16"/>
      <c r="FP1505" s="18" t="s">
        <v>10429</v>
      </c>
      <c r="FQ1505" s="18" t="s">
        <v>10430</v>
      </c>
      <c r="FR1505" s="18" t="s">
        <v>10429</v>
      </c>
      <c r="FS1505" s="14"/>
      <c r="FT1505" s="14"/>
      <c r="FU1505" s="14" t="str">
        <f t="shared" si="4"/>
        <v>Base de Dados_Images/XV-6306D.Imagem do Equipamento-.131426.jpg</v>
      </c>
      <c r="FV1505" s="14"/>
      <c r="FW1505" s="14"/>
    </row>
    <row r="1506" ht="15.75" customHeight="1">
      <c r="A1506" s="11" t="s">
        <v>9438</v>
      </c>
      <c r="B1506" s="11" t="s">
        <v>9898</v>
      </c>
      <c r="C1506" s="11" t="s">
        <v>327</v>
      </c>
      <c r="D1506" s="11" t="s">
        <v>10431</v>
      </c>
      <c r="E1506" s="22" t="s">
        <v>10432</v>
      </c>
      <c r="F1506" s="13" t="s">
        <v>184</v>
      </c>
      <c r="G1506" s="18" t="s">
        <v>199</v>
      </c>
      <c r="H1506" s="18" t="s">
        <v>10433</v>
      </c>
      <c r="I1506" s="18" t="s">
        <v>199</v>
      </c>
      <c r="J1506" s="18" t="s">
        <v>10434</v>
      </c>
      <c r="K1506" s="18" t="s">
        <v>199</v>
      </c>
      <c r="L1506" s="18" t="s">
        <v>10435</v>
      </c>
      <c r="M1506" s="18" t="s">
        <v>199</v>
      </c>
      <c r="N1506" s="18" t="s">
        <v>10436</v>
      </c>
      <c r="O1506" s="18" t="s">
        <v>199</v>
      </c>
      <c r="P1506" s="18" t="s">
        <v>10437</v>
      </c>
      <c r="Q1506" s="18" t="s">
        <v>199</v>
      </c>
      <c r="R1506" s="18" t="s">
        <v>10438</v>
      </c>
      <c r="S1506" s="18" t="s">
        <v>199</v>
      </c>
      <c r="T1506" s="18" t="s">
        <v>10439</v>
      </c>
      <c r="U1506" s="18" t="s">
        <v>199</v>
      </c>
      <c r="V1506" s="18" t="s">
        <v>10440</v>
      </c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7" t="s">
        <v>185</v>
      </c>
      <c r="BT1506" s="17" t="s">
        <v>189</v>
      </c>
      <c r="BU1506" s="16"/>
      <c r="BV1506" s="17" t="s">
        <v>232</v>
      </c>
      <c r="BW1506" s="19">
        <v>46043.42244212963</v>
      </c>
      <c r="BX1506" s="17" t="s">
        <v>232</v>
      </c>
      <c r="BY1506" s="19">
        <v>46043.42244212963</v>
      </c>
      <c r="BZ1506" s="13" t="s">
        <v>186</v>
      </c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  <c r="DE1506" s="17" t="s">
        <v>185</v>
      </c>
      <c r="DF1506" s="17" t="s">
        <v>189</v>
      </c>
      <c r="DG1506" s="16"/>
      <c r="DH1506" s="17" t="s">
        <v>185</v>
      </c>
      <c r="DI1506" s="16"/>
      <c r="DJ1506" s="17" t="s">
        <v>185</v>
      </c>
      <c r="DK1506" s="16"/>
      <c r="DL1506" s="13" t="s">
        <v>187</v>
      </c>
      <c r="DM1506" s="14"/>
      <c r="DN1506" s="14"/>
      <c r="DO1506" s="14"/>
      <c r="DP1506" s="14"/>
      <c r="DQ1506" s="14"/>
      <c r="DR1506" s="14"/>
      <c r="DS1506" s="14"/>
      <c r="DT1506" s="14"/>
      <c r="DU1506" s="14"/>
      <c r="DV1506" s="14"/>
      <c r="DW1506" s="14"/>
      <c r="DX1506" s="14"/>
      <c r="DY1506" s="14"/>
      <c r="DZ1506" s="14"/>
      <c r="EA1506" s="14"/>
      <c r="EB1506" s="14"/>
      <c r="EC1506" s="14"/>
      <c r="ED1506" s="14"/>
      <c r="EE1506" s="14"/>
      <c r="EF1506" s="14"/>
      <c r="EG1506" s="14"/>
      <c r="EH1506" s="14"/>
      <c r="EI1506" s="17" t="s">
        <v>185</v>
      </c>
      <c r="EJ1506" s="17" t="s">
        <v>185</v>
      </c>
      <c r="EK1506" s="16"/>
      <c r="EL1506" s="13" t="s">
        <v>188</v>
      </c>
      <c r="EM1506" s="14"/>
      <c r="EN1506" s="14"/>
      <c r="EO1506" s="14"/>
      <c r="EP1506" s="14"/>
      <c r="EQ1506" s="14"/>
      <c r="ER1506" s="14"/>
      <c r="ES1506" s="14"/>
      <c r="ET1506" s="14"/>
      <c r="EU1506" s="14"/>
      <c r="EV1506" s="14"/>
      <c r="EW1506" s="14"/>
      <c r="EX1506" s="14"/>
      <c r="EY1506" s="14"/>
      <c r="EZ1506" s="14"/>
      <c r="FA1506" s="14"/>
      <c r="FB1506" s="14"/>
      <c r="FC1506" s="14"/>
      <c r="FD1506" s="14"/>
      <c r="FE1506" s="14"/>
      <c r="FF1506" s="14"/>
      <c r="FG1506" s="14"/>
      <c r="FH1506" s="14"/>
      <c r="FI1506" s="17" t="s">
        <v>185</v>
      </c>
      <c r="FJ1506" s="17" t="s">
        <v>185</v>
      </c>
      <c r="FK1506" s="16"/>
      <c r="FL1506" s="18"/>
      <c r="FM1506" s="18"/>
      <c r="FN1506" s="17" t="s">
        <v>190</v>
      </c>
      <c r="FO1506" s="16"/>
      <c r="FP1506" s="18" t="s">
        <v>10440</v>
      </c>
      <c r="FQ1506" s="18" t="s">
        <v>10441</v>
      </c>
      <c r="FR1506" s="18" t="s">
        <v>10440</v>
      </c>
      <c r="FS1506" s="14"/>
      <c r="FT1506" s="14"/>
      <c r="FU1506" s="14" t="str">
        <f t="shared" si="4"/>
        <v>Base de Dados_Images/XV-6306E.Imagem do Equipamento-.131347.jpg</v>
      </c>
      <c r="FV1506" s="14"/>
      <c r="FW1506" s="14"/>
    </row>
    <row r="1507" ht="15.75" customHeight="1">
      <c r="A1507" s="11" t="s">
        <v>9438</v>
      </c>
      <c r="B1507" s="11" t="s">
        <v>9898</v>
      </c>
      <c r="C1507" s="11" t="s">
        <v>327</v>
      </c>
      <c r="D1507" s="11" t="s">
        <v>10442</v>
      </c>
      <c r="E1507" s="22" t="s">
        <v>10443</v>
      </c>
      <c r="F1507" s="13" t="s">
        <v>184</v>
      </c>
      <c r="G1507" s="18" t="s">
        <v>199</v>
      </c>
      <c r="H1507" s="18" t="s">
        <v>10444</v>
      </c>
      <c r="I1507" s="18" t="s">
        <v>199</v>
      </c>
      <c r="J1507" s="18" t="s">
        <v>10445</v>
      </c>
      <c r="K1507" s="18" t="s">
        <v>199</v>
      </c>
      <c r="L1507" s="18" t="s">
        <v>10446</v>
      </c>
      <c r="M1507" s="18" t="s">
        <v>255</v>
      </c>
      <c r="N1507" s="18" t="s">
        <v>10447</v>
      </c>
      <c r="O1507" s="18" t="s">
        <v>199</v>
      </c>
      <c r="P1507" s="18" t="s">
        <v>10448</v>
      </c>
      <c r="Q1507" s="18" t="s">
        <v>199</v>
      </c>
      <c r="R1507" s="18" t="s">
        <v>10449</v>
      </c>
      <c r="S1507" s="18" t="s">
        <v>199</v>
      </c>
      <c r="T1507" s="18" t="s">
        <v>10450</v>
      </c>
      <c r="U1507" s="18" t="s">
        <v>199</v>
      </c>
      <c r="V1507" s="18" t="s">
        <v>10451</v>
      </c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7" t="s">
        <v>185</v>
      </c>
      <c r="BT1507" s="17" t="s">
        <v>189</v>
      </c>
      <c r="BU1507" s="16"/>
      <c r="BV1507" s="17" t="s">
        <v>232</v>
      </c>
      <c r="BW1507" s="19">
        <v>46037.40534722222</v>
      </c>
      <c r="BX1507" s="17" t="s">
        <v>232</v>
      </c>
      <c r="BY1507" s="19">
        <v>46037.40534722222</v>
      </c>
      <c r="BZ1507" s="13" t="s">
        <v>186</v>
      </c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  <c r="DE1507" s="17" t="s">
        <v>185</v>
      </c>
      <c r="DF1507" s="17" t="s">
        <v>189</v>
      </c>
      <c r="DG1507" s="16"/>
      <c r="DH1507" s="17" t="s">
        <v>185</v>
      </c>
      <c r="DI1507" s="16"/>
      <c r="DJ1507" s="17" t="s">
        <v>185</v>
      </c>
      <c r="DK1507" s="16"/>
      <c r="DL1507" s="13" t="s">
        <v>187</v>
      </c>
      <c r="DM1507" s="14"/>
      <c r="DN1507" s="14"/>
      <c r="DO1507" s="14"/>
      <c r="DP1507" s="14"/>
      <c r="DQ1507" s="14"/>
      <c r="DR1507" s="14"/>
      <c r="DS1507" s="14"/>
      <c r="DT1507" s="14"/>
      <c r="DU1507" s="14"/>
      <c r="DV1507" s="14"/>
      <c r="DW1507" s="14"/>
      <c r="DX1507" s="14"/>
      <c r="DY1507" s="14"/>
      <c r="DZ1507" s="14"/>
      <c r="EA1507" s="14"/>
      <c r="EB1507" s="14"/>
      <c r="EC1507" s="14"/>
      <c r="ED1507" s="14"/>
      <c r="EE1507" s="14"/>
      <c r="EF1507" s="14"/>
      <c r="EG1507" s="14"/>
      <c r="EH1507" s="14"/>
      <c r="EI1507" s="17" t="s">
        <v>185</v>
      </c>
      <c r="EJ1507" s="17" t="s">
        <v>185</v>
      </c>
      <c r="EK1507" s="16"/>
      <c r="EL1507" s="13" t="s">
        <v>188</v>
      </c>
      <c r="EM1507" s="14"/>
      <c r="EN1507" s="14"/>
      <c r="EO1507" s="14"/>
      <c r="EP1507" s="14"/>
      <c r="EQ1507" s="14"/>
      <c r="ER1507" s="14"/>
      <c r="ES1507" s="14"/>
      <c r="ET1507" s="14"/>
      <c r="EU1507" s="14"/>
      <c r="EV1507" s="14"/>
      <c r="EW1507" s="14"/>
      <c r="EX1507" s="14"/>
      <c r="EY1507" s="14"/>
      <c r="EZ1507" s="14"/>
      <c r="FA1507" s="14"/>
      <c r="FB1507" s="14"/>
      <c r="FC1507" s="14"/>
      <c r="FD1507" s="14"/>
      <c r="FE1507" s="14"/>
      <c r="FF1507" s="14"/>
      <c r="FG1507" s="14"/>
      <c r="FH1507" s="14"/>
      <c r="FI1507" s="17" t="s">
        <v>185</v>
      </c>
      <c r="FJ1507" s="17" t="s">
        <v>185</v>
      </c>
      <c r="FK1507" s="16"/>
      <c r="FL1507" s="18"/>
      <c r="FM1507" s="18"/>
      <c r="FN1507" s="17" t="s">
        <v>190</v>
      </c>
      <c r="FO1507" s="16"/>
      <c r="FP1507" s="18" t="s">
        <v>10451</v>
      </c>
      <c r="FQ1507" s="18" t="s">
        <v>10452</v>
      </c>
      <c r="FR1507" s="18" t="s">
        <v>10451</v>
      </c>
      <c r="FS1507" s="14"/>
      <c r="FT1507" s="14"/>
      <c r="FU1507" s="14" t="str">
        <f t="shared" si="4"/>
        <v>Base de Dados_Images/XV-6306F.Imagem do Equipamento-.124322.jpg</v>
      </c>
      <c r="FV1507" s="14"/>
      <c r="FW1507" s="14"/>
    </row>
    <row r="1508" ht="15.75" customHeight="1">
      <c r="A1508" s="11" t="s">
        <v>9438</v>
      </c>
      <c r="B1508" s="11" t="s">
        <v>9898</v>
      </c>
      <c r="C1508" s="11" t="s">
        <v>327</v>
      </c>
      <c r="D1508" s="11" t="s">
        <v>10453</v>
      </c>
      <c r="E1508" s="22" t="s">
        <v>10454</v>
      </c>
      <c r="F1508" s="13" t="s">
        <v>184</v>
      </c>
      <c r="G1508" s="18" t="s">
        <v>199</v>
      </c>
      <c r="H1508" s="18" t="s">
        <v>10455</v>
      </c>
      <c r="I1508" s="18" t="s">
        <v>199</v>
      </c>
      <c r="J1508" s="18" t="s">
        <v>10456</v>
      </c>
      <c r="K1508" s="18" t="s">
        <v>199</v>
      </c>
      <c r="L1508" s="18" t="s">
        <v>10457</v>
      </c>
      <c r="M1508" s="18" t="s">
        <v>255</v>
      </c>
      <c r="N1508" s="18" t="s">
        <v>10458</v>
      </c>
      <c r="O1508" s="18" t="s">
        <v>199</v>
      </c>
      <c r="P1508" s="18" t="s">
        <v>10459</v>
      </c>
      <c r="Q1508" s="18" t="s">
        <v>199</v>
      </c>
      <c r="R1508" s="18" t="s">
        <v>10460</v>
      </c>
      <c r="S1508" s="18" t="s">
        <v>199</v>
      </c>
      <c r="T1508" s="18" t="s">
        <v>10461</v>
      </c>
      <c r="U1508" s="18" t="s">
        <v>199</v>
      </c>
      <c r="V1508" s="18" t="s">
        <v>10462</v>
      </c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7" t="s">
        <v>185</v>
      </c>
      <c r="BT1508" s="17" t="s">
        <v>189</v>
      </c>
      <c r="BU1508" s="16"/>
      <c r="BV1508" s="17" t="s">
        <v>232</v>
      </c>
      <c r="BW1508" s="19">
        <v>46037.40896990741</v>
      </c>
      <c r="BX1508" s="17" t="s">
        <v>232</v>
      </c>
      <c r="BY1508" s="19">
        <v>46037.40896990741</v>
      </c>
      <c r="BZ1508" s="13" t="s">
        <v>186</v>
      </c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  <c r="DE1508" s="17" t="s">
        <v>185</v>
      </c>
      <c r="DF1508" s="17" t="s">
        <v>189</v>
      </c>
      <c r="DG1508" s="16"/>
      <c r="DH1508" s="17" t="s">
        <v>185</v>
      </c>
      <c r="DI1508" s="16"/>
      <c r="DJ1508" s="17" t="s">
        <v>185</v>
      </c>
      <c r="DK1508" s="16"/>
      <c r="DL1508" s="13" t="s">
        <v>187</v>
      </c>
      <c r="DM1508" s="14"/>
      <c r="DN1508" s="14"/>
      <c r="DO1508" s="14"/>
      <c r="DP1508" s="14"/>
      <c r="DQ1508" s="14"/>
      <c r="DR1508" s="14"/>
      <c r="DS1508" s="14"/>
      <c r="DT1508" s="14"/>
      <c r="DU1508" s="14"/>
      <c r="DV1508" s="14"/>
      <c r="DW1508" s="14"/>
      <c r="DX1508" s="14"/>
      <c r="DY1508" s="14"/>
      <c r="DZ1508" s="14"/>
      <c r="EA1508" s="14"/>
      <c r="EB1508" s="14"/>
      <c r="EC1508" s="14"/>
      <c r="ED1508" s="14"/>
      <c r="EE1508" s="14"/>
      <c r="EF1508" s="14"/>
      <c r="EG1508" s="14"/>
      <c r="EH1508" s="14"/>
      <c r="EI1508" s="17" t="s">
        <v>185</v>
      </c>
      <c r="EJ1508" s="17" t="s">
        <v>185</v>
      </c>
      <c r="EK1508" s="16"/>
      <c r="EL1508" s="13" t="s">
        <v>188</v>
      </c>
      <c r="EM1508" s="14"/>
      <c r="EN1508" s="14"/>
      <c r="EO1508" s="14"/>
      <c r="EP1508" s="14"/>
      <c r="EQ1508" s="14"/>
      <c r="ER1508" s="14"/>
      <c r="ES1508" s="14"/>
      <c r="ET1508" s="14"/>
      <c r="EU1508" s="14"/>
      <c r="EV1508" s="14"/>
      <c r="EW1508" s="14"/>
      <c r="EX1508" s="14"/>
      <c r="EY1508" s="14"/>
      <c r="EZ1508" s="14"/>
      <c r="FA1508" s="14"/>
      <c r="FB1508" s="14"/>
      <c r="FC1508" s="14"/>
      <c r="FD1508" s="14"/>
      <c r="FE1508" s="14"/>
      <c r="FF1508" s="14"/>
      <c r="FG1508" s="14"/>
      <c r="FH1508" s="14"/>
      <c r="FI1508" s="17" t="s">
        <v>185</v>
      </c>
      <c r="FJ1508" s="17" t="s">
        <v>185</v>
      </c>
      <c r="FK1508" s="16"/>
      <c r="FL1508" s="18"/>
      <c r="FM1508" s="18"/>
      <c r="FN1508" s="17" t="s">
        <v>190</v>
      </c>
      <c r="FO1508" s="16"/>
      <c r="FP1508" s="18" t="s">
        <v>10462</v>
      </c>
      <c r="FQ1508" s="18" t="s">
        <v>10463</v>
      </c>
      <c r="FR1508" s="18" t="s">
        <v>10462</v>
      </c>
      <c r="FS1508" s="14"/>
      <c r="FT1508" s="14"/>
      <c r="FU1508" s="14" t="str">
        <f t="shared" si="4"/>
        <v>Base de Dados_Images/XY-6306H.Imagem do Equipamento-.124837.jpg</v>
      </c>
      <c r="FV1508" s="14"/>
      <c r="FW1508" s="14"/>
    </row>
    <row r="1509" ht="15.75" customHeight="1">
      <c r="A1509" s="11" t="s">
        <v>9438</v>
      </c>
      <c r="B1509" s="11" t="s">
        <v>9898</v>
      </c>
      <c r="C1509" s="11" t="s">
        <v>327</v>
      </c>
      <c r="D1509" s="11" t="s">
        <v>10464</v>
      </c>
      <c r="E1509" s="22" t="s">
        <v>10465</v>
      </c>
      <c r="F1509" s="13" t="s">
        <v>184</v>
      </c>
      <c r="G1509" s="18" t="s">
        <v>199</v>
      </c>
      <c r="H1509" s="18" t="s">
        <v>10466</v>
      </c>
      <c r="I1509" s="18" t="s">
        <v>199</v>
      </c>
      <c r="J1509" s="18" t="s">
        <v>10467</v>
      </c>
      <c r="K1509" s="18" t="s">
        <v>199</v>
      </c>
      <c r="L1509" s="18" t="s">
        <v>10468</v>
      </c>
      <c r="M1509" s="18" t="s">
        <v>255</v>
      </c>
      <c r="N1509" s="18" t="s">
        <v>10469</v>
      </c>
      <c r="O1509" s="18" t="s">
        <v>199</v>
      </c>
      <c r="P1509" s="18" t="s">
        <v>10470</v>
      </c>
      <c r="Q1509" s="18" t="s">
        <v>199</v>
      </c>
      <c r="R1509" s="18" t="s">
        <v>10471</v>
      </c>
      <c r="S1509" s="18" t="s">
        <v>199</v>
      </c>
      <c r="T1509" s="18" t="s">
        <v>10472</v>
      </c>
      <c r="U1509" s="18" t="s">
        <v>199</v>
      </c>
      <c r="V1509" s="18" t="s">
        <v>10473</v>
      </c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7" t="s">
        <v>185</v>
      </c>
      <c r="BT1509" s="17" t="s">
        <v>189</v>
      </c>
      <c r="BU1509" s="16"/>
      <c r="BV1509" s="17" t="s">
        <v>232</v>
      </c>
      <c r="BW1509" s="19">
        <v>46037.40712962963</v>
      </c>
      <c r="BX1509" s="17" t="s">
        <v>232</v>
      </c>
      <c r="BY1509" s="19">
        <v>46037.40712962963</v>
      </c>
      <c r="BZ1509" s="13" t="s">
        <v>186</v>
      </c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  <c r="DE1509" s="17" t="s">
        <v>185</v>
      </c>
      <c r="DF1509" s="17" t="s">
        <v>189</v>
      </c>
      <c r="DG1509" s="16"/>
      <c r="DH1509" s="17" t="s">
        <v>185</v>
      </c>
      <c r="DI1509" s="16"/>
      <c r="DJ1509" s="17" t="s">
        <v>185</v>
      </c>
      <c r="DK1509" s="16"/>
      <c r="DL1509" s="13" t="s">
        <v>187</v>
      </c>
      <c r="DM1509" s="14"/>
      <c r="DN1509" s="14"/>
      <c r="DO1509" s="14"/>
      <c r="DP1509" s="14"/>
      <c r="DQ1509" s="14"/>
      <c r="DR1509" s="14"/>
      <c r="DS1509" s="14"/>
      <c r="DT1509" s="14"/>
      <c r="DU1509" s="14"/>
      <c r="DV1509" s="14"/>
      <c r="DW1509" s="14"/>
      <c r="DX1509" s="14"/>
      <c r="DY1509" s="14"/>
      <c r="DZ1509" s="14"/>
      <c r="EA1509" s="14"/>
      <c r="EB1509" s="14"/>
      <c r="EC1509" s="14"/>
      <c r="ED1509" s="14"/>
      <c r="EE1509" s="14"/>
      <c r="EF1509" s="14"/>
      <c r="EG1509" s="14"/>
      <c r="EH1509" s="14"/>
      <c r="EI1509" s="17" t="s">
        <v>185</v>
      </c>
      <c r="EJ1509" s="17" t="s">
        <v>185</v>
      </c>
      <c r="EK1509" s="16"/>
      <c r="EL1509" s="13" t="s">
        <v>188</v>
      </c>
      <c r="EM1509" s="14"/>
      <c r="EN1509" s="14"/>
      <c r="EO1509" s="14"/>
      <c r="EP1509" s="14"/>
      <c r="EQ1509" s="14"/>
      <c r="ER1509" s="14"/>
      <c r="ES1509" s="14"/>
      <c r="ET1509" s="14"/>
      <c r="EU1509" s="14"/>
      <c r="EV1509" s="14"/>
      <c r="EW1509" s="14"/>
      <c r="EX1509" s="14"/>
      <c r="EY1509" s="14"/>
      <c r="EZ1509" s="14"/>
      <c r="FA1509" s="14"/>
      <c r="FB1509" s="14"/>
      <c r="FC1509" s="14"/>
      <c r="FD1509" s="14"/>
      <c r="FE1509" s="14"/>
      <c r="FF1509" s="14"/>
      <c r="FG1509" s="14"/>
      <c r="FH1509" s="14"/>
      <c r="FI1509" s="17" t="s">
        <v>185</v>
      </c>
      <c r="FJ1509" s="17" t="s">
        <v>185</v>
      </c>
      <c r="FK1509" s="16"/>
      <c r="FL1509" s="18"/>
      <c r="FM1509" s="18"/>
      <c r="FN1509" s="17" t="s">
        <v>190</v>
      </c>
      <c r="FO1509" s="16"/>
      <c r="FP1509" s="18" t="s">
        <v>10473</v>
      </c>
      <c r="FQ1509" s="18" t="s">
        <v>10474</v>
      </c>
      <c r="FR1509" s="18" t="s">
        <v>10473</v>
      </c>
      <c r="FS1509" s="14"/>
      <c r="FT1509" s="14"/>
      <c r="FU1509" s="14" t="str">
        <f t="shared" si="4"/>
        <v>Base de Dados_Images/XV-6306G.Imagem do Equipamento-.124544.jpg</v>
      </c>
      <c r="FV1509" s="14"/>
      <c r="FW1509" s="14"/>
    </row>
    <row r="1510" ht="15.75" customHeight="1">
      <c r="A1510" s="11" t="s">
        <v>9438</v>
      </c>
      <c r="B1510" s="11" t="s">
        <v>9898</v>
      </c>
      <c r="C1510" s="11" t="s">
        <v>327</v>
      </c>
      <c r="D1510" s="11" t="s">
        <v>10475</v>
      </c>
      <c r="E1510" s="22" t="s">
        <v>10476</v>
      </c>
      <c r="F1510" s="13" t="s">
        <v>184</v>
      </c>
      <c r="G1510" s="18" t="s">
        <v>199</v>
      </c>
      <c r="H1510" s="18" t="s">
        <v>10477</v>
      </c>
      <c r="I1510" s="18" t="s">
        <v>199</v>
      </c>
      <c r="J1510" s="18" t="s">
        <v>10478</v>
      </c>
      <c r="K1510" s="18" t="s">
        <v>199</v>
      </c>
      <c r="L1510" s="18" t="s">
        <v>10479</v>
      </c>
      <c r="M1510" s="18" t="s">
        <v>255</v>
      </c>
      <c r="N1510" s="18" t="s">
        <v>10480</v>
      </c>
      <c r="O1510" s="18" t="s">
        <v>199</v>
      </c>
      <c r="P1510" s="18" t="s">
        <v>10481</v>
      </c>
      <c r="Q1510" s="18" t="s">
        <v>199</v>
      </c>
      <c r="R1510" s="18" t="s">
        <v>10482</v>
      </c>
      <c r="S1510" s="18" t="s">
        <v>199</v>
      </c>
      <c r="T1510" s="18" t="s">
        <v>10483</v>
      </c>
      <c r="U1510" s="18" t="s">
        <v>199</v>
      </c>
      <c r="V1510" s="18" t="s">
        <v>10484</v>
      </c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7" t="s">
        <v>185</v>
      </c>
      <c r="BT1510" s="17" t="s">
        <v>189</v>
      </c>
      <c r="BU1510" s="16"/>
      <c r="BV1510" s="17" t="s">
        <v>232</v>
      </c>
      <c r="BW1510" s="19">
        <v>46037.40837962963</v>
      </c>
      <c r="BX1510" s="17" t="s">
        <v>232</v>
      </c>
      <c r="BY1510" s="19">
        <v>46037.40837962963</v>
      </c>
      <c r="BZ1510" s="13" t="s">
        <v>186</v>
      </c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  <c r="DE1510" s="17" t="s">
        <v>185</v>
      </c>
      <c r="DF1510" s="17" t="s">
        <v>189</v>
      </c>
      <c r="DG1510" s="16"/>
      <c r="DH1510" s="17" t="s">
        <v>185</v>
      </c>
      <c r="DI1510" s="16"/>
      <c r="DJ1510" s="17" t="s">
        <v>185</v>
      </c>
      <c r="DK1510" s="16"/>
      <c r="DL1510" s="13" t="s">
        <v>187</v>
      </c>
      <c r="DM1510" s="14"/>
      <c r="DN1510" s="14"/>
      <c r="DO1510" s="14"/>
      <c r="DP1510" s="14"/>
      <c r="DQ1510" s="14"/>
      <c r="DR1510" s="14"/>
      <c r="DS1510" s="14"/>
      <c r="DT1510" s="14"/>
      <c r="DU1510" s="14"/>
      <c r="DV1510" s="14"/>
      <c r="DW1510" s="14"/>
      <c r="DX1510" s="14"/>
      <c r="DY1510" s="14"/>
      <c r="DZ1510" s="14"/>
      <c r="EA1510" s="14"/>
      <c r="EB1510" s="14"/>
      <c r="EC1510" s="14"/>
      <c r="ED1510" s="14"/>
      <c r="EE1510" s="14"/>
      <c r="EF1510" s="14"/>
      <c r="EG1510" s="14"/>
      <c r="EH1510" s="14"/>
      <c r="EI1510" s="17" t="s">
        <v>185</v>
      </c>
      <c r="EJ1510" s="17" t="s">
        <v>185</v>
      </c>
      <c r="EK1510" s="16"/>
      <c r="EL1510" s="13" t="s">
        <v>188</v>
      </c>
      <c r="EM1510" s="14"/>
      <c r="EN1510" s="14"/>
      <c r="EO1510" s="14"/>
      <c r="EP1510" s="14"/>
      <c r="EQ1510" s="14"/>
      <c r="ER1510" s="14"/>
      <c r="ES1510" s="14"/>
      <c r="ET1510" s="14"/>
      <c r="EU1510" s="14"/>
      <c r="EV1510" s="14"/>
      <c r="EW1510" s="14"/>
      <c r="EX1510" s="14"/>
      <c r="EY1510" s="14"/>
      <c r="EZ1510" s="14"/>
      <c r="FA1510" s="14"/>
      <c r="FB1510" s="14"/>
      <c r="FC1510" s="14"/>
      <c r="FD1510" s="14"/>
      <c r="FE1510" s="14"/>
      <c r="FF1510" s="14"/>
      <c r="FG1510" s="14"/>
      <c r="FH1510" s="14"/>
      <c r="FI1510" s="17" t="s">
        <v>185</v>
      </c>
      <c r="FJ1510" s="17" t="s">
        <v>185</v>
      </c>
      <c r="FK1510" s="16"/>
      <c r="FL1510" s="18"/>
      <c r="FM1510" s="18"/>
      <c r="FN1510" s="17" t="s">
        <v>190</v>
      </c>
      <c r="FO1510" s="16"/>
      <c r="FP1510" s="18" t="s">
        <v>10484</v>
      </c>
      <c r="FQ1510" s="18" t="s">
        <v>10485</v>
      </c>
      <c r="FR1510" s="18" t="s">
        <v>10484</v>
      </c>
      <c r="FS1510" s="14"/>
      <c r="FT1510" s="14"/>
      <c r="FU1510" s="14" t="str">
        <f t="shared" si="4"/>
        <v>Base de Dados_Images/XV-6306I.Imagem do Equipamento-.124744.jpg</v>
      </c>
      <c r="FV1510" s="14"/>
      <c r="FW1510" s="14"/>
    </row>
    <row r="1511" ht="15.75" customHeight="1">
      <c r="A1511" s="11" t="s">
        <v>9438</v>
      </c>
      <c r="B1511" s="11" t="s">
        <v>9898</v>
      </c>
      <c r="C1511" s="11" t="s">
        <v>327</v>
      </c>
      <c r="D1511" s="11" t="s">
        <v>10486</v>
      </c>
      <c r="E1511" s="22" t="s">
        <v>10487</v>
      </c>
      <c r="F1511" s="13" t="s">
        <v>184</v>
      </c>
      <c r="G1511" s="18" t="s">
        <v>199</v>
      </c>
      <c r="H1511" s="18" t="s">
        <v>10488</v>
      </c>
      <c r="I1511" s="18" t="s">
        <v>199</v>
      </c>
      <c r="J1511" s="18" t="s">
        <v>10489</v>
      </c>
      <c r="K1511" s="18" t="s">
        <v>199</v>
      </c>
      <c r="L1511" s="18" t="s">
        <v>10490</v>
      </c>
      <c r="M1511" s="18" t="s">
        <v>199</v>
      </c>
      <c r="N1511" s="18" t="s">
        <v>10491</v>
      </c>
      <c r="O1511" s="18" t="s">
        <v>199</v>
      </c>
      <c r="P1511" s="18" t="s">
        <v>10492</v>
      </c>
      <c r="Q1511" s="18" t="s">
        <v>199</v>
      </c>
      <c r="R1511" s="18" t="s">
        <v>10493</v>
      </c>
      <c r="S1511" s="18" t="s">
        <v>199</v>
      </c>
      <c r="T1511" s="18" t="s">
        <v>10494</v>
      </c>
      <c r="U1511" s="18" t="s">
        <v>199</v>
      </c>
      <c r="V1511" s="18" t="s">
        <v>10495</v>
      </c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7" t="s">
        <v>185</v>
      </c>
      <c r="BT1511" s="17" t="s">
        <v>189</v>
      </c>
      <c r="BU1511" s="16"/>
      <c r="BV1511" s="17" t="s">
        <v>232</v>
      </c>
      <c r="BW1511" s="19">
        <v>46051.48837962963</v>
      </c>
      <c r="BX1511" s="17" t="s">
        <v>232</v>
      </c>
      <c r="BY1511" s="19">
        <v>46051.48837962963</v>
      </c>
      <c r="BZ1511" s="13" t="s">
        <v>186</v>
      </c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  <c r="DE1511" s="17" t="s">
        <v>185</v>
      </c>
      <c r="DF1511" s="17" t="s">
        <v>189</v>
      </c>
      <c r="DG1511" s="16"/>
      <c r="DH1511" s="17" t="s">
        <v>185</v>
      </c>
      <c r="DI1511" s="16"/>
      <c r="DJ1511" s="17" t="s">
        <v>185</v>
      </c>
      <c r="DK1511" s="16"/>
      <c r="DL1511" s="13" t="s">
        <v>187</v>
      </c>
      <c r="DM1511" s="14"/>
      <c r="DN1511" s="14"/>
      <c r="DO1511" s="14"/>
      <c r="DP1511" s="14"/>
      <c r="DQ1511" s="14"/>
      <c r="DR1511" s="14"/>
      <c r="DS1511" s="14"/>
      <c r="DT1511" s="14"/>
      <c r="DU1511" s="14"/>
      <c r="DV1511" s="14"/>
      <c r="DW1511" s="14"/>
      <c r="DX1511" s="14"/>
      <c r="DY1511" s="14"/>
      <c r="DZ1511" s="14"/>
      <c r="EA1511" s="14"/>
      <c r="EB1511" s="14"/>
      <c r="EC1511" s="14"/>
      <c r="ED1511" s="14"/>
      <c r="EE1511" s="14"/>
      <c r="EF1511" s="14"/>
      <c r="EG1511" s="14"/>
      <c r="EH1511" s="14"/>
      <c r="EI1511" s="17" t="s">
        <v>185</v>
      </c>
      <c r="EJ1511" s="17" t="s">
        <v>185</v>
      </c>
      <c r="EK1511" s="16"/>
      <c r="EL1511" s="13" t="s">
        <v>188</v>
      </c>
      <c r="EM1511" s="14"/>
      <c r="EN1511" s="14"/>
      <c r="EO1511" s="14"/>
      <c r="EP1511" s="14"/>
      <c r="EQ1511" s="14"/>
      <c r="ER1511" s="14"/>
      <c r="ES1511" s="14"/>
      <c r="ET1511" s="14"/>
      <c r="EU1511" s="14"/>
      <c r="EV1511" s="14"/>
      <c r="EW1511" s="14"/>
      <c r="EX1511" s="14"/>
      <c r="EY1511" s="14"/>
      <c r="EZ1511" s="14"/>
      <c r="FA1511" s="14"/>
      <c r="FB1511" s="14"/>
      <c r="FC1511" s="14"/>
      <c r="FD1511" s="14"/>
      <c r="FE1511" s="14"/>
      <c r="FF1511" s="14"/>
      <c r="FG1511" s="14"/>
      <c r="FH1511" s="14"/>
      <c r="FI1511" s="17" t="s">
        <v>185</v>
      </c>
      <c r="FJ1511" s="17" t="s">
        <v>185</v>
      </c>
      <c r="FK1511" s="16"/>
      <c r="FL1511" s="18"/>
      <c r="FM1511" s="18"/>
      <c r="FN1511" s="17" t="s">
        <v>190</v>
      </c>
      <c r="FO1511" s="16"/>
      <c r="FP1511" s="18" t="s">
        <v>10495</v>
      </c>
      <c r="FQ1511" s="18" t="s">
        <v>10496</v>
      </c>
      <c r="FR1511" s="18" t="s">
        <v>10495</v>
      </c>
      <c r="FS1511" s="14"/>
      <c r="FT1511" s="14"/>
      <c r="FU1511" s="14" t="str">
        <f t="shared" si="4"/>
        <v>Base de Dados_Images/FCV-6305A.Imagem do Equipamento-.144254.jpg</v>
      </c>
      <c r="FV1511" s="14"/>
      <c r="FW1511" s="14"/>
    </row>
    <row r="1512" ht="15.75" customHeight="1">
      <c r="A1512" s="11" t="s">
        <v>9438</v>
      </c>
      <c r="B1512" s="11" t="s">
        <v>9898</v>
      </c>
      <c r="C1512" s="11" t="s">
        <v>327</v>
      </c>
      <c r="D1512" s="11" t="s">
        <v>10497</v>
      </c>
      <c r="E1512" s="22" t="s">
        <v>10498</v>
      </c>
      <c r="F1512" s="13" t="s">
        <v>184</v>
      </c>
      <c r="G1512" s="18" t="s">
        <v>199</v>
      </c>
      <c r="H1512" s="18" t="s">
        <v>10499</v>
      </c>
      <c r="I1512" s="18" t="s">
        <v>199</v>
      </c>
      <c r="J1512" s="18" t="s">
        <v>10500</v>
      </c>
      <c r="K1512" s="18" t="s">
        <v>199</v>
      </c>
      <c r="L1512" s="18" t="s">
        <v>10501</v>
      </c>
      <c r="M1512" s="18" t="s">
        <v>199</v>
      </c>
      <c r="N1512" s="18" t="s">
        <v>10502</v>
      </c>
      <c r="O1512" s="18" t="s">
        <v>199</v>
      </c>
      <c r="P1512" s="18" t="s">
        <v>10503</v>
      </c>
      <c r="Q1512" s="18" t="s">
        <v>199</v>
      </c>
      <c r="R1512" s="18" t="s">
        <v>10504</v>
      </c>
      <c r="S1512" s="18" t="s">
        <v>199</v>
      </c>
      <c r="T1512" s="18" t="s">
        <v>10505</v>
      </c>
      <c r="U1512" s="18" t="s">
        <v>199</v>
      </c>
      <c r="V1512" s="18" t="s">
        <v>10506</v>
      </c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7" t="s">
        <v>185</v>
      </c>
      <c r="BT1512" s="17" t="s">
        <v>189</v>
      </c>
      <c r="BU1512" s="16"/>
      <c r="BV1512" s="17" t="s">
        <v>232</v>
      </c>
      <c r="BW1512" s="19">
        <v>46043.41877314815</v>
      </c>
      <c r="BX1512" s="17" t="s">
        <v>232</v>
      </c>
      <c r="BY1512" s="19">
        <v>46043.41877314815</v>
      </c>
      <c r="BZ1512" s="13" t="s">
        <v>186</v>
      </c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  <c r="DE1512" s="17" t="s">
        <v>185</v>
      </c>
      <c r="DF1512" s="17" t="s">
        <v>189</v>
      </c>
      <c r="DG1512" s="16"/>
      <c r="DH1512" s="17" t="s">
        <v>185</v>
      </c>
      <c r="DI1512" s="16"/>
      <c r="DJ1512" s="17" t="s">
        <v>185</v>
      </c>
      <c r="DK1512" s="16"/>
      <c r="DL1512" s="13" t="s">
        <v>187</v>
      </c>
      <c r="DM1512" s="14"/>
      <c r="DN1512" s="14"/>
      <c r="DO1512" s="14"/>
      <c r="DP1512" s="14"/>
      <c r="DQ1512" s="14"/>
      <c r="DR1512" s="14"/>
      <c r="DS1512" s="14"/>
      <c r="DT1512" s="14"/>
      <c r="DU1512" s="14"/>
      <c r="DV1512" s="14"/>
      <c r="DW1512" s="14"/>
      <c r="DX1512" s="14"/>
      <c r="DY1512" s="14"/>
      <c r="DZ1512" s="14"/>
      <c r="EA1512" s="14"/>
      <c r="EB1512" s="14"/>
      <c r="EC1512" s="14"/>
      <c r="ED1512" s="14"/>
      <c r="EE1512" s="14"/>
      <c r="EF1512" s="14"/>
      <c r="EG1512" s="14"/>
      <c r="EH1512" s="14"/>
      <c r="EI1512" s="17" t="s">
        <v>185</v>
      </c>
      <c r="EJ1512" s="17" t="s">
        <v>185</v>
      </c>
      <c r="EK1512" s="16"/>
      <c r="EL1512" s="13" t="s">
        <v>188</v>
      </c>
      <c r="EM1512" s="14"/>
      <c r="EN1512" s="14"/>
      <c r="EO1512" s="14"/>
      <c r="EP1512" s="14"/>
      <c r="EQ1512" s="14"/>
      <c r="ER1512" s="14"/>
      <c r="ES1512" s="14"/>
      <c r="ET1512" s="14"/>
      <c r="EU1512" s="14"/>
      <c r="EV1512" s="14"/>
      <c r="EW1512" s="14"/>
      <c r="EX1512" s="14"/>
      <c r="EY1512" s="14"/>
      <c r="EZ1512" s="14"/>
      <c r="FA1512" s="14"/>
      <c r="FB1512" s="14"/>
      <c r="FC1512" s="14"/>
      <c r="FD1512" s="14"/>
      <c r="FE1512" s="14"/>
      <c r="FF1512" s="14"/>
      <c r="FG1512" s="14"/>
      <c r="FH1512" s="14"/>
      <c r="FI1512" s="17" t="s">
        <v>185</v>
      </c>
      <c r="FJ1512" s="17" t="s">
        <v>185</v>
      </c>
      <c r="FK1512" s="16"/>
      <c r="FL1512" s="18"/>
      <c r="FM1512" s="18"/>
      <c r="FN1512" s="17" t="s">
        <v>190</v>
      </c>
      <c r="FO1512" s="16"/>
      <c r="FP1512" s="18" t="s">
        <v>10506</v>
      </c>
      <c r="FQ1512" s="18" t="s">
        <v>10507</v>
      </c>
      <c r="FR1512" s="18" t="s">
        <v>10506</v>
      </c>
      <c r="FS1512" s="14"/>
      <c r="FT1512" s="14"/>
      <c r="FU1512" s="14" t="str">
        <f t="shared" si="4"/>
        <v>Base de Dados_Images/XV-6305D.Imagem do Equipamento-.130833.jpg</v>
      </c>
      <c r="FV1512" s="14"/>
      <c r="FW1512" s="14"/>
    </row>
    <row r="1513" ht="15.75" customHeight="1">
      <c r="A1513" s="11" t="s">
        <v>9438</v>
      </c>
      <c r="B1513" s="11" t="s">
        <v>9898</v>
      </c>
      <c r="C1513" s="11" t="s">
        <v>327</v>
      </c>
      <c r="D1513" s="11" t="s">
        <v>10508</v>
      </c>
      <c r="E1513" s="22" t="s">
        <v>10509</v>
      </c>
      <c r="F1513" s="13" t="s">
        <v>184</v>
      </c>
      <c r="G1513" s="18" t="s">
        <v>199</v>
      </c>
      <c r="H1513" s="18" t="s">
        <v>10510</v>
      </c>
      <c r="I1513" s="18" t="s">
        <v>199</v>
      </c>
      <c r="J1513" s="18" t="s">
        <v>10511</v>
      </c>
      <c r="K1513" s="18" t="s">
        <v>199</v>
      </c>
      <c r="L1513" s="18" t="s">
        <v>10512</v>
      </c>
      <c r="M1513" s="18" t="s">
        <v>199</v>
      </c>
      <c r="N1513" s="18" t="s">
        <v>10513</v>
      </c>
      <c r="O1513" s="18" t="s">
        <v>199</v>
      </c>
      <c r="P1513" s="18" t="s">
        <v>10514</v>
      </c>
      <c r="Q1513" s="18" t="s">
        <v>199</v>
      </c>
      <c r="R1513" s="18" t="s">
        <v>10515</v>
      </c>
      <c r="S1513" s="18" t="s">
        <v>199</v>
      </c>
      <c r="T1513" s="18" t="s">
        <v>10516</v>
      </c>
      <c r="U1513" s="18" t="s">
        <v>199</v>
      </c>
      <c r="V1513" s="18" t="s">
        <v>10517</v>
      </c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7" t="s">
        <v>185</v>
      </c>
      <c r="BT1513" s="17" t="s">
        <v>189</v>
      </c>
      <c r="BU1513" s="16"/>
      <c r="BV1513" s="17" t="s">
        <v>232</v>
      </c>
      <c r="BW1513" s="19">
        <v>46043.42023148148</v>
      </c>
      <c r="BX1513" s="17" t="s">
        <v>232</v>
      </c>
      <c r="BY1513" s="19">
        <v>46043.42023148148</v>
      </c>
      <c r="BZ1513" s="13" t="s">
        <v>186</v>
      </c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  <c r="DE1513" s="17" t="s">
        <v>185</v>
      </c>
      <c r="DF1513" s="17" t="s">
        <v>189</v>
      </c>
      <c r="DG1513" s="16"/>
      <c r="DH1513" s="17" t="s">
        <v>185</v>
      </c>
      <c r="DI1513" s="16"/>
      <c r="DJ1513" s="17" t="s">
        <v>185</v>
      </c>
      <c r="DK1513" s="16"/>
      <c r="DL1513" s="13" t="s">
        <v>187</v>
      </c>
      <c r="DM1513" s="14"/>
      <c r="DN1513" s="14"/>
      <c r="DO1513" s="14"/>
      <c r="DP1513" s="14"/>
      <c r="DQ1513" s="14"/>
      <c r="DR1513" s="14"/>
      <c r="DS1513" s="14"/>
      <c r="DT1513" s="14"/>
      <c r="DU1513" s="14"/>
      <c r="DV1513" s="14"/>
      <c r="DW1513" s="14"/>
      <c r="DX1513" s="14"/>
      <c r="DY1513" s="14"/>
      <c r="DZ1513" s="14"/>
      <c r="EA1513" s="14"/>
      <c r="EB1513" s="14"/>
      <c r="EC1513" s="14"/>
      <c r="ED1513" s="14"/>
      <c r="EE1513" s="14"/>
      <c r="EF1513" s="14"/>
      <c r="EG1513" s="14"/>
      <c r="EH1513" s="14"/>
      <c r="EI1513" s="17" t="s">
        <v>185</v>
      </c>
      <c r="EJ1513" s="17" t="s">
        <v>185</v>
      </c>
      <c r="EK1513" s="16"/>
      <c r="EL1513" s="13" t="s">
        <v>188</v>
      </c>
      <c r="EM1513" s="14"/>
      <c r="EN1513" s="14"/>
      <c r="EO1513" s="14"/>
      <c r="EP1513" s="14"/>
      <c r="EQ1513" s="14"/>
      <c r="ER1513" s="14"/>
      <c r="ES1513" s="14"/>
      <c r="ET1513" s="14"/>
      <c r="EU1513" s="14"/>
      <c r="EV1513" s="14"/>
      <c r="EW1513" s="14"/>
      <c r="EX1513" s="14"/>
      <c r="EY1513" s="14"/>
      <c r="EZ1513" s="14"/>
      <c r="FA1513" s="14"/>
      <c r="FB1513" s="14"/>
      <c r="FC1513" s="14"/>
      <c r="FD1513" s="14"/>
      <c r="FE1513" s="14"/>
      <c r="FF1513" s="14"/>
      <c r="FG1513" s="14"/>
      <c r="FH1513" s="14"/>
      <c r="FI1513" s="17" t="s">
        <v>185</v>
      </c>
      <c r="FJ1513" s="17" t="s">
        <v>185</v>
      </c>
      <c r="FK1513" s="16"/>
      <c r="FL1513" s="18"/>
      <c r="FM1513" s="18"/>
      <c r="FN1513" s="17" t="s">
        <v>190</v>
      </c>
      <c r="FO1513" s="16"/>
      <c r="FP1513" s="18" t="s">
        <v>10517</v>
      </c>
      <c r="FQ1513" s="18" t="s">
        <v>10518</v>
      </c>
      <c r="FR1513" s="18" t="s">
        <v>10517</v>
      </c>
      <c r="FS1513" s="14"/>
      <c r="FT1513" s="14"/>
      <c r="FU1513" s="14" t="str">
        <f t="shared" si="4"/>
        <v>Base de Dados_Images/XV-6305E.Imagem do Equipamento-.130905.jpg</v>
      </c>
      <c r="FV1513" s="14"/>
      <c r="FW1513" s="14"/>
    </row>
    <row r="1514" ht="15.75" customHeight="1">
      <c r="A1514" s="11" t="s">
        <v>9438</v>
      </c>
      <c r="B1514" s="11" t="s">
        <v>9898</v>
      </c>
      <c r="C1514" s="11" t="s">
        <v>327</v>
      </c>
      <c r="D1514" s="11" t="s">
        <v>10519</v>
      </c>
      <c r="E1514" s="22" t="s">
        <v>10520</v>
      </c>
      <c r="F1514" s="13" t="s">
        <v>184</v>
      </c>
      <c r="G1514" s="18" t="s">
        <v>199</v>
      </c>
      <c r="H1514" s="18" t="s">
        <v>10521</v>
      </c>
      <c r="I1514" s="18" t="s">
        <v>199</v>
      </c>
      <c r="J1514" s="18" t="s">
        <v>10522</v>
      </c>
      <c r="K1514" s="18" t="s">
        <v>199</v>
      </c>
      <c r="L1514" s="18" t="s">
        <v>10523</v>
      </c>
      <c r="M1514" s="18" t="s">
        <v>255</v>
      </c>
      <c r="N1514" s="18" t="s">
        <v>10524</v>
      </c>
      <c r="O1514" s="18" t="s">
        <v>199</v>
      </c>
      <c r="P1514" s="18" t="s">
        <v>10525</v>
      </c>
      <c r="Q1514" s="18" t="s">
        <v>199</v>
      </c>
      <c r="R1514" s="18" t="s">
        <v>10526</v>
      </c>
      <c r="S1514" s="18" t="s">
        <v>199</v>
      </c>
      <c r="T1514" s="18" t="s">
        <v>10527</v>
      </c>
      <c r="U1514" s="18" t="s">
        <v>199</v>
      </c>
      <c r="V1514" s="18" t="s">
        <v>10528</v>
      </c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7" t="s">
        <v>185</v>
      </c>
      <c r="BT1514" s="17" t="s">
        <v>189</v>
      </c>
      <c r="BU1514" s="16"/>
      <c r="BV1514" s="17" t="s">
        <v>232</v>
      </c>
      <c r="BW1514" s="19">
        <v>46037.401458333334</v>
      </c>
      <c r="BX1514" s="17" t="s">
        <v>232</v>
      </c>
      <c r="BY1514" s="19">
        <v>46037.401458333334</v>
      </c>
      <c r="BZ1514" s="13" t="s">
        <v>186</v>
      </c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  <c r="DE1514" s="17" t="s">
        <v>185</v>
      </c>
      <c r="DF1514" s="17" t="s">
        <v>189</v>
      </c>
      <c r="DG1514" s="16"/>
      <c r="DH1514" s="17" t="s">
        <v>185</v>
      </c>
      <c r="DI1514" s="16"/>
      <c r="DJ1514" s="17" t="s">
        <v>185</v>
      </c>
      <c r="DK1514" s="16"/>
      <c r="DL1514" s="13" t="s">
        <v>187</v>
      </c>
      <c r="DM1514" s="14"/>
      <c r="DN1514" s="14"/>
      <c r="DO1514" s="14"/>
      <c r="DP1514" s="14"/>
      <c r="DQ1514" s="14"/>
      <c r="DR1514" s="14"/>
      <c r="DS1514" s="14"/>
      <c r="DT1514" s="14"/>
      <c r="DU1514" s="14"/>
      <c r="DV1514" s="14"/>
      <c r="DW1514" s="14"/>
      <c r="DX1514" s="14"/>
      <c r="DY1514" s="14"/>
      <c r="DZ1514" s="14"/>
      <c r="EA1514" s="14"/>
      <c r="EB1514" s="14"/>
      <c r="EC1514" s="14"/>
      <c r="ED1514" s="14"/>
      <c r="EE1514" s="14"/>
      <c r="EF1514" s="14"/>
      <c r="EG1514" s="14"/>
      <c r="EH1514" s="14"/>
      <c r="EI1514" s="17" t="s">
        <v>185</v>
      </c>
      <c r="EJ1514" s="17" t="s">
        <v>185</v>
      </c>
      <c r="EK1514" s="16"/>
      <c r="EL1514" s="13" t="s">
        <v>188</v>
      </c>
      <c r="EM1514" s="14"/>
      <c r="EN1514" s="14"/>
      <c r="EO1514" s="14"/>
      <c r="EP1514" s="14"/>
      <c r="EQ1514" s="14"/>
      <c r="ER1514" s="14"/>
      <c r="ES1514" s="14"/>
      <c r="ET1514" s="14"/>
      <c r="EU1514" s="14"/>
      <c r="EV1514" s="14"/>
      <c r="EW1514" s="14"/>
      <c r="EX1514" s="14"/>
      <c r="EY1514" s="14"/>
      <c r="EZ1514" s="14"/>
      <c r="FA1514" s="14"/>
      <c r="FB1514" s="14"/>
      <c r="FC1514" s="14"/>
      <c r="FD1514" s="14"/>
      <c r="FE1514" s="14"/>
      <c r="FF1514" s="14"/>
      <c r="FG1514" s="14"/>
      <c r="FH1514" s="14"/>
      <c r="FI1514" s="17" t="s">
        <v>185</v>
      </c>
      <c r="FJ1514" s="17" t="s">
        <v>185</v>
      </c>
      <c r="FK1514" s="16"/>
      <c r="FL1514" s="18"/>
      <c r="FM1514" s="18"/>
      <c r="FN1514" s="17" t="s">
        <v>190</v>
      </c>
      <c r="FO1514" s="16"/>
      <c r="FP1514" s="18" t="s">
        <v>10528</v>
      </c>
      <c r="FQ1514" s="18" t="s">
        <v>10529</v>
      </c>
      <c r="FR1514" s="18" t="s">
        <v>10528</v>
      </c>
      <c r="FS1514" s="14"/>
      <c r="FT1514" s="14"/>
      <c r="FU1514" s="14" t="str">
        <f t="shared" si="4"/>
        <v>Base de Dados_Images/XV-6305F.Imagem do Equipamento-.123758.jpg</v>
      </c>
      <c r="FV1514" s="14"/>
      <c r="FW1514" s="14"/>
    </row>
    <row r="1515" ht="15.75" customHeight="1">
      <c r="A1515" s="11" t="s">
        <v>9438</v>
      </c>
      <c r="B1515" s="11" t="s">
        <v>9898</v>
      </c>
      <c r="C1515" s="11" t="s">
        <v>327</v>
      </c>
      <c r="D1515" s="11" t="s">
        <v>10530</v>
      </c>
      <c r="E1515" s="22" t="s">
        <v>10531</v>
      </c>
      <c r="F1515" s="13" t="s">
        <v>184</v>
      </c>
      <c r="G1515" s="18" t="s">
        <v>199</v>
      </c>
      <c r="H1515" s="18" t="s">
        <v>10532</v>
      </c>
      <c r="I1515" s="18" t="s">
        <v>199</v>
      </c>
      <c r="J1515" s="18" t="s">
        <v>10533</v>
      </c>
      <c r="K1515" s="18" t="s">
        <v>199</v>
      </c>
      <c r="L1515" s="18" t="s">
        <v>10534</v>
      </c>
      <c r="M1515" s="18" t="s">
        <v>255</v>
      </c>
      <c r="N1515" s="18" t="s">
        <v>10535</v>
      </c>
      <c r="O1515" s="18" t="s">
        <v>199</v>
      </c>
      <c r="P1515" s="18" t="s">
        <v>10536</v>
      </c>
      <c r="Q1515" s="18" t="s">
        <v>199</v>
      </c>
      <c r="R1515" s="18" t="s">
        <v>10537</v>
      </c>
      <c r="S1515" s="18" t="s">
        <v>199</v>
      </c>
      <c r="T1515" s="18" t="s">
        <v>10538</v>
      </c>
      <c r="U1515" s="18" t="s">
        <v>199</v>
      </c>
      <c r="V1515" s="18" t="s">
        <v>10539</v>
      </c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7" t="s">
        <v>185</v>
      </c>
      <c r="BT1515" s="17" t="s">
        <v>189</v>
      </c>
      <c r="BU1515" s="16"/>
      <c r="BV1515" s="17" t="s">
        <v>232</v>
      </c>
      <c r="BW1515" s="19">
        <v>46037.39873842592</v>
      </c>
      <c r="BX1515" s="17" t="s">
        <v>232</v>
      </c>
      <c r="BY1515" s="19">
        <v>46037.39873842592</v>
      </c>
      <c r="BZ1515" s="13" t="s">
        <v>186</v>
      </c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  <c r="DE1515" s="17" t="s">
        <v>185</v>
      </c>
      <c r="DF1515" s="17" t="s">
        <v>189</v>
      </c>
      <c r="DG1515" s="16"/>
      <c r="DH1515" s="17" t="s">
        <v>185</v>
      </c>
      <c r="DI1515" s="16"/>
      <c r="DJ1515" s="17" t="s">
        <v>185</v>
      </c>
      <c r="DK1515" s="16"/>
      <c r="DL1515" s="13" t="s">
        <v>187</v>
      </c>
      <c r="DM1515" s="14"/>
      <c r="DN1515" s="14"/>
      <c r="DO1515" s="14"/>
      <c r="DP1515" s="14"/>
      <c r="DQ1515" s="14"/>
      <c r="DR1515" s="14"/>
      <c r="DS1515" s="14"/>
      <c r="DT1515" s="14"/>
      <c r="DU1515" s="14"/>
      <c r="DV1515" s="14"/>
      <c r="DW1515" s="14"/>
      <c r="DX1515" s="14"/>
      <c r="DY1515" s="14"/>
      <c r="DZ1515" s="14"/>
      <c r="EA1515" s="14"/>
      <c r="EB1515" s="14"/>
      <c r="EC1515" s="14"/>
      <c r="ED1515" s="14"/>
      <c r="EE1515" s="14"/>
      <c r="EF1515" s="14"/>
      <c r="EG1515" s="14"/>
      <c r="EH1515" s="14"/>
      <c r="EI1515" s="17" t="s">
        <v>185</v>
      </c>
      <c r="EJ1515" s="17" t="s">
        <v>185</v>
      </c>
      <c r="EK1515" s="16"/>
      <c r="EL1515" s="13" t="s">
        <v>188</v>
      </c>
      <c r="EM1515" s="14"/>
      <c r="EN1515" s="14"/>
      <c r="EO1515" s="14"/>
      <c r="EP1515" s="14"/>
      <c r="EQ1515" s="14"/>
      <c r="ER1515" s="14"/>
      <c r="ES1515" s="14"/>
      <c r="ET1515" s="14"/>
      <c r="EU1515" s="14"/>
      <c r="EV1515" s="14"/>
      <c r="EW1515" s="14"/>
      <c r="EX1515" s="14"/>
      <c r="EY1515" s="14"/>
      <c r="EZ1515" s="14"/>
      <c r="FA1515" s="14"/>
      <c r="FB1515" s="14"/>
      <c r="FC1515" s="14"/>
      <c r="FD1515" s="14"/>
      <c r="FE1515" s="14"/>
      <c r="FF1515" s="14"/>
      <c r="FG1515" s="14"/>
      <c r="FH1515" s="14"/>
      <c r="FI1515" s="17" t="s">
        <v>185</v>
      </c>
      <c r="FJ1515" s="17" t="s">
        <v>185</v>
      </c>
      <c r="FK1515" s="16"/>
      <c r="FL1515" s="18"/>
      <c r="FM1515" s="18"/>
      <c r="FN1515" s="17" t="s">
        <v>190</v>
      </c>
      <c r="FO1515" s="16"/>
      <c r="FP1515" s="18" t="s">
        <v>10539</v>
      </c>
      <c r="FQ1515" s="18" t="s">
        <v>10540</v>
      </c>
      <c r="FR1515" s="18" t="s">
        <v>10539</v>
      </c>
      <c r="FS1515" s="14"/>
      <c r="FT1515" s="14"/>
      <c r="FU1515" s="14" t="str">
        <f t="shared" si="4"/>
        <v>Base de Dados_Images/XV-6305H.Imagem do Equipamento-.123354.jpg</v>
      </c>
      <c r="FV1515" s="14"/>
      <c r="FW1515" s="14"/>
    </row>
    <row r="1516" ht="15.75" customHeight="1">
      <c r="A1516" s="11" t="s">
        <v>9438</v>
      </c>
      <c r="B1516" s="11" t="s">
        <v>9898</v>
      </c>
      <c r="C1516" s="11" t="s">
        <v>327</v>
      </c>
      <c r="D1516" s="11" t="s">
        <v>10541</v>
      </c>
      <c r="E1516" s="22" t="s">
        <v>10542</v>
      </c>
      <c r="F1516" s="13" t="s">
        <v>184</v>
      </c>
      <c r="G1516" s="18" t="s">
        <v>199</v>
      </c>
      <c r="H1516" s="18" t="s">
        <v>10543</v>
      </c>
      <c r="I1516" s="18" t="s">
        <v>199</v>
      </c>
      <c r="J1516" s="18" t="s">
        <v>10544</v>
      </c>
      <c r="K1516" s="18" t="s">
        <v>199</v>
      </c>
      <c r="L1516" s="18" t="s">
        <v>10545</v>
      </c>
      <c r="M1516" s="18" t="s">
        <v>255</v>
      </c>
      <c r="N1516" s="18" t="s">
        <v>10546</v>
      </c>
      <c r="O1516" s="18" t="s">
        <v>199</v>
      </c>
      <c r="P1516" s="18" t="s">
        <v>10547</v>
      </c>
      <c r="Q1516" s="18" t="s">
        <v>199</v>
      </c>
      <c r="R1516" s="18" t="s">
        <v>10548</v>
      </c>
      <c r="S1516" s="18" t="s">
        <v>199</v>
      </c>
      <c r="T1516" s="18" t="s">
        <v>10549</v>
      </c>
      <c r="U1516" s="18" t="s">
        <v>199</v>
      </c>
      <c r="V1516" s="18" t="s">
        <v>10550</v>
      </c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7" t="s">
        <v>185</v>
      </c>
      <c r="BT1516" s="17" t="s">
        <v>189</v>
      </c>
      <c r="BU1516" s="16"/>
      <c r="BV1516" s="17" t="s">
        <v>232</v>
      </c>
      <c r="BW1516" s="19">
        <v>46037.40324074074</v>
      </c>
      <c r="BX1516" s="17" t="s">
        <v>232</v>
      </c>
      <c r="BY1516" s="19">
        <v>46037.40324074074</v>
      </c>
      <c r="BZ1516" s="13" t="s">
        <v>186</v>
      </c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  <c r="DE1516" s="17" t="s">
        <v>185</v>
      </c>
      <c r="DF1516" s="17" t="s">
        <v>189</v>
      </c>
      <c r="DG1516" s="16"/>
      <c r="DH1516" s="17" t="s">
        <v>185</v>
      </c>
      <c r="DI1516" s="16"/>
      <c r="DJ1516" s="17" t="s">
        <v>185</v>
      </c>
      <c r="DK1516" s="16"/>
      <c r="DL1516" s="13" t="s">
        <v>187</v>
      </c>
      <c r="DM1516" s="14"/>
      <c r="DN1516" s="14"/>
      <c r="DO1516" s="14"/>
      <c r="DP1516" s="14"/>
      <c r="DQ1516" s="14"/>
      <c r="DR1516" s="14"/>
      <c r="DS1516" s="14"/>
      <c r="DT1516" s="14"/>
      <c r="DU1516" s="14"/>
      <c r="DV1516" s="14"/>
      <c r="DW1516" s="14"/>
      <c r="DX1516" s="14"/>
      <c r="DY1516" s="14"/>
      <c r="DZ1516" s="14"/>
      <c r="EA1516" s="14"/>
      <c r="EB1516" s="14"/>
      <c r="EC1516" s="14"/>
      <c r="ED1516" s="14"/>
      <c r="EE1516" s="14"/>
      <c r="EF1516" s="14"/>
      <c r="EG1516" s="14"/>
      <c r="EH1516" s="14"/>
      <c r="EI1516" s="17" t="s">
        <v>185</v>
      </c>
      <c r="EJ1516" s="17" t="s">
        <v>185</v>
      </c>
      <c r="EK1516" s="16"/>
      <c r="EL1516" s="13" t="s">
        <v>188</v>
      </c>
      <c r="EM1516" s="14"/>
      <c r="EN1516" s="14"/>
      <c r="EO1516" s="14"/>
      <c r="EP1516" s="14"/>
      <c r="EQ1516" s="14"/>
      <c r="ER1516" s="14"/>
      <c r="ES1516" s="14"/>
      <c r="ET1516" s="14"/>
      <c r="EU1516" s="14"/>
      <c r="EV1516" s="14"/>
      <c r="EW1516" s="14"/>
      <c r="EX1516" s="14"/>
      <c r="EY1516" s="14"/>
      <c r="EZ1516" s="14"/>
      <c r="FA1516" s="14"/>
      <c r="FB1516" s="14"/>
      <c r="FC1516" s="14"/>
      <c r="FD1516" s="14"/>
      <c r="FE1516" s="14"/>
      <c r="FF1516" s="14"/>
      <c r="FG1516" s="14"/>
      <c r="FH1516" s="14"/>
      <c r="FI1516" s="17" t="s">
        <v>185</v>
      </c>
      <c r="FJ1516" s="17" t="s">
        <v>185</v>
      </c>
      <c r="FK1516" s="16"/>
      <c r="FL1516" s="18"/>
      <c r="FM1516" s="18"/>
      <c r="FN1516" s="17" t="s">
        <v>190</v>
      </c>
      <c r="FO1516" s="16"/>
      <c r="FP1516" s="18" t="s">
        <v>10546</v>
      </c>
      <c r="FQ1516" s="18" t="s">
        <v>10551</v>
      </c>
      <c r="FR1516" s="18" t="s">
        <v>10546</v>
      </c>
      <c r="FS1516" s="14"/>
      <c r="FT1516" s="14"/>
      <c r="FU1516" s="14" t="str">
        <f t="shared" si="4"/>
        <v>Base de Dados_Images/XV-6305G.Imagem do Equipamento-.124024.jpg</v>
      </c>
      <c r="FV1516" s="14"/>
      <c r="FW1516" s="14"/>
    </row>
    <row r="1517" ht="15.75" customHeight="1">
      <c r="A1517" s="11" t="s">
        <v>9438</v>
      </c>
      <c r="B1517" s="11" t="s">
        <v>9898</v>
      </c>
      <c r="C1517" s="11" t="s">
        <v>327</v>
      </c>
      <c r="D1517" s="11" t="s">
        <v>10552</v>
      </c>
      <c r="E1517" s="22" t="s">
        <v>10553</v>
      </c>
      <c r="F1517" s="13" t="s">
        <v>184</v>
      </c>
      <c r="G1517" s="18" t="s">
        <v>199</v>
      </c>
      <c r="H1517" s="18" t="s">
        <v>10554</v>
      </c>
      <c r="I1517" s="18" t="s">
        <v>199</v>
      </c>
      <c r="J1517" s="18" t="s">
        <v>10555</v>
      </c>
      <c r="K1517" s="18" t="s">
        <v>199</v>
      </c>
      <c r="L1517" s="18" t="s">
        <v>10556</v>
      </c>
      <c r="M1517" s="18" t="s">
        <v>255</v>
      </c>
      <c r="N1517" s="18" t="s">
        <v>10557</v>
      </c>
      <c r="O1517" s="18" t="s">
        <v>199</v>
      </c>
      <c r="P1517" s="18" t="s">
        <v>10558</v>
      </c>
      <c r="Q1517" s="18" t="s">
        <v>199</v>
      </c>
      <c r="R1517" s="18" t="s">
        <v>10559</v>
      </c>
      <c r="S1517" s="18" t="s">
        <v>199</v>
      </c>
      <c r="T1517" s="18" t="s">
        <v>10560</v>
      </c>
      <c r="U1517" s="18" t="s">
        <v>199</v>
      </c>
      <c r="V1517" s="18" t="s">
        <v>10561</v>
      </c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7" t="s">
        <v>185</v>
      </c>
      <c r="BT1517" s="17" t="s">
        <v>189</v>
      </c>
      <c r="BU1517" s="16"/>
      <c r="BV1517" s="17" t="s">
        <v>232</v>
      </c>
      <c r="BW1517" s="19">
        <v>46037.400555555556</v>
      </c>
      <c r="BX1517" s="17" t="s">
        <v>232</v>
      </c>
      <c r="BY1517" s="19">
        <v>46037.400555555556</v>
      </c>
      <c r="BZ1517" s="13" t="s">
        <v>186</v>
      </c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  <c r="DE1517" s="17" t="s">
        <v>185</v>
      </c>
      <c r="DF1517" s="17" t="s">
        <v>189</v>
      </c>
      <c r="DG1517" s="16"/>
      <c r="DH1517" s="17" t="s">
        <v>185</v>
      </c>
      <c r="DI1517" s="16"/>
      <c r="DJ1517" s="17" t="s">
        <v>185</v>
      </c>
      <c r="DK1517" s="16"/>
      <c r="DL1517" s="13" t="s">
        <v>187</v>
      </c>
      <c r="DM1517" s="14"/>
      <c r="DN1517" s="14"/>
      <c r="DO1517" s="14"/>
      <c r="DP1517" s="14"/>
      <c r="DQ1517" s="14"/>
      <c r="DR1517" s="14"/>
      <c r="DS1517" s="14"/>
      <c r="DT1517" s="14"/>
      <c r="DU1517" s="14"/>
      <c r="DV1517" s="14"/>
      <c r="DW1517" s="14"/>
      <c r="DX1517" s="14"/>
      <c r="DY1517" s="14"/>
      <c r="DZ1517" s="14"/>
      <c r="EA1517" s="14"/>
      <c r="EB1517" s="14"/>
      <c r="EC1517" s="14"/>
      <c r="ED1517" s="14"/>
      <c r="EE1517" s="14"/>
      <c r="EF1517" s="14"/>
      <c r="EG1517" s="14"/>
      <c r="EH1517" s="14"/>
      <c r="EI1517" s="17" t="s">
        <v>185</v>
      </c>
      <c r="EJ1517" s="17" t="s">
        <v>185</v>
      </c>
      <c r="EK1517" s="16"/>
      <c r="EL1517" s="13" t="s">
        <v>188</v>
      </c>
      <c r="EM1517" s="14"/>
      <c r="EN1517" s="14"/>
      <c r="EO1517" s="14"/>
      <c r="EP1517" s="14"/>
      <c r="EQ1517" s="14"/>
      <c r="ER1517" s="14"/>
      <c r="ES1517" s="14"/>
      <c r="ET1517" s="14"/>
      <c r="EU1517" s="14"/>
      <c r="EV1517" s="14"/>
      <c r="EW1517" s="14"/>
      <c r="EX1517" s="14"/>
      <c r="EY1517" s="14"/>
      <c r="EZ1517" s="14"/>
      <c r="FA1517" s="14"/>
      <c r="FB1517" s="14"/>
      <c r="FC1517" s="14"/>
      <c r="FD1517" s="14"/>
      <c r="FE1517" s="14"/>
      <c r="FF1517" s="14"/>
      <c r="FG1517" s="14"/>
      <c r="FH1517" s="14"/>
      <c r="FI1517" s="17" t="s">
        <v>185</v>
      </c>
      <c r="FJ1517" s="17" t="s">
        <v>185</v>
      </c>
      <c r="FK1517" s="16"/>
      <c r="FL1517" s="18"/>
      <c r="FM1517" s="18"/>
      <c r="FN1517" s="17" t="s">
        <v>190</v>
      </c>
      <c r="FO1517" s="16"/>
      <c r="FP1517" s="18" t="s">
        <v>10561</v>
      </c>
      <c r="FQ1517" s="18" t="s">
        <v>10562</v>
      </c>
      <c r="FR1517" s="18" t="s">
        <v>10561</v>
      </c>
      <c r="FS1517" s="14"/>
      <c r="FT1517" s="14"/>
      <c r="FU1517" s="14" t="str">
        <f t="shared" si="4"/>
        <v>Base de Dados_Images/XV-6305I.Imagem do Equipamento-.123634.jpg</v>
      </c>
      <c r="FV1517" s="14"/>
      <c r="FW1517" s="14"/>
    </row>
    <row r="1518" ht="15.75" customHeight="1">
      <c r="A1518" s="11" t="s">
        <v>9438</v>
      </c>
      <c r="B1518" s="11" t="s">
        <v>9898</v>
      </c>
      <c r="C1518" s="11" t="s">
        <v>327</v>
      </c>
      <c r="D1518" s="11" t="s">
        <v>10563</v>
      </c>
      <c r="E1518" s="22" t="s">
        <v>10564</v>
      </c>
      <c r="F1518" s="13" t="s">
        <v>184</v>
      </c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7" t="s">
        <v>185</v>
      </c>
      <c r="BT1518" s="17" t="s">
        <v>189</v>
      </c>
      <c r="BU1518" s="16"/>
      <c r="BV1518" s="17" t="s">
        <v>185</v>
      </c>
      <c r="BW1518" s="16"/>
      <c r="BX1518" s="17" t="s">
        <v>185</v>
      </c>
      <c r="BY1518" s="16"/>
      <c r="BZ1518" s="13" t="s">
        <v>186</v>
      </c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  <c r="DE1518" s="17" t="s">
        <v>185</v>
      </c>
      <c r="DF1518" s="17" t="s">
        <v>189</v>
      </c>
      <c r="DG1518" s="16"/>
      <c r="DH1518" s="17" t="s">
        <v>185</v>
      </c>
      <c r="DI1518" s="16"/>
      <c r="DJ1518" s="17" t="s">
        <v>185</v>
      </c>
      <c r="DK1518" s="16"/>
      <c r="DL1518" s="13" t="s">
        <v>187</v>
      </c>
      <c r="DM1518" s="14"/>
      <c r="DN1518" s="14"/>
      <c r="DO1518" s="14"/>
      <c r="DP1518" s="14"/>
      <c r="DQ1518" s="14"/>
      <c r="DR1518" s="14"/>
      <c r="DS1518" s="14"/>
      <c r="DT1518" s="14"/>
      <c r="DU1518" s="14"/>
      <c r="DV1518" s="14"/>
      <c r="DW1518" s="14"/>
      <c r="DX1518" s="14"/>
      <c r="DY1518" s="14"/>
      <c r="DZ1518" s="14"/>
      <c r="EA1518" s="14"/>
      <c r="EB1518" s="14"/>
      <c r="EC1518" s="14"/>
      <c r="ED1518" s="14"/>
      <c r="EE1518" s="14"/>
      <c r="EF1518" s="14"/>
      <c r="EG1518" s="14"/>
      <c r="EH1518" s="14"/>
      <c r="EI1518" s="17" t="s">
        <v>185</v>
      </c>
      <c r="EJ1518" s="17" t="s">
        <v>185</v>
      </c>
      <c r="EK1518" s="16"/>
      <c r="EL1518" s="13" t="s">
        <v>188</v>
      </c>
      <c r="EM1518" s="14"/>
      <c r="EN1518" s="14"/>
      <c r="EO1518" s="14"/>
      <c r="EP1518" s="14"/>
      <c r="EQ1518" s="14"/>
      <c r="ER1518" s="14"/>
      <c r="ES1518" s="14"/>
      <c r="ET1518" s="14"/>
      <c r="EU1518" s="14"/>
      <c r="EV1518" s="14"/>
      <c r="EW1518" s="14"/>
      <c r="EX1518" s="14"/>
      <c r="EY1518" s="14"/>
      <c r="EZ1518" s="14"/>
      <c r="FA1518" s="14"/>
      <c r="FB1518" s="14"/>
      <c r="FC1518" s="14"/>
      <c r="FD1518" s="14"/>
      <c r="FE1518" s="14"/>
      <c r="FF1518" s="14"/>
      <c r="FG1518" s="14"/>
      <c r="FH1518" s="14"/>
      <c r="FI1518" s="17" t="s">
        <v>185</v>
      </c>
      <c r="FJ1518" s="17" t="s">
        <v>185</v>
      </c>
      <c r="FK1518" s="16"/>
      <c r="FL1518" s="18"/>
      <c r="FM1518" s="18"/>
      <c r="FN1518" s="17" t="s">
        <v>190</v>
      </c>
      <c r="FO1518" s="16"/>
      <c r="FP1518" s="18"/>
      <c r="FQ1518" s="14"/>
      <c r="FR1518" s="14"/>
      <c r="FS1518" s="14"/>
      <c r="FT1518" s="14"/>
      <c r="FU1518" s="14" t="str">
        <f t="shared" si="4"/>
        <v/>
      </c>
      <c r="FV1518" s="14"/>
      <c r="FW1518" s="14"/>
    </row>
    <row r="1519" ht="15.75" customHeight="1">
      <c r="A1519" s="11" t="s">
        <v>9438</v>
      </c>
      <c r="B1519" s="11" t="s">
        <v>9898</v>
      </c>
      <c r="C1519" s="11" t="s">
        <v>327</v>
      </c>
      <c r="D1519" s="11" t="s">
        <v>10565</v>
      </c>
      <c r="E1519" s="22" t="s">
        <v>10566</v>
      </c>
      <c r="F1519" s="13" t="s">
        <v>184</v>
      </c>
      <c r="G1519" s="18" t="s">
        <v>199</v>
      </c>
      <c r="H1519" s="18" t="s">
        <v>10567</v>
      </c>
      <c r="I1519" s="18" t="s">
        <v>199</v>
      </c>
      <c r="J1519" s="18" t="s">
        <v>10568</v>
      </c>
      <c r="K1519" s="18" t="s">
        <v>199</v>
      </c>
      <c r="L1519" s="18" t="s">
        <v>10569</v>
      </c>
      <c r="M1519" s="18" t="s">
        <v>199</v>
      </c>
      <c r="N1519" s="18" t="s">
        <v>10570</v>
      </c>
      <c r="O1519" s="18" t="s">
        <v>199</v>
      </c>
      <c r="P1519" s="18" t="s">
        <v>10571</v>
      </c>
      <c r="Q1519" s="18" t="s">
        <v>199</v>
      </c>
      <c r="R1519" s="18" t="s">
        <v>10572</v>
      </c>
      <c r="S1519" s="18" t="s">
        <v>199</v>
      </c>
      <c r="T1519" s="18" t="s">
        <v>10573</v>
      </c>
      <c r="U1519" s="18" t="s">
        <v>199</v>
      </c>
      <c r="V1519" s="18" t="s">
        <v>10574</v>
      </c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7" t="s">
        <v>185</v>
      </c>
      <c r="BT1519" s="17" t="s">
        <v>189</v>
      </c>
      <c r="BU1519" s="16"/>
      <c r="BV1519" s="17" t="s">
        <v>232</v>
      </c>
      <c r="BW1519" s="19">
        <v>46043.41599537037</v>
      </c>
      <c r="BX1519" s="17" t="s">
        <v>232</v>
      </c>
      <c r="BY1519" s="19">
        <v>46043.41599537037</v>
      </c>
      <c r="BZ1519" s="13" t="s">
        <v>186</v>
      </c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  <c r="DE1519" s="17" t="s">
        <v>185</v>
      </c>
      <c r="DF1519" s="17" t="s">
        <v>189</v>
      </c>
      <c r="DG1519" s="16"/>
      <c r="DH1519" s="17" t="s">
        <v>185</v>
      </c>
      <c r="DI1519" s="16"/>
      <c r="DJ1519" s="17" t="s">
        <v>185</v>
      </c>
      <c r="DK1519" s="16"/>
      <c r="DL1519" s="13" t="s">
        <v>187</v>
      </c>
      <c r="DM1519" s="14"/>
      <c r="DN1519" s="14"/>
      <c r="DO1519" s="14"/>
      <c r="DP1519" s="14"/>
      <c r="DQ1519" s="14"/>
      <c r="DR1519" s="14"/>
      <c r="DS1519" s="14"/>
      <c r="DT1519" s="14"/>
      <c r="DU1519" s="14"/>
      <c r="DV1519" s="14"/>
      <c r="DW1519" s="14"/>
      <c r="DX1519" s="14"/>
      <c r="DY1519" s="14"/>
      <c r="DZ1519" s="14"/>
      <c r="EA1519" s="14"/>
      <c r="EB1519" s="14"/>
      <c r="EC1519" s="14"/>
      <c r="ED1519" s="14"/>
      <c r="EE1519" s="14"/>
      <c r="EF1519" s="14"/>
      <c r="EG1519" s="14"/>
      <c r="EH1519" s="14"/>
      <c r="EI1519" s="17" t="s">
        <v>185</v>
      </c>
      <c r="EJ1519" s="17" t="s">
        <v>185</v>
      </c>
      <c r="EK1519" s="16"/>
      <c r="EL1519" s="13" t="s">
        <v>188</v>
      </c>
      <c r="EM1519" s="14"/>
      <c r="EN1519" s="14"/>
      <c r="EO1519" s="14"/>
      <c r="EP1519" s="14"/>
      <c r="EQ1519" s="14"/>
      <c r="ER1519" s="14"/>
      <c r="ES1519" s="14"/>
      <c r="ET1519" s="14"/>
      <c r="EU1519" s="14"/>
      <c r="EV1519" s="14"/>
      <c r="EW1519" s="14"/>
      <c r="EX1519" s="14"/>
      <c r="EY1519" s="14"/>
      <c r="EZ1519" s="14"/>
      <c r="FA1519" s="14"/>
      <c r="FB1519" s="14"/>
      <c r="FC1519" s="14"/>
      <c r="FD1519" s="14"/>
      <c r="FE1519" s="14"/>
      <c r="FF1519" s="14"/>
      <c r="FG1519" s="14"/>
      <c r="FH1519" s="14"/>
      <c r="FI1519" s="17" t="s">
        <v>185</v>
      </c>
      <c r="FJ1519" s="17" t="s">
        <v>185</v>
      </c>
      <c r="FK1519" s="16"/>
      <c r="FL1519" s="18"/>
      <c r="FM1519" s="18"/>
      <c r="FN1519" s="17" t="s">
        <v>190</v>
      </c>
      <c r="FO1519" s="16"/>
      <c r="FP1519" s="18" t="s">
        <v>10574</v>
      </c>
      <c r="FQ1519" s="18" t="s">
        <v>10575</v>
      </c>
      <c r="FR1519" s="18" t="s">
        <v>10574</v>
      </c>
      <c r="FS1519" s="14"/>
      <c r="FT1519" s="14"/>
      <c r="FU1519" s="14" t="str">
        <f t="shared" si="4"/>
        <v>Base de Dados_Images/XV-6304D.Imagem do Equipamento-.130318.jpg</v>
      </c>
      <c r="FV1519" s="14"/>
      <c r="FW1519" s="14"/>
    </row>
    <row r="1520" ht="15.75" customHeight="1">
      <c r="A1520" s="11" t="s">
        <v>9438</v>
      </c>
      <c r="B1520" s="11" t="s">
        <v>9898</v>
      </c>
      <c r="C1520" s="11" t="s">
        <v>327</v>
      </c>
      <c r="D1520" s="11" t="s">
        <v>10576</v>
      </c>
      <c r="E1520" s="22" t="s">
        <v>10577</v>
      </c>
      <c r="F1520" s="13" t="s">
        <v>184</v>
      </c>
      <c r="G1520" s="18" t="s">
        <v>199</v>
      </c>
      <c r="H1520" s="18" t="s">
        <v>10578</v>
      </c>
      <c r="I1520" s="18" t="s">
        <v>199</v>
      </c>
      <c r="J1520" s="18" t="s">
        <v>10579</v>
      </c>
      <c r="K1520" s="18" t="s">
        <v>199</v>
      </c>
      <c r="L1520" s="18" t="s">
        <v>10580</v>
      </c>
      <c r="M1520" s="18" t="s">
        <v>199</v>
      </c>
      <c r="N1520" s="18" t="s">
        <v>10581</v>
      </c>
      <c r="O1520" s="18" t="s">
        <v>199</v>
      </c>
      <c r="P1520" s="18" t="s">
        <v>10582</v>
      </c>
      <c r="Q1520" s="18" t="s">
        <v>199</v>
      </c>
      <c r="R1520" s="18" t="s">
        <v>10583</v>
      </c>
      <c r="S1520" s="18" t="s">
        <v>199</v>
      </c>
      <c r="T1520" s="18" t="s">
        <v>10584</v>
      </c>
      <c r="U1520" s="18" t="s">
        <v>199</v>
      </c>
      <c r="V1520" s="18" t="s">
        <v>10585</v>
      </c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7" t="s">
        <v>185</v>
      </c>
      <c r="BT1520" s="17" t="s">
        <v>189</v>
      </c>
      <c r="BU1520" s="16"/>
      <c r="BV1520" s="17" t="s">
        <v>232</v>
      </c>
      <c r="BW1520" s="19">
        <v>46043.41516203704</v>
      </c>
      <c r="BX1520" s="17" t="s">
        <v>232</v>
      </c>
      <c r="BY1520" s="19">
        <v>46043.41516203704</v>
      </c>
      <c r="BZ1520" s="13" t="s">
        <v>186</v>
      </c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  <c r="DE1520" s="17" t="s">
        <v>185</v>
      </c>
      <c r="DF1520" s="17" t="s">
        <v>189</v>
      </c>
      <c r="DG1520" s="16"/>
      <c r="DH1520" s="17" t="s">
        <v>185</v>
      </c>
      <c r="DI1520" s="16"/>
      <c r="DJ1520" s="17" t="s">
        <v>185</v>
      </c>
      <c r="DK1520" s="16"/>
      <c r="DL1520" s="13" t="s">
        <v>187</v>
      </c>
      <c r="DM1520" s="14"/>
      <c r="DN1520" s="14"/>
      <c r="DO1520" s="14"/>
      <c r="DP1520" s="14"/>
      <c r="DQ1520" s="14"/>
      <c r="DR1520" s="14"/>
      <c r="DS1520" s="14"/>
      <c r="DT1520" s="14"/>
      <c r="DU1520" s="14"/>
      <c r="DV1520" s="14"/>
      <c r="DW1520" s="14"/>
      <c r="DX1520" s="14"/>
      <c r="DY1520" s="14"/>
      <c r="DZ1520" s="14"/>
      <c r="EA1520" s="14"/>
      <c r="EB1520" s="14"/>
      <c r="EC1520" s="14"/>
      <c r="ED1520" s="14"/>
      <c r="EE1520" s="14"/>
      <c r="EF1520" s="14"/>
      <c r="EG1520" s="14"/>
      <c r="EH1520" s="14"/>
      <c r="EI1520" s="17" t="s">
        <v>185</v>
      </c>
      <c r="EJ1520" s="17" t="s">
        <v>185</v>
      </c>
      <c r="EK1520" s="16"/>
      <c r="EL1520" s="13" t="s">
        <v>188</v>
      </c>
      <c r="EM1520" s="14"/>
      <c r="EN1520" s="14"/>
      <c r="EO1520" s="14"/>
      <c r="EP1520" s="14"/>
      <c r="EQ1520" s="14"/>
      <c r="ER1520" s="14"/>
      <c r="ES1520" s="14"/>
      <c r="ET1520" s="14"/>
      <c r="EU1520" s="14"/>
      <c r="EV1520" s="14"/>
      <c r="EW1520" s="14"/>
      <c r="EX1520" s="14"/>
      <c r="EY1520" s="14"/>
      <c r="EZ1520" s="14"/>
      <c r="FA1520" s="14"/>
      <c r="FB1520" s="14"/>
      <c r="FC1520" s="14"/>
      <c r="FD1520" s="14"/>
      <c r="FE1520" s="14"/>
      <c r="FF1520" s="14"/>
      <c r="FG1520" s="14"/>
      <c r="FH1520" s="14"/>
      <c r="FI1520" s="17" t="s">
        <v>185</v>
      </c>
      <c r="FJ1520" s="17" t="s">
        <v>185</v>
      </c>
      <c r="FK1520" s="16"/>
      <c r="FL1520" s="18"/>
      <c r="FM1520" s="18"/>
      <c r="FN1520" s="17" t="s">
        <v>190</v>
      </c>
      <c r="FO1520" s="16"/>
      <c r="FP1520" s="18" t="s">
        <v>10585</v>
      </c>
      <c r="FQ1520" s="18" t="s">
        <v>10586</v>
      </c>
      <c r="FR1520" s="18" t="s">
        <v>10585</v>
      </c>
      <c r="FS1520" s="14"/>
      <c r="FT1520" s="14"/>
      <c r="FU1520" s="14" t="str">
        <f t="shared" si="4"/>
        <v>Base de Dados_Images/XV-6304E.Imagem do Equipamento-.130240.jpg</v>
      </c>
      <c r="FV1520" s="14"/>
      <c r="FW1520" s="14"/>
    </row>
    <row r="1521" ht="15.75" customHeight="1">
      <c r="A1521" s="11" t="s">
        <v>9438</v>
      </c>
      <c r="B1521" s="11" t="s">
        <v>9898</v>
      </c>
      <c r="C1521" s="11" t="s">
        <v>327</v>
      </c>
      <c r="D1521" s="11" t="s">
        <v>10587</v>
      </c>
      <c r="E1521" s="22" t="s">
        <v>10588</v>
      </c>
      <c r="F1521" s="13" t="s">
        <v>184</v>
      </c>
      <c r="G1521" s="18" t="s">
        <v>199</v>
      </c>
      <c r="H1521" s="18" t="s">
        <v>10589</v>
      </c>
      <c r="I1521" s="18" t="s">
        <v>199</v>
      </c>
      <c r="J1521" s="18" t="s">
        <v>10590</v>
      </c>
      <c r="K1521" s="18" t="s">
        <v>199</v>
      </c>
      <c r="L1521" s="18" t="s">
        <v>10591</v>
      </c>
      <c r="M1521" s="18" t="s">
        <v>255</v>
      </c>
      <c r="N1521" s="18" t="s">
        <v>10592</v>
      </c>
      <c r="O1521" s="18" t="s">
        <v>199</v>
      </c>
      <c r="P1521" s="18" t="s">
        <v>10593</v>
      </c>
      <c r="Q1521" s="18" t="s">
        <v>199</v>
      </c>
      <c r="R1521" s="18" t="s">
        <v>10594</v>
      </c>
      <c r="S1521" s="18" t="s">
        <v>199</v>
      </c>
      <c r="T1521" s="18" t="s">
        <v>10595</v>
      </c>
      <c r="U1521" s="18" t="s">
        <v>199</v>
      </c>
      <c r="V1521" s="18" t="s">
        <v>10596</v>
      </c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7" t="s">
        <v>185</v>
      </c>
      <c r="BT1521" s="17" t="s">
        <v>189</v>
      </c>
      <c r="BU1521" s="16"/>
      <c r="BV1521" s="17" t="s">
        <v>232</v>
      </c>
      <c r="BW1521" s="19">
        <v>46037.3875</v>
      </c>
      <c r="BX1521" s="17" t="s">
        <v>232</v>
      </c>
      <c r="BY1521" s="19">
        <v>46037.3875</v>
      </c>
      <c r="BZ1521" s="13" t="s">
        <v>186</v>
      </c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  <c r="DE1521" s="17" t="s">
        <v>185</v>
      </c>
      <c r="DF1521" s="17" t="s">
        <v>189</v>
      </c>
      <c r="DG1521" s="16"/>
      <c r="DH1521" s="17" t="s">
        <v>185</v>
      </c>
      <c r="DI1521" s="16"/>
      <c r="DJ1521" s="17" t="s">
        <v>185</v>
      </c>
      <c r="DK1521" s="16"/>
      <c r="DL1521" s="13" t="s">
        <v>187</v>
      </c>
      <c r="DM1521" s="14"/>
      <c r="DN1521" s="14"/>
      <c r="DO1521" s="14"/>
      <c r="DP1521" s="14"/>
      <c r="DQ1521" s="14"/>
      <c r="DR1521" s="14"/>
      <c r="DS1521" s="14"/>
      <c r="DT1521" s="14"/>
      <c r="DU1521" s="14"/>
      <c r="DV1521" s="14"/>
      <c r="DW1521" s="14"/>
      <c r="DX1521" s="14"/>
      <c r="DY1521" s="14"/>
      <c r="DZ1521" s="14"/>
      <c r="EA1521" s="14"/>
      <c r="EB1521" s="14"/>
      <c r="EC1521" s="14"/>
      <c r="ED1521" s="14"/>
      <c r="EE1521" s="14"/>
      <c r="EF1521" s="14"/>
      <c r="EG1521" s="14"/>
      <c r="EH1521" s="14"/>
      <c r="EI1521" s="17" t="s">
        <v>185</v>
      </c>
      <c r="EJ1521" s="17" t="s">
        <v>185</v>
      </c>
      <c r="EK1521" s="16"/>
      <c r="EL1521" s="13" t="s">
        <v>188</v>
      </c>
      <c r="EM1521" s="14"/>
      <c r="EN1521" s="14"/>
      <c r="EO1521" s="14"/>
      <c r="EP1521" s="14"/>
      <c r="EQ1521" s="14"/>
      <c r="ER1521" s="14"/>
      <c r="ES1521" s="14"/>
      <c r="ET1521" s="14"/>
      <c r="EU1521" s="14"/>
      <c r="EV1521" s="14"/>
      <c r="EW1521" s="14"/>
      <c r="EX1521" s="14"/>
      <c r="EY1521" s="14"/>
      <c r="EZ1521" s="14"/>
      <c r="FA1521" s="14"/>
      <c r="FB1521" s="14"/>
      <c r="FC1521" s="14"/>
      <c r="FD1521" s="14"/>
      <c r="FE1521" s="14"/>
      <c r="FF1521" s="14"/>
      <c r="FG1521" s="14"/>
      <c r="FH1521" s="14"/>
      <c r="FI1521" s="17" t="s">
        <v>185</v>
      </c>
      <c r="FJ1521" s="17" t="s">
        <v>185</v>
      </c>
      <c r="FK1521" s="16"/>
      <c r="FL1521" s="18"/>
      <c r="FM1521" s="18"/>
      <c r="FN1521" s="17" t="s">
        <v>190</v>
      </c>
      <c r="FO1521" s="16"/>
      <c r="FP1521" s="18" t="s">
        <v>10596</v>
      </c>
      <c r="FQ1521" s="18" t="s">
        <v>10597</v>
      </c>
      <c r="FR1521" s="18" t="s">
        <v>10596</v>
      </c>
      <c r="FS1521" s="14"/>
      <c r="FT1521" s="14"/>
      <c r="FU1521" s="14" t="str">
        <f t="shared" si="4"/>
        <v>Base de Dados_Images/XV-6304F.Imagem do Equipamento-.121737.jpg</v>
      </c>
      <c r="FV1521" s="14"/>
      <c r="FW1521" s="14"/>
    </row>
    <row r="1522" ht="15.75" customHeight="1">
      <c r="A1522" s="11" t="s">
        <v>9438</v>
      </c>
      <c r="B1522" s="11" t="s">
        <v>9898</v>
      </c>
      <c r="C1522" s="11" t="s">
        <v>327</v>
      </c>
      <c r="D1522" s="11" t="s">
        <v>10598</v>
      </c>
      <c r="E1522" s="22" t="s">
        <v>10599</v>
      </c>
      <c r="F1522" s="13" t="s">
        <v>184</v>
      </c>
      <c r="G1522" s="18" t="s">
        <v>199</v>
      </c>
      <c r="H1522" s="18" t="s">
        <v>10600</v>
      </c>
      <c r="I1522" s="18" t="s">
        <v>199</v>
      </c>
      <c r="J1522" s="18" t="s">
        <v>10601</v>
      </c>
      <c r="K1522" s="18" t="s">
        <v>199</v>
      </c>
      <c r="L1522" s="18" t="s">
        <v>10602</v>
      </c>
      <c r="M1522" s="18" t="s">
        <v>255</v>
      </c>
      <c r="N1522" s="18" t="s">
        <v>10603</v>
      </c>
      <c r="O1522" s="18" t="s">
        <v>199</v>
      </c>
      <c r="P1522" s="18" t="s">
        <v>10604</v>
      </c>
      <c r="Q1522" s="18" t="s">
        <v>199</v>
      </c>
      <c r="R1522" s="18" t="s">
        <v>10605</v>
      </c>
      <c r="S1522" s="18" t="s">
        <v>199</v>
      </c>
      <c r="T1522" s="18" t="s">
        <v>10606</v>
      </c>
      <c r="U1522" s="18" t="s">
        <v>199</v>
      </c>
      <c r="V1522" s="18" t="s">
        <v>10607</v>
      </c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7" t="s">
        <v>185</v>
      </c>
      <c r="BT1522" s="17" t="s">
        <v>189</v>
      </c>
      <c r="BU1522" s="16"/>
      <c r="BV1522" s="17" t="s">
        <v>232</v>
      </c>
      <c r="BW1522" s="19">
        <v>46037.36707175926</v>
      </c>
      <c r="BX1522" s="17" t="s">
        <v>232</v>
      </c>
      <c r="BY1522" s="19">
        <v>46037.36707175926</v>
      </c>
      <c r="BZ1522" s="13" t="s">
        <v>186</v>
      </c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  <c r="DE1522" s="17" t="s">
        <v>185</v>
      </c>
      <c r="DF1522" s="17" t="s">
        <v>189</v>
      </c>
      <c r="DG1522" s="16"/>
      <c r="DH1522" s="17" t="s">
        <v>185</v>
      </c>
      <c r="DI1522" s="16"/>
      <c r="DJ1522" s="17" t="s">
        <v>185</v>
      </c>
      <c r="DK1522" s="16"/>
      <c r="DL1522" s="13" t="s">
        <v>187</v>
      </c>
      <c r="DM1522" s="14"/>
      <c r="DN1522" s="14"/>
      <c r="DO1522" s="14"/>
      <c r="DP1522" s="14"/>
      <c r="DQ1522" s="14"/>
      <c r="DR1522" s="14"/>
      <c r="DS1522" s="14"/>
      <c r="DT1522" s="14"/>
      <c r="DU1522" s="14"/>
      <c r="DV1522" s="14"/>
      <c r="DW1522" s="14"/>
      <c r="DX1522" s="14"/>
      <c r="DY1522" s="14"/>
      <c r="DZ1522" s="14"/>
      <c r="EA1522" s="14"/>
      <c r="EB1522" s="14"/>
      <c r="EC1522" s="14"/>
      <c r="ED1522" s="14"/>
      <c r="EE1522" s="14"/>
      <c r="EF1522" s="14"/>
      <c r="EG1522" s="14"/>
      <c r="EH1522" s="14"/>
      <c r="EI1522" s="17" t="s">
        <v>185</v>
      </c>
      <c r="EJ1522" s="17" t="s">
        <v>185</v>
      </c>
      <c r="EK1522" s="16"/>
      <c r="EL1522" s="13" t="s">
        <v>188</v>
      </c>
      <c r="EM1522" s="14"/>
      <c r="EN1522" s="14"/>
      <c r="EO1522" s="14"/>
      <c r="EP1522" s="14"/>
      <c r="EQ1522" s="14"/>
      <c r="ER1522" s="14"/>
      <c r="ES1522" s="14"/>
      <c r="ET1522" s="14"/>
      <c r="EU1522" s="14"/>
      <c r="EV1522" s="14"/>
      <c r="EW1522" s="14"/>
      <c r="EX1522" s="14"/>
      <c r="EY1522" s="14"/>
      <c r="EZ1522" s="14"/>
      <c r="FA1522" s="14"/>
      <c r="FB1522" s="14"/>
      <c r="FC1522" s="14"/>
      <c r="FD1522" s="14"/>
      <c r="FE1522" s="14"/>
      <c r="FF1522" s="14"/>
      <c r="FG1522" s="14"/>
      <c r="FH1522" s="14"/>
      <c r="FI1522" s="17" t="s">
        <v>185</v>
      </c>
      <c r="FJ1522" s="17" t="s">
        <v>185</v>
      </c>
      <c r="FK1522" s="16"/>
      <c r="FL1522" s="18"/>
      <c r="FM1522" s="18"/>
      <c r="FN1522" s="17" t="s">
        <v>190</v>
      </c>
      <c r="FO1522" s="16"/>
      <c r="FP1522" s="18" t="s">
        <v>10607</v>
      </c>
      <c r="FQ1522" s="18" t="s">
        <v>10608</v>
      </c>
      <c r="FR1522" s="18" t="s">
        <v>10607</v>
      </c>
      <c r="FS1522" s="14"/>
      <c r="FT1522" s="14"/>
      <c r="FU1522" s="14" t="str">
        <f t="shared" si="4"/>
        <v>Base de Dados_Images/XV-6304H.Imagem do Equipamento-.114815.jpg</v>
      </c>
      <c r="FV1522" s="14"/>
      <c r="FW1522" s="14"/>
    </row>
    <row r="1523" ht="15.75" customHeight="1">
      <c r="A1523" s="11" t="s">
        <v>9438</v>
      </c>
      <c r="B1523" s="11" t="s">
        <v>9898</v>
      </c>
      <c r="C1523" s="11" t="s">
        <v>327</v>
      </c>
      <c r="D1523" s="11" t="s">
        <v>10609</v>
      </c>
      <c r="E1523" s="22" t="s">
        <v>10610</v>
      </c>
      <c r="F1523" s="13" t="s">
        <v>184</v>
      </c>
      <c r="G1523" s="18" t="s">
        <v>199</v>
      </c>
      <c r="H1523" s="18" t="s">
        <v>10611</v>
      </c>
      <c r="I1523" s="18" t="s">
        <v>199</v>
      </c>
      <c r="J1523" s="18" t="s">
        <v>10612</v>
      </c>
      <c r="K1523" s="18" t="s">
        <v>199</v>
      </c>
      <c r="L1523" s="18" t="s">
        <v>10613</v>
      </c>
      <c r="M1523" s="18" t="s">
        <v>255</v>
      </c>
      <c r="N1523" s="18" t="s">
        <v>10614</v>
      </c>
      <c r="O1523" s="18" t="s">
        <v>199</v>
      </c>
      <c r="P1523" s="18" t="s">
        <v>10615</v>
      </c>
      <c r="Q1523" s="18" t="s">
        <v>199</v>
      </c>
      <c r="R1523" s="18" t="s">
        <v>10616</v>
      </c>
      <c r="S1523" s="18" t="s">
        <v>199</v>
      </c>
      <c r="T1523" s="18" t="s">
        <v>10617</v>
      </c>
      <c r="U1523" s="18" t="s">
        <v>199</v>
      </c>
      <c r="V1523" s="18" t="s">
        <v>10618</v>
      </c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7" t="s">
        <v>185</v>
      </c>
      <c r="BT1523" s="17" t="s">
        <v>189</v>
      </c>
      <c r="BU1523" s="16"/>
      <c r="BV1523" s="17" t="s">
        <v>232</v>
      </c>
      <c r="BW1523" s="19">
        <v>46037.36519675926</v>
      </c>
      <c r="BX1523" s="17" t="s">
        <v>232</v>
      </c>
      <c r="BY1523" s="19">
        <v>46037.36519675926</v>
      </c>
      <c r="BZ1523" s="13" t="s">
        <v>186</v>
      </c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  <c r="DE1523" s="17" t="s">
        <v>185</v>
      </c>
      <c r="DF1523" s="17" t="s">
        <v>189</v>
      </c>
      <c r="DG1523" s="16"/>
      <c r="DH1523" s="17" t="s">
        <v>185</v>
      </c>
      <c r="DI1523" s="16"/>
      <c r="DJ1523" s="17" t="s">
        <v>185</v>
      </c>
      <c r="DK1523" s="16"/>
      <c r="DL1523" s="13" t="s">
        <v>187</v>
      </c>
      <c r="DM1523" s="14"/>
      <c r="DN1523" s="14"/>
      <c r="DO1523" s="14"/>
      <c r="DP1523" s="14"/>
      <c r="DQ1523" s="14"/>
      <c r="DR1523" s="14"/>
      <c r="DS1523" s="14"/>
      <c r="DT1523" s="14"/>
      <c r="DU1523" s="14"/>
      <c r="DV1523" s="14"/>
      <c r="DW1523" s="14"/>
      <c r="DX1523" s="14"/>
      <c r="DY1523" s="14"/>
      <c r="DZ1523" s="14"/>
      <c r="EA1523" s="14"/>
      <c r="EB1523" s="14"/>
      <c r="EC1523" s="14"/>
      <c r="ED1523" s="14"/>
      <c r="EE1523" s="14"/>
      <c r="EF1523" s="14"/>
      <c r="EG1523" s="14"/>
      <c r="EH1523" s="14"/>
      <c r="EI1523" s="17" t="s">
        <v>185</v>
      </c>
      <c r="EJ1523" s="17" t="s">
        <v>185</v>
      </c>
      <c r="EK1523" s="16"/>
      <c r="EL1523" s="13" t="s">
        <v>188</v>
      </c>
      <c r="EM1523" s="14"/>
      <c r="EN1523" s="14"/>
      <c r="EO1523" s="14"/>
      <c r="EP1523" s="14"/>
      <c r="EQ1523" s="14"/>
      <c r="ER1523" s="14"/>
      <c r="ES1523" s="14"/>
      <c r="ET1523" s="14"/>
      <c r="EU1523" s="14"/>
      <c r="EV1523" s="14"/>
      <c r="EW1523" s="14"/>
      <c r="EX1523" s="14"/>
      <c r="EY1523" s="14"/>
      <c r="EZ1523" s="14"/>
      <c r="FA1523" s="14"/>
      <c r="FB1523" s="14"/>
      <c r="FC1523" s="14"/>
      <c r="FD1523" s="14"/>
      <c r="FE1523" s="14"/>
      <c r="FF1523" s="14"/>
      <c r="FG1523" s="14"/>
      <c r="FH1523" s="14"/>
      <c r="FI1523" s="17" t="s">
        <v>185</v>
      </c>
      <c r="FJ1523" s="17" t="s">
        <v>185</v>
      </c>
      <c r="FK1523" s="16"/>
      <c r="FL1523" s="18"/>
      <c r="FM1523" s="18"/>
      <c r="FN1523" s="17" t="s">
        <v>190</v>
      </c>
      <c r="FO1523" s="16"/>
      <c r="FP1523" s="18" t="s">
        <v>10618</v>
      </c>
      <c r="FQ1523" s="18" t="s">
        <v>10619</v>
      </c>
      <c r="FR1523" s="18" t="s">
        <v>10618</v>
      </c>
      <c r="FS1523" s="14"/>
      <c r="FT1523" s="14"/>
      <c r="FU1523" s="14" t="str">
        <f t="shared" si="4"/>
        <v>Base de Dados_Images/XV-6304G.Imagem do Equipamento-.114535.jpg</v>
      </c>
      <c r="FV1523" s="14"/>
      <c r="FW1523" s="14"/>
    </row>
    <row r="1524" ht="15.75" customHeight="1">
      <c r="A1524" s="11" t="s">
        <v>9438</v>
      </c>
      <c r="B1524" s="11" t="s">
        <v>9898</v>
      </c>
      <c r="C1524" s="11" t="s">
        <v>327</v>
      </c>
      <c r="D1524" s="11" t="s">
        <v>10620</v>
      </c>
      <c r="E1524" s="22" t="s">
        <v>10621</v>
      </c>
      <c r="F1524" s="13" t="s">
        <v>184</v>
      </c>
      <c r="G1524" s="18" t="s">
        <v>199</v>
      </c>
      <c r="H1524" s="18" t="s">
        <v>10622</v>
      </c>
      <c r="I1524" s="18" t="s">
        <v>199</v>
      </c>
      <c r="J1524" s="18" t="s">
        <v>10623</v>
      </c>
      <c r="K1524" s="18" t="s">
        <v>199</v>
      </c>
      <c r="L1524" s="18" t="s">
        <v>10624</v>
      </c>
      <c r="M1524" s="18" t="s">
        <v>255</v>
      </c>
      <c r="N1524" s="18" t="s">
        <v>10625</v>
      </c>
      <c r="O1524" s="18" t="s">
        <v>199</v>
      </c>
      <c r="P1524" s="18" t="s">
        <v>10626</v>
      </c>
      <c r="Q1524" s="18" t="s">
        <v>199</v>
      </c>
      <c r="R1524" s="18" t="s">
        <v>10627</v>
      </c>
      <c r="S1524" s="18" t="s">
        <v>199</v>
      </c>
      <c r="T1524" s="18" t="s">
        <v>10628</v>
      </c>
      <c r="U1524" s="18" t="s">
        <v>199</v>
      </c>
      <c r="V1524" s="18" t="s">
        <v>10629</v>
      </c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7" t="s">
        <v>185</v>
      </c>
      <c r="BT1524" s="17" t="s">
        <v>189</v>
      </c>
      <c r="BU1524" s="16"/>
      <c r="BV1524" s="17" t="s">
        <v>232</v>
      </c>
      <c r="BW1524" s="19">
        <v>46037.36646990741</v>
      </c>
      <c r="BX1524" s="17" t="s">
        <v>232</v>
      </c>
      <c r="BY1524" s="19">
        <v>46037.36646990741</v>
      </c>
      <c r="BZ1524" s="13" t="s">
        <v>186</v>
      </c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  <c r="DE1524" s="17" t="s">
        <v>185</v>
      </c>
      <c r="DF1524" s="17" t="s">
        <v>189</v>
      </c>
      <c r="DG1524" s="16"/>
      <c r="DH1524" s="17" t="s">
        <v>185</v>
      </c>
      <c r="DI1524" s="16"/>
      <c r="DJ1524" s="17" t="s">
        <v>185</v>
      </c>
      <c r="DK1524" s="16"/>
      <c r="DL1524" s="13" t="s">
        <v>187</v>
      </c>
      <c r="DM1524" s="14"/>
      <c r="DN1524" s="14"/>
      <c r="DO1524" s="14"/>
      <c r="DP1524" s="14"/>
      <c r="DQ1524" s="14"/>
      <c r="DR1524" s="14"/>
      <c r="DS1524" s="14"/>
      <c r="DT1524" s="14"/>
      <c r="DU1524" s="14"/>
      <c r="DV1524" s="14"/>
      <c r="DW1524" s="14"/>
      <c r="DX1524" s="14"/>
      <c r="DY1524" s="14"/>
      <c r="DZ1524" s="14"/>
      <c r="EA1524" s="14"/>
      <c r="EB1524" s="14"/>
      <c r="EC1524" s="14"/>
      <c r="ED1524" s="14"/>
      <c r="EE1524" s="14"/>
      <c r="EF1524" s="14"/>
      <c r="EG1524" s="14"/>
      <c r="EH1524" s="14"/>
      <c r="EI1524" s="17" t="s">
        <v>185</v>
      </c>
      <c r="EJ1524" s="17" t="s">
        <v>185</v>
      </c>
      <c r="EK1524" s="16"/>
      <c r="EL1524" s="13" t="s">
        <v>188</v>
      </c>
      <c r="EM1524" s="14"/>
      <c r="EN1524" s="14"/>
      <c r="EO1524" s="14"/>
      <c r="EP1524" s="14"/>
      <c r="EQ1524" s="14"/>
      <c r="ER1524" s="14"/>
      <c r="ES1524" s="14"/>
      <c r="ET1524" s="14"/>
      <c r="EU1524" s="14"/>
      <c r="EV1524" s="14"/>
      <c r="EW1524" s="14"/>
      <c r="EX1524" s="14"/>
      <c r="EY1524" s="14"/>
      <c r="EZ1524" s="14"/>
      <c r="FA1524" s="14"/>
      <c r="FB1524" s="14"/>
      <c r="FC1524" s="14"/>
      <c r="FD1524" s="14"/>
      <c r="FE1524" s="14"/>
      <c r="FF1524" s="14"/>
      <c r="FG1524" s="14"/>
      <c r="FH1524" s="14"/>
      <c r="FI1524" s="17" t="s">
        <v>185</v>
      </c>
      <c r="FJ1524" s="17" t="s">
        <v>185</v>
      </c>
      <c r="FK1524" s="16"/>
      <c r="FL1524" s="18"/>
      <c r="FM1524" s="18"/>
      <c r="FN1524" s="17" t="s">
        <v>190</v>
      </c>
      <c r="FO1524" s="16"/>
      <c r="FP1524" s="18" t="s">
        <v>10629</v>
      </c>
      <c r="FQ1524" s="18" t="s">
        <v>10630</v>
      </c>
      <c r="FR1524" s="18" t="s">
        <v>10629</v>
      </c>
      <c r="FS1524" s="14"/>
      <c r="FT1524" s="14"/>
      <c r="FU1524" s="14" t="str">
        <f t="shared" si="4"/>
        <v>Base de Dados_Images/XV-6304I.Imagem do Equipamento-.114723.jpg</v>
      </c>
      <c r="FV1524" s="14"/>
      <c r="FW1524" s="14"/>
    </row>
    <row r="1525" ht="15.75" customHeight="1">
      <c r="A1525" s="11" t="s">
        <v>9438</v>
      </c>
      <c r="B1525" s="11" t="s">
        <v>9898</v>
      </c>
      <c r="C1525" s="11" t="s">
        <v>327</v>
      </c>
      <c r="D1525" s="11" t="s">
        <v>10631</v>
      </c>
      <c r="E1525" s="22" t="s">
        <v>10632</v>
      </c>
      <c r="F1525" s="13" t="s">
        <v>184</v>
      </c>
      <c r="G1525" s="18" t="s">
        <v>199</v>
      </c>
      <c r="H1525" s="18" t="s">
        <v>10633</v>
      </c>
      <c r="I1525" s="18" t="s">
        <v>199</v>
      </c>
      <c r="J1525" s="18" t="s">
        <v>10634</v>
      </c>
      <c r="K1525" s="18" t="s">
        <v>199</v>
      </c>
      <c r="L1525" s="18" t="s">
        <v>10635</v>
      </c>
      <c r="M1525" s="18" t="s">
        <v>199</v>
      </c>
      <c r="N1525" s="18" t="s">
        <v>10636</v>
      </c>
      <c r="O1525" s="18" t="s">
        <v>199</v>
      </c>
      <c r="P1525" s="18" t="s">
        <v>10637</v>
      </c>
      <c r="Q1525" s="18" t="s">
        <v>199</v>
      </c>
      <c r="R1525" s="18" t="s">
        <v>10638</v>
      </c>
      <c r="S1525" s="18" t="s">
        <v>199</v>
      </c>
      <c r="T1525" s="18" t="s">
        <v>10639</v>
      </c>
      <c r="U1525" s="18" t="s">
        <v>199</v>
      </c>
      <c r="V1525" s="18" t="s">
        <v>10640</v>
      </c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7" t="s">
        <v>185</v>
      </c>
      <c r="BT1525" s="17" t="s">
        <v>189</v>
      </c>
      <c r="BU1525" s="16"/>
      <c r="BV1525" s="17" t="s">
        <v>232</v>
      </c>
      <c r="BW1525" s="19">
        <v>46051.455659722225</v>
      </c>
      <c r="BX1525" s="17" t="s">
        <v>232</v>
      </c>
      <c r="BY1525" s="19">
        <v>46051.455659722225</v>
      </c>
      <c r="BZ1525" s="13" t="s">
        <v>186</v>
      </c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  <c r="DE1525" s="17" t="s">
        <v>185</v>
      </c>
      <c r="DF1525" s="17" t="s">
        <v>189</v>
      </c>
      <c r="DG1525" s="16"/>
      <c r="DH1525" s="17" t="s">
        <v>185</v>
      </c>
      <c r="DI1525" s="16"/>
      <c r="DJ1525" s="17" t="s">
        <v>185</v>
      </c>
      <c r="DK1525" s="16"/>
      <c r="DL1525" s="13" t="s">
        <v>187</v>
      </c>
      <c r="DM1525" s="14"/>
      <c r="DN1525" s="14"/>
      <c r="DO1525" s="14"/>
      <c r="DP1525" s="14"/>
      <c r="DQ1525" s="14"/>
      <c r="DR1525" s="14"/>
      <c r="DS1525" s="14"/>
      <c r="DT1525" s="14"/>
      <c r="DU1525" s="14"/>
      <c r="DV1525" s="14"/>
      <c r="DW1525" s="14"/>
      <c r="DX1525" s="14"/>
      <c r="DY1525" s="14"/>
      <c r="DZ1525" s="14"/>
      <c r="EA1525" s="14"/>
      <c r="EB1525" s="14"/>
      <c r="EC1525" s="14"/>
      <c r="ED1525" s="14"/>
      <c r="EE1525" s="14"/>
      <c r="EF1525" s="14"/>
      <c r="EG1525" s="14"/>
      <c r="EH1525" s="14"/>
      <c r="EI1525" s="17" t="s">
        <v>185</v>
      </c>
      <c r="EJ1525" s="17" t="s">
        <v>185</v>
      </c>
      <c r="EK1525" s="16"/>
      <c r="EL1525" s="13" t="s">
        <v>188</v>
      </c>
      <c r="EM1525" s="14"/>
      <c r="EN1525" s="14"/>
      <c r="EO1525" s="14"/>
      <c r="EP1525" s="14"/>
      <c r="EQ1525" s="14"/>
      <c r="ER1525" s="14"/>
      <c r="ES1525" s="14"/>
      <c r="ET1525" s="14"/>
      <c r="EU1525" s="14"/>
      <c r="EV1525" s="14"/>
      <c r="EW1525" s="14"/>
      <c r="EX1525" s="14"/>
      <c r="EY1525" s="14"/>
      <c r="EZ1525" s="14"/>
      <c r="FA1525" s="14"/>
      <c r="FB1525" s="14"/>
      <c r="FC1525" s="14"/>
      <c r="FD1525" s="14"/>
      <c r="FE1525" s="14"/>
      <c r="FF1525" s="14"/>
      <c r="FG1525" s="14"/>
      <c r="FH1525" s="14"/>
      <c r="FI1525" s="17" t="s">
        <v>185</v>
      </c>
      <c r="FJ1525" s="17" t="s">
        <v>185</v>
      </c>
      <c r="FK1525" s="16"/>
      <c r="FL1525" s="18"/>
      <c r="FM1525" s="18"/>
      <c r="FN1525" s="17" t="s">
        <v>190</v>
      </c>
      <c r="FO1525" s="16"/>
      <c r="FP1525" s="18" t="s">
        <v>10640</v>
      </c>
      <c r="FQ1525" s="18" t="s">
        <v>10641</v>
      </c>
      <c r="FR1525" s="18" t="s">
        <v>10640</v>
      </c>
      <c r="FS1525" s="14"/>
      <c r="FT1525" s="14"/>
      <c r="FU1525" s="14" t="str">
        <f t="shared" si="4"/>
        <v>Base de Dados_Images/FCV-6303A.Imagem do Equipamento-.135550.jpg</v>
      </c>
      <c r="FV1525" s="14"/>
      <c r="FW1525" s="14"/>
    </row>
    <row r="1526" ht="15.75" customHeight="1">
      <c r="A1526" s="11" t="s">
        <v>9438</v>
      </c>
      <c r="B1526" s="11" t="s">
        <v>9898</v>
      </c>
      <c r="C1526" s="11" t="s">
        <v>327</v>
      </c>
      <c r="D1526" s="11" t="s">
        <v>10642</v>
      </c>
      <c r="E1526" s="22" t="s">
        <v>10643</v>
      </c>
      <c r="F1526" s="13" t="s">
        <v>184</v>
      </c>
      <c r="G1526" s="18" t="s">
        <v>199</v>
      </c>
      <c r="H1526" s="18" t="s">
        <v>10644</v>
      </c>
      <c r="I1526" s="18" t="s">
        <v>199</v>
      </c>
      <c r="J1526" s="18" t="s">
        <v>10645</v>
      </c>
      <c r="K1526" s="18" t="s">
        <v>199</v>
      </c>
      <c r="L1526" s="18" t="s">
        <v>10646</v>
      </c>
      <c r="M1526" s="18" t="s">
        <v>199</v>
      </c>
      <c r="N1526" s="18" t="s">
        <v>10647</v>
      </c>
      <c r="O1526" s="18" t="s">
        <v>199</v>
      </c>
      <c r="P1526" s="18" t="s">
        <v>10648</v>
      </c>
      <c r="Q1526" s="18" t="s">
        <v>199</v>
      </c>
      <c r="R1526" s="18" t="s">
        <v>10649</v>
      </c>
      <c r="S1526" s="18" t="s">
        <v>199</v>
      </c>
      <c r="T1526" s="18" t="s">
        <v>10650</v>
      </c>
      <c r="U1526" s="18" t="s">
        <v>199</v>
      </c>
      <c r="V1526" s="18" t="s">
        <v>10651</v>
      </c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7" t="s">
        <v>185</v>
      </c>
      <c r="BT1526" s="17" t="s">
        <v>189</v>
      </c>
      <c r="BU1526" s="16"/>
      <c r="BV1526" s="17" t="s">
        <v>232</v>
      </c>
      <c r="BW1526" s="19">
        <v>46043.41328703704</v>
      </c>
      <c r="BX1526" s="17" t="s">
        <v>232</v>
      </c>
      <c r="BY1526" s="19">
        <v>46043.41328703704</v>
      </c>
      <c r="BZ1526" s="13" t="s">
        <v>186</v>
      </c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  <c r="DE1526" s="17" t="s">
        <v>185</v>
      </c>
      <c r="DF1526" s="17" t="s">
        <v>189</v>
      </c>
      <c r="DG1526" s="16"/>
      <c r="DH1526" s="17" t="s">
        <v>185</v>
      </c>
      <c r="DI1526" s="16"/>
      <c r="DJ1526" s="17" t="s">
        <v>185</v>
      </c>
      <c r="DK1526" s="16"/>
      <c r="DL1526" s="13" t="s">
        <v>187</v>
      </c>
      <c r="DM1526" s="14"/>
      <c r="DN1526" s="14"/>
      <c r="DO1526" s="14"/>
      <c r="DP1526" s="14"/>
      <c r="DQ1526" s="14"/>
      <c r="DR1526" s="14"/>
      <c r="DS1526" s="14"/>
      <c r="DT1526" s="14"/>
      <c r="DU1526" s="14"/>
      <c r="DV1526" s="14"/>
      <c r="DW1526" s="14"/>
      <c r="DX1526" s="14"/>
      <c r="DY1526" s="14"/>
      <c r="DZ1526" s="14"/>
      <c r="EA1526" s="14"/>
      <c r="EB1526" s="14"/>
      <c r="EC1526" s="14"/>
      <c r="ED1526" s="14"/>
      <c r="EE1526" s="14"/>
      <c r="EF1526" s="14"/>
      <c r="EG1526" s="14"/>
      <c r="EH1526" s="14"/>
      <c r="EI1526" s="17" t="s">
        <v>185</v>
      </c>
      <c r="EJ1526" s="17" t="s">
        <v>185</v>
      </c>
      <c r="EK1526" s="16"/>
      <c r="EL1526" s="13" t="s">
        <v>188</v>
      </c>
      <c r="EM1526" s="14"/>
      <c r="EN1526" s="14"/>
      <c r="EO1526" s="14"/>
      <c r="EP1526" s="14"/>
      <c r="EQ1526" s="14"/>
      <c r="ER1526" s="14"/>
      <c r="ES1526" s="14"/>
      <c r="ET1526" s="14"/>
      <c r="EU1526" s="14"/>
      <c r="EV1526" s="14"/>
      <c r="EW1526" s="14"/>
      <c r="EX1526" s="14"/>
      <c r="EY1526" s="14"/>
      <c r="EZ1526" s="14"/>
      <c r="FA1526" s="14"/>
      <c r="FB1526" s="14"/>
      <c r="FC1526" s="14"/>
      <c r="FD1526" s="14"/>
      <c r="FE1526" s="14"/>
      <c r="FF1526" s="14"/>
      <c r="FG1526" s="14"/>
      <c r="FH1526" s="14"/>
      <c r="FI1526" s="17" t="s">
        <v>185</v>
      </c>
      <c r="FJ1526" s="17" t="s">
        <v>185</v>
      </c>
      <c r="FK1526" s="16"/>
      <c r="FL1526" s="18"/>
      <c r="FM1526" s="18"/>
      <c r="FN1526" s="17" t="s">
        <v>190</v>
      </c>
      <c r="FO1526" s="16"/>
      <c r="FP1526" s="18" t="s">
        <v>10651</v>
      </c>
      <c r="FQ1526" s="18" t="s">
        <v>10652</v>
      </c>
      <c r="FR1526" s="18" t="s">
        <v>10651</v>
      </c>
      <c r="FS1526" s="14"/>
      <c r="FT1526" s="14"/>
      <c r="FU1526" s="14" t="str">
        <f t="shared" si="4"/>
        <v>Base de Dados_Images/XV-6303D.Imagem do Equipamento-.125456.jpg</v>
      </c>
      <c r="FV1526" s="14"/>
      <c r="FW1526" s="14"/>
    </row>
    <row r="1527" ht="15.75" customHeight="1">
      <c r="A1527" s="11" t="s">
        <v>9438</v>
      </c>
      <c r="B1527" s="11" t="s">
        <v>9898</v>
      </c>
      <c r="C1527" s="11" t="s">
        <v>327</v>
      </c>
      <c r="D1527" s="11" t="s">
        <v>10653</v>
      </c>
      <c r="E1527" s="22" t="s">
        <v>10654</v>
      </c>
      <c r="F1527" s="13" t="s">
        <v>184</v>
      </c>
      <c r="G1527" s="18" t="s">
        <v>199</v>
      </c>
      <c r="H1527" s="18" t="s">
        <v>10655</v>
      </c>
      <c r="I1527" s="18" t="s">
        <v>199</v>
      </c>
      <c r="J1527" s="18" t="s">
        <v>10656</v>
      </c>
      <c r="K1527" s="18" t="s">
        <v>199</v>
      </c>
      <c r="L1527" s="18" t="s">
        <v>10657</v>
      </c>
      <c r="M1527" s="18" t="s">
        <v>199</v>
      </c>
      <c r="N1527" s="18" t="s">
        <v>10658</v>
      </c>
      <c r="O1527" s="18" t="s">
        <v>199</v>
      </c>
      <c r="P1527" s="18" t="s">
        <v>10659</v>
      </c>
      <c r="Q1527" s="18" t="s">
        <v>199</v>
      </c>
      <c r="R1527" s="18" t="s">
        <v>10660</v>
      </c>
      <c r="S1527" s="18" t="s">
        <v>199</v>
      </c>
      <c r="T1527" s="18" t="s">
        <v>10661</v>
      </c>
      <c r="U1527" s="18" t="s">
        <v>199</v>
      </c>
      <c r="V1527" s="18" t="s">
        <v>10662</v>
      </c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7" t="s">
        <v>185</v>
      </c>
      <c r="BT1527" s="17" t="s">
        <v>189</v>
      </c>
      <c r="BU1527" s="16"/>
      <c r="BV1527" s="17" t="s">
        <v>232</v>
      </c>
      <c r="BW1527" s="19">
        <v>46043.41268518518</v>
      </c>
      <c r="BX1527" s="17" t="s">
        <v>232</v>
      </c>
      <c r="BY1527" s="19">
        <v>46043.41268518518</v>
      </c>
      <c r="BZ1527" s="13" t="s">
        <v>186</v>
      </c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  <c r="DE1527" s="17" t="s">
        <v>185</v>
      </c>
      <c r="DF1527" s="17" t="s">
        <v>189</v>
      </c>
      <c r="DG1527" s="16"/>
      <c r="DH1527" s="17" t="s">
        <v>185</v>
      </c>
      <c r="DI1527" s="16"/>
      <c r="DJ1527" s="17" t="s">
        <v>185</v>
      </c>
      <c r="DK1527" s="16"/>
      <c r="DL1527" s="13" t="s">
        <v>187</v>
      </c>
      <c r="DM1527" s="14"/>
      <c r="DN1527" s="14"/>
      <c r="DO1527" s="14"/>
      <c r="DP1527" s="14"/>
      <c r="DQ1527" s="14"/>
      <c r="DR1527" s="14"/>
      <c r="DS1527" s="14"/>
      <c r="DT1527" s="14"/>
      <c r="DU1527" s="14"/>
      <c r="DV1527" s="14"/>
      <c r="DW1527" s="14"/>
      <c r="DX1527" s="14"/>
      <c r="DY1527" s="14"/>
      <c r="DZ1527" s="14"/>
      <c r="EA1527" s="14"/>
      <c r="EB1527" s="14"/>
      <c r="EC1527" s="14"/>
      <c r="ED1527" s="14"/>
      <c r="EE1527" s="14"/>
      <c r="EF1527" s="14"/>
      <c r="EG1527" s="14"/>
      <c r="EH1527" s="14"/>
      <c r="EI1527" s="17" t="s">
        <v>185</v>
      </c>
      <c r="EJ1527" s="17" t="s">
        <v>185</v>
      </c>
      <c r="EK1527" s="16"/>
      <c r="EL1527" s="13" t="s">
        <v>188</v>
      </c>
      <c r="EM1527" s="14"/>
      <c r="EN1527" s="14"/>
      <c r="EO1527" s="14"/>
      <c r="EP1527" s="14"/>
      <c r="EQ1527" s="14"/>
      <c r="ER1527" s="14"/>
      <c r="ES1527" s="14"/>
      <c r="ET1527" s="14"/>
      <c r="EU1527" s="14"/>
      <c r="EV1527" s="14"/>
      <c r="EW1527" s="14"/>
      <c r="EX1527" s="14"/>
      <c r="EY1527" s="14"/>
      <c r="EZ1527" s="14"/>
      <c r="FA1527" s="14"/>
      <c r="FB1527" s="14"/>
      <c r="FC1527" s="14"/>
      <c r="FD1527" s="14"/>
      <c r="FE1527" s="14"/>
      <c r="FF1527" s="14"/>
      <c r="FG1527" s="14"/>
      <c r="FH1527" s="14"/>
      <c r="FI1527" s="17" t="s">
        <v>185</v>
      </c>
      <c r="FJ1527" s="17" t="s">
        <v>185</v>
      </c>
      <c r="FK1527" s="16"/>
      <c r="FL1527" s="18"/>
      <c r="FM1527" s="18"/>
      <c r="FN1527" s="17" t="s">
        <v>190</v>
      </c>
      <c r="FO1527" s="16"/>
      <c r="FP1527" s="18" t="s">
        <v>10662</v>
      </c>
      <c r="FQ1527" s="18" t="s">
        <v>10663</v>
      </c>
      <c r="FR1527" s="18" t="s">
        <v>10662</v>
      </c>
      <c r="FS1527" s="14"/>
      <c r="FT1527" s="14"/>
      <c r="FU1527" s="14" t="str">
        <f t="shared" si="4"/>
        <v>Base de Dados_Images/XV-6303E.Imagem do Equipamento-.125344.jpg</v>
      </c>
      <c r="FV1527" s="14"/>
      <c r="FW1527" s="14"/>
    </row>
    <row r="1528" ht="15.75" customHeight="1">
      <c r="A1528" s="11" t="s">
        <v>9438</v>
      </c>
      <c r="B1528" s="11" t="s">
        <v>9898</v>
      </c>
      <c r="C1528" s="11" t="s">
        <v>327</v>
      </c>
      <c r="D1528" s="11" t="s">
        <v>10664</v>
      </c>
      <c r="E1528" s="22" t="s">
        <v>10665</v>
      </c>
      <c r="F1528" s="13" t="s">
        <v>184</v>
      </c>
      <c r="G1528" s="18" t="s">
        <v>199</v>
      </c>
      <c r="H1528" s="18" t="s">
        <v>10666</v>
      </c>
      <c r="I1528" s="18" t="s">
        <v>199</v>
      </c>
      <c r="J1528" s="18" t="s">
        <v>10667</v>
      </c>
      <c r="K1528" s="18" t="s">
        <v>199</v>
      </c>
      <c r="L1528" s="18" t="s">
        <v>10668</v>
      </c>
      <c r="M1528" s="18" t="s">
        <v>255</v>
      </c>
      <c r="N1528" s="18" t="s">
        <v>10669</v>
      </c>
      <c r="O1528" s="18" t="s">
        <v>199</v>
      </c>
      <c r="P1528" s="18" t="s">
        <v>10670</v>
      </c>
      <c r="Q1528" s="18" t="s">
        <v>199</v>
      </c>
      <c r="R1528" s="18" t="s">
        <v>10671</v>
      </c>
      <c r="S1528" s="18" t="s">
        <v>199</v>
      </c>
      <c r="T1528" s="18" t="s">
        <v>10672</v>
      </c>
      <c r="U1528" s="18" t="s">
        <v>199</v>
      </c>
      <c r="V1528" s="18" t="s">
        <v>10673</v>
      </c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7" t="s">
        <v>185</v>
      </c>
      <c r="BT1528" s="17" t="s">
        <v>189</v>
      </c>
      <c r="BU1528" s="16"/>
      <c r="BV1528" s="17" t="s">
        <v>232</v>
      </c>
      <c r="BW1528" s="19">
        <v>46037.391689814816</v>
      </c>
      <c r="BX1528" s="17" t="s">
        <v>232</v>
      </c>
      <c r="BY1528" s="19">
        <v>46037.391689814816</v>
      </c>
      <c r="BZ1528" s="13" t="s">
        <v>186</v>
      </c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  <c r="DE1528" s="17" t="s">
        <v>185</v>
      </c>
      <c r="DF1528" s="17" t="s">
        <v>189</v>
      </c>
      <c r="DG1528" s="16"/>
      <c r="DH1528" s="17" t="s">
        <v>185</v>
      </c>
      <c r="DI1528" s="16"/>
      <c r="DJ1528" s="17" t="s">
        <v>185</v>
      </c>
      <c r="DK1528" s="16"/>
      <c r="DL1528" s="13" t="s">
        <v>187</v>
      </c>
      <c r="DM1528" s="14"/>
      <c r="DN1528" s="14"/>
      <c r="DO1528" s="14"/>
      <c r="DP1528" s="14"/>
      <c r="DQ1528" s="14"/>
      <c r="DR1528" s="14"/>
      <c r="DS1528" s="14"/>
      <c r="DT1528" s="14"/>
      <c r="DU1528" s="14"/>
      <c r="DV1528" s="14"/>
      <c r="DW1528" s="14"/>
      <c r="DX1528" s="14"/>
      <c r="DY1528" s="14"/>
      <c r="DZ1528" s="14"/>
      <c r="EA1528" s="14"/>
      <c r="EB1528" s="14"/>
      <c r="EC1528" s="14"/>
      <c r="ED1528" s="14"/>
      <c r="EE1528" s="14"/>
      <c r="EF1528" s="14"/>
      <c r="EG1528" s="14"/>
      <c r="EH1528" s="14"/>
      <c r="EI1528" s="17" t="s">
        <v>185</v>
      </c>
      <c r="EJ1528" s="17" t="s">
        <v>185</v>
      </c>
      <c r="EK1528" s="16"/>
      <c r="EL1528" s="13" t="s">
        <v>188</v>
      </c>
      <c r="EM1528" s="14"/>
      <c r="EN1528" s="14"/>
      <c r="EO1528" s="14"/>
      <c r="EP1528" s="14"/>
      <c r="EQ1528" s="14"/>
      <c r="ER1528" s="14"/>
      <c r="ES1528" s="14"/>
      <c r="ET1528" s="14"/>
      <c r="EU1528" s="14"/>
      <c r="EV1528" s="14"/>
      <c r="EW1528" s="14"/>
      <c r="EX1528" s="14"/>
      <c r="EY1528" s="14"/>
      <c r="EZ1528" s="14"/>
      <c r="FA1528" s="14"/>
      <c r="FB1528" s="14"/>
      <c r="FC1528" s="14"/>
      <c r="FD1528" s="14"/>
      <c r="FE1528" s="14"/>
      <c r="FF1528" s="14"/>
      <c r="FG1528" s="14"/>
      <c r="FH1528" s="14"/>
      <c r="FI1528" s="17" t="s">
        <v>185</v>
      </c>
      <c r="FJ1528" s="17" t="s">
        <v>185</v>
      </c>
      <c r="FK1528" s="16"/>
      <c r="FL1528" s="18"/>
      <c r="FM1528" s="18"/>
      <c r="FN1528" s="17" t="s">
        <v>190</v>
      </c>
      <c r="FO1528" s="16"/>
      <c r="FP1528" s="18" t="s">
        <v>10673</v>
      </c>
      <c r="FQ1528" s="18" t="s">
        <v>10674</v>
      </c>
      <c r="FR1528" s="18" t="s">
        <v>10673</v>
      </c>
      <c r="FS1528" s="14"/>
      <c r="FT1528" s="14"/>
      <c r="FU1528" s="14" t="str">
        <f t="shared" si="4"/>
        <v>Base de Dados_Images/XV-6303F.Imagem do Equipamento-.122339.jpg</v>
      </c>
      <c r="FV1528" s="14"/>
      <c r="FW1528" s="14"/>
    </row>
    <row r="1529" ht="15.75" customHeight="1">
      <c r="A1529" s="11" t="s">
        <v>9438</v>
      </c>
      <c r="B1529" s="11" t="s">
        <v>9898</v>
      </c>
      <c r="C1529" s="11" t="s">
        <v>327</v>
      </c>
      <c r="D1529" s="11" t="s">
        <v>10675</v>
      </c>
      <c r="E1529" s="22" t="s">
        <v>10676</v>
      </c>
      <c r="F1529" s="13" t="s">
        <v>184</v>
      </c>
      <c r="G1529" s="18" t="s">
        <v>199</v>
      </c>
      <c r="H1529" s="18" t="s">
        <v>10677</v>
      </c>
      <c r="I1529" s="18" t="s">
        <v>199</v>
      </c>
      <c r="J1529" s="18" t="s">
        <v>10678</v>
      </c>
      <c r="K1529" s="18" t="s">
        <v>199</v>
      </c>
      <c r="L1529" s="18" t="s">
        <v>10679</v>
      </c>
      <c r="M1529" s="18" t="s">
        <v>255</v>
      </c>
      <c r="N1529" s="18" t="s">
        <v>10680</v>
      </c>
      <c r="O1529" s="18" t="s">
        <v>199</v>
      </c>
      <c r="P1529" s="18" t="s">
        <v>10681</v>
      </c>
      <c r="Q1529" s="18" t="s">
        <v>199</v>
      </c>
      <c r="R1529" s="18" t="s">
        <v>10682</v>
      </c>
      <c r="S1529" s="18" t="s">
        <v>199</v>
      </c>
      <c r="T1529" s="18" t="s">
        <v>10683</v>
      </c>
      <c r="U1529" s="18" t="s">
        <v>199</v>
      </c>
      <c r="V1529" s="18" t="s">
        <v>10684</v>
      </c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7" t="s">
        <v>185</v>
      </c>
      <c r="BT1529" s="17" t="s">
        <v>189</v>
      </c>
      <c r="BU1529" s="16"/>
      <c r="BV1529" s="17" t="s">
        <v>232</v>
      </c>
      <c r="BW1529" s="19">
        <v>46037.392800925925</v>
      </c>
      <c r="BX1529" s="17" t="s">
        <v>232</v>
      </c>
      <c r="BY1529" s="19">
        <v>46037.392800925925</v>
      </c>
      <c r="BZ1529" s="13" t="s">
        <v>186</v>
      </c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  <c r="DE1529" s="17" t="s">
        <v>185</v>
      </c>
      <c r="DF1529" s="17" t="s">
        <v>189</v>
      </c>
      <c r="DG1529" s="16"/>
      <c r="DH1529" s="17" t="s">
        <v>185</v>
      </c>
      <c r="DI1529" s="16"/>
      <c r="DJ1529" s="17" t="s">
        <v>185</v>
      </c>
      <c r="DK1529" s="16"/>
      <c r="DL1529" s="13" t="s">
        <v>187</v>
      </c>
      <c r="DM1529" s="14"/>
      <c r="DN1529" s="14"/>
      <c r="DO1529" s="14"/>
      <c r="DP1529" s="14"/>
      <c r="DQ1529" s="14"/>
      <c r="DR1529" s="14"/>
      <c r="DS1529" s="14"/>
      <c r="DT1529" s="14"/>
      <c r="DU1529" s="14"/>
      <c r="DV1529" s="14"/>
      <c r="DW1529" s="14"/>
      <c r="DX1529" s="14"/>
      <c r="DY1529" s="14"/>
      <c r="DZ1529" s="14"/>
      <c r="EA1529" s="14"/>
      <c r="EB1529" s="14"/>
      <c r="EC1529" s="14"/>
      <c r="ED1529" s="14"/>
      <c r="EE1529" s="14"/>
      <c r="EF1529" s="14"/>
      <c r="EG1529" s="14"/>
      <c r="EH1529" s="14"/>
      <c r="EI1529" s="17" t="s">
        <v>185</v>
      </c>
      <c r="EJ1529" s="17" t="s">
        <v>185</v>
      </c>
      <c r="EK1529" s="16"/>
      <c r="EL1529" s="13" t="s">
        <v>188</v>
      </c>
      <c r="EM1529" s="14"/>
      <c r="EN1529" s="14"/>
      <c r="EO1529" s="14"/>
      <c r="EP1529" s="14"/>
      <c r="EQ1529" s="14"/>
      <c r="ER1529" s="14"/>
      <c r="ES1529" s="14"/>
      <c r="ET1529" s="14"/>
      <c r="EU1529" s="14"/>
      <c r="EV1529" s="14"/>
      <c r="EW1529" s="14"/>
      <c r="EX1529" s="14"/>
      <c r="EY1529" s="14"/>
      <c r="EZ1529" s="14"/>
      <c r="FA1529" s="14"/>
      <c r="FB1529" s="14"/>
      <c r="FC1529" s="14"/>
      <c r="FD1529" s="14"/>
      <c r="FE1529" s="14"/>
      <c r="FF1529" s="14"/>
      <c r="FG1529" s="14"/>
      <c r="FH1529" s="14"/>
      <c r="FI1529" s="17" t="s">
        <v>185</v>
      </c>
      <c r="FJ1529" s="17" t="s">
        <v>185</v>
      </c>
      <c r="FK1529" s="16"/>
      <c r="FL1529" s="18"/>
      <c r="FM1529" s="18"/>
      <c r="FN1529" s="17" t="s">
        <v>190</v>
      </c>
      <c r="FO1529" s="16"/>
      <c r="FP1529" s="18" t="s">
        <v>10684</v>
      </c>
      <c r="FQ1529" s="18" t="s">
        <v>10685</v>
      </c>
      <c r="FR1529" s="18" t="s">
        <v>10684</v>
      </c>
      <c r="FS1529" s="14"/>
      <c r="FT1529" s="14"/>
      <c r="FU1529" s="14" t="str">
        <f t="shared" si="4"/>
        <v>Base de Dados_Images/XV-6303H.Imagem do Equipamento-.122513.jpg</v>
      </c>
      <c r="FV1529" s="14"/>
      <c r="FW1529" s="14"/>
    </row>
    <row r="1530" ht="15.75" customHeight="1">
      <c r="A1530" s="11" t="s">
        <v>9438</v>
      </c>
      <c r="B1530" s="11" t="s">
        <v>9898</v>
      </c>
      <c r="C1530" s="11" t="s">
        <v>327</v>
      </c>
      <c r="D1530" s="11" t="s">
        <v>10686</v>
      </c>
      <c r="E1530" s="22" t="s">
        <v>10687</v>
      </c>
      <c r="F1530" s="13" t="s">
        <v>184</v>
      </c>
      <c r="G1530" s="18" t="s">
        <v>199</v>
      </c>
      <c r="H1530" s="18" t="s">
        <v>10688</v>
      </c>
      <c r="I1530" s="18" t="s">
        <v>199</v>
      </c>
      <c r="J1530" s="18" t="s">
        <v>10689</v>
      </c>
      <c r="K1530" s="18" t="s">
        <v>199</v>
      </c>
      <c r="L1530" s="18" t="s">
        <v>10690</v>
      </c>
      <c r="M1530" s="18" t="s">
        <v>255</v>
      </c>
      <c r="N1530" s="18" t="s">
        <v>10691</v>
      </c>
      <c r="O1530" s="18" t="s">
        <v>199</v>
      </c>
      <c r="P1530" s="18" t="s">
        <v>10692</v>
      </c>
      <c r="Q1530" s="18" t="s">
        <v>199</v>
      </c>
      <c r="R1530" s="18" t="s">
        <v>10693</v>
      </c>
      <c r="S1530" s="18" t="s">
        <v>199</v>
      </c>
      <c r="T1530" s="18" t="s">
        <v>10694</v>
      </c>
      <c r="U1530" s="18" t="s">
        <v>199</v>
      </c>
      <c r="V1530" s="18" t="s">
        <v>10695</v>
      </c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7" t="s">
        <v>185</v>
      </c>
      <c r="BT1530" s="17" t="s">
        <v>189</v>
      </c>
      <c r="BU1530" s="16"/>
      <c r="BV1530" s="17" t="s">
        <v>232</v>
      </c>
      <c r="BW1530" s="19">
        <v>46037.3897337963</v>
      </c>
      <c r="BX1530" s="17" t="s">
        <v>232</v>
      </c>
      <c r="BY1530" s="19">
        <v>46037.3897337963</v>
      </c>
      <c r="BZ1530" s="13" t="s">
        <v>186</v>
      </c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  <c r="DE1530" s="17" t="s">
        <v>185</v>
      </c>
      <c r="DF1530" s="17" t="s">
        <v>189</v>
      </c>
      <c r="DG1530" s="16"/>
      <c r="DH1530" s="17" t="s">
        <v>185</v>
      </c>
      <c r="DI1530" s="16"/>
      <c r="DJ1530" s="17" t="s">
        <v>185</v>
      </c>
      <c r="DK1530" s="16"/>
      <c r="DL1530" s="13" t="s">
        <v>187</v>
      </c>
      <c r="DM1530" s="14"/>
      <c r="DN1530" s="14"/>
      <c r="DO1530" s="14"/>
      <c r="DP1530" s="14"/>
      <c r="DQ1530" s="14"/>
      <c r="DR1530" s="14"/>
      <c r="DS1530" s="14"/>
      <c r="DT1530" s="14"/>
      <c r="DU1530" s="14"/>
      <c r="DV1530" s="14"/>
      <c r="DW1530" s="14"/>
      <c r="DX1530" s="14"/>
      <c r="DY1530" s="14"/>
      <c r="DZ1530" s="14"/>
      <c r="EA1530" s="14"/>
      <c r="EB1530" s="14"/>
      <c r="EC1530" s="14"/>
      <c r="ED1530" s="14"/>
      <c r="EE1530" s="14"/>
      <c r="EF1530" s="14"/>
      <c r="EG1530" s="14"/>
      <c r="EH1530" s="14"/>
      <c r="EI1530" s="17" t="s">
        <v>185</v>
      </c>
      <c r="EJ1530" s="17" t="s">
        <v>185</v>
      </c>
      <c r="EK1530" s="16"/>
      <c r="EL1530" s="13" t="s">
        <v>188</v>
      </c>
      <c r="EM1530" s="14"/>
      <c r="EN1530" s="14"/>
      <c r="EO1530" s="14"/>
      <c r="EP1530" s="14"/>
      <c r="EQ1530" s="14"/>
      <c r="ER1530" s="14"/>
      <c r="ES1530" s="14"/>
      <c r="ET1530" s="14"/>
      <c r="EU1530" s="14"/>
      <c r="EV1530" s="14"/>
      <c r="EW1530" s="14"/>
      <c r="EX1530" s="14"/>
      <c r="EY1530" s="14"/>
      <c r="EZ1530" s="14"/>
      <c r="FA1530" s="14"/>
      <c r="FB1530" s="14"/>
      <c r="FC1530" s="14"/>
      <c r="FD1530" s="14"/>
      <c r="FE1530" s="14"/>
      <c r="FF1530" s="14"/>
      <c r="FG1530" s="14"/>
      <c r="FH1530" s="14"/>
      <c r="FI1530" s="17" t="s">
        <v>185</v>
      </c>
      <c r="FJ1530" s="17" t="s">
        <v>185</v>
      </c>
      <c r="FK1530" s="16"/>
      <c r="FL1530" s="18"/>
      <c r="FM1530" s="18"/>
      <c r="FN1530" s="17" t="s">
        <v>190</v>
      </c>
      <c r="FO1530" s="16"/>
      <c r="FP1530" s="18" t="s">
        <v>10695</v>
      </c>
      <c r="FQ1530" s="18" t="s">
        <v>10696</v>
      </c>
      <c r="FR1530" s="18" t="s">
        <v>10695</v>
      </c>
      <c r="FS1530" s="14"/>
      <c r="FT1530" s="14"/>
      <c r="FU1530" s="14" t="str">
        <f t="shared" si="4"/>
        <v>Base de Dados_Images/XV-6303G.Imagem do Equipamento-.122054.jpg</v>
      </c>
      <c r="FV1530" s="14"/>
      <c r="FW1530" s="14"/>
    </row>
    <row r="1531" ht="15.75" customHeight="1">
      <c r="A1531" s="11" t="s">
        <v>9438</v>
      </c>
      <c r="B1531" s="11" t="s">
        <v>9898</v>
      </c>
      <c r="C1531" s="11" t="s">
        <v>327</v>
      </c>
      <c r="D1531" s="11" t="s">
        <v>10697</v>
      </c>
      <c r="E1531" s="22" t="s">
        <v>10698</v>
      </c>
      <c r="F1531" s="13" t="s">
        <v>184</v>
      </c>
      <c r="G1531" s="18" t="s">
        <v>199</v>
      </c>
      <c r="H1531" s="18" t="s">
        <v>10699</v>
      </c>
      <c r="I1531" s="18" t="s">
        <v>199</v>
      </c>
      <c r="J1531" s="18" t="s">
        <v>10700</v>
      </c>
      <c r="K1531" s="18" t="s">
        <v>199</v>
      </c>
      <c r="L1531" s="18" t="s">
        <v>10701</v>
      </c>
      <c r="M1531" s="18" t="s">
        <v>255</v>
      </c>
      <c r="N1531" s="18" t="s">
        <v>10702</v>
      </c>
      <c r="O1531" s="18" t="s">
        <v>199</v>
      </c>
      <c r="P1531" s="18" t="s">
        <v>10703</v>
      </c>
      <c r="Q1531" s="18" t="s">
        <v>199</v>
      </c>
      <c r="R1531" s="18" t="s">
        <v>10704</v>
      </c>
      <c r="S1531" s="18" t="s">
        <v>199</v>
      </c>
      <c r="T1531" s="18" t="s">
        <v>10705</v>
      </c>
      <c r="U1531" s="18" t="s">
        <v>199</v>
      </c>
      <c r="V1531" s="18" t="s">
        <v>10706</v>
      </c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7" t="s">
        <v>185</v>
      </c>
      <c r="BT1531" s="17" t="s">
        <v>189</v>
      </c>
      <c r="BU1531" s="16"/>
      <c r="BV1531" s="17" t="s">
        <v>232</v>
      </c>
      <c r="BW1531" s="19">
        <v>46037.3937037037</v>
      </c>
      <c r="BX1531" s="17" t="s">
        <v>232</v>
      </c>
      <c r="BY1531" s="19">
        <v>46037.3937037037</v>
      </c>
      <c r="BZ1531" s="13" t="s">
        <v>186</v>
      </c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  <c r="DE1531" s="17" t="s">
        <v>185</v>
      </c>
      <c r="DF1531" s="17" t="s">
        <v>189</v>
      </c>
      <c r="DG1531" s="16"/>
      <c r="DH1531" s="17" t="s">
        <v>185</v>
      </c>
      <c r="DI1531" s="16"/>
      <c r="DJ1531" s="17" t="s">
        <v>185</v>
      </c>
      <c r="DK1531" s="16"/>
      <c r="DL1531" s="13" t="s">
        <v>187</v>
      </c>
      <c r="DM1531" s="14"/>
      <c r="DN1531" s="14"/>
      <c r="DO1531" s="14"/>
      <c r="DP1531" s="14"/>
      <c r="DQ1531" s="14"/>
      <c r="DR1531" s="14"/>
      <c r="DS1531" s="14"/>
      <c r="DT1531" s="14"/>
      <c r="DU1531" s="14"/>
      <c r="DV1531" s="14"/>
      <c r="DW1531" s="14"/>
      <c r="DX1531" s="14"/>
      <c r="DY1531" s="14"/>
      <c r="DZ1531" s="14"/>
      <c r="EA1531" s="14"/>
      <c r="EB1531" s="14"/>
      <c r="EC1531" s="14"/>
      <c r="ED1531" s="14"/>
      <c r="EE1531" s="14"/>
      <c r="EF1531" s="14"/>
      <c r="EG1531" s="14"/>
      <c r="EH1531" s="14"/>
      <c r="EI1531" s="17" t="s">
        <v>185</v>
      </c>
      <c r="EJ1531" s="17" t="s">
        <v>185</v>
      </c>
      <c r="EK1531" s="16"/>
      <c r="EL1531" s="13" t="s">
        <v>188</v>
      </c>
      <c r="EM1531" s="14"/>
      <c r="EN1531" s="14"/>
      <c r="EO1531" s="14"/>
      <c r="EP1531" s="14"/>
      <c r="EQ1531" s="14"/>
      <c r="ER1531" s="14"/>
      <c r="ES1531" s="14"/>
      <c r="ET1531" s="14"/>
      <c r="EU1531" s="14"/>
      <c r="EV1531" s="14"/>
      <c r="EW1531" s="14"/>
      <c r="EX1531" s="14"/>
      <c r="EY1531" s="14"/>
      <c r="EZ1531" s="14"/>
      <c r="FA1531" s="14"/>
      <c r="FB1531" s="14"/>
      <c r="FC1531" s="14"/>
      <c r="FD1531" s="14"/>
      <c r="FE1531" s="14"/>
      <c r="FF1531" s="14"/>
      <c r="FG1531" s="14"/>
      <c r="FH1531" s="14"/>
      <c r="FI1531" s="17" t="s">
        <v>185</v>
      </c>
      <c r="FJ1531" s="17" t="s">
        <v>185</v>
      </c>
      <c r="FK1531" s="16"/>
      <c r="FL1531" s="18"/>
      <c r="FM1531" s="18"/>
      <c r="FN1531" s="17" t="s">
        <v>190</v>
      </c>
      <c r="FO1531" s="16"/>
      <c r="FP1531" s="18" t="s">
        <v>10706</v>
      </c>
      <c r="FQ1531" s="18" t="s">
        <v>10707</v>
      </c>
      <c r="FR1531" s="18" t="s">
        <v>10706</v>
      </c>
      <c r="FS1531" s="14"/>
      <c r="FT1531" s="14"/>
      <c r="FU1531" s="14" t="str">
        <f t="shared" si="4"/>
        <v>Base de Dados_Images/XV-6303I.Imagem do Equipamento-.122636.jpg</v>
      </c>
      <c r="FV1531" s="14"/>
      <c r="FW1531" s="14"/>
    </row>
    <row r="1532" ht="15.75" customHeight="1">
      <c r="A1532" s="11" t="s">
        <v>9438</v>
      </c>
      <c r="B1532" s="11" t="s">
        <v>9898</v>
      </c>
      <c r="C1532" s="11" t="s">
        <v>327</v>
      </c>
      <c r="D1532" s="11" t="s">
        <v>10708</v>
      </c>
      <c r="E1532" s="22" t="s">
        <v>10709</v>
      </c>
      <c r="F1532" s="13" t="s">
        <v>184</v>
      </c>
      <c r="G1532" s="18" t="s">
        <v>199</v>
      </c>
      <c r="H1532" s="18" t="s">
        <v>10710</v>
      </c>
      <c r="I1532" s="18" t="s">
        <v>199</v>
      </c>
      <c r="J1532" s="18" t="s">
        <v>10711</v>
      </c>
      <c r="K1532" s="18" t="s">
        <v>199</v>
      </c>
      <c r="L1532" s="18" t="s">
        <v>10712</v>
      </c>
      <c r="M1532" s="18" t="s">
        <v>199</v>
      </c>
      <c r="N1532" s="18" t="s">
        <v>10713</v>
      </c>
      <c r="O1532" s="18" t="s">
        <v>199</v>
      </c>
      <c r="P1532" s="18" t="s">
        <v>10714</v>
      </c>
      <c r="Q1532" s="18" t="s">
        <v>199</v>
      </c>
      <c r="R1532" s="18" t="s">
        <v>10715</v>
      </c>
      <c r="S1532" s="18" t="s">
        <v>199</v>
      </c>
      <c r="T1532" s="18" t="s">
        <v>10716</v>
      </c>
      <c r="U1532" s="18" t="s">
        <v>199</v>
      </c>
      <c r="V1532" s="18" t="s">
        <v>10717</v>
      </c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7" t="s">
        <v>185</v>
      </c>
      <c r="BT1532" s="17" t="s">
        <v>189</v>
      </c>
      <c r="BU1532" s="16"/>
      <c r="BV1532" s="17" t="s">
        <v>232</v>
      </c>
      <c r="BW1532" s="19">
        <v>46043.39664351852</v>
      </c>
      <c r="BX1532" s="17" t="s">
        <v>232</v>
      </c>
      <c r="BY1532" s="19">
        <v>46043.39664351852</v>
      </c>
      <c r="BZ1532" s="13" t="s">
        <v>186</v>
      </c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  <c r="DE1532" s="17" t="s">
        <v>185</v>
      </c>
      <c r="DF1532" s="17" t="s">
        <v>189</v>
      </c>
      <c r="DG1532" s="16"/>
      <c r="DH1532" s="17" t="s">
        <v>185</v>
      </c>
      <c r="DI1532" s="16"/>
      <c r="DJ1532" s="17" t="s">
        <v>185</v>
      </c>
      <c r="DK1532" s="16"/>
      <c r="DL1532" s="13" t="s">
        <v>187</v>
      </c>
      <c r="DM1532" s="14"/>
      <c r="DN1532" s="14"/>
      <c r="DO1532" s="14"/>
      <c r="DP1532" s="14"/>
      <c r="DQ1532" s="14"/>
      <c r="DR1532" s="14"/>
      <c r="DS1532" s="14"/>
      <c r="DT1532" s="14"/>
      <c r="DU1532" s="14"/>
      <c r="DV1532" s="14"/>
      <c r="DW1532" s="14"/>
      <c r="DX1532" s="14"/>
      <c r="DY1532" s="14"/>
      <c r="DZ1532" s="14"/>
      <c r="EA1532" s="14"/>
      <c r="EB1532" s="14"/>
      <c r="EC1532" s="14"/>
      <c r="ED1532" s="14"/>
      <c r="EE1532" s="14"/>
      <c r="EF1532" s="14"/>
      <c r="EG1532" s="14"/>
      <c r="EH1532" s="14"/>
      <c r="EI1532" s="17" t="s">
        <v>185</v>
      </c>
      <c r="EJ1532" s="17" t="s">
        <v>185</v>
      </c>
      <c r="EK1532" s="16"/>
      <c r="EL1532" s="13" t="s">
        <v>188</v>
      </c>
      <c r="EM1532" s="14"/>
      <c r="EN1532" s="14"/>
      <c r="EO1532" s="14"/>
      <c r="EP1532" s="14"/>
      <c r="EQ1532" s="14"/>
      <c r="ER1532" s="14"/>
      <c r="ES1532" s="14"/>
      <c r="ET1532" s="14"/>
      <c r="EU1532" s="14"/>
      <c r="EV1532" s="14"/>
      <c r="EW1532" s="14"/>
      <c r="EX1532" s="14"/>
      <c r="EY1532" s="14"/>
      <c r="EZ1532" s="14"/>
      <c r="FA1532" s="14"/>
      <c r="FB1532" s="14"/>
      <c r="FC1532" s="14"/>
      <c r="FD1532" s="14"/>
      <c r="FE1532" s="14"/>
      <c r="FF1532" s="14"/>
      <c r="FG1532" s="14"/>
      <c r="FH1532" s="14"/>
      <c r="FI1532" s="17" t="s">
        <v>185</v>
      </c>
      <c r="FJ1532" s="17" t="s">
        <v>185</v>
      </c>
      <c r="FK1532" s="16"/>
      <c r="FL1532" s="18"/>
      <c r="FM1532" s="18"/>
      <c r="FN1532" s="17" t="s">
        <v>190</v>
      </c>
      <c r="FO1532" s="16"/>
      <c r="FP1532" s="18" t="s">
        <v>10717</v>
      </c>
      <c r="FQ1532" s="18" t="s">
        <v>10718</v>
      </c>
      <c r="FR1532" s="18" t="s">
        <v>10717</v>
      </c>
      <c r="FS1532" s="14"/>
      <c r="FT1532" s="14"/>
      <c r="FU1532" s="14" t="str">
        <f t="shared" si="4"/>
        <v>Base de Dados_Images/XV-6302D.Imagem do Equipamento-.123055.jpg</v>
      </c>
      <c r="FV1532" s="14"/>
      <c r="FW1532" s="14"/>
    </row>
    <row r="1533" ht="15.75" customHeight="1">
      <c r="A1533" s="11" t="s">
        <v>9438</v>
      </c>
      <c r="B1533" s="11" t="s">
        <v>9898</v>
      </c>
      <c r="C1533" s="11" t="s">
        <v>327</v>
      </c>
      <c r="D1533" s="11" t="s">
        <v>10719</v>
      </c>
      <c r="E1533" s="22" t="s">
        <v>10720</v>
      </c>
      <c r="F1533" s="13" t="s">
        <v>184</v>
      </c>
      <c r="G1533" s="18" t="s">
        <v>199</v>
      </c>
      <c r="H1533" s="18" t="s">
        <v>10721</v>
      </c>
      <c r="I1533" s="18" t="s">
        <v>199</v>
      </c>
      <c r="J1533" s="18" t="s">
        <v>10722</v>
      </c>
      <c r="K1533" s="18" t="s">
        <v>199</v>
      </c>
      <c r="L1533" s="18" t="s">
        <v>10723</v>
      </c>
      <c r="M1533" s="18" t="s">
        <v>199</v>
      </c>
      <c r="N1533" s="18" t="s">
        <v>10724</v>
      </c>
      <c r="O1533" s="18" t="s">
        <v>199</v>
      </c>
      <c r="P1533" s="18" t="s">
        <v>10725</v>
      </c>
      <c r="Q1533" s="18" t="s">
        <v>199</v>
      </c>
      <c r="R1533" s="18" t="s">
        <v>10726</v>
      </c>
      <c r="S1533" s="18" t="s">
        <v>199</v>
      </c>
      <c r="T1533" s="18" t="s">
        <v>10727</v>
      </c>
      <c r="U1533" s="18" t="s">
        <v>199</v>
      </c>
      <c r="V1533" s="18" t="s">
        <v>10728</v>
      </c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7" t="s">
        <v>185</v>
      </c>
      <c r="BT1533" s="17" t="s">
        <v>189</v>
      </c>
      <c r="BU1533" s="16"/>
      <c r="BV1533" s="17" t="s">
        <v>232</v>
      </c>
      <c r="BW1533" s="19">
        <v>46043.39795138889</v>
      </c>
      <c r="BX1533" s="17" t="s">
        <v>232</v>
      </c>
      <c r="BY1533" s="19">
        <v>46043.39795138889</v>
      </c>
      <c r="BZ1533" s="13" t="s">
        <v>186</v>
      </c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  <c r="DE1533" s="17" t="s">
        <v>185</v>
      </c>
      <c r="DF1533" s="17" t="s">
        <v>189</v>
      </c>
      <c r="DG1533" s="16"/>
      <c r="DH1533" s="17" t="s">
        <v>185</v>
      </c>
      <c r="DI1533" s="16"/>
      <c r="DJ1533" s="17" t="s">
        <v>185</v>
      </c>
      <c r="DK1533" s="16"/>
      <c r="DL1533" s="13" t="s">
        <v>187</v>
      </c>
      <c r="DM1533" s="14"/>
      <c r="DN1533" s="14"/>
      <c r="DO1533" s="14"/>
      <c r="DP1533" s="14"/>
      <c r="DQ1533" s="14"/>
      <c r="DR1533" s="14"/>
      <c r="DS1533" s="14"/>
      <c r="DT1533" s="14"/>
      <c r="DU1533" s="14"/>
      <c r="DV1533" s="14"/>
      <c r="DW1533" s="14"/>
      <c r="DX1533" s="14"/>
      <c r="DY1533" s="14"/>
      <c r="DZ1533" s="14"/>
      <c r="EA1533" s="14"/>
      <c r="EB1533" s="14"/>
      <c r="EC1533" s="14"/>
      <c r="ED1533" s="14"/>
      <c r="EE1533" s="14"/>
      <c r="EF1533" s="14"/>
      <c r="EG1533" s="14"/>
      <c r="EH1533" s="14"/>
      <c r="EI1533" s="17" t="s">
        <v>185</v>
      </c>
      <c r="EJ1533" s="17" t="s">
        <v>185</v>
      </c>
      <c r="EK1533" s="16"/>
      <c r="EL1533" s="13" t="s">
        <v>188</v>
      </c>
      <c r="EM1533" s="14"/>
      <c r="EN1533" s="14"/>
      <c r="EO1533" s="14"/>
      <c r="EP1533" s="14"/>
      <c r="EQ1533" s="14"/>
      <c r="ER1533" s="14"/>
      <c r="ES1533" s="14"/>
      <c r="ET1533" s="14"/>
      <c r="EU1533" s="14"/>
      <c r="EV1533" s="14"/>
      <c r="EW1533" s="14"/>
      <c r="EX1533" s="14"/>
      <c r="EY1533" s="14"/>
      <c r="EZ1533" s="14"/>
      <c r="FA1533" s="14"/>
      <c r="FB1533" s="14"/>
      <c r="FC1533" s="14"/>
      <c r="FD1533" s="14"/>
      <c r="FE1533" s="14"/>
      <c r="FF1533" s="14"/>
      <c r="FG1533" s="14"/>
      <c r="FH1533" s="14"/>
      <c r="FI1533" s="17" t="s">
        <v>185</v>
      </c>
      <c r="FJ1533" s="17" t="s">
        <v>185</v>
      </c>
      <c r="FK1533" s="16"/>
      <c r="FL1533" s="18"/>
      <c r="FM1533" s="18"/>
      <c r="FN1533" s="17" t="s">
        <v>190</v>
      </c>
      <c r="FO1533" s="16"/>
      <c r="FP1533" s="18" t="s">
        <v>10728</v>
      </c>
      <c r="FQ1533" s="18" t="s">
        <v>10729</v>
      </c>
      <c r="FR1533" s="18" t="s">
        <v>10730</v>
      </c>
      <c r="FS1533" s="14"/>
      <c r="FT1533" s="14"/>
      <c r="FU1533" s="14" t="str">
        <f t="shared" si="4"/>
        <v>Base de Dados_Images/XV-6302E.Imagem do Equipamento-.123156.jpg</v>
      </c>
      <c r="FV1533" s="14"/>
      <c r="FW1533" s="14"/>
    </row>
    <row r="1534" ht="15.75" customHeight="1">
      <c r="A1534" s="11" t="s">
        <v>9438</v>
      </c>
      <c r="B1534" s="11" t="s">
        <v>9898</v>
      </c>
      <c r="C1534" s="11" t="s">
        <v>327</v>
      </c>
      <c r="D1534" s="11" t="s">
        <v>10731</v>
      </c>
      <c r="E1534" s="22" t="s">
        <v>10732</v>
      </c>
      <c r="F1534" s="13" t="s">
        <v>184</v>
      </c>
      <c r="G1534" s="18" t="s">
        <v>199</v>
      </c>
      <c r="H1534" s="18" t="s">
        <v>10733</v>
      </c>
      <c r="I1534" s="18" t="s">
        <v>199</v>
      </c>
      <c r="J1534" s="18" t="s">
        <v>10734</v>
      </c>
      <c r="K1534" s="18" t="s">
        <v>199</v>
      </c>
      <c r="L1534" s="18" t="s">
        <v>10735</v>
      </c>
      <c r="M1534" s="18" t="s">
        <v>255</v>
      </c>
      <c r="N1534" s="18" t="s">
        <v>10736</v>
      </c>
      <c r="O1534" s="18" t="s">
        <v>199</v>
      </c>
      <c r="P1534" s="18" t="s">
        <v>10737</v>
      </c>
      <c r="Q1534" s="18" t="s">
        <v>199</v>
      </c>
      <c r="R1534" s="18" t="s">
        <v>10738</v>
      </c>
      <c r="S1534" s="18" t="s">
        <v>199</v>
      </c>
      <c r="T1534" s="18" t="s">
        <v>10739</v>
      </c>
      <c r="U1534" s="18" t="s">
        <v>199</v>
      </c>
      <c r="V1534" s="18" t="s">
        <v>10740</v>
      </c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7" t="s">
        <v>185</v>
      </c>
      <c r="BT1534" s="17" t="s">
        <v>189</v>
      </c>
      <c r="BU1534" s="16"/>
      <c r="BV1534" s="17" t="s">
        <v>232</v>
      </c>
      <c r="BW1534" s="19">
        <v>46037.36287037037</v>
      </c>
      <c r="BX1534" s="17" t="s">
        <v>232</v>
      </c>
      <c r="BY1534" s="19">
        <v>46037.36287037037</v>
      </c>
      <c r="BZ1534" s="13" t="s">
        <v>186</v>
      </c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  <c r="DE1534" s="17" t="s">
        <v>185</v>
      </c>
      <c r="DF1534" s="17" t="s">
        <v>189</v>
      </c>
      <c r="DG1534" s="16"/>
      <c r="DH1534" s="17" t="s">
        <v>185</v>
      </c>
      <c r="DI1534" s="16"/>
      <c r="DJ1534" s="17" t="s">
        <v>185</v>
      </c>
      <c r="DK1534" s="16"/>
      <c r="DL1534" s="13" t="s">
        <v>187</v>
      </c>
      <c r="DM1534" s="14"/>
      <c r="DN1534" s="14"/>
      <c r="DO1534" s="14"/>
      <c r="DP1534" s="14"/>
      <c r="DQ1534" s="14"/>
      <c r="DR1534" s="14"/>
      <c r="DS1534" s="14"/>
      <c r="DT1534" s="14"/>
      <c r="DU1534" s="14"/>
      <c r="DV1534" s="14"/>
      <c r="DW1534" s="14"/>
      <c r="DX1534" s="14"/>
      <c r="DY1534" s="14"/>
      <c r="DZ1534" s="14"/>
      <c r="EA1534" s="14"/>
      <c r="EB1534" s="14"/>
      <c r="EC1534" s="14"/>
      <c r="ED1534" s="14"/>
      <c r="EE1534" s="14"/>
      <c r="EF1534" s="14"/>
      <c r="EG1534" s="14"/>
      <c r="EH1534" s="14"/>
      <c r="EI1534" s="17" t="s">
        <v>185</v>
      </c>
      <c r="EJ1534" s="17" t="s">
        <v>185</v>
      </c>
      <c r="EK1534" s="16"/>
      <c r="EL1534" s="13" t="s">
        <v>188</v>
      </c>
      <c r="EM1534" s="14"/>
      <c r="EN1534" s="14"/>
      <c r="EO1534" s="14"/>
      <c r="EP1534" s="14"/>
      <c r="EQ1534" s="14"/>
      <c r="ER1534" s="14"/>
      <c r="ES1534" s="14"/>
      <c r="ET1534" s="14"/>
      <c r="EU1534" s="14"/>
      <c r="EV1534" s="14"/>
      <c r="EW1534" s="14"/>
      <c r="EX1534" s="14"/>
      <c r="EY1534" s="14"/>
      <c r="EZ1534" s="14"/>
      <c r="FA1534" s="14"/>
      <c r="FB1534" s="14"/>
      <c r="FC1534" s="14"/>
      <c r="FD1534" s="14"/>
      <c r="FE1534" s="14"/>
      <c r="FF1534" s="14"/>
      <c r="FG1534" s="14"/>
      <c r="FH1534" s="14"/>
      <c r="FI1534" s="17" t="s">
        <v>185</v>
      </c>
      <c r="FJ1534" s="17" t="s">
        <v>185</v>
      </c>
      <c r="FK1534" s="16"/>
      <c r="FL1534" s="18"/>
      <c r="FM1534" s="18"/>
      <c r="FN1534" s="17" t="s">
        <v>190</v>
      </c>
      <c r="FO1534" s="16"/>
      <c r="FP1534" s="18" t="s">
        <v>10740</v>
      </c>
      <c r="FQ1534" s="18" t="s">
        <v>10741</v>
      </c>
      <c r="FR1534" s="18" t="s">
        <v>10740</v>
      </c>
      <c r="FS1534" s="14"/>
      <c r="FT1534" s="14"/>
      <c r="FU1534" s="14" t="str">
        <f t="shared" si="4"/>
        <v>Base de Dados_Images/XV-6302F.Imagem do Equipamento-.114157.jpg</v>
      </c>
      <c r="FV1534" s="14"/>
      <c r="FW1534" s="14"/>
    </row>
    <row r="1535" ht="15.75" customHeight="1">
      <c r="A1535" s="11" t="s">
        <v>9438</v>
      </c>
      <c r="B1535" s="11" t="s">
        <v>9898</v>
      </c>
      <c r="C1535" s="11" t="s">
        <v>327</v>
      </c>
      <c r="D1535" s="11" t="s">
        <v>10742</v>
      </c>
      <c r="E1535" s="22" t="s">
        <v>10743</v>
      </c>
      <c r="F1535" s="13" t="s">
        <v>184</v>
      </c>
      <c r="G1535" s="18" t="s">
        <v>199</v>
      </c>
      <c r="H1535" s="18" t="s">
        <v>10744</v>
      </c>
      <c r="I1535" s="18" t="s">
        <v>199</v>
      </c>
      <c r="J1535" s="18" t="s">
        <v>10745</v>
      </c>
      <c r="K1535" s="18" t="s">
        <v>199</v>
      </c>
      <c r="L1535" s="18" t="s">
        <v>10746</v>
      </c>
      <c r="M1535" s="18" t="s">
        <v>255</v>
      </c>
      <c r="N1535" s="18" t="s">
        <v>10747</v>
      </c>
      <c r="O1535" s="18" t="s">
        <v>199</v>
      </c>
      <c r="P1535" s="18" t="s">
        <v>10748</v>
      </c>
      <c r="Q1535" s="18" t="s">
        <v>199</v>
      </c>
      <c r="R1535" s="18" t="s">
        <v>10749</v>
      </c>
      <c r="S1535" s="18" t="s">
        <v>199</v>
      </c>
      <c r="T1535" s="18" t="s">
        <v>10750</v>
      </c>
      <c r="U1535" s="18" t="s">
        <v>199</v>
      </c>
      <c r="V1535" s="18" t="s">
        <v>10751</v>
      </c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7" t="s">
        <v>185</v>
      </c>
      <c r="BT1535" s="17" t="s">
        <v>189</v>
      </c>
      <c r="BU1535" s="16"/>
      <c r="BV1535" s="17" t="s">
        <v>232</v>
      </c>
      <c r="BW1535" s="19">
        <v>46037.36059027778</v>
      </c>
      <c r="BX1535" s="17" t="s">
        <v>232</v>
      </c>
      <c r="BY1535" s="19">
        <v>46037.36059027778</v>
      </c>
      <c r="BZ1535" s="13" t="s">
        <v>186</v>
      </c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  <c r="DE1535" s="17" t="s">
        <v>185</v>
      </c>
      <c r="DF1535" s="17" t="s">
        <v>189</v>
      </c>
      <c r="DG1535" s="16"/>
      <c r="DH1535" s="17" t="s">
        <v>185</v>
      </c>
      <c r="DI1535" s="16"/>
      <c r="DJ1535" s="17" t="s">
        <v>185</v>
      </c>
      <c r="DK1535" s="16"/>
      <c r="DL1535" s="13" t="s">
        <v>187</v>
      </c>
      <c r="DM1535" s="14"/>
      <c r="DN1535" s="14"/>
      <c r="DO1535" s="14"/>
      <c r="DP1535" s="14"/>
      <c r="DQ1535" s="14"/>
      <c r="DR1535" s="14"/>
      <c r="DS1535" s="14"/>
      <c r="DT1535" s="14"/>
      <c r="DU1535" s="14"/>
      <c r="DV1535" s="14"/>
      <c r="DW1535" s="14"/>
      <c r="DX1535" s="14"/>
      <c r="DY1535" s="14"/>
      <c r="DZ1535" s="14"/>
      <c r="EA1535" s="14"/>
      <c r="EB1535" s="14"/>
      <c r="EC1535" s="14"/>
      <c r="ED1535" s="14"/>
      <c r="EE1535" s="14"/>
      <c r="EF1535" s="14"/>
      <c r="EG1535" s="14"/>
      <c r="EH1535" s="14"/>
      <c r="EI1535" s="17" t="s">
        <v>185</v>
      </c>
      <c r="EJ1535" s="17" t="s">
        <v>185</v>
      </c>
      <c r="EK1535" s="16"/>
      <c r="EL1535" s="13" t="s">
        <v>188</v>
      </c>
      <c r="EM1535" s="14"/>
      <c r="EN1535" s="14"/>
      <c r="EO1535" s="14"/>
      <c r="EP1535" s="14"/>
      <c r="EQ1535" s="14"/>
      <c r="ER1535" s="14"/>
      <c r="ES1535" s="14"/>
      <c r="ET1535" s="14"/>
      <c r="EU1535" s="14"/>
      <c r="EV1535" s="14"/>
      <c r="EW1535" s="14"/>
      <c r="EX1535" s="14"/>
      <c r="EY1535" s="14"/>
      <c r="EZ1535" s="14"/>
      <c r="FA1535" s="14"/>
      <c r="FB1535" s="14"/>
      <c r="FC1535" s="14"/>
      <c r="FD1535" s="14"/>
      <c r="FE1535" s="14"/>
      <c r="FF1535" s="14"/>
      <c r="FG1535" s="14"/>
      <c r="FH1535" s="14"/>
      <c r="FI1535" s="17" t="s">
        <v>185</v>
      </c>
      <c r="FJ1535" s="17" t="s">
        <v>185</v>
      </c>
      <c r="FK1535" s="16"/>
      <c r="FL1535" s="18"/>
      <c r="FM1535" s="18"/>
      <c r="FN1535" s="17" t="s">
        <v>190</v>
      </c>
      <c r="FO1535" s="16"/>
      <c r="FP1535" s="18" t="s">
        <v>10747</v>
      </c>
      <c r="FQ1535" s="18" t="s">
        <v>10752</v>
      </c>
      <c r="FR1535" s="18" t="s">
        <v>10751</v>
      </c>
      <c r="FS1535" s="14"/>
      <c r="FT1535" s="14"/>
      <c r="FU1535" s="14" t="str">
        <f t="shared" si="4"/>
        <v>Base de Dados_Images/XV-6302H.Imagem do Equipamento-.113902.jpg</v>
      </c>
      <c r="FV1535" s="14"/>
      <c r="FW1535" s="14"/>
    </row>
    <row r="1536" ht="15.75" customHeight="1">
      <c r="A1536" s="11" t="s">
        <v>9438</v>
      </c>
      <c r="B1536" s="11" t="s">
        <v>9898</v>
      </c>
      <c r="C1536" s="11" t="s">
        <v>327</v>
      </c>
      <c r="D1536" s="11" t="s">
        <v>10753</v>
      </c>
      <c r="E1536" s="22" t="s">
        <v>10754</v>
      </c>
      <c r="F1536" s="13" t="s">
        <v>184</v>
      </c>
      <c r="G1536" s="18" t="s">
        <v>199</v>
      </c>
      <c r="H1536" s="18" t="s">
        <v>10755</v>
      </c>
      <c r="I1536" s="18" t="s">
        <v>199</v>
      </c>
      <c r="J1536" s="18" t="s">
        <v>10756</v>
      </c>
      <c r="K1536" s="18" t="s">
        <v>199</v>
      </c>
      <c r="L1536" s="18" t="s">
        <v>10757</v>
      </c>
      <c r="M1536" s="18" t="s">
        <v>255</v>
      </c>
      <c r="N1536" s="18" t="s">
        <v>10758</v>
      </c>
      <c r="O1536" s="18" t="s">
        <v>199</v>
      </c>
      <c r="P1536" s="18" t="s">
        <v>10759</v>
      </c>
      <c r="Q1536" s="18" t="s">
        <v>199</v>
      </c>
      <c r="R1536" s="18" t="s">
        <v>10760</v>
      </c>
      <c r="S1536" s="18" t="s">
        <v>199</v>
      </c>
      <c r="T1536" s="18" t="s">
        <v>10761</v>
      </c>
      <c r="U1536" s="18" t="s">
        <v>199</v>
      </c>
      <c r="V1536" s="18" t="s">
        <v>10762</v>
      </c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7" t="s">
        <v>185</v>
      </c>
      <c r="BT1536" s="17" t="s">
        <v>189</v>
      </c>
      <c r="BU1536" s="16"/>
      <c r="BV1536" s="17" t="s">
        <v>232</v>
      </c>
      <c r="BW1536" s="19">
        <v>46037.35827546296</v>
      </c>
      <c r="BX1536" s="17" t="s">
        <v>232</v>
      </c>
      <c r="BY1536" s="19">
        <v>46037.35827546296</v>
      </c>
      <c r="BZ1536" s="13" t="s">
        <v>186</v>
      </c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  <c r="DE1536" s="17" t="s">
        <v>185</v>
      </c>
      <c r="DF1536" s="17" t="s">
        <v>189</v>
      </c>
      <c r="DG1536" s="16"/>
      <c r="DH1536" s="17" t="s">
        <v>185</v>
      </c>
      <c r="DI1536" s="16"/>
      <c r="DJ1536" s="17" t="s">
        <v>185</v>
      </c>
      <c r="DK1536" s="16"/>
      <c r="DL1536" s="13" t="s">
        <v>187</v>
      </c>
      <c r="DM1536" s="14"/>
      <c r="DN1536" s="14"/>
      <c r="DO1536" s="14"/>
      <c r="DP1536" s="14"/>
      <c r="DQ1536" s="14"/>
      <c r="DR1536" s="14"/>
      <c r="DS1536" s="14"/>
      <c r="DT1536" s="14"/>
      <c r="DU1536" s="14"/>
      <c r="DV1536" s="14"/>
      <c r="DW1536" s="14"/>
      <c r="DX1536" s="14"/>
      <c r="DY1536" s="14"/>
      <c r="DZ1536" s="14"/>
      <c r="EA1536" s="14"/>
      <c r="EB1536" s="14"/>
      <c r="EC1536" s="14"/>
      <c r="ED1536" s="14"/>
      <c r="EE1536" s="14"/>
      <c r="EF1536" s="14"/>
      <c r="EG1536" s="14"/>
      <c r="EH1536" s="14"/>
      <c r="EI1536" s="17" t="s">
        <v>185</v>
      </c>
      <c r="EJ1536" s="17" t="s">
        <v>185</v>
      </c>
      <c r="EK1536" s="16"/>
      <c r="EL1536" s="13" t="s">
        <v>188</v>
      </c>
      <c r="EM1536" s="14"/>
      <c r="EN1536" s="14"/>
      <c r="EO1536" s="14"/>
      <c r="EP1536" s="14"/>
      <c r="EQ1536" s="14"/>
      <c r="ER1536" s="14"/>
      <c r="ES1536" s="14"/>
      <c r="ET1536" s="14"/>
      <c r="EU1536" s="14"/>
      <c r="EV1536" s="14"/>
      <c r="EW1536" s="14"/>
      <c r="EX1536" s="14"/>
      <c r="EY1536" s="14"/>
      <c r="EZ1536" s="14"/>
      <c r="FA1536" s="14"/>
      <c r="FB1536" s="14"/>
      <c r="FC1536" s="14"/>
      <c r="FD1536" s="14"/>
      <c r="FE1536" s="14"/>
      <c r="FF1536" s="14"/>
      <c r="FG1536" s="14"/>
      <c r="FH1536" s="14"/>
      <c r="FI1536" s="17" t="s">
        <v>185</v>
      </c>
      <c r="FJ1536" s="17" t="s">
        <v>185</v>
      </c>
      <c r="FK1536" s="16"/>
      <c r="FL1536" s="18"/>
      <c r="FM1536" s="18"/>
      <c r="FN1536" s="17" t="s">
        <v>190</v>
      </c>
      <c r="FO1536" s="16"/>
      <c r="FP1536" s="18" t="s">
        <v>10758</v>
      </c>
      <c r="FQ1536" s="18" t="s">
        <v>10763</v>
      </c>
      <c r="FR1536" s="18" t="s">
        <v>10762</v>
      </c>
      <c r="FS1536" s="14"/>
      <c r="FT1536" s="14"/>
      <c r="FU1536" s="14" t="str">
        <f t="shared" si="4"/>
        <v>Base de Dados_Images/XV-6302G.Imagem do Equipamento-.113542.jpg</v>
      </c>
      <c r="FV1536" s="14"/>
      <c r="FW1536" s="14"/>
    </row>
    <row r="1537" ht="15.75" customHeight="1">
      <c r="A1537" s="11" t="s">
        <v>9438</v>
      </c>
      <c r="B1537" s="11" t="s">
        <v>9898</v>
      </c>
      <c r="C1537" s="11" t="s">
        <v>327</v>
      </c>
      <c r="D1537" s="11" t="s">
        <v>10764</v>
      </c>
      <c r="E1537" s="22" t="s">
        <v>10765</v>
      </c>
      <c r="F1537" s="13" t="s">
        <v>184</v>
      </c>
      <c r="G1537" s="18" t="s">
        <v>199</v>
      </c>
      <c r="H1537" s="18" t="s">
        <v>10766</v>
      </c>
      <c r="I1537" s="18" t="s">
        <v>199</v>
      </c>
      <c r="J1537" s="18" t="s">
        <v>10767</v>
      </c>
      <c r="K1537" s="18" t="s">
        <v>199</v>
      </c>
      <c r="L1537" s="18" t="s">
        <v>10768</v>
      </c>
      <c r="M1537" s="18" t="s">
        <v>255</v>
      </c>
      <c r="N1537" s="18" t="s">
        <v>10769</v>
      </c>
      <c r="O1537" s="18" t="s">
        <v>199</v>
      </c>
      <c r="P1537" s="18" t="s">
        <v>10770</v>
      </c>
      <c r="Q1537" s="18" t="s">
        <v>199</v>
      </c>
      <c r="R1537" s="18" t="s">
        <v>10771</v>
      </c>
      <c r="S1537" s="18" t="s">
        <v>199</v>
      </c>
      <c r="T1537" s="18" t="s">
        <v>10772</v>
      </c>
      <c r="U1537" s="18" t="s">
        <v>199</v>
      </c>
      <c r="V1537" s="18" t="s">
        <v>10773</v>
      </c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7" t="s">
        <v>185</v>
      </c>
      <c r="BT1537" s="17" t="s">
        <v>189</v>
      </c>
      <c r="BU1537" s="16"/>
      <c r="BV1537" s="17" t="s">
        <v>232</v>
      </c>
      <c r="BW1537" s="19">
        <v>46037.385729166665</v>
      </c>
      <c r="BX1537" s="17" t="s">
        <v>232</v>
      </c>
      <c r="BY1537" s="19">
        <v>46037.385729166665</v>
      </c>
      <c r="BZ1537" s="13" t="s">
        <v>186</v>
      </c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  <c r="DE1537" s="17" t="s">
        <v>185</v>
      </c>
      <c r="DF1537" s="17" t="s">
        <v>189</v>
      </c>
      <c r="DG1537" s="16"/>
      <c r="DH1537" s="17" t="s">
        <v>185</v>
      </c>
      <c r="DI1537" s="16"/>
      <c r="DJ1537" s="17" t="s">
        <v>185</v>
      </c>
      <c r="DK1537" s="16"/>
      <c r="DL1537" s="13" t="s">
        <v>187</v>
      </c>
      <c r="DM1537" s="14"/>
      <c r="DN1537" s="14"/>
      <c r="DO1537" s="14"/>
      <c r="DP1537" s="14"/>
      <c r="DQ1537" s="14"/>
      <c r="DR1537" s="14"/>
      <c r="DS1537" s="14"/>
      <c r="DT1537" s="14"/>
      <c r="DU1537" s="14"/>
      <c r="DV1537" s="14"/>
      <c r="DW1537" s="14"/>
      <c r="DX1537" s="14"/>
      <c r="DY1537" s="14"/>
      <c r="DZ1537" s="14"/>
      <c r="EA1537" s="14"/>
      <c r="EB1537" s="14"/>
      <c r="EC1537" s="14"/>
      <c r="ED1537" s="14"/>
      <c r="EE1537" s="14"/>
      <c r="EF1537" s="14"/>
      <c r="EG1537" s="14"/>
      <c r="EH1537" s="14"/>
      <c r="EI1537" s="17" t="s">
        <v>185</v>
      </c>
      <c r="EJ1537" s="17" t="s">
        <v>185</v>
      </c>
      <c r="EK1537" s="16"/>
      <c r="EL1537" s="13" t="s">
        <v>188</v>
      </c>
      <c r="EM1537" s="14"/>
      <c r="EN1537" s="14"/>
      <c r="EO1537" s="14"/>
      <c r="EP1537" s="14"/>
      <c r="EQ1537" s="14"/>
      <c r="ER1537" s="14"/>
      <c r="ES1537" s="14"/>
      <c r="ET1537" s="14"/>
      <c r="EU1537" s="14"/>
      <c r="EV1537" s="14"/>
      <c r="EW1537" s="14"/>
      <c r="EX1537" s="14"/>
      <c r="EY1537" s="14"/>
      <c r="EZ1537" s="14"/>
      <c r="FA1537" s="14"/>
      <c r="FB1537" s="14"/>
      <c r="FC1537" s="14"/>
      <c r="FD1537" s="14"/>
      <c r="FE1537" s="14"/>
      <c r="FF1537" s="14"/>
      <c r="FG1537" s="14"/>
      <c r="FH1537" s="14"/>
      <c r="FI1537" s="17" t="s">
        <v>185</v>
      </c>
      <c r="FJ1537" s="17" t="s">
        <v>185</v>
      </c>
      <c r="FK1537" s="16"/>
      <c r="FL1537" s="18"/>
      <c r="FM1537" s="18"/>
      <c r="FN1537" s="17" t="s">
        <v>190</v>
      </c>
      <c r="FO1537" s="16"/>
      <c r="FP1537" s="18" t="s">
        <v>10773</v>
      </c>
      <c r="FQ1537" s="18" t="s">
        <v>10774</v>
      </c>
      <c r="FR1537" s="18" t="s">
        <v>10773</v>
      </c>
      <c r="FS1537" s="14"/>
      <c r="FT1537" s="14"/>
      <c r="FU1537" s="14" t="str">
        <f t="shared" si="4"/>
        <v>Base de Dados_Images/XV-6302I.Imagem do Equipamento-.121450.jpg</v>
      </c>
      <c r="FV1537" s="14"/>
      <c r="FW1537" s="14"/>
    </row>
    <row r="1538" ht="15.75" customHeight="1">
      <c r="A1538" s="11" t="s">
        <v>9438</v>
      </c>
      <c r="B1538" s="11" t="s">
        <v>9898</v>
      </c>
      <c r="C1538" s="11" t="s">
        <v>327</v>
      </c>
      <c r="D1538" s="11" t="s">
        <v>10775</v>
      </c>
      <c r="E1538" s="22" t="s">
        <v>10776</v>
      </c>
      <c r="F1538" s="13" t="s">
        <v>184</v>
      </c>
      <c r="G1538" s="18" t="s">
        <v>199</v>
      </c>
      <c r="H1538" s="18" t="s">
        <v>10777</v>
      </c>
      <c r="I1538" s="18" t="s">
        <v>199</v>
      </c>
      <c r="J1538" s="18" t="s">
        <v>10778</v>
      </c>
      <c r="K1538" s="18" t="s">
        <v>199</v>
      </c>
      <c r="L1538" s="18" t="s">
        <v>10779</v>
      </c>
      <c r="M1538" s="18" t="s">
        <v>199</v>
      </c>
      <c r="N1538" s="18" t="s">
        <v>10780</v>
      </c>
      <c r="O1538" s="18" t="s">
        <v>199</v>
      </c>
      <c r="P1538" s="18" t="s">
        <v>10781</v>
      </c>
      <c r="Q1538" s="18" t="s">
        <v>199</v>
      </c>
      <c r="R1538" s="18" t="s">
        <v>10782</v>
      </c>
      <c r="S1538" s="18" t="s">
        <v>199</v>
      </c>
      <c r="T1538" s="18" t="s">
        <v>10783</v>
      </c>
      <c r="U1538" s="18" t="s">
        <v>199</v>
      </c>
      <c r="V1538" s="18" t="s">
        <v>10784</v>
      </c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7" t="s">
        <v>185</v>
      </c>
      <c r="BT1538" s="17" t="s">
        <v>189</v>
      </c>
      <c r="BU1538" s="16"/>
      <c r="BV1538" s="17" t="s">
        <v>232</v>
      </c>
      <c r="BW1538" s="19">
        <v>46043.3905787037</v>
      </c>
      <c r="BX1538" s="17" t="s">
        <v>232</v>
      </c>
      <c r="BY1538" s="19">
        <v>46043.3905787037</v>
      </c>
      <c r="BZ1538" s="13" t="s">
        <v>186</v>
      </c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  <c r="DE1538" s="17" t="s">
        <v>185</v>
      </c>
      <c r="DF1538" s="17" t="s">
        <v>189</v>
      </c>
      <c r="DG1538" s="16"/>
      <c r="DH1538" s="17" t="s">
        <v>185</v>
      </c>
      <c r="DI1538" s="16"/>
      <c r="DJ1538" s="17" t="s">
        <v>185</v>
      </c>
      <c r="DK1538" s="16"/>
      <c r="DL1538" s="13" t="s">
        <v>187</v>
      </c>
      <c r="DM1538" s="14"/>
      <c r="DN1538" s="14"/>
      <c r="DO1538" s="14"/>
      <c r="DP1538" s="14"/>
      <c r="DQ1538" s="14"/>
      <c r="DR1538" s="14"/>
      <c r="DS1538" s="14"/>
      <c r="DT1538" s="14"/>
      <c r="DU1538" s="14"/>
      <c r="DV1538" s="14"/>
      <c r="DW1538" s="14"/>
      <c r="DX1538" s="14"/>
      <c r="DY1538" s="14"/>
      <c r="DZ1538" s="14"/>
      <c r="EA1538" s="14"/>
      <c r="EB1538" s="14"/>
      <c r="EC1538" s="14"/>
      <c r="ED1538" s="14"/>
      <c r="EE1538" s="14"/>
      <c r="EF1538" s="14"/>
      <c r="EG1538" s="14"/>
      <c r="EH1538" s="14"/>
      <c r="EI1538" s="17" t="s">
        <v>185</v>
      </c>
      <c r="EJ1538" s="17" t="s">
        <v>185</v>
      </c>
      <c r="EK1538" s="16"/>
      <c r="EL1538" s="13" t="s">
        <v>188</v>
      </c>
      <c r="EM1538" s="14"/>
      <c r="EN1538" s="14"/>
      <c r="EO1538" s="14"/>
      <c r="EP1538" s="14"/>
      <c r="EQ1538" s="14"/>
      <c r="ER1538" s="14"/>
      <c r="ES1538" s="14"/>
      <c r="ET1538" s="14"/>
      <c r="EU1538" s="14"/>
      <c r="EV1538" s="14"/>
      <c r="EW1538" s="14"/>
      <c r="EX1538" s="14"/>
      <c r="EY1538" s="14"/>
      <c r="EZ1538" s="14"/>
      <c r="FA1538" s="14"/>
      <c r="FB1538" s="14"/>
      <c r="FC1538" s="14"/>
      <c r="FD1538" s="14"/>
      <c r="FE1538" s="14"/>
      <c r="FF1538" s="14"/>
      <c r="FG1538" s="14"/>
      <c r="FH1538" s="14"/>
      <c r="FI1538" s="17" t="s">
        <v>185</v>
      </c>
      <c r="FJ1538" s="17" t="s">
        <v>185</v>
      </c>
      <c r="FK1538" s="16"/>
      <c r="FL1538" s="18"/>
      <c r="FM1538" s="18"/>
      <c r="FN1538" s="17" t="s">
        <v>190</v>
      </c>
      <c r="FO1538" s="16"/>
      <c r="FP1538" s="18" t="s">
        <v>10784</v>
      </c>
      <c r="FQ1538" s="18" t="s">
        <v>10785</v>
      </c>
      <c r="FR1538" s="18" t="s">
        <v>10784</v>
      </c>
      <c r="FS1538" s="14"/>
      <c r="FT1538" s="14"/>
      <c r="FU1538" s="14" t="str">
        <f t="shared" si="4"/>
        <v>Base de Dados_Images/XV-6301D.Imagem do Equipamento-.122148.jpg</v>
      </c>
      <c r="FV1538" s="14"/>
      <c r="FW1538" s="14"/>
    </row>
    <row r="1539" ht="15.75" customHeight="1">
      <c r="A1539" s="11" t="s">
        <v>9438</v>
      </c>
      <c r="B1539" s="11" t="s">
        <v>9898</v>
      </c>
      <c r="C1539" s="11" t="s">
        <v>327</v>
      </c>
      <c r="D1539" s="11" t="s">
        <v>10786</v>
      </c>
      <c r="E1539" s="22" t="s">
        <v>10787</v>
      </c>
      <c r="F1539" s="13" t="s">
        <v>184</v>
      </c>
      <c r="G1539" s="18" t="s">
        <v>199</v>
      </c>
      <c r="H1539" s="18" t="s">
        <v>10788</v>
      </c>
      <c r="I1539" s="18" t="s">
        <v>199</v>
      </c>
      <c r="J1539" s="18" t="s">
        <v>10789</v>
      </c>
      <c r="K1539" s="18" t="s">
        <v>199</v>
      </c>
      <c r="L1539" s="18" t="s">
        <v>10790</v>
      </c>
      <c r="M1539" s="18" t="s">
        <v>199</v>
      </c>
      <c r="N1539" s="18" t="s">
        <v>10791</v>
      </c>
      <c r="O1539" s="18" t="s">
        <v>199</v>
      </c>
      <c r="P1539" s="18" t="s">
        <v>10792</v>
      </c>
      <c r="Q1539" s="18" t="s">
        <v>199</v>
      </c>
      <c r="R1539" s="18" t="s">
        <v>10793</v>
      </c>
      <c r="S1539" s="18" t="s">
        <v>199</v>
      </c>
      <c r="T1539" s="18" t="s">
        <v>10794</v>
      </c>
      <c r="U1539" s="18" t="s">
        <v>199</v>
      </c>
      <c r="V1539" s="18" t="s">
        <v>10795</v>
      </c>
      <c r="W1539" s="14"/>
      <c r="X1539" s="14"/>
      <c r="Y1539" s="14"/>
      <c r="Z1539" s="14"/>
      <c r="AA1539" s="14"/>
      <c r="AB1539" s="14"/>
      <c r="AC1539" s="14"/>
      <c r="AD1539" s="14"/>
      <c r="AE1539" s="14"/>
      <c r="AF1539" s="14"/>
      <c r="AG1539" s="14"/>
      <c r="AH1539" s="14"/>
      <c r="AI1539" s="14"/>
      <c r="AJ1539" s="14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7" t="s">
        <v>185</v>
      </c>
      <c r="BT1539" s="17" t="s">
        <v>189</v>
      </c>
      <c r="BU1539" s="16"/>
      <c r="BV1539" s="17" t="s">
        <v>232</v>
      </c>
      <c r="BW1539" s="19">
        <v>46043.39141203704</v>
      </c>
      <c r="BX1539" s="17" t="s">
        <v>232</v>
      </c>
      <c r="BY1539" s="19">
        <v>46043.39141203704</v>
      </c>
      <c r="BZ1539" s="13" t="s">
        <v>186</v>
      </c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  <c r="DE1539" s="17" t="s">
        <v>185</v>
      </c>
      <c r="DF1539" s="17" t="s">
        <v>189</v>
      </c>
      <c r="DG1539" s="16"/>
      <c r="DH1539" s="17" t="s">
        <v>185</v>
      </c>
      <c r="DI1539" s="16"/>
      <c r="DJ1539" s="17" t="s">
        <v>185</v>
      </c>
      <c r="DK1539" s="16"/>
      <c r="DL1539" s="13" t="s">
        <v>187</v>
      </c>
      <c r="DM1539" s="14"/>
      <c r="DN1539" s="14"/>
      <c r="DO1539" s="14"/>
      <c r="DP1539" s="14"/>
      <c r="DQ1539" s="14"/>
      <c r="DR1539" s="14"/>
      <c r="DS1539" s="14"/>
      <c r="DT1539" s="14"/>
      <c r="DU1539" s="14"/>
      <c r="DV1539" s="14"/>
      <c r="DW1539" s="14"/>
      <c r="DX1539" s="14"/>
      <c r="DY1539" s="14"/>
      <c r="DZ1539" s="14"/>
      <c r="EA1539" s="14"/>
      <c r="EB1539" s="14"/>
      <c r="EC1539" s="14"/>
      <c r="ED1539" s="14"/>
      <c r="EE1539" s="14"/>
      <c r="EF1539" s="14"/>
      <c r="EG1539" s="14"/>
      <c r="EH1539" s="14"/>
      <c r="EI1539" s="17" t="s">
        <v>185</v>
      </c>
      <c r="EJ1539" s="17" t="s">
        <v>185</v>
      </c>
      <c r="EK1539" s="16"/>
      <c r="EL1539" s="13" t="s">
        <v>188</v>
      </c>
      <c r="EM1539" s="14"/>
      <c r="EN1539" s="14"/>
      <c r="EO1539" s="14"/>
      <c r="EP1539" s="14"/>
      <c r="EQ1539" s="14"/>
      <c r="ER1539" s="14"/>
      <c r="ES1539" s="14"/>
      <c r="ET1539" s="14"/>
      <c r="EU1539" s="14"/>
      <c r="EV1539" s="14"/>
      <c r="EW1539" s="14"/>
      <c r="EX1539" s="14"/>
      <c r="EY1539" s="14"/>
      <c r="EZ1539" s="14"/>
      <c r="FA1539" s="14"/>
      <c r="FB1539" s="14"/>
      <c r="FC1539" s="14"/>
      <c r="FD1539" s="14"/>
      <c r="FE1539" s="14"/>
      <c r="FF1539" s="14"/>
      <c r="FG1539" s="14"/>
      <c r="FH1539" s="14"/>
      <c r="FI1539" s="17" t="s">
        <v>185</v>
      </c>
      <c r="FJ1539" s="17" t="s">
        <v>185</v>
      </c>
      <c r="FK1539" s="16"/>
      <c r="FL1539" s="18"/>
      <c r="FM1539" s="18"/>
      <c r="FN1539" s="17" t="s">
        <v>190</v>
      </c>
      <c r="FO1539" s="16"/>
      <c r="FP1539" s="18" t="s">
        <v>10795</v>
      </c>
      <c r="FQ1539" s="18" t="s">
        <v>10796</v>
      </c>
      <c r="FR1539" s="18" t="s">
        <v>10795</v>
      </c>
      <c r="FS1539" s="14"/>
      <c r="FT1539" s="14"/>
      <c r="FU1539" s="14" t="str">
        <f t="shared" si="4"/>
        <v>Base de Dados_Images/XV-6301E.Imagem do Equipamento-.122323.jpg</v>
      </c>
      <c r="FV1539" s="14"/>
      <c r="FW1539" s="14"/>
    </row>
    <row r="1540" ht="15.75" customHeight="1">
      <c r="A1540" s="11" t="s">
        <v>9438</v>
      </c>
      <c r="B1540" s="11" t="s">
        <v>9898</v>
      </c>
      <c r="C1540" s="11" t="s">
        <v>327</v>
      </c>
      <c r="D1540" s="11" t="s">
        <v>10797</v>
      </c>
      <c r="E1540" s="22" t="s">
        <v>10798</v>
      </c>
      <c r="F1540" s="13" t="s">
        <v>184</v>
      </c>
      <c r="G1540" s="18" t="s">
        <v>199</v>
      </c>
      <c r="H1540" s="18" t="s">
        <v>10799</v>
      </c>
      <c r="I1540" s="18" t="s">
        <v>199</v>
      </c>
      <c r="J1540" s="18" t="s">
        <v>10800</v>
      </c>
      <c r="K1540" s="18" t="s">
        <v>199</v>
      </c>
      <c r="L1540" s="18" t="s">
        <v>10801</v>
      </c>
      <c r="M1540" s="18" t="s">
        <v>255</v>
      </c>
      <c r="N1540" s="18" t="s">
        <v>10802</v>
      </c>
      <c r="O1540" s="18" t="s">
        <v>199</v>
      </c>
      <c r="P1540" s="18" t="s">
        <v>10803</v>
      </c>
      <c r="Q1540" s="18" t="s">
        <v>199</v>
      </c>
      <c r="R1540" s="18" t="s">
        <v>10804</v>
      </c>
      <c r="S1540" s="18" t="s">
        <v>199</v>
      </c>
      <c r="T1540" s="18" t="s">
        <v>10805</v>
      </c>
      <c r="U1540" s="18" t="s">
        <v>199</v>
      </c>
      <c r="V1540" s="18" t="s">
        <v>10806</v>
      </c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/>
      <c r="AJ1540" s="14"/>
      <c r="AK1540" s="14"/>
      <c r="AL1540" s="14"/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7" t="s">
        <v>185</v>
      </c>
      <c r="BT1540" s="17" t="s">
        <v>189</v>
      </c>
      <c r="BU1540" s="16"/>
      <c r="BV1540" s="17" t="s">
        <v>232</v>
      </c>
      <c r="BW1540" s="19">
        <v>46037.384050925924</v>
      </c>
      <c r="BX1540" s="17" t="s">
        <v>232</v>
      </c>
      <c r="BY1540" s="19">
        <v>46037.384050925924</v>
      </c>
      <c r="BZ1540" s="13" t="s">
        <v>186</v>
      </c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  <c r="DE1540" s="17" t="s">
        <v>185</v>
      </c>
      <c r="DF1540" s="17" t="s">
        <v>189</v>
      </c>
      <c r="DG1540" s="16"/>
      <c r="DH1540" s="17" t="s">
        <v>185</v>
      </c>
      <c r="DI1540" s="16"/>
      <c r="DJ1540" s="17" t="s">
        <v>185</v>
      </c>
      <c r="DK1540" s="16"/>
      <c r="DL1540" s="13" t="s">
        <v>187</v>
      </c>
      <c r="DM1540" s="14"/>
      <c r="DN1540" s="14"/>
      <c r="DO1540" s="14"/>
      <c r="DP1540" s="14"/>
      <c r="DQ1540" s="14"/>
      <c r="DR1540" s="14"/>
      <c r="DS1540" s="14"/>
      <c r="DT1540" s="14"/>
      <c r="DU1540" s="14"/>
      <c r="DV1540" s="14"/>
      <c r="DW1540" s="14"/>
      <c r="DX1540" s="14"/>
      <c r="DY1540" s="14"/>
      <c r="DZ1540" s="14"/>
      <c r="EA1540" s="14"/>
      <c r="EB1540" s="14"/>
      <c r="EC1540" s="14"/>
      <c r="ED1540" s="14"/>
      <c r="EE1540" s="14"/>
      <c r="EF1540" s="14"/>
      <c r="EG1540" s="14"/>
      <c r="EH1540" s="14"/>
      <c r="EI1540" s="17" t="s">
        <v>185</v>
      </c>
      <c r="EJ1540" s="17" t="s">
        <v>185</v>
      </c>
      <c r="EK1540" s="16"/>
      <c r="EL1540" s="13" t="s">
        <v>188</v>
      </c>
      <c r="EM1540" s="14"/>
      <c r="EN1540" s="14"/>
      <c r="EO1540" s="14"/>
      <c r="EP1540" s="14"/>
      <c r="EQ1540" s="14"/>
      <c r="ER1540" s="14"/>
      <c r="ES1540" s="14"/>
      <c r="ET1540" s="14"/>
      <c r="EU1540" s="14"/>
      <c r="EV1540" s="14"/>
      <c r="EW1540" s="14"/>
      <c r="EX1540" s="14"/>
      <c r="EY1540" s="14"/>
      <c r="EZ1540" s="14"/>
      <c r="FA1540" s="14"/>
      <c r="FB1540" s="14"/>
      <c r="FC1540" s="14"/>
      <c r="FD1540" s="14"/>
      <c r="FE1540" s="14"/>
      <c r="FF1540" s="14"/>
      <c r="FG1540" s="14"/>
      <c r="FH1540" s="14"/>
      <c r="FI1540" s="17" t="s">
        <v>185</v>
      </c>
      <c r="FJ1540" s="17" t="s">
        <v>185</v>
      </c>
      <c r="FK1540" s="16"/>
      <c r="FL1540" s="18"/>
      <c r="FM1540" s="18"/>
      <c r="FN1540" s="17" t="s">
        <v>190</v>
      </c>
      <c r="FO1540" s="16"/>
      <c r="FP1540" s="18" t="s">
        <v>10806</v>
      </c>
      <c r="FQ1540" s="18" t="s">
        <v>10807</v>
      </c>
      <c r="FR1540" s="18" t="s">
        <v>10806</v>
      </c>
      <c r="FS1540" s="14"/>
      <c r="FT1540" s="14"/>
      <c r="FU1540" s="14" t="str">
        <f t="shared" si="4"/>
        <v>Base de Dados_Images/XV-6301F.Imagem do Equipamento-.121231.jpg</v>
      </c>
      <c r="FV1540" s="14"/>
      <c r="FW1540" s="14"/>
    </row>
    <row r="1541" ht="15.75" customHeight="1">
      <c r="A1541" s="11" t="s">
        <v>9438</v>
      </c>
      <c r="B1541" s="11" t="s">
        <v>9898</v>
      </c>
      <c r="C1541" s="11" t="s">
        <v>327</v>
      </c>
      <c r="D1541" s="11" t="s">
        <v>10808</v>
      </c>
      <c r="E1541" s="22" t="s">
        <v>10809</v>
      </c>
      <c r="F1541" s="13" t="s">
        <v>184</v>
      </c>
      <c r="G1541" s="18" t="s">
        <v>199</v>
      </c>
      <c r="H1541" s="18" t="s">
        <v>10810</v>
      </c>
      <c r="I1541" s="18" t="s">
        <v>199</v>
      </c>
      <c r="J1541" s="18" t="s">
        <v>10811</v>
      </c>
      <c r="K1541" s="18" t="s">
        <v>199</v>
      </c>
      <c r="L1541" s="18" t="s">
        <v>10812</v>
      </c>
      <c r="M1541" s="18" t="s">
        <v>255</v>
      </c>
      <c r="N1541" s="18" t="s">
        <v>10813</v>
      </c>
      <c r="O1541" s="18" t="s">
        <v>199</v>
      </c>
      <c r="P1541" s="18" t="s">
        <v>10814</v>
      </c>
      <c r="Q1541" s="18" t="s">
        <v>199</v>
      </c>
      <c r="R1541" s="18" t="s">
        <v>10815</v>
      </c>
      <c r="S1541" s="18" t="s">
        <v>199</v>
      </c>
      <c r="T1541" s="18" t="s">
        <v>10816</v>
      </c>
      <c r="U1541" s="18" t="s">
        <v>199</v>
      </c>
      <c r="V1541" s="18" t="s">
        <v>10817</v>
      </c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7" t="s">
        <v>185</v>
      </c>
      <c r="BT1541" s="17" t="s">
        <v>189</v>
      </c>
      <c r="BU1541" s="16"/>
      <c r="BV1541" s="17" t="s">
        <v>232</v>
      </c>
      <c r="BW1541" s="19">
        <v>46037.35159722222</v>
      </c>
      <c r="BX1541" s="17" t="s">
        <v>232</v>
      </c>
      <c r="BY1541" s="19">
        <v>46037.35159722222</v>
      </c>
      <c r="BZ1541" s="13" t="s">
        <v>186</v>
      </c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  <c r="DE1541" s="17" t="s">
        <v>185</v>
      </c>
      <c r="DF1541" s="17" t="s">
        <v>189</v>
      </c>
      <c r="DG1541" s="16"/>
      <c r="DH1541" s="17" t="s">
        <v>185</v>
      </c>
      <c r="DI1541" s="16"/>
      <c r="DJ1541" s="17" t="s">
        <v>185</v>
      </c>
      <c r="DK1541" s="16"/>
      <c r="DL1541" s="13" t="s">
        <v>187</v>
      </c>
      <c r="DM1541" s="14"/>
      <c r="DN1541" s="14"/>
      <c r="DO1541" s="14"/>
      <c r="DP1541" s="14"/>
      <c r="DQ1541" s="14"/>
      <c r="DR1541" s="14"/>
      <c r="DS1541" s="14"/>
      <c r="DT1541" s="14"/>
      <c r="DU1541" s="14"/>
      <c r="DV1541" s="14"/>
      <c r="DW1541" s="14"/>
      <c r="DX1541" s="14"/>
      <c r="DY1541" s="14"/>
      <c r="DZ1541" s="14"/>
      <c r="EA1541" s="14"/>
      <c r="EB1541" s="14"/>
      <c r="EC1541" s="14"/>
      <c r="ED1541" s="14"/>
      <c r="EE1541" s="14"/>
      <c r="EF1541" s="14"/>
      <c r="EG1541" s="14"/>
      <c r="EH1541" s="14"/>
      <c r="EI1541" s="17" t="s">
        <v>185</v>
      </c>
      <c r="EJ1541" s="17" t="s">
        <v>185</v>
      </c>
      <c r="EK1541" s="16"/>
      <c r="EL1541" s="13" t="s">
        <v>188</v>
      </c>
      <c r="EM1541" s="14"/>
      <c r="EN1541" s="14"/>
      <c r="EO1541" s="14"/>
      <c r="EP1541" s="14"/>
      <c r="EQ1541" s="14"/>
      <c r="ER1541" s="14"/>
      <c r="ES1541" s="14"/>
      <c r="ET1541" s="14"/>
      <c r="EU1541" s="14"/>
      <c r="EV1541" s="14"/>
      <c r="EW1541" s="14"/>
      <c r="EX1541" s="14"/>
      <c r="EY1541" s="14"/>
      <c r="EZ1541" s="14"/>
      <c r="FA1541" s="14"/>
      <c r="FB1541" s="14"/>
      <c r="FC1541" s="14"/>
      <c r="FD1541" s="14"/>
      <c r="FE1541" s="14"/>
      <c r="FF1541" s="14"/>
      <c r="FG1541" s="14"/>
      <c r="FH1541" s="14"/>
      <c r="FI1541" s="17" t="s">
        <v>185</v>
      </c>
      <c r="FJ1541" s="17" t="s">
        <v>185</v>
      </c>
      <c r="FK1541" s="16"/>
      <c r="FL1541" s="18"/>
      <c r="FM1541" s="18"/>
      <c r="FN1541" s="17" t="s">
        <v>190</v>
      </c>
      <c r="FO1541" s="16"/>
      <c r="FP1541" s="18" t="s">
        <v>10817</v>
      </c>
      <c r="FQ1541" s="18" t="s">
        <v>10818</v>
      </c>
      <c r="FR1541" s="18" t="s">
        <v>10817</v>
      </c>
      <c r="FS1541" s="14"/>
      <c r="FT1541" s="14"/>
      <c r="FU1541" s="14" t="str">
        <f t="shared" si="4"/>
        <v>Base de Dados_Images/XV-6301H.Imagem do Equipamento-.112543.jpg</v>
      </c>
      <c r="FV1541" s="14"/>
      <c r="FW1541" s="14"/>
    </row>
    <row r="1542" ht="15.75" customHeight="1">
      <c r="A1542" s="11" t="s">
        <v>9438</v>
      </c>
      <c r="B1542" s="11" t="s">
        <v>9898</v>
      </c>
      <c r="C1542" s="11" t="s">
        <v>327</v>
      </c>
      <c r="D1542" s="11" t="s">
        <v>10819</v>
      </c>
      <c r="E1542" s="22" t="s">
        <v>10820</v>
      </c>
      <c r="F1542" s="13" t="s">
        <v>184</v>
      </c>
      <c r="G1542" s="18" t="s">
        <v>199</v>
      </c>
      <c r="H1542" s="18" t="s">
        <v>10821</v>
      </c>
      <c r="I1542" s="18" t="s">
        <v>199</v>
      </c>
      <c r="J1542" s="18" t="s">
        <v>10822</v>
      </c>
      <c r="K1542" s="18" t="s">
        <v>199</v>
      </c>
      <c r="L1542" s="18" t="s">
        <v>10823</v>
      </c>
      <c r="M1542" s="18" t="s">
        <v>255</v>
      </c>
      <c r="N1542" s="18" t="s">
        <v>10824</v>
      </c>
      <c r="O1542" s="18" t="s">
        <v>199</v>
      </c>
      <c r="P1542" s="18" t="s">
        <v>10825</v>
      </c>
      <c r="Q1542" s="18" t="s">
        <v>199</v>
      </c>
      <c r="R1542" s="18" t="s">
        <v>10826</v>
      </c>
      <c r="S1542" s="18" t="s">
        <v>199</v>
      </c>
      <c r="T1542" s="18" t="s">
        <v>10827</v>
      </c>
      <c r="U1542" s="18" t="s">
        <v>199</v>
      </c>
      <c r="V1542" s="18" t="s">
        <v>10828</v>
      </c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7" t="s">
        <v>185</v>
      </c>
      <c r="BT1542" s="17" t="s">
        <v>189</v>
      </c>
      <c r="BU1542" s="16"/>
      <c r="BV1542" s="17" t="s">
        <v>232</v>
      </c>
      <c r="BW1542" s="19">
        <v>46037.35025462963</v>
      </c>
      <c r="BX1542" s="17" t="s">
        <v>232</v>
      </c>
      <c r="BY1542" s="19">
        <v>46037.35025462963</v>
      </c>
      <c r="BZ1542" s="13" t="s">
        <v>186</v>
      </c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  <c r="DE1542" s="17" t="s">
        <v>185</v>
      </c>
      <c r="DF1542" s="17" t="s">
        <v>189</v>
      </c>
      <c r="DG1542" s="16"/>
      <c r="DH1542" s="17" t="s">
        <v>185</v>
      </c>
      <c r="DI1542" s="16"/>
      <c r="DJ1542" s="17" t="s">
        <v>185</v>
      </c>
      <c r="DK1542" s="16"/>
      <c r="DL1542" s="13" t="s">
        <v>187</v>
      </c>
      <c r="DM1542" s="14"/>
      <c r="DN1542" s="14"/>
      <c r="DO1542" s="14"/>
      <c r="DP1542" s="14"/>
      <c r="DQ1542" s="14"/>
      <c r="DR1542" s="14"/>
      <c r="DS1542" s="14"/>
      <c r="DT1542" s="14"/>
      <c r="DU1542" s="14"/>
      <c r="DV1542" s="14"/>
      <c r="DW1542" s="14"/>
      <c r="DX1542" s="14"/>
      <c r="DY1542" s="14"/>
      <c r="DZ1542" s="14"/>
      <c r="EA1542" s="14"/>
      <c r="EB1542" s="14"/>
      <c r="EC1542" s="14"/>
      <c r="ED1542" s="14"/>
      <c r="EE1542" s="14"/>
      <c r="EF1542" s="14"/>
      <c r="EG1542" s="14"/>
      <c r="EH1542" s="14"/>
      <c r="EI1542" s="17" t="s">
        <v>185</v>
      </c>
      <c r="EJ1542" s="17" t="s">
        <v>185</v>
      </c>
      <c r="EK1542" s="16"/>
      <c r="EL1542" s="13" t="s">
        <v>188</v>
      </c>
      <c r="EM1542" s="14"/>
      <c r="EN1542" s="14"/>
      <c r="EO1542" s="14"/>
      <c r="EP1542" s="14"/>
      <c r="EQ1542" s="14"/>
      <c r="ER1542" s="14"/>
      <c r="ES1542" s="14"/>
      <c r="ET1542" s="14"/>
      <c r="EU1542" s="14"/>
      <c r="EV1542" s="14"/>
      <c r="EW1542" s="14"/>
      <c r="EX1542" s="14"/>
      <c r="EY1542" s="14"/>
      <c r="EZ1542" s="14"/>
      <c r="FA1542" s="14"/>
      <c r="FB1542" s="14"/>
      <c r="FC1542" s="14"/>
      <c r="FD1542" s="14"/>
      <c r="FE1542" s="14"/>
      <c r="FF1542" s="14"/>
      <c r="FG1542" s="14"/>
      <c r="FH1542" s="14"/>
      <c r="FI1542" s="17" t="s">
        <v>185</v>
      </c>
      <c r="FJ1542" s="17" t="s">
        <v>185</v>
      </c>
      <c r="FK1542" s="16"/>
      <c r="FL1542" s="18"/>
      <c r="FM1542" s="18"/>
      <c r="FN1542" s="17" t="s">
        <v>190</v>
      </c>
      <c r="FO1542" s="16"/>
      <c r="FP1542" s="18" t="s">
        <v>10828</v>
      </c>
      <c r="FQ1542" s="18" t="s">
        <v>10829</v>
      </c>
      <c r="FR1542" s="18" t="s">
        <v>10830</v>
      </c>
      <c r="FS1542" s="14"/>
      <c r="FT1542" s="14"/>
      <c r="FU1542" s="14" t="str">
        <f t="shared" si="4"/>
        <v>Base de Dados_Images/XV-6301G.Imagem do Equipamento-.112332.jpg</v>
      </c>
      <c r="FV1542" s="14"/>
      <c r="FW1542" s="14"/>
    </row>
    <row r="1543" ht="15.75" customHeight="1">
      <c r="A1543" s="11" t="s">
        <v>9438</v>
      </c>
      <c r="B1543" s="11" t="s">
        <v>9898</v>
      </c>
      <c r="C1543" s="11" t="s">
        <v>327</v>
      </c>
      <c r="D1543" s="11" t="s">
        <v>10831</v>
      </c>
      <c r="E1543" s="22" t="s">
        <v>10832</v>
      </c>
      <c r="F1543" s="13" t="s">
        <v>184</v>
      </c>
      <c r="G1543" s="18" t="s">
        <v>199</v>
      </c>
      <c r="H1543" s="18" t="s">
        <v>10833</v>
      </c>
      <c r="I1543" s="18" t="s">
        <v>199</v>
      </c>
      <c r="J1543" s="18" t="s">
        <v>10834</v>
      </c>
      <c r="K1543" s="18" t="s">
        <v>199</v>
      </c>
      <c r="L1543" s="18" t="s">
        <v>10835</v>
      </c>
      <c r="M1543" s="18" t="s">
        <v>255</v>
      </c>
      <c r="N1543" s="18" t="s">
        <v>10836</v>
      </c>
      <c r="O1543" s="18" t="s">
        <v>199</v>
      </c>
      <c r="P1543" s="18" t="s">
        <v>10837</v>
      </c>
      <c r="Q1543" s="18" t="s">
        <v>199</v>
      </c>
      <c r="R1543" s="18" t="s">
        <v>10838</v>
      </c>
      <c r="S1543" s="18" t="s">
        <v>199</v>
      </c>
      <c r="T1543" s="18" t="s">
        <v>10839</v>
      </c>
      <c r="U1543" s="18" t="s">
        <v>199</v>
      </c>
      <c r="V1543" s="18" t="s">
        <v>10840</v>
      </c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7" t="s">
        <v>185</v>
      </c>
      <c r="BT1543" s="17" t="s">
        <v>189</v>
      </c>
      <c r="BU1543" s="16"/>
      <c r="BV1543" s="17" t="s">
        <v>232</v>
      </c>
      <c r="BW1543" s="19">
        <v>46037.38275462963</v>
      </c>
      <c r="BX1543" s="17" t="s">
        <v>232</v>
      </c>
      <c r="BY1543" s="19">
        <v>46037.38275462963</v>
      </c>
      <c r="BZ1543" s="13" t="s">
        <v>186</v>
      </c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  <c r="DE1543" s="17" t="s">
        <v>185</v>
      </c>
      <c r="DF1543" s="17" t="s">
        <v>189</v>
      </c>
      <c r="DG1543" s="16"/>
      <c r="DH1543" s="17" t="s">
        <v>185</v>
      </c>
      <c r="DI1543" s="16"/>
      <c r="DJ1543" s="17" t="s">
        <v>185</v>
      </c>
      <c r="DK1543" s="16"/>
      <c r="DL1543" s="13" t="s">
        <v>187</v>
      </c>
      <c r="DM1543" s="14"/>
      <c r="DN1543" s="14"/>
      <c r="DO1543" s="14"/>
      <c r="DP1543" s="14"/>
      <c r="DQ1543" s="14"/>
      <c r="DR1543" s="14"/>
      <c r="DS1543" s="14"/>
      <c r="DT1543" s="14"/>
      <c r="DU1543" s="14"/>
      <c r="DV1543" s="14"/>
      <c r="DW1543" s="14"/>
      <c r="DX1543" s="14"/>
      <c r="DY1543" s="14"/>
      <c r="DZ1543" s="14"/>
      <c r="EA1543" s="14"/>
      <c r="EB1543" s="14"/>
      <c r="EC1543" s="14"/>
      <c r="ED1543" s="14"/>
      <c r="EE1543" s="14"/>
      <c r="EF1543" s="14"/>
      <c r="EG1543" s="14"/>
      <c r="EH1543" s="14"/>
      <c r="EI1543" s="17" t="s">
        <v>185</v>
      </c>
      <c r="EJ1543" s="17" t="s">
        <v>185</v>
      </c>
      <c r="EK1543" s="16"/>
      <c r="EL1543" s="13" t="s">
        <v>188</v>
      </c>
      <c r="EM1543" s="14"/>
      <c r="EN1543" s="14"/>
      <c r="EO1543" s="14"/>
      <c r="EP1543" s="14"/>
      <c r="EQ1543" s="14"/>
      <c r="ER1543" s="14"/>
      <c r="ES1543" s="14"/>
      <c r="ET1543" s="14"/>
      <c r="EU1543" s="14"/>
      <c r="EV1543" s="14"/>
      <c r="EW1543" s="14"/>
      <c r="EX1543" s="14"/>
      <c r="EY1543" s="14"/>
      <c r="EZ1543" s="14"/>
      <c r="FA1543" s="14"/>
      <c r="FB1543" s="14"/>
      <c r="FC1543" s="14"/>
      <c r="FD1543" s="14"/>
      <c r="FE1543" s="14"/>
      <c r="FF1543" s="14"/>
      <c r="FG1543" s="14"/>
      <c r="FH1543" s="14"/>
      <c r="FI1543" s="17" t="s">
        <v>185</v>
      </c>
      <c r="FJ1543" s="17" t="s">
        <v>185</v>
      </c>
      <c r="FK1543" s="16"/>
      <c r="FL1543" s="18"/>
      <c r="FM1543" s="18"/>
      <c r="FN1543" s="17" t="s">
        <v>190</v>
      </c>
      <c r="FO1543" s="16"/>
      <c r="FP1543" s="18" t="s">
        <v>10840</v>
      </c>
      <c r="FQ1543" s="18" t="s">
        <v>10841</v>
      </c>
      <c r="FR1543" s="18" t="s">
        <v>10840</v>
      </c>
      <c r="FS1543" s="14"/>
      <c r="FT1543" s="14"/>
      <c r="FU1543" s="14" t="str">
        <f t="shared" si="4"/>
        <v>Base de Dados_Images/XV-6301I.Imagem do Equipamento-.121043.jpg</v>
      </c>
      <c r="FV1543" s="14"/>
      <c r="FW1543" s="14"/>
    </row>
    <row r="1544" ht="15.75" customHeight="1">
      <c r="A1544" s="11" t="s">
        <v>9438</v>
      </c>
      <c r="B1544" s="11" t="s">
        <v>10842</v>
      </c>
      <c r="C1544" s="11" t="s">
        <v>10843</v>
      </c>
      <c r="D1544" s="11" t="s">
        <v>10844</v>
      </c>
      <c r="E1544" s="22" t="s">
        <v>10845</v>
      </c>
      <c r="F1544" s="13" t="s">
        <v>184</v>
      </c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7" t="s">
        <v>185</v>
      </c>
      <c r="BT1544" s="17" t="s">
        <v>185</v>
      </c>
      <c r="BU1544" s="16"/>
      <c r="BV1544" s="17" t="s">
        <v>185</v>
      </c>
      <c r="BW1544" s="16"/>
      <c r="BX1544" s="17" t="s">
        <v>185</v>
      </c>
      <c r="BY1544" s="16"/>
      <c r="BZ1544" s="13" t="s">
        <v>186</v>
      </c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  <c r="DE1544" s="17" t="s">
        <v>185</v>
      </c>
      <c r="DF1544" s="17" t="s">
        <v>185</v>
      </c>
      <c r="DG1544" s="16"/>
      <c r="DH1544" s="17" t="s">
        <v>185</v>
      </c>
      <c r="DI1544" s="16"/>
      <c r="DJ1544" s="17" t="s">
        <v>185</v>
      </c>
      <c r="DK1544" s="16"/>
      <c r="DL1544" s="13" t="s">
        <v>187</v>
      </c>
      <c r="DM1544" s="14"/>
      <c r="DN1544" s="14"/>
      <c r="DO1544" s="14"/>
      <c r="DP1544" s="14"/>
      <c r="DQ1544" s="14"/>
      <c r="DR1544" s="14"/>
      <c r="DS1544" s="14"/>
      <c r="DT1544" s="14"/>
      <c r="DU1544" s="14"/>
      <c r="DV1544" s="14"/>
      <c r="DW1544" s="14"/>
      <c r="DX1544" s="14"/>
      <c r="DY1544" s="14"/>
      <c r="DZ1544" s="14"/>
      <c r="EA1544" s="14"/>
      <c r="EB1544" s="14"/>
      <c r="EC1544" s="14"/>
      <c r="ED1544" s="14"/>
      <c r="EE1544" s="14"/>
      <c r="EF1544" s="14"/>
      <c r="EG1544" s="14"/>
      <c r="EH1544" s="14"/>
      <c r="EI1544" s="17" t="s">
        <v>185</v>
      </c>
      <c r="EJ1544" s="17" t="s">
        <v>185</v>
      </c>
      <c r="EK1544" s="16"/>
      <c r="EL1544" s="13" t="s">
        <v>188</v>
      </c>
      <c r="EM1544" s="14"/>
      <c r="EN1544" s="14"/>
      <c r="EO1544" s="14"/>
      <c r="EP1544" s="14"/>
      <c r="EQ1544" s="14"/>
      <c r="ER1544" s="14"/>
      <c r="ES1544" s="14"/>
      <c r="ET1544" s="14"/>
      <c r="EU1544" s="14"/>
      <c r="EV1544" s="14"/>
      <c r="EW1544" s="14"/>
      <c r="EX1544" s="14"/>
      <c r="EY1544" s="14"/>
      <c r="EZ1544" s="14"/>
      <c r="FA1544" s="14"/>
      <c r="FB1544" s="14"/>
      <c r="FC1544" s="14"/>
      <c r="FD1544" s="14"/>
      <c r="FE1544" s="14"/>
      <c r="FF1544" s="14"/>
      <c r="FG1544" s="14"/>
      <c r="FH1544" s="14"/>
      <c r="FI1544" s="17" t="s">
        <v>185</v>
      </c>
      <c r="FJ1544" s="17" t="s">
        <v>185</v>
      </c>
      <c r="FK1544" s="16"/>
      <c r="FL1544" s="18"/>
      <c r="FM1544" s="18"/>
      <c r="FN1544" s="17" t="s">
        <v>190</v>
      </c>
      <c r="FO1544" s="16"/>
      <c r="FP1544" s="18"/>
      <c r="FQ1544" s="14"/>
      <c r="FR1544" s="14"/>
      <c r="FS1544" s="14"/>
      <c r="FT1544" s="14"/>
      <c r="FU1544" s="14" t="str">
        <f t="shared" si="4"/>
        <v/>
      </c>
      <c r="FV1544" s="14"/>
      <c r="FW1544" s="14"/>
    </row>
    <row r="1545" ht="15.75" customHeight="1">
      <c r="A1545" s="11" t="s">
        <v>9438</v>
      </c>
      <c r="B1545" s="11" t="s">
        <v>10842</v>
      </c>
      <c r="C1545" s="11" t="s">
        <v>10843</v>
      </c>
      <c r="D1545" s="11" t="s">
        <v>10846</v>
      </c>
      <c r="E1545" s="22" t="s">
        <v>10847</v>
      </c>
      <c r="F1545" s="13" t="s">
        <v>184</v>
      </c>
      <c r="G1545" s="18" t="s">
        <v>199</v>
      </c>
      <c r="H1545" s="18" t="s">
        <v>10848</v>
      </c>
      <c r="I1545" s="18" t="s">
        <v>199</v>
      </c>
      <c r="J1545" s="18" t="s">
        <v>10848</v>
      </c>
      <c r="K1545" s="18" t="s">
        <v>199</v>
      </c>
      <c r="L1545" s="18" t="s">
        <v>10849</v>
      </c>
      <c r="M1545" s="18" t="s">
        <v>199</v>
      </c>
      <c r="N1545" s="18" t="s">
        <v>10850</v>
      </c>
      <c r="O1545" s="18" t="s">
        <v>199</v>
      </c>
      <c r="P1545" s="18" t="s">
        <v>10851</v>
      </c>
      <c r="Q1545" s="18" t="s">
        <v>199</v>
      </c>
      <c r="R1545" s="18" t="s">
        <v>10852</v>
      </c>
      <c r="S1545" s="18" t="s">
        <v>199</v>
      </c>
      <c r="T1545" s="18" t="s">
        <v>10853</v>
      </c>
      <c r="U1545" s="18" t="s">
        <v>199</v>
      </c>
      <c r="V1545" s="18" t="s">
        <v>10854</v>
      </c>
      <c r="W1545" s="18" t="s">
        <v>199</v>
      </c>
      <c r="X1545" s="18" t="s">
        <v>10854</v>
      </c>
      <c r="Y1545" s="18" t="s">
        <v>199</v>
      </c>
      <c r="Z1545" s="18" t="s">
        <v>10855</v>
      </c>
      <c r="AA1545" s="18" t="s">
        <v>199</v>
      </c>
      <c r="AB1545" s="18" t="s">
        <v>10855</v>
      </c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7" t="s">
        <v>185</v>
      </c>
      <c r="BT1545" s="17" t="s">
        <v>232</v>
      </c>
      <c r="BU1545" s="19">
        <v>46045.62741898148</v>
      </c>
      <c r="BV1545" s="17" t="s">
        <v>232</v>
      </c>
      <c r="BW1545" s="19">
        <v>46045.6274537037</v>
      </c>
      <c r="BX1545" s="17" t="s">
        <v>232</v>
      </c>
      <c r="BY1545" s="19">
        <v>46045.6274537037</v>
      </c>
      <c r="BZ1545" s="13" t="s">
        <v>186</v>
      </c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  <c r="DE1545" s="17" t="s">
        <v>185</v>
      </c>
      <c r="DF1545" s="17" t="s">
        <v>185</v>
      </c>
      <c r="DG1545" s="16"/>
      <c r="DH1545" s="17" t="s">
        <v>185</v>
      </c>
      <c r="DI1545" s="16"/>
      <c r="DJ1545" s="17" t="s">
        <v>185</v>
      </c>
      <c r="DK1545" s="16"/>
      <c r="DL1545" s="13" t="s">
        <v>187</v>
      </c>
      <c r="DM1545" s="14"/>
      <c r="DN1545" s="14"/>
      <c r="DO1545" s="14"/>
      <c r="DP1545" s="14"/>
      <c r="DQ1545" s="14"/>
      <c r="DR1545" s="14"/>
      <c r="DS1545" s="14"/>
      <c r="DT1545" s="14"/>
      <c r="DU1545" s="14"/>
      <c r="DV1545" s="14"/>
      <c r="DW1545" s="14"/>
      <c r="DX1545" s="14"/>
      <c r="DY1545" s="14"/>
      <c r="DZ1545" s="14"/>
      <c r="EA1545" s="14"/>
      <c r="EB1545" s="14"/>
      <c r="EC1545" s="14"/>
      <c r="ED1545" s="14"/>
      <c r="EE1545" s="14"/>
      <c r="EF1545" s="14"/>
      <c r="EG1545" s="14"/>
      <c r="EH1545" s="14"/>
      <c r="EI1545" s="17" t="s">
        <v>185</v>
      </c>
      <c r="EJ1545" s="17" t="s">
        <v>185</v>
      </c>
      <c r="EK1545" s="16"/>
      <c r="EL1545" s="13" t="s">
        <v>188</v>
      </c>
      <c r="EM1545" s="14"/>
      <c r="EN1545" s="14"/>
      <c r="EO1545" s="14"/>
      <c r="EP1545" s="14"/>
      <c r="EQ1545" s="14"/>
      <c r="ER1545" s="14"/>
      <c r="ES1545" s="14"/>
      <c r="ET1545" s="14"/>
      <c r="EU1545" s="14"/>
      <c r="EV1545" s="14"/>
      <c r="EW1545" s="14"/>
      <c r="EX1545" s="14"/>
      <c r="EY1545" s="14"/>
      <c r="EZ1545" s="14"/>
      <c r="FA1545" s="14"/>
      <c r="FB1545" s="14"/>
      <c r="FC1545" s="14"/>
      <c r="FD1545" s="14"/>
      <c r="FE1545" s="14"/>
      <c r="FF1545" s="14"/>
      <c r="FG1545" s="14"/>
      <c r="FH1545" s="14"/>
      <c r="FI1545" s="17" t="s">
        <v>185</v>
      </c>
      <c r="FJ1545" s="17" t="s">
        <v>185</v>
      </c>
      <c r="FK1545" s="16"/>
      <c r="FL1545" s="18"/>
      <c r="FM1545" s="18"/>
      <c r="FN1545" s="17" t="s">
        <v>190</v>
      </c>
      <c r="FO1545" s="16"/>
      <c r="FP1545" s="18" t="s">
        <v>10855</v>
      </c>
      <c r="FQ1545" s="18" t="s">
        <v>10856</v>
      </c>
      <c r="FR1545" s="18" t="s">
        <v>10855</v>
      </c>
      <c r="FS1545" s="14"/>
      <c r="FT1545" s="14"/>
      <c r="FU1545" s="14" t="str">
        <f t="shared" si="4"/>
        <v>Base de Dados_Images/CF-6402.Imagem do Equipamento-.180322.jpg</v>
      </c>
      <c r="FV1545" s="14"/>
      <c r="FW1545" s="14"/>
    </row>
    <row r="1546" ht="15.75" customHeight="1">
      <c r="A1546" s="11" t="s">
        <v>9438</v>
      </c>
      <c r="B1546" s="11" t="s">
        <v>10842</v>
      </c>
      <c r="C1546" s="11" t="s">
        <v>10843</v>
      </c>
      <c r="D1546" s="11" t="s">
        <v>10857</v>
      </c>
      <c r="E1546" s="22" t="s">
        <v>10858</v>
      </c>
      <c r="F1546" s="13" t="s">
        <v>184</v>
      </c>
      <c r="G1546" s="18" t="s">
        <v>199</v>
      </c>
      <c r="H1546" s="18" t="s">
        <v>10859</v>
      </c>
      <c r="I1546" s="18" t="s">
        <v>199</v>
      </c>
      <c r="J1546" s="18" t="s">
        <v>10860</v>
      </c>
      <c r="K1546" s="18" t="s">
        <v>199</v>
      </c>
      <c r="L1546" s="18" t="s">
        <v>10861</v>
      </c>
      <c r="M1546" s="18" t="s">
        <v>199</v>
      </c>
      <c r="N1546" s="18" t="s">
        <v>10862</v>
      </c>
      <c r="O1546" s="18" t="s">
        <v>199</v>
      </c>
      <c r="P1546" s="18" t="s">
        <v>10863</v>
      </c>
      <c r="Q1546" s="18" t="s">
        <v>199</v>
      </c>
      <c r="R1546" s="18" t="s">
        <v>10864</v>
      </c>
      <c r="S1546" s="18" t="s">
        <v>199</v>
      </c>
      <c r="T1546" s="18" t="s">
        <v>10864</v>
      </c>
      <c r="U1546" s="18" t="s">
        <v>199</v>
      </c>
      <c r="V1546" s="18" t="s">
        <v>10865</v>
      </c>
      <c r="W1546" s="18" t="s">
        <v>199</v>
      </c>
      <c r="X1546" s="18" t="s">
        <v>10866</v>
      </c>
      <c r="Y1546" s="18" t="s">
        <v>199</v>
      </c>
      <c r="Z1546" s="18" t="s">
        <v>10867</v>
      </c>
      <c r="AA1546" s="18" t="s">
        <v>199</v>
      </c>
      <c r="AB1546" s="18" t="s">
        <v>10868</v>
      </c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7" t="s">
        <v>185</v>
      </c>
      <c r="BT1546" s="17" t="s">
        <v>232</v>
      </c>
      <c r="BU1546" s="19">
        <v>46045.630891203706</v>
      </c>
      <c r="BV1546" s="17" t="s">
        <v>232</v>
      </c>
      <c r="BW1546" s="19">
        <v>46045.63085648148</v>
      </c>
      <c r="BX1546" s="17" t="s">
        <v>232</v>
      </c>
      <c r="BY1546" s="19">
        <v>46045.630891203706</v>
      </c>
      <c r="BZ1546" s="13" t="s">
        <v>186</v>
      </c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  <c r="DE1546" s="17" t="s">
        <v>185</v>
      </c>
      <c r="DF1546" s="17" t="s">
        <v>185</v>
      </c>
      <c r="DG1546" s="16"/>
      <c r="DH1546" s="17" t="s">
        <v>185</v>
      </c>
      <c r="DI1546" s="16"/>
      <c r="DJ1546" s="17" t="s">
        <v>185</v>
      </c>
      <c r="DK1546" s="16"/>
      <c r="DL1546" s="13" t="s">
        <v>187</v>
      </c>
      <c r="DM1546" s="14"/>
      <c r="DN1546" s="14"/>
      <c r="DO1546" s="14"/>
      <c r="DP1546" s="14"/>
      <c r="DQ1546" s="14"/>
      <c r="DR1546" s="14"/>
      <c r="DS1546" s="14"/>
      <c r="DT1546" s="14"/>
      <c r="DU1546" s="14"/>
      <c r="DV1546" s="14"/>
      <c r="DW1546" s="14"/>
      <c r="DX1546" s="14"/>
      <c r="DY1546" s="14"/>
      <c r="DZ1546" s="14"/>
      <c r="EA1546" s="14"/>
      <c r="EB1546" s="14"/>
      <c r="EC1546" s="14"/>
      <c r="ED1546" s="14"/>
      <c r="EE1546" s="14"/>
      <c r="EF1546" s="14"/>
      <c r="EG1546" s="14"/>
      <c r="EH1546" s="14"/>
      <c r="EI1546" s="17" t="s">
        <v>185</v>
      </c>
      <c r="EJ1546" s="17" t="s">
        <v>185</v>
      </c>
      <c r="EK1546" s="16"/>
      <c r="EL1546" s="13" t="s">
        <v>188</v>
      </c>
      <c r="EM1546" s="14"/>
      <c r="EN1546" s="14"/>
      <c r="EO1546" s="14"/>
      <c r="EP1546" s="14"/>
      <c r="EQ1546" s="14"/>
      <c r="ER1546" s="14"/>
      <c r="ES1546" s="14"/>
      <c r="ET1546" s="14"/>
      <c r="EU1546" s="14"/>
      <c r="EV1546" s="14"/>
      <c r="EW1546" s="14"/>
      <c r="EX1546" s="14"/>
      <c r="EY1546" s="14"/>
      <c r="EZ1546" s="14"/>
      <c r="FA1546" s="14"/>
      <c r="FB1546" s="14"/>
      <c r="FC1546" s="14"/>
      <c r="FD1546" s="14"/>
      <c r="FE1546" s="14"/>
      <c r="FF1546" s="14"/>
      <c r="FG1546" s="14"/>
      <c r="FH1546" s="14"/>
      <c r="FI1546" s="17" t="s">
        <v>185</v>
      </c>
      <c r="FJ1546" s="17" t="s">
        <v>185</v>
      </c>
      <c r="FK1546" s="16"/>
      <c r="FL1546" s="18"/>
      <c r="FM1546" s="18"/>
      <c r="FN1546" s="17" t="s">
        <v>190</v>
      </c>
      <c r="FO1546" s="16"/>
      <c r="FP1546" s="18" t="s">
        <v>10869</v>
      </c>
      <c r="FQ1546" s="18" t="s">
        <v>10870</v>
      </c>
      <c r="FR1546" s="18" t="s">
        <v>10869</v>
      </c>
      <c r="FS1546" s="14"/>
      <c r="FT1546" s="14"/>
      <c r="FU1546" s="14" t="str">
        <f t="shared" si="4"/>
        <v>Base de Dados_Images/CF-6403.Imagem do Equipamento-.180929.jpg</v>
      </c>
      <c r="FV1546" s="14"/>
      <c r="FW1546" s="14"/>
    </row>
    <row r="1547" ht="15.75" customHeight="1">
      <c r="A1547" s="11" t="s">
        <v>9438</v>
      </c>
      <c r="B1547" s="11" t="s">
        <v>10842</v>
      </c>
      <c r="C1547" s="11" t="s">
        <v>10843</v>
      </c>
      <c r="D1547" s="11" t="s">
        <v>10871</v>
      </c>
      <c r="E1547" s="22" t="s">
        <v>10872</v>
      </c>
      <c r="F1547" s="13" t="s">
        <v>184</v>
      </c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7" t="s">
        <v>185</v>
      </c>
      <c r="BT1547" s="17" t="s">
        <v>185</v>
      </c>
      <c r="BU1547" s="16"/>
      <c r="BV1547" s="17" t="s">
        <v>185</v>
      </c>
      <c r="BW1547" s="16"/>
      <c r="BX1547" s="17" t="s">
        <v>185</v>
      </c>
      <c r="BY1547" s="16"/>
      <c r="BZ1547" s="13" t="s">
        <v>186</v>
      </c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  <c r="DE1547" s="17" t="s">
        <v>185</v>
      </c>
      <c r="DF1547" s="17" t="s">
        <v>185</v>
      </c>
      <c r="DG1547" s="16"/>
      <c r="DH1547" s="17" t="s">
        <v>185</v>
      </c>
      <c r="DI1547" s="16"/>
      <c r="DJ1547" s="17" t="s">
        <v>185</v>
      </c>
      <c r="DK1547" s="16"/>
      <c r="DL1547" s="13" t="s">
        <v>187</v>
      </c>
      <c r="DM1547" s="14"/>
      <c r="DN1547" s="14"/>
      <c r="DO1547" s="14"/>
      <c r="DP1547" s="14"/>
      <c r="DQ1547" s="14"/>
      <c r="DR1547" s="14"/>
      <c r="DS1547" s="14"/>
      <c r="DT1547" s="14"/>
      <c r="DU1547" s="14"/>
      <c r="DV1547" s="14"/>
      <c r="DW1547" s="14"/>
      <c r="DX1547" s="14"/>
      <c r="DY1547" s="14"/>
      <c r="DZ1547" s="14"/>
      <c r="EA1547" s="14"/>
      <c r="EB1547" s="14"/>
      <c r="EC1547" s="14"/>
      <c r="ED1547" s="14"/>
      <c r="EE1547" s="14"/>
      <c r="EF1547" s="14"/>
      <c r="EG1547" s="14"/>
      <c r="EH1547" s="14"/>
      <c r="EI1547" s="17" t="s">
        <v>185</v>
      </c>
      <c r="EJ1547" s="17" t="s">
        <v>185</v>
      </c>
      <c r="EK1547" s="16"/>
      <c r="EL1547" s="13" t="s">
        <v>188</v>
      </c>
      <c r="EM1547" s="14"/>
      <c r="EN1547" s="14"/>
      <c r="EO1547" s="14"/>
      <c r="EP1547" s="14"/>
      <c r="EQ1547" s="14"/>
      <c r="ER1547" s="14"/>
      <c r="ES1547" s="14"/>
      <c r="ET1547" s="14"/>
      <c r="EU1547" s="14"/>
      <c r="EV1547" s="14"/>
      <c r="EW1547" s="14"/>
      <c r="EX1547" s="14"/>
      <c r="EY1547" s="14"/>
      <c r="EZ1547" s="14"/>
      <c r="FA1547" s="14"/>
      <c r="FB1547" s="14"/>
      <c r="FC1547" s="14"/>
      <c r="FD1547" s="14"/>
      <c r="FE1547" s="14"/>
      <c r="FF1547" s="14"/>
      <c r="FG1547" s="14"/>
      <c r="FH1547" s="14"/>
      <c r="FI1547" s="17" t="s">
        <v>185</v>
      </c>
      <c r="FJ1547" s="17" t="s">
        <v>185</v>
      </c>
      <c r="FK1547" s="16"/>
      <c r="FL1547" s="18"/>
      <c r="FM1547" s="18"/>
      <c r="FN1547" s="17" t="s">
        <v>190</v>
      </c>
      <c r="FO1547" s="16"/>
      <c r="FP1547" s="18"/>
      <c r="FQ1547" s="14"/>
      <c r="FR1547" s="14"/>
      <c r="FS1547" s="14"/>
      <c r="FT1547" s="14"/>
      <c r="FU1547" s="14" t="str">
        <f t="shared" si="4"/>
        <v/>
      </c>
      <c r="FV1547" s="14"/>
      <c r="FW1547" s="14"/>
    </row>
    <row r="1548" ht="15.75" customHeight="1">
      <c r="A1548" s="11" t="s">
        <v>9438</v>
      </c>
      <c r="B1548" s="11" t="s">
        <v>10842</v>
      </c>
      <c r="C1548" s="11" t="s">
        <v>10843</v>
      </c>
      <c r="D1548" s="11" t="s">
        <v>10873</v>
      </c>
      <c r="E1548" s="22" t="s">
        <v>10874</v>
      </c>
      <c r="F1548" s="13" t="s">
        <v>184</v>
      </c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7" t="s">
        <v>185</v>
      </c>
      <c r="BT1548" s="17" t="s">
        <v>185</v>
      </c>
      <c r="BU1548" s="16"/>
      <c r="BV1548" s="17" t="s">
        <v>185</v>
      </c>
      <c r="BW1548" s="16"/>
      <c r="BX1548" s="17" t="s">
        <v>185</v>
      </c>
      <c r="BY1548" s="16"/>
      <c r="BZ1548" s="13" t="s">
        <v>186</v>
      </c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  <c r="DE1548" s="17" t="s">
        <v>185</v>
      </c>
      <c r="DF1548" s="17" t="s">
        <v>185</v>
      </c>
      <c r="DG1548" s="16"/>
      <c r="DH1548" s="17" t="s">
        <v>185</v>
      </c>
      <c r="DI1548" s="16"/>
      <c r="DJ1548" s="17" t="s">
        <v>185</v>
      </c>
      <c r="DK1548" s="16"/>
      <c r="DL1548" s="13" t="s">
        <v>187</v>
      </c>
      <c r="DM1548" s="14"/>
      <c r="DN1548" s="14"/>
      <c r="DO1548" s="14"/>
      <c r="DP1548" s="14"/>
      <c r="DQ1548" s="14"/>
      <c r="DR1548" s="14"/>
      <c r="DS1548" s="14"/>
      <c r="DT1548" s="14"/>
      <c r="DU1548" s="14"/>
      <c r="DV1548" s="14"/>
      <c r="DW1548" s="14"/>
      <c r="DX1548" s="14"/>
      <c r="DY1548" s="14"/>
      <c r="DZ1548" s="14"/>
      <c r="EA1548" s="14"/>
      <c r="EB1548" s="14"/>
      <c r="EC1548" s="14"/>
      <c r="ED1548" s="14"/>
      <c r="EE1548" s="14"/>
      <c r="EF1548" s="14"/>
      <c r="EG1548" s="14"/>
      <c r="EH1548" s="14"/>
      <c r="EI1548" s="17" t="s">
        <v>185</v>
      </c>
      <c r="EJ1548" s="17" t="s">
        <v>185</v>
      </c>
      <c r="EK1548" s="16"/>
      <c r="EL1548" s="13" t="s">
        <v>188</v>
      </c>
      <c r="EM1548" s="14"/>
      <c r="EN1548" s="14"/>
      <c r="EO1548" s="14"/>
      <c r="EP1548" s="14"/>
      <c r="EQ1548" s="14"/>
      <c r="ER1548" s="14"/>
      <c r="ES1548" s="14"/>
      <c r="ET1548" s="14"/>
      <c r="EU1548" s="14"/>
      <c r="EV1548" s="14"/>
      <c r="EW1548" s="14"/>
      <c r="EX1548" s="14"/>
      <c r="EY1548" s="14"/>
      <c r="EZ1548" s="14"/>
      <c r="FA1548" s="14"/>
      <c r="FB1548" s="14"/>
      <c r="FC1548" s="14"/>
      <c r="FD1548" s="14"/>
      <c r="FE1548" s="14"/>
      <c r="FF1548" s="14"/>
      <c r="FG1548" s="14"/>
      <c r="FH1548" s="14"/>
      <c r="FI1548" s="17" t="s">
        <v>185</v>
      </c>
      <c r="FJ1548" s="17" t="s">
        <v>185</v>
      </c>
      <c r="FK1548" s="16"/>
      <c r="FL1548" s="18"/>
      <c r="FM1548" s="18"/>
      <c r="FN1548" s="17" t="s">
        <v>190</v>
      </c>
      <c r="FO1548" s="16"/>
      <c r="FP1548" s="18"/>
      <c r="FQ1548" s="14"/>
      <c r="FR1548" s="14"/>
      <c r="FS1548" s="14"/>
      <c r="FT1548" s="14"/>
      <c r="FU1548" s="14" t="str">
        <f t="shared" si="4"/>
        <v/>
      </c>
      <c r="FV1548" s="14"/>
      <c r="FW1548" s="14"/>
    </row>
    <row r="1549" ht="15.75" customHeight="1">
      <c r="A1549" s="11" t="s">
        <v>9438</v>
      </c>
      <c r="B1549" s="11" t="s">
        <v>10842</v>
      </c>
      <c r="C1549" s="11" t="s">
        <v>550</v>
      </c>
      <c r="D1549" s="11" t="s">
        <v>10875</v>
      </c>
      <c r="E1549" s="22" t="s">
        <v>10876</v>
      </c>
      <c r="F1549" s="13" t="s">
        <v>184</v>
      </c>
      <c r="G1549" s="18" t="s">
        <v>199</v>
      </c>
      <c r="H1549" s="18" t="s">
        <v>10877</v>
      </c>
      <c r="I1549" s="18" t="s">
        <v>199</v>
      </c>
      <c r="J1549" s="18" t="s">
        <v>10878</v>
      </c>
      <c r="K1549" s="18" t="s">
        <v>199</v>
      </c>
      <c r="L1549" s="18" t="s">
        <v>10879</v>
      </c>
      <c r="M1549" s="18" t="s">
        <v>199</v>
      </c>
      <c r="N1549" s="18" t="s">
        <v>10880</v>
      </c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7" t="s">
        <v>185</v>
      </c>
      <c r="BT1549" s="17" t="s">
        <v>232</v>
      </c>
      <c r="BU1549" s="19">
        <v>46051.436527777776</v>
      </c>
      <c r="BV1549" s="17" t="s">
        <v>232</v>
      </c>
      <c r="BW1549" s="19">
        <v>46051.4366087963</v>
      </c>
      <c r="BX1549" s="17" t="s">
        <v>232</v>
      </c>
      <c r="BY1549" s="19">
        <v>46051.4366087963</v>
      </c>
      <c r="BZ1549" s="13" t="s">
        <v>186</v>
      </c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  <c r="DE1549" s="17" t="s">
        <v>185</v>
      </c>
      <c r="DF1549" s="17" t="s">
        <v>189</v>
      </c>
      <c r="DG1549" s="16"/>
      <c r="DH1549" s="17" t="s">
        <v>185</v>
      </c>
      <c r="DI1549" s="16"/>
      <c r="DJ1549" s="17" t="s">
        <v>185</v>
      </c>
      <c r="DK1549" s="16"/>
      <c r="DL1549" s="13" t="s">
        <v>187</v>
      </c>
      <c r="DM1549" s="14"/>
      <c r="DN1549" s="14"/>
      <c r="DO1549" s="14"/>
      <c r="DP1549" s="14"/>
      <c r="DQ1549" s="14"/>
      <c r="DR1549" s="14"/>
      <c r="DS1549" s="14"/>
      <c r="DT1549" s="14"/>
      <c r="DU1549" s="14"/>
      <c r="DV1549" s="14"/>
      <c r="DW1549" s="14"/>
      <c r="DX1549" s="14"/>
      <c r="DY1549" s="14"/>
      <c r="DZ1549" s="14"/>
      <c r="EA1549" s="14"/>
      <c r="EB1549" s="14"/>
      <c r="EC1549" s="14"/>
      <c r="ED1549" s="14"/>
      <c r="EE1549" s="14"/>
      <c r="EF1549" s="14"/>
      <c r="EG1549" s="14"/>
      <c r="EH1549" s="14"/>
      <c r="EI1549" s="17" t="s">
        <v>185</v>
      </c>
      <c r="EJ1549" s="17" t="s">
        <v>185</v>
      </c>
      <c r="EK1549" s="16"/>
      <c r="EL1549" s="13" t="s">
        <v>188</v>
      </c>
      <c r="EM1549" s="14"/>
      <c r="EN1549" s="14"/>
      <c r="EO1549" s="14"/>
      <c r="EP1549" s="14"/>
      <c r="EQ1549" s="14"/>
      <c r="ER1549" s="14"/>
      <c r="ES1549" s="14"/>
      <c r="ET1549" s="14"/>
      <c r="EU1549" s="14"/>
      <c r="EV1549" s="14"/>
      <c r="EW1549" s="14"/>
      <c r="EX1549" s="14"/>
      <c r="EY1549" s="14"/>
      <c r="EZ1549" s="14"/>
      <c r="FA1549" s="14"/>
      <c r="FB1549" s="14"/>
      <c r="FC1549" s="14"/>
      <c r="FD1549" s="14"/>
      <c r="FE1549" s="14"/>
      <c r="FF1549" s="14"/>
      <c r="FG1549" s="14"/>
      <c r="FH1549" s="14"/>
      <c r="FI1549" s="17" t="s">
        <v>185</v>
      </c>
      <c r="FJ1549" s="17" t="s">
        <v>185</v>
      </c>
      <c r="FK1549" s="16"/>
      <c r="FL1549" s="18"/>
      <c r="FM1549" s="18"/>
      <c r="FN1549" s="17" t="s">
        <v>190</v>
      </c>
      <c r="FO1549" s="16"/>
      <c r="FP1549" s="18" t="s">
        <v>10880</v>
      </c>
      <c r="FQ1549" s="18" t="s">
        <v>10881</v>
      </c>
      <c r="FR1549" s="18" t="s">
        <v>10880</v>
      </c>
      <c r="FS1549" s="14"/>
      <c r="FT1549" s="14"/>
      <c r="FU1549" s="14" t="str">
        <f t="shared" si="4"/>
        <v>Base de Dados_Images/PIT-6401A.Imagem do Equipamento-.132837.jpg</v>
      </c>
      <c r="FV1549" s="14"/>
      <c r="FW1549" s="14"/>
    </row>
    <row r="1550" ht="15.75" customHeight="1">
      <c r="A1550" s="11" t="s">
        <v>9438</v>
      </c>
      <c r="B1550" s="11" t="s">
        <v>10842</v>
      </c>
      <c r="C1550" s="11" t="s">
        <v>550</v>
      </c>
      <c r="D1550" s="11" t="s">
        <v>10882</v>
      </c>
      <c r="E1550" s="22" t="s">
        <v>10883</v>
      </c>
      <c r="F1550" s="13" t="s">
        <v>184</v>
      </c>
      <c r="G1550" s="18" t="s">
        <v>199</v>
      </c>
      <c r="H1550" s="18" t="s">
        <v>10884</v>
      </c>
      <c r="I1550" s="18" t="s">
        <v>199</v>
      </c>
      <c r="J1550" s="18" t="s">
        <v>10885</v>
      </c>
      <c r="K1550" s="18" t="s">
        <v>199</v>
      </c>
      <c r="L1550" s="18" t="s">
        <v>10885</v>
      </c>
      <c r="M1550" s="18" t="s">
        <v>199</v>
      </c>
      <c r="N1550" s="18" t="s">
        <v>10886</v>
      </c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7" t="s">
        <v>185</v>
      </c>
      <c r="BT1550" s="17" t="s">
        <v>232</v>
      </c>
      <c r="BU1550" s="19">
        <v>46045.6225462963</v>
      </c>
      <c r="BV1550" s="17" t="s">
        <v>232</v>
      </c>
      <c r="BW1550" s="19">
        <v>46045.622569444444</v>
      </c>
      <c r="BX1550" s="17" t="s">
        <v>232</v>
      </c>
      <c r="BY1550" s="19">
        <v>46045.622569444444</v>
      </c>
      <c r="BZ1550" s="13" t="s">
        <v>186</v>
      </c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  <c r="DE1550" s="17" t="s">
        <v>185</v>
      </c>
      <c r="DF1550" s="17" t="s">
        <v>189</v>
      </c>
      <c r="DG1550" s="16"/>
      <c r="DH1550" s="17" t="s">
        <v>185</v>
      </c>
      <c r="DI1550" s="16"/>
      <c r="DJ1550" s="17" t="s">
        <v>185</v>
      </c>
      <c r="DK1550" s="16"/>
      <c r="DL1550" s="13" t="s">
        <v>187</v>
      </c>
      <c r="DM1550" s="14"/>
      <c r="DN1550" s="14"/>
      <c r="DO1550" s="14"/>
      <c r="DP1550" s="14"/>
      <c r="DQ1550" s="14"/>
      <c r="DR1550" s="14"/>
      <c r="DS1550" s="14"/>
      <c r="DT1550" s="14"/>
      <c r="DU1550" s="14"/>
      <c r="DV1550" s="14"/>
      <c r="DW1550" s="14"/>
      <c r="DX1550" s="14"/>
      <c r="DY1550" s="14"/>
      <c r="DZ1550" s="14"/>
      <c r="EA1550" s="14"/>
      <c r="EB1550" s="14"/>
      <c r="EC1550" s="14"/>
      <c r="ED1550" s="14"/>
      <c r="EE1550" s="14"/>
      <c r="EF1550" s="14"/>
      <c r="EG1550" s="14"/>
      <c r="EH1550" s="14"/>
      <c r="EI1550" s="17" t="s">
        <v>185</v>
      </c>
      <c r="EJ1550" s="17" t="s">
        <v>185</v>
      </c>
      <c r="EK1550" s="16"/>
      <c r="EL1550" s="13" t="s">
        <v>188</v>
      </c>
      <c r="EM1550" s="14"/>
      <c r="EN1550" s="14"/>
      <c r="EO1550" s="14"/>
      <c r="EP1550" s="14"/>
      <c r="EQ1550" s="14"/>
      <c r="ER1550" s="14"/>
      <c r="ES1550" s="14"/>
      <c r="ET1550" s="14"/>
      <c r="EU1550" s="14"/>
      <c r="EV1550" s="14"/>
      <c r="EW1550" s="14"/>
      <c r="EX1550" s="14"/>
      <c r="EY1550" s="14"/>
      <c r="EZ1550" s="14"/>
      <c r="FA1550" s="14"/>
      <c r="FB1550" s="14"/>
      <c r="FC1550" s="14"/>
      <c r="FD1550" s="14"/>
      <c r="FE1550" s="14"/>
      <c r="FF1550" s="14"/>
      <c r="FG1550" s="14"/>
      <c r="FH1550" s="14"/>
      <c r="FI1550" s="17" t="s">
        <v>185</v>
      </c>
      <c r="FJ1550" s="17" t="s">
        <v>185</v>
      </c>
      <c r="FK1550" s="16"/>
      <c r="FL1550" s="18"/>
      <c r="FM1550" s="18"/>
      <c r="FN1550" s="17" t="s">
        <v>190</v>
      </c>
      <c r="FO1550" s="16"/>
      <c r="FP1550" s="18" t="s">
        <v>10886</v>
      </c>
      <c r="FQ1550" s="18" t="s">
        <v>10887</v>
      </c>
      <c r="FR1550" s="18" t="s">
        <v>10886</v>
      </c>
      <c r="FS1550" s="14"/>
      <c r="FT1550" s="14"/>
      <c r="FU1550" s="14" t="str">
        <f t="shared" si="4"/>
        <v>Base de Dados_Images/TIT-6401.Imagem do Equipamento-.175635.jpg</v>
      </c>
      <c r="FV1550" s="14"/>
      <c r="FW1550" s="14"/>
    </row>
    <row r="1551" ht="15.75" customHeight="1">
      <c r="A1551" s="11" t="s">
        <v>9438</v>
      </c>
      <c r="B1551" s="11" t="s">
        <v>10842</v>
      </c>
      <c r="C1551" s="11" t="s">
        <v>550</v>
      </c>
      <c r="D1551" s="11" t="s">
        <v>10888</v>
      </c>
      <c r="E1551" s="22" t="s">
        <v>10889</v>
      </c>
      <c r="F1551" s="13" t="s">
        <v>184</v>
      </c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7" t="s">
        <v>185</v>
      </c>
      <c r="BT1551" s="17" t="s">
        <v>185</v>
      </c>
      <c r="BU1551" s="16"/>
      <c r="BV1551" s="17" t="s">
        <v>185</v>
      </c>
      <c r="BW1551" s="16"/>
      <c r="BX1551" s="17" t="s">
        <v>185</v>
      </c>
      <c r="BY1551" s="16"/>
      <c r="BZ1551" s="13" t="s">
        <v>186</v>
      </c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  <c r="DE1551" s="17" t="s">
        <v>185</v>
      </c>
      <c r="DF1551" s="17" t="s">
        <v>189</v>
      </c>
      <c r="DG1551" s="16"/>
      <c r="DH1551" s="17" t="s">
        <v>185</v>
      </c>
      <c r="DI1551" s="16"/>
      <c r="DJ1551" s="17" t="s">
        <v>185</v>
      </c>
      <c r="DK1551" s="16"/>
      <c r="DL1551" s="13" t="s">
        <v>187</v>
      </c>
      <c r="DM1551" s="14"/>
      <c r="DN1551" s="14"/>
      <c r="DO1551" s="14"/>
      <c r="DP1551" s="14"/>
      <c r="DQ1551" s="14"/>
      <c r="DR1551" s="14"/>
      <c r="DS1551" s="14"/>
      <c r="DT1551" s="14"/>
      <c r="DU1551" s="14"/>
      <c r="DV1551" s="14"/>
      <c r="DW1551" s="14"/>
      <c r="DX1551" s="14"/>
      <c r="DY1551" s="14"/>
      <c r="DZ1551" s="14"/>
      <c r="EA1551" s="14"/>
      <c r="EB1551" s="14"/>
      <c r="EC1551" s="14"/>
      <c r="ED1551" s="14"/>
      <c r="EE1551" s="14"/>
      <c r="EF1551" s="14"/>
      <c r="EG1551" s="14"/>
      <c r="EH1551" s="14"/>
      <c r="EI1551" s="17" t="s">
        <v>185</v>
      </c>
      <c r="EJ1551" s="17" t="s">
        <v>185</v>
      </c>
      <c r="EK1551" s="16"/>
      <c r="EL1551" s="13" t="s">
        <v>188</v>
      </c>
      <c r="EM1551" s="14"/>
      <c r="EN1551" s="14"/>
      <c r="EO1551" s="14"/>
      <c r="EP1551" s="14"/>
      <c r="EQ1551" s="14"/>
      <c r="ER1551" s="14"/>
      <c r="ES1551" s="14"/>
      <c r="ET1551" s="14"/>
      <c r="EU1551" s="14"/>
      <c r="EV1551" s="14"/>
      <c r="EW1551" s="14"/>
      <c r="EX1551" s="14"/>
      <c r="EY1551" s="14"/>
      <c r="EZ1551" s="14"/>
      <c r="FA1551" s="14"/>
      <c r="FB1551" s="14"/>
      <c r="FC1551" s="14"/>
      <c r="FD1551" s="14"/>
      <c r="FE1551" s="14"/>
      <c r="FF1551" s="14"/>
      <c r="FG1551" s="14"/>
      <c r="FH1551" s="14"/>
      <c r="FI1551" s="17" t="s">
        <v>185</v>
      </c>
      <c r="FJ1551" s="17" t="s">
        <v>185</v>
      </c>
      <c r="FK1551" s="16"/>
      <c r="FL1551" s="18"/>
      <c r="FM1551" s="18"/>
      <c r="FN1551" s="17" t="s">
        <v>190</v>
      </c>
      <c r="FO1551" s="16"/>
      <c r="FP1551" s="18"/>
      <c r="FQ1551" s="14"/>
      <c r="FR1551" s="14"/>
      <c r="FS1551" s="14"/>
      <c r="FT1551" s="14"/>
      <c r="FU1551" s="14" t="str">
        <f t="shared" si="4"/>
        <v/>
      </c>
      <c r="FV1551" s="14"/>
      <c r="FW1551" s="14"/>
    </row>
    <row r="1552" ht="15.75" customHeight="1">
      <c r="A1552" s="11" t="s">
        <v>9438</v>
      </c>
      <c r="B1552" s="11" t="s">
        <v>10842</v>
      </c>
      <c r="C1552" s="11" t="s">
        <v>550</v>
      </c>
      <c r="D1552" s="11" t="s">
        <v>10890</v>
      </c>
      <c r="E1552" s="22" t="s">
        <v>10891</v>
      </c>
      <c r="F1552" s="13" t="s">
        <v>184</v>
      </c>
      <c r="G1552" s="18" t="s">
        <v>199</v>
      </c>
      <c r="H1552" s="18" t="s">
        <v>10892</v>
      </c>
      <c r="I1552" s="18" t="s">
        <v>199</v>
      </c>
      <c r="J1552" s="18" t="s">
        <v>10893</v>
      </c>
      <c r="K1552" s="18" t="s">
        <v>199</v>
      </c>
      <c r="L1552" s="18" t="s">
        <v>10894</v>
      </c>
      <c r="M1552" s="18" t="s">
        <v>199</v>
      </c>
      <c r="N1552" s="18" t="s">
        <v>10895</v>
      </c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7" t="s">
        <v>185</v>
      </c>
      <c r="BT1552" s="17" t="s">
        <v>232</v>
      </c>
      <c r="BU1552" s="19">
        <v>46051.435</v>
      </c>
      <c r="BV1552" s="17" t="s">
        <v>232</v>
      </c>
      <c r="BW1552" s="19">
        <v>46051.43508101852</v>
      </c>
      <c r="BX1552" s="17" t="s">
        <v>232</v>
      </c>
      <c r="BY1552" s="19">
        <v>46051.43508101852</v>
      </c>
      <c r="BZ1552" s="13" t="s">
        <v>186</v>
      </c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  <c r="DE1552" s="17" t="s">
        <v>185</v>
      </c>
      <c r="DF1552" s="17" t="s">
        <v>189</v>
      </c>
      <c r="DG1552" s="16"/>
      <c r="DH1552" s="17" t="s">
        <v>185</v>
      </c>
      <c r="DI1552" s="16"/>
      <c r="DJ1552" s="17" t="s">
        <v>185</v>
      </c>
      <c r="DK1552" s="16"/>
      <c r="DL1552" s="13" t="s">
        <v>187</v>
      </c>
      <c r="DM1552" s="14"/>
      <c r="DN1552" s="14"/>
      <c r="DO1552" s="14"/>
      <c r="DP1552" s="14"/>
      <c r="DQ1552" s="14"/>
      <c r="DR1552" s="14"/>
      <c r="DS1552" s="14"/>
      <c r="DT1552" s="14"/>
      <c r="DU1552" s="14"/>
      <c r="DV1552" s="14"/>
      <c r="DW1552" s="14"/>
      <c r="DX1552" s="14"/>
      <c r="DY1552" s="14"/>
      <c r="DZ1552" s="14"/>
      <c r="EA1552" s="14"/>
      <c r="EB1552" s="14"/>
      <c r="EC1552" s="14"/>
      <c r="ED1552" s="14"/>
      <c r="EE1552" s="14"/>
      <c r="EF1552" s="14"/>
      <c r="EG1552" s="14"/>
      <c r="EH1552" s="14"/>
      <c r="EI1552" s="17" t="s">
        <v>185</v>
      </c>
      <c r="EJ1552" s="17" t="s">
        <v>185</v>
      </c>
      <c r="EK1552" s="16"/>
      <c r="EL1552" s="13" t="s">
        <v>188</v>
      </c>
      <c r="EM1552" s="14"/>
      <c r="EN1552" s="14"/>
      <c r="EO1552" s="14"/>
      <c r="EP1552" s="14"/>
      <c r="EQ1552" s="14"/>
      <c r="ER1552" s="14"/>
      <c r="ES1552" s="14"/>
      <c r="ET1552" s="14"/>
      <c r="EU1552" s="14"/>
      <c r="EV1552" s="14"/>
      <c r="EW1552" s="14"/>
      <c r="EX1552" s="14"/>
      <c r="EY1552" s="14"/>
      <c r="EZ1552" s="14"/>
      <c r="FA1552" s="14"/>
      <c r="FB1552" s="14"/>
      <c r="FC1552" s="14"/>
      <c r="FD1552" s="14"/>
      <c r="FE1552" s="14"/>
      <c r="FF1552" s="14"/>
      <c r="FG1552" s="14"/>
      <c r="FH1552" s="14"/>
      <c r="FI1552" s="17" t="s">
        <v>185</v>
      </c>
      <c r="FJ1552" s="17" t="s">
        <v>185</v>
      </c>
      <c r="FK1552" s="16"/>
      <c r="FL1552" s="18"/>
      <c r="FM1552" s="18"/>
      <c r="FN1552" s="17" t="s">
        <v>190</v>
      </c>
      <c r="FO1552" s="16"/>
      <c r="FP1552" s="18" t="s">
        <v>10895</v>
      </c>
      <c r="FQ1552" s="18" t="s">
        <v>10896</v>
      </c>
      <c r="FR1552" s="18" t="s">
        <v>10895</v>
      </c>
      <c r="FS1552" s="14"/>
      <c r="FT1552" s="14"/>
      <c r="FU1552" s="14" t="str">
        <f t="shared" si="4"/>
        <v>Base de Dados_Images/PIT-6402A.Imagem do Equipamento-.132625.jpg</v>
      </c>
      <c r="FV1552" s="14"/>
      <c r="FW1552" s="14"/>
    </row>
    <row r="1553" ht="15.75" customHeight="1">
      <c r="A1553" s="11" t="s">
        <v>9438</v>
      </c>
      <c r="B1553" s="11" t="s">
        <v>10842</v>
      </c>
      <c r="C1553" s="11" t="s">
        <v>550</v>
      </c>
      <c r="D1553" s="11" t="s">
        <v>10897</v>
      </c>
      <c r="E1553" s="22" t="s">
        <v>10898</v>
      </c>
      <c r="F1553" s="13" t="s">
        <v>184</v>
      </c>
      <c r="G1553" s="18" t="s">
        <v>199</v>
      </c>
      <c r="H1553" s="18" t="s">
        <v>10899</v>
      </c>
      <c r="I1553" s="18" t="s">
        <v>199</v>
      </c>
      <c r="J1553" s="18" t="s">
        <v>10900</v>
      </c>
      <c r="K1553" s="18" t="s">
        <v>199</v>
      </c>
      <c r="L1553" s="18" t="s">
        <v>10900</v>
      </c>
      <c r="M1553" s="18" t="s">
        <v>199</v>
      </c>
      <c r="N1553" s="18" t="s">
        <v>10900</v>
      </c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7" t="s">
        <v>185</v>
      </c>
      <c r="BT1553" s="17" t="s">
        <v>232</v>
      </c>
      <c r="BU1553" s="19">
        <v>46045.62295138889</v>
      </c>
      <c r="BV1553" s="17" t="s">
        <v>232</v>
      </c>
      <c r="BW1553" s="19">
        <v>46045.62296296296</v>
      </c>
      <c r="BX1553" s="17" t="s">
        <v>232</v>
      </c>
      <c r="BY1553" s="19">
        <v>46045.62296296296</v>
      </c>
      <c r="BZ1553" s="13" t="s">
        <v>186</v>
      </c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  <c r="DE1553" s="17" t="s">
        <v>185</v>
      </c>
      <c r="DF1553" s="17" t="s">
        <v>189</v>
      </c>
      <c r="DG1553" s="16"/>
      <c r="DH1553" s="17" t="s">
        <v>185</v>
      </c>
      <c r="DI1553" s="16"/>
      <c r="DJ1553" s="17" t="s">
        <v>185</v>
      </c>
      <c r="DK1553" s="16"/>
      <c r="DL1553" s="13" t="s">
        <v>187</v>
      </c>
      <c r="DM1553" s="14"/>
      <c r="DN1553" s="14"/>
      <c r="DO1553" s="14"/>
      <c r="DP1553" s="14"/>
      <c r="DQ1553" s="14"/>
      <c r="DR1553" s="14"/>
      <c r="DS1553" s="14"/>
      <c r="DT1553" s="14"/>
      <c r="DU1553" s="14"/>
      <c r="DV1553" s="14"/>
      <c r="DW1553" s="14"/>
      <c r="DX1553" s="14"/>
      <c r="DY1553" s="14"/>
      <c r="DZ1553" s="14"/>
      <c r="EA1553" s="14"/>
      <c r="EB1553" s="14"/>
      <c r="EC1553" s="14"/>
      <c r="ED1553" s="14"/>
      <c r="EE1553" s="14"/>
      <c r="EF1553" s="14"/>
      <c r="EG1553" s="14"/>
      <c r="EH1553" s="14"/>
      <c r="EI1553" s="17" t="s">
        <v>185</v>
      </c>
      <c r="EJ1553" s="17" t="s">
        <v>185</v>
      </c>
      <c r="EK1553" s="16"/>
      <c r="EL1553" s="13" t="s">
        <v>188</v>
      </c>
      <c r="EM1553" s="14"/>
      <c r="EN1553" s="14"/>
      <c r="EO1553" s="14"/>
      <c r="EP1553" s="14"/>
      <c r="EQ1553" s="14"/>
      <c r="ER1553" s="14"/>
      <c r="ES1553" s="14"/>
      <c r="ET1553" s="14"/>
      <c r="EU1553" s="14"/>
      <c r="EV1553" s="14"/>
      <c r="EW1553" s="14"/>
      <c r="EX1553" s="14"/>
      <c r="EY1553" s="14"/>
      <c r="EZ1553" s="14"/>
      <c r="FA1553" s="14"/>
      <c r="FB1553" s="14"/>
      <c r="FC1553" s="14"/>
      <c r="FD1553" s="14"/>
      <c r="FE1553" s="14"/>
      <c r="FF1553" s="14"/>
      <c r="FG1553" s="14"/>
      <c r="FH1553" s="14"/>
      <c r="FI1553" s="17" t="s">
        <v>185</v>
      </c>
      <c r="FJ1553" s="17" t="s">
        <v>185</v>
      </c>
      <c r="FK1553" s="16"/>
      <c r="FL1553" s="18"/>
      <c r="FM1553" s="18"/>
      <c r="FN1553" s="17" t="s">
        <v>190</v>
      </c>
      <c r="FO1553" s="16"/>
      <c r="FP1553" s="18" t="s">
        <v>10900</v>
      </c>
      <c r="FQ1553" s="18" t="s">
        <v>10901</v>
      </c>
      <c r="FR1553" s="18" t="s">
        <v>10900</v>
      </c>
      <c r="FS1553" s="14"/>
      <c r="FT1553" s="14"/>
      <c r="FU1553" s="14" t="str">
        <f t="shared" si="4"/>
        <v>Base de Dados_Images/TIT-6402.Imagem do Equipamento-.175715.jpg</v>
      </c>
      <c r="FV1553" s="14"/>
      <c r="FW1553" s="14"/>
    </row>
    <row r="1554" ht="15.75" customHeight="1">
      <c r="A1554" s="11" t="s">
        <v>9438</v>
      </c>
      <c r="B1554" s="11" t="s">
        <v>10842</v>
      </c>
      <c r="C1554" s="11" t="s">
        <v>550</v>
      </c>
      <c r="D1554" s="11" t="s">
        <v>10902</v>
      </c>
      <c r="E1554" s="22" t="s">
        <v>10903</v>
      </c>
      <c r="F1554" s="13" t="s">
        <v>184</v>
      </c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7" t="s">
        <v>185</v>
      </c>
      <c r="BT1554" s="17" t="s">
        <v>185</v>
      </c>
      <c r="BU1554" s="16"/>
      <c r="BV1554" s="17" t="s">
        <v>185</v>
      </c>
      <c r="BW1554" s="16"/>
      <c r="BX1554" s="17" t="s">
        <v>185</v>
      </c>
      <c r="BY1554" s="16"/>
      <c r="BZ1554" s="13" t="s">
        <v>186</v>
      </c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  <c r="DE1554" s="17" t="s">
        <v>185</v>
      </c>
      <c r="DF1554" s="17" t="s">
        <v>189</v>
      </c>
      <c r="DG1554" s="16"/>
      <c r="DH1554" s="17" t="s">
        <v>185</v>
      </c>
      <c r="DI1554" s="16"/>
      <c r="DJ1554" s="17" t="s">
        <v>185</v>
      </c>
      <c r="DK1554" s="16"/>
      <c r="DL1554" s="13" t="s">
        <v>187</v>
      </c>
      <c r="DM1554" s="14"/>
      <c r="DN1554" s="14"/>
      <c r="DO1554" s="14"/>
      <c r="DP1554" s="14"/>
      <c r="DQ1554" s="14"/>
      <c r="DR1554" s="14"/>
      <c r="DS1554" s="14"/>
      <c r="DT1554" s="14"/>
      <c r="DU1554" s="14"/>
      <c r="DV1554" s="14"/>
      <c r="DW1554" s="14"/>
      <c r="DX1554" s="14"/>
      <c r="DY1554" s="14"/>
      <c r="DZ1554" s="14"/>
      <c r="EA1554" s="14"/>
      <c r="EB1554" s="14"/>
      <c r="EC1554" s="14"/>
      <c r="ED1554" s="14"/>
      <c r="EE1554" s="14"/>
      <c r="EF1554" s="14"/>
      <c r="EG1554" s="14"/>
      <c r="EH1554" s="14"/>
      <c r="EI1554" s="17" t="s">
        <v>185</v>
      </c>
      <c r="EJ1554" s="17" t="s">
        <v>185</v>
      </c>
      <c r="EK1554" s="16"/>
      <c r="EL1554" s="13" t="s">
        <v>188</v>
      </c>
      <c r="EM1554" s="14"/>
      <c r="EN1554" s="14"/>
      <c r="EO1554" s="14"/>
      <c r="EP1554" s="14"/>
      <c r="EQ1554" s="14"/>
      <c r="ER1554" s="14"/>
      <c r="ES1554" s="14"/>
      <c r="ET1554" s="14"/>
      <c r="EU1554" s="14"/>
      <c r="EV1554" s="14"/>
      <c r="EW1554" s="14"/>
      <c r="EX1554" s="14"/>
      <c r="EY1554" s="14"/>
      <c r="EZ1554" s="14"/>
      <c r="FA1554" s="14"/>
      <c r="FB1554" s="14"/>
      <c r="FC1554" s="14"/>
      <c r="FD1554" s="14"/>
      <c r="FE1554" s="14"/>
      <c r="FF1554" s="14"/>
      <c r="FG1554" s="14"/>
      <c r="FH1554" s="14"/>
      <c r="FI1554" s="17" t="s">
        <v>185</v>
      </c>
      <c r="FJ1554" s="17" t="s">
        <v>185</v>
      </c>
      <c r="FK1554" s="16"/>
      <c r="FL1554" s="18"/>
      <c r="FM1554" s="18"/>
      <c r="FN1554" s="17" t="s">
        <v>190</v>
      </c>
      <c r="FO1554" s="16"/>
      <c r="FP1554" s="18"/>
      <c r="FQ1554" s="14"/>
      <c r="FR1554" s="14"/>
      <c r="FS1554" s="14"/>
      <c r="FT1554" s="14"/>
      <c r="FU1554" s="14" t="str">
        <f t="shared" si="4"/>
        <v/>
      </c>
      <c r="FV1554" s="14"/>
      <c r="FW1554" s="14"/>
    </row>
    <row r="1555" ht="15.75" customHeight="1">
      <c r="A1555" s="11" t="s">
        <v>9438</v>
      </c>
      <c r="B1555" s="11" t="s">
        <v>10842</v>
      </c>
      <c r="C1555" s="11" t="s">
        <v>550</v>
      </c>
      <c r="D1555" s="11" t="s">
        <v>10904</v>
      </c>
      <c r="E1555" s="22" t="s">
        <v>10905</v>
      </c>
      <c r="F1555" s="13" t="s">
        <v>184</v>
      </c>
      <c r="G1555" s="18" t="s">
        <v>199</v>
      </c>
      <c r="H1555" s="18" t="s">
        <v>10906</v>
      </c>
      <c r="I1555" s="18" t="s">
        <v>199</v>
      </c>
      <c r="J1555" s="18" t="s">
        <v>10906</v>
      </c>
      <c r="K1555" s="18" t="s">
        <v>199</v>
      </c>
      <c r="L1555" s="18" t="s">
        <v>10907</v>
      </c>
      <c r="M1555" s="18" t="s">
        <v>199</v>
      </c>
      <c r="N1555" s="18" t="s">
        <v>10907</v>
      </c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7" t="s">
        <v>185</v>
      </c>
      <c r="BT1555" s="17" t="s">
        <v>232</v>
      </c>
      <c r="BU1555" s="19">
        <v>46045.62505787037</v>
      </c>
      <c r="BV1555" s="17" t="s">
        <v>232</v>
      </c>
      <c r="BW1555" s="19">
        <v>46045.625069444446</v>
      </c>
      <c r="BX1555" s="17" t="s">
        <v>232</v>
      </c>
      <c r="BY1555" s="19">
        <v>46045.625069444446</v>
      </c>
      <c r="BZ1555" s="13" t="s">
        <v>186</v>
      </c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  <c r="DE1555" s="17" t="s">
        <v>185</v>
      </c>
      <c r="DF1555" s="17" t="s">
        <v>189</v>
      </c>
      <c r="DG1555" s="16"/>
      <c r="DH1555" s="17" t="s">
        <v>185</v>
      </c>
      <c r="DI1555" s="16"/>
      <c r="DJ1555" s="17" t="s">
        <v>185</v>
      </c>
      <c r="DK1555" s="16"/>
      <c r="DL1555" s="13" t="s">
        <v>187</v>
      </c>
      <c r="DM1555" s="14"/>
      <c r="DN1555" s="14"/>
      <c r="DO1555" s="14"/>
      <c r="DP1555" s="14"/>
      <c r="DQ1555" s="14"/>
      <c r="DR1555" s="14"/>
      <c r="DS1555" s="14"/>
      <c r="DT1555" s="14"/>
      <c r="DU1555" s="14"/>
      <c r="DV1555" s="14"/>
      <c r="DW1555" s="14"/>
      <c r="DX1555" s="14"/>
      <c r="DY1555" s="14"/>
      <c r="DZ1555" s="14"/>
      <c r="EA1555" s="14"/>
      <c r="EB1555" s="14"/>
      <c r="EC1555" s="14"/>
      <c r="ED1555" s="14"/>
      <c r="EE1555" s="14"/>
      <c r="EF1555" s="14"/>
      <c r="EG1555" s="14"/>
      <c r="EH1555" s="14"/>
      <c r="EI1555" s="17" t="s">
        <v>185</v>
      </c>
      <c r="EJ1555" s="17" t="s">
        <v>185</v>
      </c>
      <c r="EK1555" s="16"/>
      <c r="EL1555" s="13" t="s">
        <v>188</v>
      </c>
      <c r="EM1555" s="14"/>
      <c r="EN1555" s="14"/>
      <c r="EO1555" s="14"/>
      <c r="EP1555" s="14"/>
      <c r="EQ1555" s="14"/>
      <c r="ER1555" s="14"/>
      <c r="ES1555" s="14"/>
      <c r="ET1555" s="14"/>
      <c r="EU1555" s="14"/>
      <c r="EV1555" s="14"/>
      <c r="EW1555" s="14"/>
      <c r="EX1555" s="14"/>
      <c r="EY1555" s="14"/>
      <c r="EZ1555" s="14"/>
      <c r="FA1555" s="14"/>
      <c r="FB1555" s="14"/>
      <c r="FC1555" s="14"/>
      <c r="FD1555" s="14"/>
      <c r="FE1555" s="14"/>
      <c r="FF1555" s="14"/>
      <c r="FG1555" s="14"/>
      <c r="FH1555" s="14"/>
      <c r="FI1555" s="17" t="s">
        <v>185</v>
      </c>
      <c r="FJ1555" s="17" t="s">
        <v>185</v>
      </c>
      <c r="FK1555" s="16"/>
      <c r="FL1555" s="18"/>
      <c r="FM1555" s="18"/>
      <c r="FN1555" s="17" t="s">
        <v>190</v>
      </c>
      <c r="FO1555" s="16"/>
      <c r="FP1555" s="18" t="s">
        <v>10907</v>
      </c>
      <c r="FQ1555" s="18" t="s">
        <v>10908</v>
      </c>
      <c r="FR1555" s="18" t="s">
        <v>10907</v>
      </c>
      <c r="FS1555" s="14"/>
      <c r="FT1555" s="14"/>
      <c r="FU1555" s="14" t="str">
        <f t="shared" si="4"/>
        <v>Base de Dados_Images/PIT-6403A.Imagem do Equipamento-.180009.jpg</v>
      </c>
      <c r="FV1555" s="14"/>
      <c r="FW1555" s="14"/>
    </row>
    <row r="1556" ht="15.75" customHeight="1">
      <c r="A1556" s="11" t="s">
        <v>9438</v>
      </c>
      <c r="B1556" s="11" t="s">
        <v>10842</v>
      </c>
      <c r="C1556" s="11" t="s">
        <v>550</v>
      </c>
      <c r="D1556" s="11" t="s">
        <v>10909</v>
      </c>
      <c r="E1556" s="22" t="s">
        <v>10910</v>
      </c>
      <c r="F1556" s="13" t="s">
        <v>184</v>
      </c>
      <c r="G1556" s="18" t="s">
        <v>199</v>
      </c>
      <c r="H1556" s="18" t="s">
        <v>10911</v>
      </c>
      <c r="I1556" s="18" t="s">
        <v>199</v>
      </c>
      <c r="J1556" s="18" t="s">
        <v>10911</v>
      </c>
      <c r="K1556" s="18" t="s">
        <v>199</v>
      </c>
      <c r="L1556" s="18" t="s">
        <v>10912</v>
      </c>
      <c r="M1556" s="18" t="s">
        <v>199</v>
      </c>
      <c r="N1556" s="18" t="s">
        <v>10912</v>
      </c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7" t="s">
        <v>185</v>
      </c>
      <c r="BT1556" s="17" t="s">
        <v>232</v>
      </c>
      <c r="BU1556" s="19">
        <v>46045.62333333334</v>
      </c>
      <c r="BV1556" s="17" t="s">
        <v>232</v>
      </c>
      <c r="BW1556" s="19">
        <v>46045.623344907406</v>
      </c>
      <c r="BX1556" s="17" t="s">
        <v>232</v>
      </c>
      <c r="BY1556" s="19">
        <v>46045.623344907406</v>
      </c>
      <c r="BZ1556" s="13" t="s">
        <v>186</v>
      </c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  <c r="DE1556" s="17" t="s">
        <v>185</v>
      </c>
      <c r="DF1556" s="17" t="s">
        <v>189</v>
      </c>
      <c r="DG1556" s="16"/>
      <c r="DH1556" s="17" t="s">
        <v>185</v>
      </c>
      <c r="DI1556" s="16"/>
      <c r="DJ1556" s="17" t="s">
        <v>185</v>
      </c>
      <c r="DK1556" s="16"/>
      <c r="DL1556" s="13" t="s">
        <v>187</v>
      </c>
      <c r="DM1556" s="14"/>
      <c r="DN1556" s="14"/>
      <c r="DO1556" s="14"/>
      <c r="DP1556" s="14"/>
      <c r="DQ1556" s="14"/>
      <c r="DR1556" s="14"/>
      <c r="DS1556" s="14"/>
      <c r="DT1556" s="14"/>
      <c r="DU1556" s="14"/>
      <c r="DV1556" s="14"/>
      <c r="DW1556" s="14"/>
      <c r="DX1556" s="14"/>
      <c r="DY1556" s="14"/>
      <c r="DZ1556" s="14"/>
      <c r="EA1556" s="14"/>
      <c r="EB1556" s="14"/>
      <c r="EC1556" s="14"/>
      <c r="ED1556" s="14"/>
      <c r="EE1556" s="14"/>
      <c r="EF1556" s="14"/>
      <c r="EG1556" s="14"/>
      <c r="EH1556" s="14"/>
      <c r="EI1556" s="17" t="s">
        <v>185</v>
      </c>
      <c r="EJ1556" s="17" t="s">
        <v>185</v>
      </c>
      <c r="EK1556" s="16"/>
      <c r="EL1556" s="13" t="s">
        <v>188</v>
      </c>
      <c r="EM1556" s="14"/>
      <c r="EN1556" s="14"/>
      <c r="EO1556" s="14"/>
      <c r="EP1556" s="14"/>
      <c r="EQ1556" s="14"/>
      <c r="ER1556" s="14"/>
      <c r="ES1556" s="14"/>
      <c r="ET1556" s="14"/>
      <c r="EU1556" s="14"/>
      <c r="EV1556" s="14"/>
      <c r="EW1556" s="14"/>
      <c r="EX1556" s="14"/>
      <c r="EY1556" s="14"/>
      <c r="EZ1556" s="14"/>
      <c r="FA1556" s="14"/>
      <c r="FB1556" s="14"/>
      <c r="FC1556" s="14"/>
      <c r="FD1556" s="14"/>
      <c r="FE1556" s="14"/>
      <c r="FF1556" s="14"/>
      <c r="FG1556" s="14"/>
      <c r="FH1556" s="14"/>
      <c r="FI1556" s="17" t="s">
        <v>185</v>
      </c>
      <c r="FJ1556" s="17" t="s">
        <v>185</v>
      </c>
      <c r="FK1556" s="16"/>
      <c r="FL1556" s="18"/>
      <c r="FM1556" s="18"/>
      <c r="FN1556" s="17" t="s">
        <v>190</v>
      </c>
      <c r="FO1556" s="16"/>
      <c r="FP1556" s="18" t="s">
        <v>10912</v>
      </c>
      <c r="FQ1556" s="18" t="s">
        <v>10913</v>
      </c>
      <c r="FR1556" s="18" t="s">
        <v>10912</v>
      </c>
      <c r="FS1556" s="14"/>
      <c r="FT1556" s="14"/>
      <c r="FU1556" s="14" t="str">
        <f t="shared" si="4"/>
        <v>Base de Dados_Images/TIT-6403.Imagem do Equipamento-.175748.jpg</v>
      </c>
      <c r="FV1556" s="14"/>
      <c r="FW1556" s="14"/>
    </row>
    <row r="1557" ht="15.75" customHeight="1">
      <c r="A1557" s="11" t="s">
        <v>9438</v>
      </c>
      <c r="B1557" s="11" t="s">
        <v>10842</v>
      </c>
      <c r="C1557" s="11" t="s">
        <v>550</v>
      </c>
      <c r="D1557" s="11" t="s">
        <v>10914</v>
      </c>
      <c r="E1557" s="22" t="s">
        <v>10915</v>
      </c>
      <c r="F1557" s="13" t="s">
        <v>184</v>
      </c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7" t="s">
        <v>185</v>
      </c>
      <c r="BT1557" s="17" t="s">
        <v>185</v>
      </c>
      <c r="BU1557" s="16"/>
      <c r="BV1557" s="17" t="s">
        <v>185</v>
      </c>
      <c r="BW1557" s="16"/>
      <c r="BX1557" s="17" t="s">
        <v>185</v>
      </c>
      <c r="BY1557" s="16"/>
      <c r="BZ1557" s="13" t="s">
        <v>186</v>
      </c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  <c r="DE1557" s="17" t="s">
        <v>185</v>
      </c>
      <c r="DF1557" s="17" t="s">
        <v>189</v>
      </c>
      <c r="DG1557" s="16"/>
      <c r="DH1557" s="17" t="s">
        <v>185</v>
      </c>
      <c r="DI1557" s="16"/>
      <c r="DJ1557" s="17" t="s">
        <v>185</v>
      </c>
      <c r="DK1557" s="16"/>
      <c r="DL1557" s="13" t="s">
        <v>187</v>
      </c>
      <c r="DM1557" s="14"/>
      <c r="DN1557" s="14"/>
      <c r="DO1557" s="14"/>
      <c r="DP1557" s="14"/>
      <c r="DQ1557" s="14"/>
      <c r="DR1557" s="14"/>
      <c r="DS1557" s="14"/>
      <c r="DT1557" s="14"/>
      <c r="DU1557" s="14"/>
      <c r="DV1557" s="14"/>
      <c r="DW1557" s="14"/>
      <c r="DX1557" s="14"/>
      <c r="DY1557" s="14"/>
      <c r="DZ1557" s="14"/>
      <c r="EA1557" s="14"/>
      <c r="EB1557" s="14"/>
      <c r="EC1557" s="14"/>
      <c r="ED1557" s="14"/>
      <c r="EE1557" s="14"/>
      <c r="EF1557" s="14"/>
      <c r="EG1557" s="14"/>
      <c r="EH1557" s="14"/>
      <c r="EI1557" s="17" t="s">
        <v>185</v>
      </c>
      <c r="EJ1557" s="17" t="s">
        <v>185</v>
      </c>
      <c r="EK1557" s="16"/>
      <c r="EL1557" s="13" t="s">
        <v>188</v>
      </c>
      <c r="EM1557" s="14"/>
      <c r="EN1557" s="14"/>
      <c r="EO1557" s="14"/>
      <c r="EP1557" s="14"/>
      <c r="EQ1557" s="14"/>
      <c r="ER1557" s="14"/>
      <c r="ES1557" s="14"/>
      <c r="ET1557" s="14"/>
      <c r="EU1557" s="14"/>
      <c r="EV1557" s="14"/>
      <c r="EW1557" s="14"/>
      <c r="EX1557" s="14"/>
      <c r="EY1557" s="14"/>
      <c r="EZ1557" s="14"/>
      <c r="FA1557" s="14"/>
      <c r="FB1557" s="14"/>
      <c r="FC1557" s="14"/>
      <c r="FD1557" s="14"/>
      <c r="FE1557" s="14"/>
      <c r="FF1557" s="14"/>
      <c r="FG1557" s="14"/>
      <c r="FH1557" s="14"/>
      <c r="FI1557" s="17" t="s">
        <v>185</v>
      </c>
      <c r="FJ1557" s="17" t="s">
        <v>185</v>
      </c>
      <c r="FK1557" s="16"/>
      <c r="FL1557" s="18"/>
      <c r="FM1557" s="18"/>
      <c r="FN1557" s="17" t="s">
        <v>190</v>
      </c>
      <c r="FO1557" s="16"/>
      <c r="FP1557" s="18"/>
      <c r="FQ1557" s="14"/>
      <c r="FR1557" s="14"/>
      <c r="FS1557" s="14"/>
      <c r="FT1557" s="14"/>
      <c r="FU1557" s="14" t="str">
        <f t="shared" si="4"/>
        <v/>
      </c>
      <c r="FV1557" s="14"/>
      <c r="FW1557" s="14"/>
    </row>
    <row r="1558" ht="15.75" customHeight="1">
      <c r="A1558" s="11" t="s">
        <v>9438</v>
      </c>
      <c r="B1558" s="11" t="s">
        <v>10842</v>
      </c>
      <c r="C1558" s="11" t="s">
        <v>550</v>
      </c>
      <c r="D1558" s="11" t="s">
        <v>10916</v>
      </c>
      <c r="E1558" s="22" t="s">
        <v>10917</v>
      </c>
      <c r="F1558" s="13" t="s">
        <v>184</v>
      </c>
      <c r="G1558" s="18" t="s">
        <v>199</v>
      </c>
      <c r="H1558" s="18" t="s">
        <v>10918</v>
      </c>
      <c r="I1558" s="18" t="s">
        <v>199</v>
      </c>
      <c r="J1558" s="18" t="s">
        <v>10919</v>
      </c>
      <c r="K1558" s="18" t="s">
        <v>199</v>
      </c>
      <c r="L1558" s="18" t="s">
        <v>10920</v>
      </c>
      <c r="M1558" s="18" t="s">
        <v>199</v>
      </c>
      <c r="N1558" s="18" t="s">
        <v>10921</v>
      </c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7" t="s">
        <v>185</v>
      </c>
      <c r="BT1558" s="17" t="s">
        <v>232</v>
      </c>
      <c r="BU1558" s="19">
        <v>46051.43769675926</v>
      </c>
      <c r="BV1558" s="17" t="s">
        <v>232</v>
      </c>
      <c r="BW1558" s="19">
        <v>46051.437743055554</v>
      </c>
      <c r="BX1558" s="17" t="s">
        <v>232</v>
      </c>
      <c r="BY1558" s="19">
        <v>46051.437743055554</v>
      </c>
      <c r="BZ1558" s="13" t="s">
        <v>186</v>
      </c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  <c r="DE1558" s="17" t="s">
        <v>185</v>
      </c>
      <c r="DF1558" s="17" t="s">
        <v>189</v>
      </c>
      <c r="DG1558" s="16"/>
      <c r="DH1558" s="17" t="s">
        <v>185</v>
      </c>
      <c r="DI1558" s="16"/>
      <c r="DJ1558" s="17" t="s">
        <v>185</v>
      </c>
      <c r="DK1558" s="16"/>
      <c r="DL1558" s="13" t="s">
        <v>187</v>
      </c>
      <c r="DM1558" s="14"/>
      <c r="DN1558" s="14"/>
      <c r="DO1558" s="14"/>
      <c r="DP1558" s="14"/>
      <c r="DQ1558" s="14"/>
      <c r="DR1558" s="14"/>
      <c r="DS1558" s="14"/>
      <c r="DT1558" s="14"/>
      <c r="DU1558" s="14"/>
      <c r="DV1558" s="14"/>
      <c r="DW1558" s="14"/>
      <c r="DX1558" s="14"/>
      <c r="DY1558" s="14"/>
      <c r="DZ1558" s="14"/>
      <c r="EA1558" s="14"/>
      <c r="EB1558" s="14"/>
      <c r="EC1558" s="14"/>
      <c r="ED1558" s="14"/>
      <c r="EE1558" s="14"/>
      <c r="EF1558" s="14"/>
      <c r="EG1558" s="14"/>
      <c r="EH1558" s="14"/>
      <c r="EI1558" s="17" t="s">
        <v>185</v>
      </c>
      <c r="EJ1558" s="17" t="s">
        <v>185</v>
      </c>
      <c r="EK1558" s="16"/>
      <c r="EL1558" s="13" t="s">
        <v>188</v>
      </c>
      <c r="EM1558" s="14"/>
      <c r="EN1558" s="14"/>
      <c r="EO1558" s="14"/>
      <c r="EP1558" s="14"/>
      <c r="EQ1558" s="14"/>
      <c r="ER1558" s="14"/>
      <c r="ES1558" s="14"/>
      <c r="ET1558" s="14"/>
      <c r="EU1558" s="14"/>
      <c r="EV1558" s="14"/>
      <c r="EW1558" s="14"/>
      <c r="EX1558" s="14"/>
      <c r="EY1558" s="14"/>
      <c r="EZ1558" s="14"/>
      <c r="FA1558" s="14"/>
      <c r="FB1558" s="14"/>
      <c r="FC1558" s="14"/>
      <c r="FD1558" s="14"/>
      <c r="FE1558" s="14"/>
      <c r="FF1558" s="14"/>
      <c r="FG1558" s="14"/>
      <c r="FH1558" s="14"/>
      <c r="FI1558" s="17" t="s">
        <v>185</v>
      </c>
      <c r="FJ1558" s="17" t="s">
        <v>185</v>
      </c>
      <c r="FK1558" s="16"/>
      <c r="FL1558" s="18"/>
      <c r="FM1558" s="18"/>
      <c r="FN1558" s="17" t="s">
        <v>190</v>
      </c>
      <c r="FO1558" s="16"/>
      <c r="FP1558" s="18" t="s">
        <v>10921</v>
      </c>
      <c r="FQ1558" s="18" t="s">
        <v>10922</v>
      </c>
      <c r="FR1558" s="18" t="s">
        <v>10921</v>
      </c>
      <c r="FS1558" s="14"/>
      <c r="FT1558" s="14"/>
      <c r="FU1558" s="14" t="str">
        <f t="shared" si="4"/>
        <v>Base de Dados_Images/PIT-6404A.Imagem do Equipamento-.133018.jpg</v>
      </c>
      <c r="FV1558" s="14"/>
      <c r="FW1558" s="14"/>
    </row>
    <row r="1559" ht="15.75" customHeight="1">
      <c r="A1559" s="11" t="s">
        <v>9438</v>
      </c>
      <c r="B1559" s="11" t="s">
        <v>10842</v>
      </c>
      <c r="C1559" s="11" t="s">
        <v>550</v>
      </c>
      <c r="D1559" s="11" t="s">
        <v>10923</v>
      </c>
      <c r="E1559" s="22" t="s">
        <v>10924</v>
      </c>
      <c r="F1559" s="13" t="s">
        <v>184</v>
      </c>
      <c r="G1559" s="18" t="s">
        <v>199</v>
      </c>
      <c r="H1559" s="18" t="s">
        <v>10925</v>
      </c>
      <c r="I1559" s="18" t="s">
        <v>199</v>
      </c>
      <c r="J1559" s="18" t="s">
        <v>10926</v>
      </c>
      <c r="K1559" s="18" t="s">
        <v>199</v>
      </c>
      <c r="L1559" s="18" t="s">
        <v>10926</v>
      </c>
      <c r="M1559" s="18" t="s">
        <v>199</v>
      </c>
      <c r="N1559" s="18" t="s">
        <v>10927</v>
      </c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7" t="s">
        <v>185</v>
      </c>
      <c r="BT1559" s="17" t="s">
        <v>232</v>
      </c>
      <c r="BU1559" s="19">
        <v>46045.62359953704</v>
      </c>
      <c r="BV1559" s="17" t="s">
        <v>232</v>
      </c>
      <c r="BW1559" s="19">
        <v>46045.62362268518</v>
      </c>
      <c r="BX1559" s="17" t="s">
        <v>232</v>
      </c>
      <c r="BY1559" s="19">
        <v>46045.62362268518</v>
      </c>
      <c r="BZ1559" s="13" t="s">
        <v>186</v>
      </c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  <c r="DE1559" s="17" t="s">
        <v>185</v>
      </c>
      <c r="DF1559" s="17" t="s">
        <v>189</v>
      </c>
      <c r="DG1559" s="16"/>
      <c r="DH1559" s="17" t="s">
        <v>185</v>
      </c>
      <c r="DI1559" s="16"/>
      <c r="DJ1559" s="17" t="s">
        <v>185</v>
      </c>
      <c r="DK1559" s="16"/>
      <c r="DL1559" s="13" t="s">
        <v>187</v>
      </c>
      <c r="DM1559" s="14"/>
      <c r="DN1559" s="14"/>
      <c r="DO1559" s="14"/>
      <c r="DP1559" s="14"/>
      <c r="DQ1559" s="14"/>
      <c r="DR1559" s="14"/>
      <c r="DS1559" s="14"/>
      <c r="DT1559" s="14"/>
      <c r="DU1559" s="14"/>
      <c r="DV1559" s="14"/>
      <c r="DW1559" s="14"/>
      <c r="DX1559" s="14"/>
      <c r="DY1559" s="14"/>
      <c r="DZ1559" s="14"/>
      <c r="EA1559" s="14"/>
      <c r="EB1559" s="14"/>
      <c r="EC1559" s="14"/>
      <c r="ED1559" s="14"/>
      <c r="EE1559" s="14"/>
      <c r="EF1559" s="14"/>
      <c r="EG1559" s="14"/>
      <c r="EH1559" s="14"/>
      <c r="EI1559" s="17" t="s">
        <v>185</v>
      </c>
      <c r="EJ1559" s="17" t="s">
        <v>185</v>
      </c>
      <c r="EK1559" s="16"/>
      <c r="EL1559" s="13" t="s">
        <v>188</v>
      </c>
      <c r="EM1559" s="14"/>
      <c r="EN1559" s="14"/>
      <c r="EO1559" s="14"/>
      <c r="EP1559" s="14"/>
      <c r="EQ1559" s="14"/>
      <c r="ER1559" s="14"/>
      <c r="ES1559" s="14"/>
      <c r="ET1559" s="14"/>
      <c r="EU1559" s="14"/>
      <c r="EV1559" s="14"/>
      <c r="EW1559" s="14"/>
      <c r="EX1559" s="14"/>
      <c r="EY1559" s="14"/>
      <c r="EZ1559" s="14"/>
      <c r="FA1559" s="14"/>
      <c r="FB1559" s="14"/>
      <c r="FC1559" s="14"/>
      <c r="FD1559" s="14"/>
      <c r="FE1559" s="14"/>
      <c r="FF1559" s="14"/>
      <c r="FG1559" s="14"/>
      <c r="FH1559" s="14"/>
      <c r="FI1559" s="17" t="s">
        <v>185</v>
      </c>
      <c r="FJ1559" s="17" t="s">
        <v>185</v>
      </c>
      <c r="FK1559" s="16"/>
      <c r="FL1559" s="18"/>
      <c r="FM1559" s="18"/>
      <c r="FN1559" s="17" t="s">
        <v>190</v>
      </c>
      <c r="FO1559" s="16"/>
      <c r="FP1559" s="18" t="s">
        <v>10927</v>
      </c>
      <c r="FQ1559" s="18" t="s">
        <v>10928</v>
      </c>
      <c r="FR1559" s="18" t="s">
        <v>10927</v>
      </c>
      <c r="FS1559" s="14"/>
      <c r="FT1559" s="14"/>
      <c r="FU1559" s="14" t="str">
        <f t="shared" si="4"/>
        <v>Base de Dados_Images/TIT-6404.Imagem do Equipamento-.175818.jpg</v>
      </c>
      <c r="FV1559" s="14"/>
      <c r="FW1559" s="14"/>
    </row>
    <row r="1560" ht="15.75" customHeight="1">
      <c r="A1560" s="11" t="s">
        <v>9438</v>
      </c>
      <c r="B1560" s="11" t="s">
        <v>10842</v>
      </c>
      <c r="C1560" s="11" t="s">
        <v>550</v>
      </c>
      <c r="D1560" s="11" t="s">
        <v>10929</v>
      </c>
      <c r="E1560" s="22" t="s">
        <v>10930</v>
      </c>
      <c r="F1560" s="13" t="s">
        <v>184</v>
      </c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7" t="s">
        <v>185</v>
      </c>
      <c r="BT1560" s="17" t="s">
        <v>185</v>
      </c>
      <c r="BU1560" s="16"/>
      <c r="BV1560" s="17" t="s">
        <v>185</v>
      </c>
      <c r="BW1560" s="16"/>
      <c r="BX1560" s="17" t="s">
        <v>185</v>
      </c>
      <c r="BY1560" s="16"/>
      <c r="BZ1560" s="13" t="s">
        <v>186</v>
      </c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  <c r="DE1560" s="17" t="s">
        <v>185</v>
      </c>
      <c r="DF1560" s="17" t="s">
        <v>189</v>
      </c>
      <c r="DG1560" s="16"/>
      <c r="DH1560" s="17" t="s">
        <v>185</v>
      </c>
      <c r="DI1560" s="16"/>
      <c r="DJ1560" s="17" t="s">
        <v>185</v>
      </c>
      <c r="DK1560" s="16"/>
      <c r="DL1560" s="13" t="s">
        <v>187</v>
      </c>
      <c r="DM1560" s="14"/>
      <c r="DN1560" s="14"/>
      <c r="DO1560" s="14"/>
      <c r="DP1560" s="14"/>
      <c r="DQ1560" s="14"/>
      <c r="DR1560" s="14"/>
      <c r="DS1560" s="14"/>
      <c r="DT1560" s="14"/>
      <c r="DU1560" s="14"/>
      <c r="DV1560" s="14"/>
      <c r="DW1560" s="14"/>
      <c r="DX1560" s="14"/>
      <c r="DY1560" s="14"/>
      <c r="DZ1560" s="14"/>
      <c r="EA1560" s="14"/>
      <c r="EB1560" s="14"/>
      <c r="EC1560" s="14"/>
      <c r="ED1560" s="14"/>
      <c r="EE1560" s="14"/>
      <c r="EF1560" s="14"/>
      <c r="EG1560" s="14"/>
      <c r="EH1560" s="14"/>
      <c r="EI1560" s="17" t="s">
        <v>185</v>
      </c>
      <c r="EJ1560" s="17" t="s">
        <v>185</v>
      </c>
      <c r="EK1560" s="16"/>
      <c r="EL1560" s="13" t="s">
        <v>188</v>
      </c>
      <c r="EM1560" s="14"/>
      <c r="EN1560" s="14"/>
      <c r="EO1560" s="14"/>
      <c r="EP1560" s="14"/>
      <c r="EQ1560" s="14"/>
      <c r="ER1560" s="14"/>
      <c r="ES1560" s="14"/>
      <c r="ET1560" s="14"/>
      <c r="EU1560" s="14"/>
      <c r="EV1560" s="14"/>
      <c r="EW1560" s="14"/>
      <c r="EX1560" s="14"/>
      <c r="EY1560" s="14"/>
      <c r="EZ1560" s="14"/>
      <c r="FA1560" s="14"/>
      <c r="FB1560" s="14"/>
      <c r="FC1560" s="14"/>
      <c r="FD1560" s="14"/>
      <c r="FE1560" s="14"/>
      <c r="FF1560" s="14"/>
      <c r="FG1560" s="14"/>
      <c r="FH1560" s="14"/>
      <c r="FI1560" s="17" t="s">
        <v>185</v>
      </c>
      <c r="FJ1560" s="17" t="s">
        <v>185</v>
      </c>
      <c r="FK1560" s="16"/>
      <c r="FL1560" s="18"/>
      <c r="FM1560" s="18"/>
      <c r="FN1560" s="17" t="s">
        <v>190</v>
      </c>
      <c r="FO1560" s="16"/>
      <c r="FP1560" s="18"/>
      <c r="FQ1560" s="14"/>
      <c r="FR1560" s="14"/>
      <c r="FS1560" s="14"/>
      <c r="FT1560" s="14"/>
      <c r="FU1560" s="14" t="str">
        <f t="shared" si="4"/>
        <v/>
      </c>
      <c r="FV1560" s="14"/>
      <c r="FW1560" s="14"/>
    </row>
    <row r="1561" ht="15.75" customHeight="1">
      <c r="A1561" s="11" t="s">
        <v>9438</v>
      </c>
      <c r="B1561" s="11" t="s">
        <v>10842</v>
      </c>
      <c r="C1561" s="11" t="s">
        <v>550</v>
      </c>
      <c r="D1561" s="11" t="s">
        <v>10931</v>
      </c>
      <c r="E1561" s="22" t="s">
        <v>10932</v>
      </c>
      <c r="F1561" s="13" t="s">
        <v>184</v>
      </c>
      <c r="G1561" s="18" t="s">
        <v>199</v>
      </c>
      <c r="H1561" s="18" t="s">
        <v>10933</v>
      </c>
      <c r="I1561" s="18" t="s">
        <v>199</v>
      </c>
      <c r="J1561" s="18" t="s">
        <v>10934</v>
      </c>
      <c r="K1561" s="18" t="s">
        <v>199</v>
      </c>
      <c r="L1561" s="18" t="s">
        <v>10935</v>
      </c>
      <c r="M1561" s="18" t="s">
        <v>199</v>
      </c>
      <c r="N1561" s="18" t="s">
        <v>10936</v>
      </c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7" t="s">
        <v>185</v>
      </c>
      <c r="BT1561" s="17" t="s">
        <v>232</v>
      </c>
      <c r="BU1561" s="19">
        <v>46051.43824074074</v>
      </c>
      <c r="BV1561" s="17" t="s">
        <v>232</v>
      </c>
      <c r="BW1561" s="19">
        <v>46051.43829861111</v>
      </c>
      <c r="BX1561" s="17" t="s">
        <v>232</v>
      </c>
      <c r="BY1561" s="19">
        <v>46051.43829861111</v>
      </c>
      <c r="BZ1561" s="13" t="s">
        <v>186</v>
      </c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  <c r="DE1561" s="17" t="s">
        <v>185</v>
      </c>
      <c r="DF1561" s="17" t="s">
        <v>189</v>
      </c>
      <c r="DG1561" s="16"/>
      <c r="DH1561" s="17" t="s">
        <v>185</v>
      </c>
      <c r="DI1561" s="16"/>
      <c r="DJ1561" s="17" t="s">
        <v>185</v>
      </c>
      <c r="DK1561" s="16"/>
      <c r="DL1561" s="13" t="s">
        <v>187</v>
      </c>
      <c r="DM1561" s="14"/>
      <c r="DN1561" s="14"/>
      <c r="DO1561" s="14"/>
      <c r="DP1561" s="14"/>
      <c r="DQ1561" s="14"/>
      <c r="DR1561" s="14"/>
      <c r="DS1561" s="14"/>
      <c r="DT1561" s="14"/>
      <c r="DU1561" s="14"/>
      <c r="DV1561" s="14"/>
      <c r="DW1561" s="14"/>
      <c r="DX1561" s="14"/>
      <c r="DY1561" s="14"/>
      <c r="DZ1561" s="14"/>
      <c r="EA1561" s="14"/>
      <c r="EB1561" s="14"/>
      <c r="EC1561" s="14"/>
      <c r="ED1561" s="14"/>
      <c r="EE1561" s="14"/>
      <c r="EF1561" s="14"/>
      <c r="EG1561" s="14"/>
      <c r="EH1561" s="14"/>
      <c r="EI1561" s="17" t="s">
        <v>185</v>
      </c>
      <c r="EJ1561" s="17" t="s">
        <v>185</v>
      </c>
      <c r="EK1561" s="16"/>
      <c r="EL1561" s="13" t="s">
        <v>188</v>
      </c>
      <c r="EM1561" s="14"/>
      <c r="EN1561" s="14"/>
      <c r="EO1561" s="14"/>
      <c r="EP1561" s="14"/>
      <c r="EQ1561" s="14"/>
      <c r="ER1561" s="14"/>
      <c r="ES1561" s="14"/>
      <c r="ET1561" s="14"/>
      <c r="EU1561" s="14"/>
      <c r="EV1561" s="14"/>
      <c r="EW1561" s="14"/>
      <c r="EX1561" s="14"/>
      <c r="EY1561" s="14"/>
      <c r="EZ1561" s="14"/>
      <c r="FA1561" s="14"/>
      <c r="FB1561" s="14"/>
      <c r="FC1561" s="14"/>
      <c r="FD1561" s="14"/>
      <c r="FE1561" s="14"/>
      <c r="FF1561" s="14"/>
      <c r="FG1561" s="14"/>
      <c r="FH1561" s="14"/>
      <c r="FI1561" s="17" t="s">
        <v>185</v>
      </c>
      <c r="FJ1561" s="17" t="s">
        <v>185</v>
      </c>
      <c r="FK1561" s="16"/>
      <c r="FL1561" s="18"/>
      <c r="FM1561" s="18"/>
      <c r="FN1561" s="17" t="s">
        <v>190</v>
      </c>
      <c r="FO1561" s="16"/>
      <c r="FP1561" s="18" t="s">
        <v>10936</v>
      </c>
      <c r="FQ1561" s="18" t="s">
        <v>10937</v>
      </c>
      <c r="FR1561" s="18" t="s">
        <v>10936</v>
      </c>
      <c r="FS1561" s="14"/>
      <c r="FT1561" s="14"/>
      <c r="FU1561" s="14" t="str">
        <f t="shared" si="4"/>
        <v>Base de Dados_Images/PIT-6405A.Imagem do Equipamento-.133106.jpg</v>
      </c>
      <c r="FV1561" s="14"/>
      <c r="FW1561" s="14"/>
    </row>
    <row r="1562" ht="15.75" customHeight="1">
      <c r="A1562" s="11" t="s">
        <v>9438</v>
      </c>
      <c r="B1562" s="11" t="s">
        <v>10842</v>
      </c>
      <c r="C1562" s="11" t="s">
        <v>550</v>
      </c>
      <c r="D1562" s="11" t="s">
        <v>10938</v>
      </c>
      <c r="E1562" s="22" t="s">
        <v>10939</v>
      </c>
      <c r="F1562" s="13" t="s">
        <v>184</v>
      </c>
      <c r="G1562" s="18" t="s">
        <v>199</v>
      </c>
      <c r="H1562" s="18" t="s">
        <v>10940</v>
      </c>
      <c r="I1562" s="18" t="s">
        <v>199</v>
      </c>
      <c r="J1562" s="18" t="s">
        <v>10941</v>
      </c>
      <c r="K1562" s="18" t="s">
        <v>199</v>
      </c>
      <c r="L1562" s="18" t="s">
        <v>10941</v>
      </c>
      <c r="M1562" s="18" t="s">
        <v>199</v>
      </c>
      <c r="N1562" s="18" t="s">
        <v>10941</v>
      </c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7" t="s">
        <v>185</v>
      </c>
      <c r="BT1562" s="17" t="s">
        <v>232</v>
      </c>
      <c r="BU1562" s="19">
        <v>46045.623877314814</v>
      </c>
      <c r="BV1562" s="17" t="s">
        <v>232</v>
      </c>
      <c r="BW1562" s="19">
        <v>46045.62388888889</v>
      </c>
      <c r="BX1562" s="17" t="s">
        <v>232</v>
      </c>
      <c r="BY1562" s="19">
        <v>46045.62388888889</v>
      </c>
      <c r="BZ1562" s="13" t="s">
        <v>186</v>
      </c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  <c r="DE1562" s="17" t="s">
        <v>185</v>
      </c>
      <c r="DF1562" s="17" t="s">
        <v>189</v>
      </c>
      <c r="DG1562" s="16"/>
      <c r="DH1562" s="17" t="s">
        <v>185</v>
      </c>
      <c r="DI1562" s="16"/>
      <c r="DJ1562" s="17" t="s">
        <v>185</v>
      </c>
      <c r="DK1562" s="16"/>
      <c r="DL1562" s="13" t="s">
        <v>187</v>
      </c>
      <c r="DM1562" s="14"/>
      <c r="DN1562" s="14"/>
      <c r="DO1562" s="14"/>
      <c r="DP1562" s="14"/>
      <c r="DQ1562" s="14"/>
      <c r="DR1562" s="14"/>
      <c r="DS1562" s="14"/>
      <c r="DT1562" s="14"/>
      <c r="DU1562" s="14"/>
      <c r="DV1562" s="14"/>
      <c r="DW1562" s="14"/>
      <c r="DX1562" s="14"/>
      <c r="DY1562" s="14"/>
      <c r="DZ1562" s="14"/>
      <c r="EA1562" s="14"/>
      <c r="EB1562" s="14"/>
      <c r="EC1562" s="14"/>
      <c r="ED1562" s="14"/>
      <c r="EE1562" s="14"/>
      <c r="EF1562" s="14"/>
      <c r="EG1562" s="14"/>
      <c r="EH1562" s="14"/>
      <c r="EI1562" s="17" t="s">
        <v>185</v>
      </c>
      <c r="EJ1562" s="17" t="s">
        <v>185</v>
      </c>
      <c r="EK1562" s="16"/>
      <c r="EL1562" s="13" t="s">
        <v>188</v>
      </c>
      <c r="EM1562" s="14"/>
      <c r="EN1562" s="14"/>
      <c r="EO1562" s="14"/>
      <c r="EP1562" s="14"/>
      <c r="EQ1562" s="14"/>
      <c r="ER1562" s="14"/>
      <c r="ES1562" s="14"/>
      <c r="ET1562" s="14"/>
      <c r="EU1562" s="14"/>
      <c r="EV1562" s="14"/>
      <c r="EW1562" s="14"/>
      <c r="EX1562" s="14"/>
      <c r="EY1562" s="14"/>
      <c r="EZ1562" s="14"/>
      <c r="FA1562" s="14"/>
      <c r="FB1562" s="14"/>
      <c r="FC1562" s="14"/>
      <c r="FD1562" s="14"/>
      <c r="FE1562" s="14"/>
      <c r="FF1562" s="14"/>
      <c r="FG1562" s="14"/>
      <c r="FH1562" s="14"/>
      <c r="FI1562" s="17" t="s">
        <v>185</v>
      </c>
      <c r="FJ1562" s="17" t="s">
        <v>185</v>
      </c>
      <c r="FK1562" s="16"/>
      <c r="FL1562" s="18"/>
      <c r="FM1562" s="18"/>
      <c r="FN1562" s="17" t="s">
        <v>190</v>
      </c>
      <c r="FO1562" s="16"/>
      <c r="FP1562" s="18" t="s">
        <v>10941</v>
      </c>
      <c r="FQ1562" s="18" t="s">
        <v>10942</v>
      </c>
      <c r="FR1562" s="18" t="s">
        <v>10941</v>
      </c>
      <c r="FS1562" s="14"/>
      <c r="FT1562" s="14"/>
      <c r="FU1562" s="14" t="str">
        <f t="shared" si="4"/>
        <v>Base de Dados_Images/TIT-6405.Imagem do Equipamento-.175847.jpg</v>
      </c>
      <c r="FV1562" s="14"/>
      <c r="FW1562" s="14"/>
    </row>
    <row r="1563" ht="15.75" customHeight="1">
      <c r="A1563" s="11" t="s">
        <v>9438</v>
      </c>
      <c r="B1563" s="11" t="s">
        <v>10842</v>
      </c>
      <c r="C1563" s="11" t="s">
        <v>550</v>
      </c>
      <c r="D1563" s="11" t="s">
        <v>10943</v>
      </c>
      <c r="E1563" s="22" t="s">
        <v>10944</v>
      </c>
      <c r="F1563" s="13" t="s">
        <v>184</v>
      </c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7" t="s">
        <v>185</v>
      </c>
      <c r="BT1563" s="17" t="s">
        <v>185</v>
      </c>
      <c r="BU1563" s="16"/>
      <c r="BV1563" s="17" t="s">
        <v>185</v>
      </c>
      <c r="BW1563" s="16"/>
      <c r="BX1563" s="17" t="s">
        <v>185</v>
      </c>
      <c r="BY1563" s="16"/>
      <c r="BZ1563" s="13" t="s">
        <v>186</v>
      </c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  <c r="DE1563" s="17" t="s">
        <v>185</v>
      </c>
      <c r="DF1563" s="17" t="s">
        <v>189</v>
      </c>
      <c r="DG1563" s="16"/>
      <c r="DH1563" s="17" t="s">
        <v>185</v>
      </c>
      <c r="DI1563" s="16"/>
      <c r="DJ1563" s="17" t="s">
        <v>185</v>
      </c>
      <c r="DK1563" s="16"/>
      <c r="DL1563" s="13" t="s">
        <v>187</v>
      </c>
      <c r="DM1563" s="14"/>
      <c r="DN1563" s="14"/>
      <c r="DO1563" s="14"/>
      <c r="DP1563" s="14"/>
      <c r="DQ1563" s="14"/>
      <c r="DR1563" s="14"/>
      <c r="DS1563" s="14"/>
      <c r="DT1563" s="14"/>
      <c r="DU1563" s="14"/>
      <c r="DV1563" s="14"/>
      <c r="DW1563" s="14"/>
      <c r="DX1563" s="14"/>
      <c r="DY1563" s="14"/>
      <c r="DZ1563" s="14"/>
      <c r="EA1563" s="14"/>
      <c r="EB1563" s="14"/>
      <c r="EC1563" s="14"/>
      <c r="ED1563" s="14"/>
      <c r="EE1563" s="14"/>
      <c r="EF1563" s="14"/>
      <c r="EG1563" s="14"/>
      <c r="EH1563" s="14"/>
      <c r="EI1563" s="17" t="s">
        <v>185</v>
      </c>
      <c r="EJ1563" s="17" t="s">
        <v>185</v>
      </c>
      <c r="EK1563" s="16"/>
      <c r="EL1563" s="13" t="s">
        <v>188</v>
      </c>
      <c r="EM1563" s="14"/>
      <c r="EN1563" s="14"/>
      <c r="EO1563" s="14"/>
      <c r="EP1563" s="14"/>
      <c r="EQ1563" s="14"/>
      <c r="ER1563" s="14"/>
      <c r="ES1563" s="14"/>
      <c r="ET1563" s="14"/>
      <c r="EU1563" s="14"/>
      <c r="EV1563" s="14"/>
      <c r="EW1563" s="14"/>
      <c r="EX1563" s="14"/>
      <c r="EY1563" s="14"/>
      <c r="EZ1563" s="14"/>
      <c r="FA1563" s="14"/>
      <c r="FB1563" s="14"/>
      <c r="FC1563" s="14"/>
      <c r="FD1563" s="14"/>
      <c r="FE1563" s="14"/>
      <c r="FF1563" s="14"/>
      <c r="FG1563" s="14"/>
      <c r="FH1563" s="14"/>
      <c r="FI1563" s="17" t="s">
        <v>185</v>
      </c>
      <c r="FJ1563" s="17" t="s">
        <v>185</v>
      </c>
      <c r="FK1563" s="16"/>
      <c r="FL1563" s="18"/>
      <c r="FM1563" s="18"/>
      <c r="FN1563" s="17" t="s">
        <v>190</v>
      </c>
      <c r="FO1563" s="16"/>
      <c r="FP1563" s="18"/>
      <c r="FQ1563" s="14"/>
      <c r="FR1563" s="14"/>
      <c r="FS1563" s="14"/>
      <c r="FT1563" s="14"/>
      <c r="FU1563" s="14" t="str">
        <f t="shared" si="4"/>
        <v/>
      </c>
      <c r="FV1563" s="14"/>
      <c r="FW1563" s="14"/>
    </row>
    <row r="1564" ht="15.75" customHeight="1">
      <c r="A1564" s="11" t="s">
        <v>9438</v>
      </c>
      <c r="B1564" s="11" t="s">
        <v>10842</v>
      </c>
      <c r="C1564" s="11" t="s">
        <v>327</v>
      </c>
      <c r="D1564" s="11" t="s">
        <v>10945</v>
      </c>
      <c r="E1564" s="22" t="s">
        <v>10946</v>
      </c>
      <c r="F1564" s="13" t="s">
        <v>184</v>
      </c>
      <c r="G1564" s="18" t="s">
        <v>199</v>
      </c>
      <c r="H1564" s="18" t="s">
        <v>10947</v>
      </c>
      <c r="I1564" s="18" t="s">
        <v>199</v>
      </c>
      <c r="J1564" s="18" t="s">
        <v>10947</v>
      </c>
      <c r="K1564" s="18" t="s">
        <v>199</v>
      </c>
      <c r="L1564" s="18" t="s">
        <v>10948</v>
      </c>
      <c r="M1564" s="18" t="s">
        <v>199</v>
      </c>
      <c r="N1564" s="18" t="s">
        <v>10948</v>
      </c>
      <c r="O1564" s="18" t="s">
        <v>199</v>
      </c>
      <c r="P1564" s="18" t="s">
        <v>10949</v>
      </c>
      <c r="Q1564" s="18" t="s">
        <v>199</v>
      </c>
      <c r="R1564" s="18" t="s">
        <v>10949</v>
      </c>
      <c r="S1564" s="18" t="s">
        <v>199</v>
      </c>
      <c r="T1564" s="18" t="s">
        <v>10950</v>
      </c>
      <c r="U1564" s="18" t="s">
        <v>199</v>
      </c>
      <c r="V1564" s="18" t="s">
        <v>10951</v>
      </c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7" t="s">
        <v>185</v>
      </c>
      <c r="BT1564" s="17" t="s">
        <v>189</v>
      </c>
      <c r="BU1564" s="16"/>
      <c r="BV1564" s="17" t="s">
        <v>232</v>
      </c>
      <c r="BW1564" s="19">
        <v>46045.626435185186</v>
      </c>
      <c r="BX1564" s="17" t="s">
        <v>232</v>
      </c>
      <c r="BY1564" s="19">
        <v>46045.626435185186</v>
      </c>
      <c r="BZ1564" s="13" t="s">
        <v>186</v>
      </c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  <c r="DE1564" s="17" t="s">
        <v>185</v>
      </c>
      <c r="DF1564" s="17" t="s">
        <v>189</v>
      </c>
      <c r="DG1564" s="16"/>
      <c r="DH1564" s="17" t="s">
        <v>185</v>
      </c>
      <c r="DI1564" s="16"/>
      <c r="DJ1564" s="17" t="s">
        <v>185</v>
      </c>
      <c r="DK1564" s="16"/>
      <c r="DL1564" s="13" t="s">
        <v>187</v>
      </c>
      <c r="DM1564" s="14"/>
      <c r="DN1564" s="14"/>
      <c r="DO1564" s="14"/>
      <c r="DP1564" s="14"/>
      <c r="DQ1564" s="14"/>
      <c r="DR1564" s="14"/>
      <c r="DS1564" s="14"/>
      <c r="DT1564" s="14"/>
      <c r="DU1564" s="14"/>
      <c r="DV1564" s="14"/>
      <c r="DW1564" s="14"/>
      <c r="DX1564" s="14"/>
      <c r="DY1564" s="14"/>
      <c r="DZ1564" s="14"/>
      <c r="EA1564" s="14"/>
      <c r="EB1564" s="14"/>
      <c r="EC1564" s="14"/>
      <c r="ED1564" s="14"/>
      <c r="EE1564" s="14"/>
      <c r="EF1564" s="14"/>
      <c r="EG1564" s="14"/>
      <c r="EH1564" s="14"/>
      <c r="EI1564" s="17" t="s">
        <v>185</v>
      </c>
      <c r="EJ1564" s="17" t="s">
        <v>185</v>
      </c>
      <c r="EK1564" s="16"/>
      <c r="EL1564" s="13" t="s">
        <v>188</v>
      </c>
      <c r="EM1564" s="14"/>
      <c r="EN1564" s="14"/>
      <c r="EO1564" s="14"/>
      <c r="EP1564" s="14"/>
      <c r="EQ1564" s="14"/>
      <c r="ER1564" s="14"/>
      <c r="ES1564" s="14"/>
      <c r="ET1564" s="14"/>
      <c r="EU1564" s="14"/>
      <c r="EV1564" s="14"/>
      <c r="EW1564" s="14"/>
      <c r="EX1564" s="14"/>
      <c r="EY1564" s="14"/>
      <c r="EZ1564" s="14"/>
      <c r="FA1564" s="14"/>
      <c r="FB1564" s="14"/>
      <c r="FC1564" s="14"/>
      <c r="FD1564" s="14"/>
      <c r="FE1564" s="14"/>
      <c r="FF1564" s="14"/>
      <c r="FG1564" s="14"/>
      <c r="FH1564" s="14"/>
      <c r="FI1564" s="17" t="s">
        <v>185</v>
      </c>
      <c r="FJ1564" s="17" t="s">
        <v>185</v>
      </c>
      <c r="FK1564" s="16"/>
      <c r="FL1564" s="18"/>
      <c r="FM1564" s="18"/>
      <c r="FN1564" s="17" t="s">
        <v>190</v>
      </c>
      <c r="FO1564" s="16"/>
      <c r="FP1564" s="18" t="s">
        <v>10951</v>
      </c>
      <c r="FQ1564" s="18" t="s">
        <v>10952</v>
      </c>
      <c r="FR1564" s="18" t="s">
        <v>10951</v>
      </c>
      <c r="FS1564" s="14"/>
      <c r="FT1564" s="14"/>
      <c r="FU1564" s="14" t="str">
        <f t="shared" si="4"/>
        <v>Base de Dados_Images/XV-6401A.Imagem do Equipamento-.180157.jpg</v>
      </c>
      <c r="FV1564" s="14"/>
      <c r="FW1564" s="14"/>
    </row>
    <row r="1565" ht="15.75" customHeight="1">
      <c r="A1565" s="11" t="s">
        <v>9438</v>
      </c>
      <c r="B1565" s="11" t="s">
        <v>10842</v>
      </c>
      <c r="C1565" s="11" t="s">
        <v>327</v>
      </c>
      <c r="D1565" s="11" t="s">
        <v>10953</v>
      </c>
      <c r="E1565" s="22" t="s">
        <v>10954</v>
      </c>
      <c r="F1565" s="13" t="s">
        <v>184</v>
      </c>
      <c r="G1565" s="18" t="s">
        <v>199</v>
      </c>
      <c r="H1565" s="18" t="s">
        <v>10955</v>
      </c>
      <c r="I1565" s="18" t="s">
        <v>199</v>
      </c>
      <c r="J1565" s="18" t="s">
        <v>10956</v>
      </c>
      <c r="K1565" s="18" t="s">
        <v>199</v>
      </c>
      <c r="L1565" s="18" t="s">
        <v>10956</v>
      </c>
      <c r="M1565" s="18" t="s">
        <v>199</v>
      </c>
      <c r="N1565" s="18" t="s">
        <v>10957</v>
      </c>
      <c r="O1565" s="18" t="s">
        <v>199</v>
      </c>
      <c r="P1565" s="18" t="s">
        <v>10958</v>
      </c>
      <c r="Q1565" s="18" t="s">
        <v>199</v>
      </c>
      <c r="R1565" s="18" t="s">
        <v>10959</v>
      </c>
      <c r="S1565" s="18" t="s">
        <v>199</v>
      </c>
      <c r="T1565" s="18" t="s">
        <v>10959</v>
      </c>
      <c r="U1565" s="18" t="s">
        <v>199</v>
      </c>
      <c r="V1565" s="18" t="s">
        <v>10960</v>
      </c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7" t="s">
        <v>185</v>
      </c>
      <c r="BT1565" s="17" t="s">
        <v>189</v>
      </c>
      <c r="BU1565" s="16"/>
      <c r="BV1565" s="17" t="s">
        <v>232</v>
      </c>
      <c r="BW1565" s="19">
        <v>46045.624456018515</v>
      </c>
      <c r="BX1565" s="17" t="s">
        <v>232</v>
      </c>
      <c r="BY1565" s="19">
        <v>46045.624456018515</v>
      </c>
      <c r="BZ1565" s="13" t="s">
        <v>186</v>
      </c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  <c r="DE1565" s="17" t="s">
        <v>185</v>
      </c>
      <c r="DF1565" s="17" t="s">
        <v>189</v>
      </c>
      <c r="DG1565" s="16"/>
      <c r="DH1565" s="17" t="s">
        <v>185</v>
      </c>
      <c r="DI1565" s="16"/>
      <c r="DJ1565" s="17" t="s">
        <v>185</v>
      </c>
      <c r="DK1565" s="16"/>
      <c r="DL1565" s="13" t="s">
        <v>187</v>
      </c>
      <c r="DM1565" s="14"/>
      <c r="DN1565" s="14"/>
      <c r="DO1565" s="14"/>
      <c r="DP1565" s="14"/>
      <c r="DQ1565" s="14"/>
      <c r="DR1565" s="14"/>
      <c r="DS1565" s="14"/>
      <c r="DT1565" s="14"/>
      <c r="DU1565" s="14"/>
      <c r="DV1565" s="14"/>
      <c r="DW1565" s="14"/>
      <c r="DX1565" s="14"/>
      <c r="DY1565" s="14"/>
      <c r="DZ1565" s="14"/>
      <c r="EA1565" s="14"/>
      <c r="EB1565" s="14"/>
      <c r="EC1565" s="14"/>
      <c r="ED1565" s="14"/>
      <c r="EE1565" s="14"/>
      <c r="EF1565" s="14"/>
      <c r="EG1565" s="14"/>
      <c r="EH1565" s="14"/>
      <c r="EI1565" s="17" t="s">
        <v>185</v>
      </c>
      <c r="EJ1565" s="17" t="s">
        <v>185</v>
      </c>
      <c r="EK1565" s="16"/>
      <c r="EL1565" s="13" t="s">
        <v>188</v>
      </c>
      <c r="EM1565" s="14"/>
      <c r="EN1565" s="14"/>
      <c r="EO1565" s="14"/>
      <c r="EP1565" s="14"/>
      <c r="EQ1565" s="14"/>
      <c r="ER1565" s="14"/>
      <c r="ES1565" s="14"/>
      <c r="ET1565" s="14"/>
      <c r="EU1565" s="14"/>
      <c r="EV1565" s="14"/>
      <c r="EW1565" s="14"/>
      <c r="EX1565" s="14"/>
      <c r="EY1565" s="14"/>
      <c r="EZ1565" s="14"/>
      <c r="FA1565" s="14"/>
      <c r="FB1565" s="14"/>
      <c r="FC1565" s="14"/>
      <c r="FD1565" s="14"/>
      <c r="FE1565" s="14"/>
      <c r="FF1565" s="14"/>
      <c r="FG1565" s="14"/>
      <c r="FH1565" s="14"/>
      <c r="FI1565" s="17" t="s">
        <v>185</v>
      </c>
      <c r="FJ1565" s="17" t="s">
        <v>185</v>
      </c>
      <c r="FK1565" s="16"/>
      <c r="FL1565" s="18"/>
      <c r="FM1565" s="18"/>
      <c r="FN1565" s="17" t="s">
        <v>190</v>
      </c>
      <c r="FO1565" s="16"/>
      <c r="FP1565" s="18" t="s">
        <v>10960</v>
      </c>
      <c r="FQ1565" s="18" t="s">
        <v>10961</v>
      </c>
      <c r="FR1565" s="18" t="s">
        <v>10960</v>
      </c>
      <c r="FS1565" s="14"/>
      <c r="FT1565" s="14"/>
      <c r="FU1565" s="14" t="str">
        <f t="shared" si="4"/>
        <v>Base de Dados_Images/XV - 6401C.Imagem do Equipamento-.175916.jpg</v>
      </c>
      <c r="FV1565" s="14"/>
      <c r="FW1565" s="14"/>
    </row>
    <row r="1566" ht="15.75" customHeight="1">
      <c r="A1566" s="11" t="s">
        <v>9438</v>
      </c>
      <c r="B1566" s="11" t="s">
        <v>10842</v>
      </c>
      <c r="C1566" s="11" t="s">
        <v>327</v>
      </c>
      <c r="D1566" s="11" t="s">
        <v>10962</v>
      </c>
      <c r="E1566" s="22" t="s">
        <v>10963</v>
      </c>
      <c r="F1566" s="13" t="s">
        <v>184</v>
      </c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7" t="s">
        <v>185</v>
      </c>
      <c r="BT1566" s="17" t="s">
        <v>189</v>
      </c>
      <c r="BU1566" s="16"/>
      <c r="BV1566" s="17" t="s">
        <v>185</v>
      </c>
      <c r="BW1566" s="16"/>
      <c r="BX1566" s="17" t="s">
        <v>185</v>
      </c>
      <c r="BY1566" s="16"/>
      <c r="BZ1566" s="13" t="s">
        <v>186</v>
      </c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  <c r="DE1566" s="17" t="s">
        <v>185</v>
      </c>
      <c r="DF1566" s="17" t="s">
        <v>189</v>
      </c>
      <c r="DG1566" s="16"/>
      <c r="DH1566" s="17" t="s">
        <v>185</v>
      </c>
      <c r="DI1566" s="16"/>
      <c r="DJ1566" s="17" t="s">
        <v>185</v>
      </c>
      <c r="DK1566" s="16"/>
      <c r="DL1566" s="13" t="s">
        <v>187</v>
      </c>
      <c r="DM1566" s="14"/>
      <c r="DN1566" s="14"/>
      <c r="DO1566" s="14"/>
      <c r="DP1566" s="14"/>
      <c r="DQ1566" s="14"/>
      <c r="DR1566" s="14"/>
      <c r="DS1566" s="14"/>
      <c r="DT1566" s="14"/>
      <c r="DU1566" s="14"/>
      <c r="DV1566" s="14"/>
      <c r="DW1566" s="14"/>
      <c r="DX1566" s="14"/>
      <c r="DY1566" s="14"/>
      <c r="DZ1566" s="14"/>
      <c r="EA1566" s="14"/>
      <c r="EB1566" s="14"/>
      <c r="EC1566" s="14"/>
      <c r="ED1566" s="14"/>
      <c r="EE1566" s="14"/>
      <c r="EF1566" s="14"/>
      <c r="EG1566" s="14"/>
      <c r="EH1566" s="14"/>
      <c r="EI1566" s="17" t="s">
        <v>185</v>
      </c>
      <c r="EJ1566" s="17" t="s">
        <v>185</v>
      </c>
      <c r="EK1566" s="16"/>
      <c r="EL1566" s="13" t="s">
        <v>188</v>
      </c>
      <c r="EM1566" s="14"/>
      <c r="EN1566" s="14"/>
      <c r="EO1566" s="14"/>
      <c r="EP1566" s="14"/>
      <c r="EQ1566" s="14"/>
      <c r="ER1566" s="14"/>
      <c r="ES1566" s="14"/>
      <c r="ET1566" s="14"/>
      <c r="EU1566" s="14"/>
      <c r="EV1566" s="14"/>
      <c r="EW1566" s="14"/>
      <c r="EX1566" s="14"/>
      <c r="EY1566" s="14"/>
      <c r="EZ1566" s="14"/>
      <c r="FA1566" s="14"/>
      <c r="FB1566" s="14"/>
      <c r="FC1566" s="14"/>
      <c r="FD1566" s="14"/>
      <c r="FE1566" s="14"/>
      <c r="FF1566" s="14"/>
      <c r="FG1566" s="14"/>
      <c r="FH1566" s="14"/>
      <c r="FI1566" s="17" t="s">
        <v>185</v>
      </c>
      <c r="FJ1566" s="17" t="s">
        <v>185</v>
      </c>
      <c r="FK1566" s="16"/>
      <c r="FL1566" s="18"/>
      <c r="FM1566" s="18"/>
      <c r="FN1566" s="17" t="s">
        <v>190</v>
      </c>
      <c r="FO1566" s="16"/>
      <c r="FP1566" s="18" t="s">
        <v>10964</v>
      </c>
      <c r="FQ1566" s="18"/>
      <c r="FR1566" s="18"/>
      <c r="FS1566" s="14"/>
      <c r="FT1566" s="14"/>
      <c r="FU1566" s="14" t="str">
        <f t="shared" si="4"/>
        <v/>
      </c>
      <c r="FV1566" s="14"/>
      <c r="FW1566" s="14"/>
    </row>
    <row r="1567" ht="15.75" customHeight="1">
      <c r="A1567" s="11" t="s">
        <v>9438</v>
      </c>
      <c r="B1567" s="11" t="s">
        <v>10842</v>
      </c>
      <c r="C1567" s="11" t="s">
        <v>327</v>
      </c>
      <c r="D1567" s="11" t="s">
        <v>10965</v>
      </c>
      <c r="E1567" s="22" t="s">
        <v>10966</v>
      </c>
      <c r="F1567" s="13" t="s">
        <v>184</v>
      </c>
      <c r="G1567" s="18" t="s">
        <v>199</v>
      </c>
      <c r="H1567" s="18" t="s">
        <v>10967</v>
      </c>
      <c r="I1567" s="18" t="s">
        <v>199</v>
      </c>
      <c r="J1567" s="18" t="s">
        <v>10968</v>
      </c>
      <c r="K1567" s="18" t="s">
        <v>199</v>
      </c>
      <c r="L1567" s="18" t="s">
        <v>10968</v>
      </c>
      <c r="M1567" s="18" t="s">
        <v>199</v>
      </c>
      <c r="N1567" s="18" t="s">
        <v>10969</v>
      </c>
      <c r="O1567" s="18" t="s">
        <v>199</v>
      </c>
      <c r="P1567" s="18" t="s">
        <v>10970</v>
      </c>
      <c r="Q1567" s="18" t="s">
        <v>199</v>
      </c>
      <c r="R1567" s="18" t="s">
        <v>10970</v>
      </c>
      <c r="S1567" s="18" t="s">
        <v>199</v>
      </c>
      <c r="T1567" s="18" t="s">
        <v>10971</v>
      </c>
      <c r="U1567" s="18" t="s">
        <v>199</v>
      </c>
      <c r="V1567" s="18" t="s">
        <v>10971</v>
      </c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7" t="s">
        <v>185</v>
      </c>
      <c r="BT1567" s="17" t="s">
        <v>189</v>
      </c>
      <c r="BU1567" s="16"/>
      <c r="BV1567" s="17" t="s">
        <v>232</v>
      </c>
      <c r="BW1567" s="19">
        <v>46045.62940972222</v>
      </c>
      <c r="BX1567" s="17" t="s">
        <v>232</v>
      </c>
      <c r="BY1567" s="19">
        <v>46045.62940972222</v>
      </c>
      <c r="BZ1567" s="13" t="s">
        <v>186</v>
      </c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  <c r="DE1567" s="17" t="s">
        <v>185</v>
      </c>
      <c r="DF1567" s="17" t="s">
        <v>189</v>
      </c>
      <c r="DG1567" s="16"/>
      <c r="DH1567" s="17" t="s">
        <v>185</v>
      </c>
      <c r="DI1567" s="16"/>
      <c r="DJ1567" s="17" t="s">
        <v>185</v>
      </c>
      <c r="DK1567" s="16"/>
      <c r="DL1567" s="13" t="s">
        <v>187</v>
      </c>
      <c r="DM1567" s="14"/>
      <c r="DN1567" s="14"/>
      <c r="DO1567" s="14"/>
      <c r="DP1567" s="14"/>
      <c r="DQ1567" s="14"/>
      <c r="DR1567" s="14"/>
      <c r="DS1567" s="14"/>
      <c r="DT1567" s="14"/>
      <c r="DU1567" s="14"/>
      <c r="DV1567" s="14"/>
      <c r="DW1567" s="14"/>
      <c r="DX1567" s="14"/>
      <c r="DY1567" s="14"/>
      <c r="DZ1567" s="14"/>
      <c r="EA1567" s="14"/>
      <c r="EB1567" s="14"/>
      <c r="EC1567" s="14"/>
      <c r="ED1567" s="14"/>
      <c r="EE1567" s="14"/>
      <c r="EF1567" s="14"/>
      <c r="EG1567" s="14"/>
      <c r="EH1567" s="14"/>
      <c r="EI1567" s="17" t="s">
        <v>185</v>
      </c>
      <c r="EJ1567" s="17" t="s">
        <v>185</v>
      </c>
      <c r="EK1567" s="16"/>
      <c r="EL1567" s="13" t="s">
        <v>188</v>
      </c>
      <c r="EM1567" s="14"/>
      <c r="EN1567" s="14"/>
      <c r="EO1567" s="14"/>
      <c r="EP1567" s="14"/>
      <c r="EQ1567" s="14"/>
      <c r="ER1567" s="14"/>
      <c r="ES1567" s="14"/>
      <c r="ET1567" s="14"/>
      <c r="EU1567" s="14"/>
      <c r="EV1567" s="14"/>
      <c r="EW1567" s="14"/>
      <c r="EX1567" s="14"/>
      <c r="EY1567" s="14"/>
      <c r="EZ1567" s="14"/>
      <c r="FA1567" s="14"/>
      <c r="FB1567" s="14"/>
      <c r="FC1567" s="14"/>
      <c r="FD1567" s="14"/>
      <c r="FE1567" s="14"/>
      <c r="FF1567" s="14"/>
      <c r="FG1567" s="14"/>
      <c r="FH1567" s="14"/>
      <c r="FI1567" s="17" t="s">
        <v>185</v>
      </c>
      <c r="FJ1567" s="17" t="s">
        <v>185</v>
      </c>
      <c r="FK1567" s="16"/>
      <c r="FL1567" s="18"/>
      <c r="FM1567" s="18"/>
      <c r="FN1567" s="17" t="s">
        <v>190</v>
      </c>
      <c r="FO1567" s="16"/>
      <c r="FP1567" s="18" t="s">
        <v>10971</v>
      </c>
      <c r="FQ1567" s="18" t="s">
        <v>10972</v>
      </c>
      <c r="FR1567" s="18" t="s">
        <v>10971</v>
      </c>
      <c r="FS1567" s="14"/>
      <c r="FT1567" s="14"/>
      <c r="FU1567" s="14" t="str">
        <f t="shared" si="4"/>
        <v>Base de Dados_Images/XV-6402A.Imagem do Equipamento-.180619.jpg</v>
      </c>
      <c r="FV1567" s="14"/>
      <c r="FW1567" s="14"/>
    </row>
    <row r="1568" ht="15.75" customHeight="1">
      <c r="A1568" s="11" t="s">
        <v>9438</v>
      </c>
      <c r="B1568" s="11" t="s">
        <v>10842</v>
      </c>
      <c r="C1568" s="11" t="s">
        <v>327</v>
      </c>
      <c r="D1568" s="11" t="s">
        <v>10973</v>
      </c>
      <c r="E1568" s="22" t="s">
        <v>10974</v>
      </c>
      <c r="F1568" s="13" t="s">
        <v>184</v>
      </c>
      <c r="G1568" s="18" t="s">
        <v>199</v>
      </c>
      <c r="H1568" s="18" t="s">
        <v>10975</v>
      </c>
      <c r="I1568" s="18" t="s">
        <v>199</v>
      </c>
      <c r="J1568" s="18" t="s">
        <v>10975</v>
      </c>
      <c r="K1568" s="18" t="s">
        <v>199</v>
      </c>
      <c r="L1568" s="18" t="s">
        <v>10976</v>
      </c>
      <c r="M1568" s="18" t="s">
        <v>199</v>
      </c>
      <c r="N1568" s="18" t="s">
        <v>10976</v>
      </c>
      <c r="O1568" s="18" t="s">
        <v>199</v>
      </c>
      <c r="P1568" s="18" t="s">
        <v>10977</v>
      </c>
      <c r="Q1568" s="18" t="s">
        <v>199</v>
      </c>
      <c r="R1568" s="18" t="s">
        <v>10978</v>
      </c>
      <c r="S1568" s="18" t="s">
        <v>199</v>
      </c>
      <c r="T1568" s="18" t="s">
        <v>10978</v>
      </c>
      <c r="U1568" s="18" t="s">
        <v>199</v>
      </c>
      <c r="V1568" s="18" t="s">
        <v>10979</v>
      </c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7" t="s">
        <v>185</v>
      </c>
      <c r="BT1568" s="17" t="s">
        <v>189</v>
      </c>
      <c r="BU1568" s="16"/>
      <c r="BV1568" s="17" t="s">
        <v>232</v>
      </c>
      <c r="BW1568" s="19">
        <v>46045.62972222222</v>
      </c>
      <c r="BX1568" s="17" t="s">
        <v>232</v>
      </c>
      <c r="BY1568" s="19">
        <v>46045.62972222222</v>
      </c>
      <c r="BZ1568" s="13" t="s">
        <v>186</v>
      </c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  <c r="DE1568" s="17" t="s">
        <v>185</v>
      </c>
      <c r="DF1568" s="17" t="s">
        <v>189</v>
      </c>
      <c r="DG1568" s="16"/>
      <c r="DH1568" s="17" t="s">
        <v>185</v>
      </c>
      <c r="DI1568" s="16"/>
      <c r="DJ1568" s="17" t="s">
        <v>185</v>
      </c>
      <c r="DK1568" s="16"/>
      <c r="DL1568" s="13" t="s">
        <v>187</v>
      </c>
      <c r="DM1568" s="14"/>
      <c r="DN1568" s="14"/>
      <c r="DO1568" s="14"/>
      <c r="DP1568" s="14"/>
      <c r="DQ1568" s="14"/>
      <c r="DR1568" s="14"/>
      <c r="DS1568" s="14"/>
      <c r="DT1568" s="14"/>
      <c r="DU1568" s="14"/>
      <c r="DV1568" s="14"/>
      <c r="DW1568" s="14"/>
      <c r="DX1568" s="14"/>
      <c r="DY1568" s="14"/>
      <c r="DZ1568" s="14"/>
      <c r="EA1568" s="14"/>
      <c r="EB1568" s="14"/>
      <c r="EC1568" s="14"/>
      <c r="ED1568" s="14"/>
      <c r="EE1568" s="14"/>
      <c r="EF1568" s="14"/>
      <c r="EG1568" s="14"/>
      <c r="EH1568" s="14"/>
      <c r="EI1568" s="17" t="s">
        <v>185</v>
      </c>
      <c r="EJ1568" s="17" t="s">
        <v>185</v>
      </c>
      <c r="EK1568" s="16"/>
      <c r="EL1568" s="13" t="s">
        <v>188</v>
      </c>
      <c r="EM1568" s="14"/>
      <c r="EN1568" s="14"/>
      <c r="EO1568" s="14"/>
      <c r="EP1568" s="14"/>
      <c r="EQ1568" s="14"/>
      <c r="ER1568" s="14"/>
      <c r="ES1568" s="14"/>
      <c r="ET1568" s="14"/>
      <c r="EU1568" s="14"/>
      <c r="EV1568" s="14"/>
      <c r="EW1568" s="14"/>
      <c r="EX1568" s="14"/>
      <c r="EY1568" s="14"/>
      <c r="EZ1568" s="14"/>
      <c r="FA1568" s="14"/>
      <c r="FB1568" s="14"/>
      <c r="FC1568" s="14"/>
      <c r="FD1568" s="14"/>
      <c r="FE1568" s="14"/>
      <c r="FF1568" s="14"/>
      <c r="FG1568" s="14"/>
      <c r="FH1568" s="14"/>
      <c r="FI1568" s="17" t="s">
        <v>185</v>
      </c>
      <c r="FJ1568" s="17" t="s">
        <v>185</v>
      </c>
      <c r="FK1568" s="16"/>
      <c r="FL1568" s="18"/>
      <c r="FM1568" s="18"/>
      <c r="FN1568" s="17" t="s">
        <v>190</v>
      </c>
      <c r="FO1568" s="16"/>
      <c r="FP1568" s="18" t="s">
        <v>10979</v>
      </c>
      <c r="FQ1568" s="18" t="s">
        <v>10980</v>
      </c>
      <c r="FR1568" s="18" t="s">
        <v>10979</v>
      </c>
      <c r="FS1568" s="14"/>
      <c r="FT1568" s="14"/>
      <c r="FU1568" s="14" t="str">
        <f t="shared" si="4"/>
        <v>Base de Dados_Images/XV - 6402C.Imagem do Equipamento-.180656.jpg</v>
      </c>
      <c r="FV1568" s="14"/>
      <c r="FW1568" s="14"/>
    </row>
    <row r="1569" ht="15.75" customHeight="1">
      <c r="A1569" s="11" t="s">
        <v>9438</v>
      </c>
      <c r="B1569" s="11" t="s">
        <v>10842</v>
      </c>
      <c r="C1569" s="11" t="s">
        <v>327</v>
      </c>
      <c r="D1569" s="11" t="s">
        <v>10981</v>
      </c>
      <c r="E1569" s="22" t="s">
        <v>10982</v>
      </c>
      <c r="F1569" s="13" t="s">
        <v>184</v>
      </c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7" t="s">
        <v>185</v>
      </c>
      <c r="BT1569" s="17" t="s">
        <v>189</v>
      </c>
      <c r="BU1569" s="16"/>
      <c r="BV1569" s="17" t="s">
        <v>185</v>
      </c>
      <c r="BW1569" s="16"/>
      <c r="BX1569" s="17" t="s">
        <v>185</v>
      </c>
      <c r="BY1569" s="16"/>
      <c r="BZ1569" s="13" t="s">
        <v>186</v>
      </c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  <c r="DE1569" s="17" t="s">
        <v>185</v>
      </c>
      <c r="DF1569" s="17" t="s">
        <v>189</v>
      </c>
      <c r="DG1569" s="16"/>
      <c r="DH1569" s="17" t="s">
        <v>185</v>
      </c>
      <c r="DI1569" s="16"/>
      <c r="DJ1569" s="17" t="s">
        <v>185</v>
      </c>
      <c r="DK1569" s="16"/>
      <c r="DL1569" s="13" t="s">
        <v>187</v>
      </c>
      <c r="DM1569" s="14"/>
      <c r="DN1569" s="14"/>
      <c r="DO1569" s="14"/>
      <c r="DP1569" s="14"/>
      <c r="DQ1569" s="14"/>
      <c r="DR1569" s="14"/>
      <c r="DS1569" s="14"/>
      <c r="DT1569" s="14"/>
      <c r="DU1569" s="14"/>
      <c r="DV1569" s="14"/>
      <c r="DW1569" s="14"/>
      <c r="DX1569" s="14"/>
      <c r="DY1569" s="14"/>
      <c r="DZ1569" s="14"/>
      <c r="EA1569" s="14"/>
      <c r="EB1569" s="14"/>
      <c r="EC1569" s="14"/>
      <c r="ED1569" s="14"/>
      <c r="EE1569" s="14"/>
      <c r="EF1569" s="14"/>
      <c r="EG1569" s="14"/>
      <c r="EH1569" s="14"/>
      <c r="EI1569" s="17" t="s">
        <v>185</v>
      </c>
      <c r="EJ1569" s="17" t="s">
        <v>185</v>
      </c>
      <c r="EK1569" s="16"/>
      <c r="EL1569" s="13" t="s">
        <v>188</v>
      </c>
      <c r="EM1569" s="14"/>
      <c r="EN1569" s="14"/>
      <c r="EO1569" s="14"/>
      <c r="EP1569" s="14"/>
      <c r="EQ1569" s="14"/>
      <c r="ER1569" s="14"/>
      <c r="ES1569" s="14"/>
      <c r="ET1569" s="14"/>
      <c r="EU1569" s="14"/>
      <c r="EV1569" s="14"/>
      <c r="EW1569" s="14"/>
      <c r="EX1569" s="14"/>
      <c r="EY1569" s="14"/>
      <c r="EZ1569" s="14"/>
      <c r="FA1569" s="14"/>
      <c r="FB1569" s="14"/>
      <c r="FC1569" s="14"/>
      <c r="FD1569" s="14"/>
      <c r="FE1569" s="14"/>
      <c r="FF1569" s="14"/>
      <c r="FG1569" s="14"/>
      <c r="FH1569" s="14"/>
      <c r="FI1569" s="17" t="s">
        <v>185</v>
      </c>
      <c r="FJ1569" s="17" t="s">
        <v>185</v>
      </c>
      <c r="FK1569" s="16"/>
      <c r="FL1569" s="18"/>
      <c r="FM1569" s="18"/>
      <c r="FN1569" s="17" t="s">
        <v>190</v>
      </c>
      <c r="FO1569" s="16"/>
      <c r="FP1569" s="18"/>
      <c r="FQ1569" s="14"/>
      <c r="FR1569" s="14"/>
      <c r="FS1569" s="14"/>
      <c r="FT1569" s="14"/>
      <c r="FU1569" s="14" t="str">
        <f t="shared" si="4"/>
        <v/>
      </c>
      <c r="FV1569" s="14"/>
      <c r="FW1569" s="14"/>
    </row>
    <row r="1570" ht="15.75" customHeight="1">
      <c r="A1570" s="11" t="s">
        <v>9438</v>
      </c>
      <c r="B1570" s="11" t="s">
        <v>10842</v>
      </c>
      <c r="C1570" s="11" t="s">
        <v>327</v>
      </c>
      <c r="D1570" s="11" t="s">
        <v>10983</v>
      </c>
      <c r="E1570" s="22" t="s">
        <v>10984</v>
      </c>
      <c r="F1570" s="13" t="s">
        <v>184</v>
      </c>
      <c r="G1570" s="18" t="s">
        <v>199</v>
      </c>
      <c r="H1570" s="18" t="s">
        <v>10985</v>
      </c>
      <c r="I1570" s="18" t="s">
        <v>199</v>
      </c>
      <c r="J1570" s="18" t="s">
        <v>10985</v>
      </c>
      <c r="K1570" s="18" t="s">
        <v>199</v>
      </c>
      <c r="L1570" s="18" t="s">
        <v>10986</v>
      </c>
      <c r="M1570" s="18" t="s">
        <v>199</v>
      </c>
      <c r="N1570" s="18" t="s">
        <v>10986</v>
      </c>
      <c r="O1570" s="18" t="s">
        <v>199</v>
      </c>
      <c r="P1570" s="18" t="s">
        <v>10987</v>
      </c>
      <c r="Q1570" s="18" t="s">
        <v>199</v>
      </c>
      <c r="R1570" s="18" t="s">
        <v>10988</v>
      </c>
      <c r="S1570" s="18" t="s">
        <v>199</v>
      </c>
      <c r="T1570" s="18" t="s">
        <v>10988</v>
      </c>
      <c r="U1570" s="18" t="s">
        <v>199</v>
      </c>
      <c r="V1570" s="18" t="s">
        <v>10989</v>
      </c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7" t="s">
        <v>185</v>
      </c>
      <c r="BT1570" s="17" t="s">
        <v>189</v>
      </c>
      <c r="BU1570" s="16"/>
      <c r="BV1570" s="17" t="s">
        <v>232</v>
      </c>
      <c r="BW1570" s="19">
        <v>46045.63199074074</v>
      </c>
      <c r="BX1570" s="17" t="s">
        <v>232</v>
      </c>
      <c r="BY1570" s="19">
        <v>46045.63199074074</v>
      </c>
      <c r="BZ1570" s="13" t="s">
        <v>186</v>
      </c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  <c r="DE1570" s="17" t="s">
        <v>185</v>
      </c>
      <c r="DF1570" s="17" t="s">
        <v>189</v>
      </c>
      <c r="DG1570" s="16"/>
      <c r="DH1570" s="17" t="s">
        <v>185</v>
      </c>
      <c r="DI1570" s="16"/>
      <c r="DJ1570" s="17" t="s">
        <v>185</v>
      </c>
      <c r="DK1570" s="16"/>
      <c r="DL1570" s="13" t="s">
        <v>187</v>
      </c>
      <c r="DM1570" s="14"/>
      <c r="DN1570" s="14"/>
      <c r="DO1570" s="14"/>
      <c r="DP1570" s="14"/>
      <c r="DQ1570" s="14"/>
      <c r="DR1570" s="14"/>
      <c r="DS1570" s="14"/>
      <c r="DT1570" s="14"/>
      <c r="DU1570" s="14"/>
      <c r="DV1570" s="14"/>
      <c r="DW1570" s="14"/>
      <c r="DX1570" s="14"/>
      <c r="DY1570" s="14"/>
      <c r="DZ1570" s="14"/>
      <c r="EA1570" s="14"/>
      <c r="EB1570" s="14"/>
      <c r="EC1570" s="14"/>
      <c r="ED1570" s="14"/>
      <c r="EE1570" s="14"/>
      <c r="EF1570" s="14"/>
      <c r="EG1570" s="14"/>
      <c r="EH1570" s="14"/>
      <c r="EI1570" s="17" t="s">
        <v>185</v>
      </c>
      <c r="EJ1570" s="17" t="s">
        <v>185</v>
      </c>
      <c r="EK1570" s="16"/>
      <c r="EL1570" s="13" t="s">
        <v>188</v>
      </c>
      <c r="EM1570" s="14"/>
      <c r="EN1570" s="14"/>
      <c r="EO1570" s="14"/>
      <c r="EP1570" s="14"/>
      <c r="EQ1570" s="14"/>
      <c r="ER1570" s="14"/>
      <c r="ES1570" s="14"/>
      <c r="ET1570" s="14"/>
      <c r="EU1570" s="14"/>
      <c r="EV1570" s="14"/>
      <c r="EW1570" s="14"/>
      <c r="EX1570" s="14"/>
      <c r="EY1570" s="14"/>
      <c r="EZ1570" s="14"/>
      <c r="FA1570" s="14"/>
      <c r="FB1570" s="14"/>
      <c r="FC1570" s="14"/>
      <c r="FD1570" s="14"/>
      <c r="FE1570" s="14"/>
      <c r="FF1570" s="14"/>
      <c r="FG1570" s="14"/>
      <c r="FH1570" s="14"/>
      <c r="FI1570" s="17" t="s">
        <v>185</v>
      </c>
      <c r="FJ1570" s="17" t="s">
        <v>185</v>
      </c>
      <c r="FK1570" s="16"/>
      <c r="FL1570" s="18"/>
      <c r="FM1570" s="18"/>
      <c r="FN1570" s="17" t="s">
        <v>190</v>
      </c>
      <c r="FO1570" s="16"/>
      <c r="FP1570" s="18" t="s">
        <v>10989</v>
      </c>
      <c r="FQ1570" s="18" t="s">
        <v>10990</v>
      </c>
      <c r="FR1570" s="18" t="s">
        <v>10989</v>
      </c>
      <c r="FS1570" s="14"/>
      <c r="FT1570" s="14"/>
      <c r="FU1570" s="14" t="str">
        <f t="shared" si="4"/>
        <v>Base de Dados_Images/XV-6403A.Imagem do Equipamento-.181000.jpg</v>
      </c>
      <c r="FV1570" s="14"/>
      <c r="FW1570" s="14"/>
    </row>
    <row r="1571" ht="15.75" customHeight="1">
      <c r="A1571" s="11" t="s">
        <v>9438</v>
      </c>
      <c r="B1571" s="11" t="s">
        <v>10842</v>
      </c>
      <c r="C1571" s="11" t="s">
        <v>327</v>
      </c>
      <c r="D1571" s="11" t="s">
        <v>10991</v>
      </c>
      <c r="E1571" s="22" t="s">
        <v>10992</v>
      </c>
      <c r="F1571" s="13" t="s">
        <v>184</v>
      </c>
      <c r="G1571" s="18" t="s">
        <v>199</v>
      </c>
      <c r="H1571" s="18" t="s">
        <v>10993</v>
      </c>
      <c r="I1571" s="18" t="s">
        <v>199</v>
      </c>
      <c r="J1571" s="18" t="s">
        <v>10993</v>
      </c>
      <c r="K1571" s="18" t="s">
        <v>199</v>
      </c>
      <c r="L1571" s="18" t="s">
        <v>10994</v>
      </c>
      <c r="M1571" s="18" t="s">
        <v>199</v>
      </c>
      <c r="N1571" s="18" t="s">
        <v>10994</v>
      </c>
      <c r="O1571" s="18" t="s">
        <v>199</v>
      </c>
      <c r="P1571" s="18" t="s">
        <v>10995</v>
      </c>
      <c r="Q1571" s="18" t="s">
        <v>199</v>
      </c>
      <c r="R1571" s="18" t="s">
        <v>10995</v>
      </c>
      <c r="S1571" s="18" t="s">
        <v>199</v>
      </c>
      <c r="T1571" s="18" t="s">
        <v>10996</v>
      </c>
      <c r="U1571" s="18" t="s">
        <v>199</v>
      </c>
      <c r="V1571" s="18" t="s">
        <v>10996</v>
      </c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7" t="s">
        <v>185</v>
      </c>
      <c r="BT1571" s="17" t="s">
        <v>189</v>
      </c>
      <c r="BU1571" s="16"/>
      <c r="BV1571" s="17" t="s">
        <v>232</v>
      </c>
      <c r="BW1571" s="19">
        <v>46045.63233796296</v>
      </c>
      <c r="BX1571" s="17" t="s">
        <v>232</v>
      </c>
      <c r="BY1571" s="19">
        <v>46045.63233796296</v>
      </c>
      <c r="BZ1571" s="13" t="s">
        <v>186</v>
      </c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  <c r="DE1571" s="17" t="s">
        <v>185</v>
      </c>
      <c r="DF1571" s="17" t="s">
        <v>189</v>
      </c>
      <c r="DG1571" s="16"/>
      <c r="DH1571" s="17" t="s">
        <v>185</v>
      </c>
      <c r="DI1571" s="16"/>
      <c r="DJ1571" s="17" t="s">
        <v>185</v>
      </c>
      <c r="DK1571" s="16"/>
      <c r="DL1571" s="13" t="s">
        <v>187</v>
      </c>
      <c r="DM1571" s="14"/>
      <c r="DN1571" s="14"/>
      <c r="DO1571" s="14"/>
      <c r="DP1571" s="14"/>
      <c r="DQ1571" s="14"/>
      <c r="DR1571" s="14"/>
      <c r="DS1571" s="14"/>
      <c r="DT1571" s="14"/>
      <c r="DU1571" s="14"/>
      <c r="DV1571" s="14"/>
      <c r="DW1571" s="14"/>
      <c r="DX1571" s="14"/>
      <c r="DY1571" s="14"/>
      <c r="DZ1571" s="14"/>
      <c r="EA1571" s="14"/>
      <c r="EB1571" s="14"/>
      <c r="EC1571" s="14"/>
      <c r="ED1571" s="14"/>
      <c r="EE1571" s="14"/>
      <c r="EF1571" s="14"/>
      <c r="EG1571" s="14"/>
      <c r="EH1571" s="14"/>
      <c r="EI1571" s="17" t="s">
        <v>185</v>
      </c>
      <c r="EJ1571" s="17" t="s">
        <v>185</v>
      </c>
      <c r="EK1571" s="16"/>
      <c r="EL1571" s="13" t="s">
        <v>188</v>
      </c>
      <c r="EM1571" s="14"/>
      <c r="EN1571" s="14"/>
      <c r="EO1571" s="14"/>
      <c r="EP1571" s="14"/>
      <c r="EQ1571" s="14"/>
      <c r="ER1571" s="14"/>
      <c r="ES1571" s="14"/>
      <c r="ET1571" s="14"/>
      <c r="EU1571" s="14"/>
      <c r="EV1571" s="14"/>
      <c r="EW1571" s="14"/>
      <c r="EX1571" s="14"/>
      <c r="EY1571" s="14"/>
      <c r="EZ1571" s="14"/>
      <c r="FA1571" s="14"/>
      <c r="FB1571" s="14"/>
      <c r="FC1571" s="14"/>
      <c r="FD1571" s="14"/>
      <c r="FE1571" s="14"/>
      <c r="FF1571" s="14"/>
      <c r="FG1571" s="14"/>
      <c r="FH1571" s="14"/>
      <c r="FI1571" s="17" t="s">
        <v>185</v>
      </c>
      <c r="FJ1571" s="17" t="s">
        <v>185</v>
      </c>
      <c r="FK1571" s="16"/>
      <c r="FL1571" s="18"/>
      <c r="FM1571" s="18"/>
      <c r="FN1571" s="17" t="s">
        <v>190</v>
      </c>
      <c r="FO1571" s="16"/>
      <c r="FP1571" s="18" t="s">
        <v>10996</v>
      </c>
      <c r="FQ1571" s="18" t="s">
        <v>10997</v>
      </c>
      <c r="FR1571" s="18" t="s">
        <v>10996</v>
      </c>
      <c r="FS1571" s="14"/>
      <c r="FT1571" s="14"/>
      <c r="FU1571" s="14" t="str">
        <f t="shared" si="4"/>
        <v>Base de Dados_Images/XV - 6403C.Imagem do Equipamento-.181037.jpg</v>
      </c>
      <c r="FV1571" s="14"/>
      <c r="FW1571" s="14"/>
    </row>
    <row r="1572" ht="15.75" customHeight="1">
      <c r="A1572" s="11" t="s">
        <v>9438</v>
      </c>
      <c r="B1572" s="11" t="s">
        <v>10842</v>
      </c>
      <c r="C1572" s="11" t="s">
        <v>327</v>
      </c>
      <c r="D1572" s="11" t="s">
        <v>10998</v>
      </c>
      <c r="E1572" s="22" t="s">
        <v>10999</v>
      </c>
      <c r="F1572" s="13" t="s">
        <v>184</v>
      </c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7" t="s">
        <v>185</v>
      </c>
      <c r="BT1572" s="17" t="s">
        <v>189</v>
      </c>
      <c r="BU1572" s="16"/>
      <c r="BV1572" s="17" t="s">
        <v>185</v>
      </c>
      <c r="BW1572" s="16"/>
      <c r="BX1572" s="17" t="s">
        <v>185</v>
      </c>
      <c r="BY1572" s="16"/>
      <c r="BZ1572" s="13" t="s">
        <v>186</v>
      </c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  <c r="DE1572" s="17" t="s">
        <v>185</v>
      </c>
      <c r="DF1572" s="17" t="s">
        <v>189</v>
      </c>
      <c r="DG1572" s="16"/>
      <c r="DH1572" s="17" t="s">
        <v>185</v>
      </c>
      <c r="DI1572" s="16"/>
      <c r="DJ1572" s="17" t="s">
        <v>185</v>
      </c>
      <c r="DK1572" s="16"/>
      <c r="DL1572" s="13" t="s">
        <v>187</v>
      </c>
      <c r="DM1572" s="14"/>
      <c r="DN1572" s="14"/>
      <c r="DO1572" s="14"/>
      <c r="DP1572" s="14"/>
      <c r="DQ1572" s="14"/>
      <c r="DR1572" s="14"/>
      <c r="DS1572" s="14"/>
      <c r="DT1572" s="14"/>
      <c r="DU1572" s="14"/>
      <c r="DV1572" s="14"/>
      <c r="DW1572" s="14"/>
      <c r="DX1572" s="14"/>
      <c r="DY1572" s="14"/>
      <c r="DZ1572" s="14"/>
      <c r="EA1572" s="14"/>
      <c r="EB1572" s="14"/>
      <c r="EC1572" s="14"/>
      <c r="ED1572" s="14"/>
      <c r="EE1572" s="14"/>
      <c r="EF1572" s="14"/>
      <c r="EG1572" s="14"/>
      <c r="EH1572" s="14"/>
      <c r="EI1572" s="17" t="s">
        <v>185</v>
      </c>
      <c r="EJ1572" s="17" t="s">
        <v>185</v>
      </c>
      <c r="EK1572" s="16"/>
      <c r="EL1572" s="13" t="s">
        <v>188</v>
      </c>
      <c r="EM1572" s="14"/>
      <c r="EN1572" s="14"/>
      <c r="EO1572" s="14"/>
      <c r="EP1572" s="14"/>
      <c r="EQ1572" s="14"/>
      <c r="ER1572" s="14"/>
      <c r="ES1572" s="14"/>
      <c r="ET1572" s="14"/>
      <c r="EU1572" s="14"/>
      <c r="EV1572" s="14"/>
      <c r="EW1572" s="14"/>
      <c r="EX1572" s="14"/>
      <c r="EY1572" s="14"/>
      <c r="EZ1572" s="14"/>
      <c r="FA1572" s="14"/>
      <c r="FB1572" s="14"/>
      <c r="FC1572" s="14"/>
      <c r="FD1572" s="14"/>
      <c r="FE1572" s="14"/>
      <c r="FF1572" s="14"/>
      <c r="FG1572" s="14"/>
      <c r="FH1572" s="14"/>
      <c r="FI1572" s="17" t="s">
        <v>185</v>
      </c>
      <c r="FJ1572" s="17" t="s">
        <v>185</v>
      </c>
      <c r="FK1572" s="16"/>
      <c r="FL1572" s="18"/>
      <c r="FM1572" s="18"/>
      <c r="FN1572" s="17" t="s">
        <v>190</v>
      </c>
      <c r="FO1572" s="16"/>
      <c r="FP1572" s="18"/>
      <c r="FQ1572" s="14"/>
      <c r="FR1572" s="14"/>
      <c r="FS1572" s="14"/>
      <c r="FT1572" s="14"/>
      <c r="FU1572" s="14" t="str">
        <f t="shared" si="4"/>
        <v/>
      </c>
      <c r="FV1572" s="14"/>
      <c r="FW1572" s="14"/>
    </row>
    <row r="1573" ht="15.75" customHeight="1">
      <c r="A1573" s="11" t="s">
        <v>9438</v>
      </c>
      <c r="B1573" s="11" t="s">
        <v>10842</v>
      </c>
      <c r="C1573" s="11" t="s">
        <v>327</v>
      </c>
      <c r="D1573" s="11" t="s">
        <v>11000</v>
      </c>
      <c r="E1573" s="22" t="s">
        <v>11001</v>
      </c>
      <c r="F1573" s="13" t="s">
        <v>184</v>
      </c>
      <c r="G1573" s="18" t="s">
        <v>199</v>
      </c>
      <c r="H1573" s="18" t="s">
        <v>11002</v>
      </c>
      <c r="I1573" s="18" t="s">
        <v>199</v>
      </c>
      <c r="J1573" s="18" t="s">
        <v>11003</v>
      </c>
      <c r="K1573" s="18" t="s">
        <v>199</v>
      </c>
      <c r="L1573" s="18" t="s">
        <v>11003</v>
      </c>
      <c r="M1573" s="18" t="s">
        <v>199</v>
      </c>
      <c r="N1573" s="18" t="s">
        <v>11004</v>
      </c>
      <c r="O1573" s="18" t="s">
        <v>199</v>
      </c>
      <c r="P1573" s="18" t="s">
        <v>11005</v>
      </c>
      <c r="Q1573" s="18" t="s">
        <v>199</v>
      </c>
      <c r="R1573" s="18" t="s">
        <v>11006</v>
      </c>
      <c r="S1573" s="18" t="s">
        <v>199</v>
      </c>
      <c r="T1573" s="18" t="s">
        <v>11006</v>
      </c>
      <c r="U1573" s="18" t="s">
        <v>199</v>
      </c>
      <c r="V1573" s="18" t="s">
        <v>11007</v>
      </c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7" t="s">
        <v>185</v>
      </c>
      <c r="BT1573" s="17" t="s">
        <v>189</v>
      </c>
      <c r="BU1573" s="16"/>
      <c r="BV1573" s="17" t="s">
        <v>232</v>
      </c>
      <c r="BW1573" s="19">
        <v>46045.63375</v>
      </c>
      <c r="BX1573" s="17" t="s">
        <v>232</v>
      </c>
      <c r="BY1573" s="19">
        <v>46045.63375</v>
      </c>
      <c r="BZ1573" s="13" t="s">
        <v>186</v>
      </c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  <c r="DE1573" s="17" t="s">
        <v>185</v>
      </c>
      <c r="DF1573" s="17" t="s">
        <v>189</v>
      </c>
      <c r="DG1573" s="16"/>
      <c r="DH1573" s="17" t="s">
        <v>185</v>
      </c>
      <c r="DI1573" s="16"/>
      <c r="DJ1573" s="17" t="s">
        <v>185</v>
      </c>
      <c r="DK1573" s="16"/>
      <c r="DL1573" s="13" t="s">
        <v>187</v>
      </c>
      <c r="DM1573" s="14"/>
      <c r="DN1573" s="14"/>
      <c r="DO1573" s="14"/>
      <c r="DP1573" s="14"/>
      <c r="DQ1573" s="14"/>
      <c r="DR1573" s="14"/>
      <c r="DS1573" s="14"/>
      <c r="DT1573" s="14"/>
      <c r="DU1573" s="14"/>
      <c r="DV1573" s="14"/>
      <c r="DW1573" s="14"/>
      <c r="DX1573" s="14"/>
      <c r="DY1573" s="14"/>
      <c r="DZ1573" s="14"/>
      <c r="EA1573" s="14"/>
      <c r="EB1573" s="14"/>
      <c r="EC1573" s="14"/>
      <c r="ED1573" s="14"/>
      <c r="EE1573" s="14"/>
      <c r="EF1573" s="14"/>
      <c r="EG1573" s="14"/>
      <c r="EH1573" s="14"/>
      <c r="EI1573" s="17" t="s">
        <v>185</v>
      </c>
      <c r="EJ1573" s="17" t="s">
        <v>185</v>
      </c>
      <c r="EK1573" s="16"/>
      <c r="EL1573" s="13" t="s">
        <v>188</v>
      </c>
      <c r="EM1573" s="14"/>
      <c r="EN1573" s="14"/>
      <c r="EO1573" s="14"/>
      <c r="EP1573" s="14"/>
      <c r="EQ1573" s="14"/>
      <c r="ER1573" s="14"/>
      <c r="ES1573" s="14"/>
      <c r="ET1573" s="14"/>
      <c r="EU1573" s="14"/>
      <c r="EV1573" s="14"/>
      <c r="EW1573" s="14"/>
      <c r="EX1573" s="14"/>
      <c r="EY1573" s="14"/>
      <c r="EZ1573" s="14"/>
      <c r="FA1573" s="14"/>
      <c r="FB1573" s="14"/>
      <c r="FC1573" s="14"/>
      <c r="FD1573" s="14"/>
      <c r="FE1573" s="14"/>
      <c r="FF1573" s="14"/>
      <c r="FG1573" s="14"/>
      <c r="FH1573" s="14"/>
      <c r="FI1573" s="17" t="s">
        <v>185</v>
      </c>
      <c r="FJ1573" s="17" t="s">
        <v>185</v>
      </c>
      <c r="FK1573" s="16"/>
      <c r="FL1573" s="18"/>
      <c r="FM1573" s="18"/>
      <c r="FN1573" s="17" t="s">
        <v>190</v>
      </c>
      <c r="FO1573" s="16"/>
      <c r="FP1573" s="18" t="s">
        <v>11007</v>
      </c>
      <c r="FQ1573" s="18" t="s">
        <v>11008</v>
      </c>
      <c r="FR1573" s="18" t="s">
        <v>11007</v>
      </c>
      <c r="FS1573" s="14"/>
      <c r="FT1573" s="14"/>
      <c r="FU1573" s="14" t="str">
        <f t="shared" si="4"/>
        <v>Base de Dados_Images/XV-6404A.Imagem do Equipamento-.181233.jpg</v>
      </c>
      <c r="FV1573" s="14"/>
      <c r="FW1573" s="14"/>
    </row>
    <row r="1574" ht="15.75" customHeight="1">
      <c r="A1574" s="11" t="s">
        <v>9438</v>
      </c>
      <c r="B1574" s="11" t="s">
        <v>10842</v>
      </c>
      <c r="C1574" s="11" t="s">
        <v>327</v>
      </c>
      <c r="D1574" s="11" t="s">
        <v>11009</v>
      </c>
      <c r="E1574" s="22" t="s">
        <v>11010</v>
      </c>
      <c r="F1574" s="13" t="s">
        <v>184</v>
      </c>
      <c r="G1574" s="18" t="s">
        <v>199</v>
      </c>
      <c r="H1574" s="18" t="s">
        <v>11011</v>
      </c>
      <c r="I1574" s="18" t="s">
        <v>199</v>
      </c>
      <c r="J1574" s="18" t="s">
        <v>11012</v>
      </c>
      <c r="K1574" s="18" t="s">
        <v>199</v>
      </c>
      <c r="L1574" s="18" t="s">
        <v>11013</v>
      </c>
      <c r="M1574" s="18" t="s">
        <v>199</v>
      </c>
      <c r="N1574" s="18" t="s">
        <v>11013</v>
      </c>
      <c r="O1574" s="18" t="s">
        <v>199</v>
      </c>
      <c r="P1574" s="18" t="s">
        <v>11014</v>
      </c>
      <c r="Q1574" s="18" t="s">
        <v>199</v>
      </c>
      <c r="R1574" s="18" t="s">
        <v>11015</v>
      </c>
      <c r="S1574" s="18" t="s">
        <v>199</v>
      </c>
      <c r="T1574" s="18" t="s">
        <v>11016</v>
      </c>
      <c r="U1574" s="18" t="s">
        <v>199</v>
      </c>
      <c r="V1574" s="18" t="s">
        <v>11017</v>
      </c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7" t="s">
        <v>185</v>
      </c>
      <c r="BT1574" s="17" t="s">
        <v>189</v>
      </c>
      <c r="BU1574" s="16"/>
      <c r="BV1574" s="17" t="s">
        <v>232</v>
      </c>
      <c r="BW1574" s="19">
        <v>46045.63413194445</v>
      </c>
      <c r="BX1574" s="17" t="s">
        <v>232</v>
      </c>
      <c r="BY1574" s="19">
        <v>46045.63413194445</v>
      </c>
      <c r="BZ1574" s="13" t="s">
        <v>186</v>
      </c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  <c r="DE1574" s="17" t="s">
        <v>185</v>
      </c>
      <c r="DF1574" s="17" t="s">
        <v>189</v>
      </c>
      <c r="DG1574" s="16"/>
      <c r="DH1574" s="17" t="s">
        <v>185</v>
      </c>
      <c r="DI1574" s="16"/>
      <c r="DJ1574" s="17" t="s">
        <v>185</v>
      </c>
      <c r="DK1574" s="16"/>
      <c r="DL1574" s="13" t="s">
        <v>187</v>
      </c>
      <c r="DM1574" s="14"/>
      <c r="DN1574" s="14"/>
      <c r="DO1574" s="14"/>
      <c r="DP1574" s="14"/>
      <c r="DQ1574" s="14"/>
      <c r="DR1574" s="14"/>
      <c r="DS1574" s="14"/>
      <c r="DT1574" s="14"/>
      <c r="DU1574" s="14"/>
      <c r="DV1574" s="14"/>
      <c r="DW1574" s="14"/>
      <c r="DX1574" s="14"/>
      <c r="DY1574" s="14"/>
      <c r="DZ1574" s="14"/>
      <c r="EA1574" s="14"/>
      <c r="EB1574" s="14"/>
      <c r="EC1574" s="14"/>
      <c r="ED1574" s="14"/>
      <c r="EE1574" s="14"/>
      <c r="EF1574" s="14"/>
      <c r="EG1574" s="14"/>
      <c r="EH1574" s="14"/>
      <c r="EI1574" s="17" t="s">
        <v>185</v>
      </c>
      <c r="EJ1574" s="17" t="s">
        <v>185</v>
      </c>
      <c r="EK1574" s="16"/>
      <c r="EL1574" s="13" t="s">
        <v>188</v>
      </c>
      <c r="EM1574" s="14"/>
      <c r="EN1574" s="14"/>
      <c r="EO1574" s="14"/>
      <c r="EP1574" s="14"/>
      <c r="EQ1574" s="14"/>
      <c r="ER1574" s="14"/>
      <c r="ES1574" s="14"/>
      <c r="ET1574" s="14"/>
      <c r="EU1574" s="14"/>
      <c r="EV1574" s="14"/>
      <c r="EW1574" s="14"/>
      <c r="EX1574" s="14"/>
      <c r="EY1574" s="14"/>
      <c r="EZ1574" s="14"/>
      <c r="FA1574" s="14"/>
      <c r="FB1574" s="14"/>
      <c r="FC1574" s="14"/>
      <c r="FD1574" s="14"/>
      <c r="FE1574" s="14"/>
      <c r="FF1574" s="14"/>
      <c r="FG1574" s="14"/>
      <c r="FH1574" s="14"/>
      <c r="FI1574" s="17" t="s">
        <v>185</v>
      </c>
      <c r="FJ1574" s="17" t="s">
        <v>185</v>
      </c>
      <c r="FK1574" s="16"/>
      <c r="FL1574" s="18"/>
      <c r="FM1574" s="18"/>
      <c r="FN1574" s="17" t="s">
        <v>190</v>
      </c>
      <c r="FO1574" s="16"/>
      <c r="FP1574" s="18" t="s">
        <v>11017</v>
      </c>
      <c r="FQ1574" s="18" t="s">
        <v>11018</v>
      </c>
      <c r="FR1574" s="18" t="s">
        <v>11017</v>
      </c>
      <c r="FS1574" s="14"/>
      <c r="FT1574" s="14"/>
      <c r="FU1574" s="14" t="str">
        <f t="shared" si="4"/>
        <v>Base de Dados_Images/XV - 6404C.Imagem do Equipamento-.181315.jpg</v>
      </c>
      <c r="FV1574" s="14"/>
      <c r="FW1574" s="14"/>
    </row>
    <row r="1575" ht="15.75" customHeight="1">
      <c r="A1575" s="11" t="s">
        <v>9438</v>
      </c>
      <c r="B1575" s="11" t="s">
        <v>10842</v>
      </c>
      <c r="C1575" s="11" t="s">
        <v>327</v>
      </c>
      <c r="D1575" s="11" t="s">
        <v>11019</v>
      </c>
      <c r="E1575" s="22" t="s">
        <v>11020</v>
      </c>
      <c r="F1575" s="13" t="s">
        <v>184</v>
      </c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7" t="s">
        <v>185</v>
      </c>
      <c r="BT1575" s="17" t="s">
        <v>189</v>
      </c>
      <c r="BU1575" s="16"/>
      <c r="BV1575" s="17" t="s">
        <v>185</v>
      </c>
      <c r="BW1575" s="16"/>
      <c r="BX1575" s="17" t="s">
        <v>185</v>
      </c>
      <c r="BY1575" s="16"/>
      <c r="BZ1575" s="13" t="s">
        <v>186</v>
      </c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  <c r="DE1575" s="17" t="s">
        <v>185</v>
      </c>
      <c r="DF1575" s="17" t="s">
        <v>189</v>
      </c>
      <c r="DG1575" s="16"/>
      <c r="DH1575" s="17" t="s">
        <v>185</v>
      </c>
      <c r="DI1575" s="16"/>
      <c r="DJ1575" s="17" t="s">
        <v>185</v>
      </c>
      <c r="DK1575" s="16"/>
      <c r="DL1575" s="13" t="s">
        <v>187</v>
      </c>
      <c r="DM1575" s="14"/>
      <c r="DN1575" s="14"/>
      <c r="DO1575" s="14"/>
      <c r="DP1575" s="14"/>
      <c r="DQ1575" s="14"/>
      <c r="DR1575" s="14"/>
      <c r="DS1575" s="14"/>
      <c r="DT1575" s="14"/>
      <c r="DU1575" s="14"/>
      <c r="DV1575" s="14"/>
      <c r="DW1575" s="14"/>
      <c r="DX1575" s="14"/>
      <c r="DY1575" s="14"/>
      <c r="DZ1575" s="14"/>
      <c r="EA1575" s="14"/>
      <c r="EB1575" s="14"/>
      <c r="EC1575" s="14"/>
      <c r="ED1575" s="14"/>
      <c r="EE1575" s="14"/>
      <c r="EF1575" s="14"/>
      <c r="EG1575" s="14"/>
      <c r="EH1575" s="14"/>
      <c r="EI1575" s="17" t="s">
        <v>185</v>
      </c>
      <c r="EJ1575" s="17" t="s">
        <v>185</v>
      </c>
      <c r="EK1575" s="16"/>
      <c r="EL1575" s="13" t="s">
        <v>188</v>
      </c>
      <c r="EM1575" s="14"/>
      <c r="EN1575" s="14"/>
      <c r="EO1575" s="14"/>
      <c r="EP1575" s="14"/>
      <c r="EQ1575" s="14"/>
      <c r="ER1575" s="14"/>
      <c r="ES1575" s="14"/>
      <c r="ET1575" s="14"/>
      <c r="EU1575" s="14"/>
      <c r="EV1575" s="14"/>
      <c r="EW1575" s="14"/>
      <c r="EX1575" s="14"/>
      <c r="EY1575" s="14"/>
      <c r="EZ1575" s="14"/>
      <c r="FA1575" s="14"/>
      <c r="FB1575" s="14"/>
      <c r="FC1575" s="14"/>
      <c r="FD1575" s="14"/>
      <c r="FE1575" s="14"/>
      <c r="FF1575" s="14"/>
      <c r="FG1575" s="14"/>
      <c r="FH1575" s="14"/>
      <c r="FI1575" s="17" t="s">
        <v>185</v>
      </c>
      <c r="FJ1575" s="17" t="s">
        <v>185</v>
      </c>
      <c r="FK1575" s="16"/>
      <c r="FL1575" s="18"/>
      <c r="FM1575" s="18"/>
      <c r="FN1575" s="17" t="s">
        <v>190</v>
      </c>
      <c r="FO1575" s="16"/>
      <c r="FP1575" s="18"/>
      <c r="FQ1575" s="14"/>
      <c r="FR1575" s="14"/>
      <c r="FS1575" s="14"/>
      <c r="FT1575" s="14"/>
      <c r="FU1575" s="14" t="str">
        <f t="shared" si="4"/>
        <v/>
      </c>
      <c r="FV1575" s="14"/>
      <c r="FW1575" s="14"/>
    </row>
    <row r="1576" ht="15.75" customHeight="1">
      <c r="A1576" s="11" t="s">
        <v>9438</v>
      </c>
      <c r="B1576" s="11" t="s">
        <v>10842</v>
      </c>
      <c r="C1576" s="11" t="s">
        <v>327</v>
      </c>
      <c r="D1576" s="11" t="s">
        <v>11021</v>
      </c>
      <c r="E1576" s="22" t="s">
        <v>11022</v>
      </c>
      <c r="F1576" s="13" t="s">
        <v>184</v>
      </c>
      <c r="G1576" s="18" t="s">
        <v>199</v>
      </c>
      <c r="H1576" s="18" t="s">
        <v>11023</v>
      </c>
      <c r="I1576" s="18" t="s">
        <v>199</v>
      </c>
      <c r="J1576" s="18" t="s">
        <v>11023</v>
      </c>
      <c r="K1576" s="18" t="s">
        <v>199</v>
      </c>
      <c r="L1576" s="18" t="s">
        <v>11024</v>
      </c>
      <c r="M1576" s="18" t="s">
        <v>199</v>
      </c>
      <c r="N1576" s="18" t="s">
        <v>11024</v>
      </c>
      <c r="O1576" s="18" t="s">
        <v>199</v>
      </c>
      <c r="P1576" s="18" t="s">
        <v>11025</v>
      </c>
      <c r="Q1576" s="18" t="s">
        <v>199</v>
      </c>
      <c r="R1576" s="18" t="s">
        <v>11026</v>
      </c>
      <c r="S1576" s="18" t="s">
        <v>199</v>
      </c>
      <c r="T1576" s="18" t="s">
        <v>11026</v>
      </c>
      <c r="U1576" s="18" t="s">
        <v>199</v>
      </c>
      <c r="V1576" s="18" t="s">
        <v>11027</v>
      </c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7" t="s">
        <v>185</v>
      </c>
      <c r="BT1576" s="17" t="s">
        <v>189</v>
      </c>
      <c r="BU1576" s="16"/>
      <c r="BV1576" s="17" t="s">
        <v>232</v>
      </c>
      <c r="BW1576" s="19">
        <v>46045.634675925925</v>
      </c>
      <c r="BX1576" s="17" t="s">
        <v>232</v>
      </c>
      <c r="BY1576" s="19">
        <v>46045.634675925925</v>
      </c>
      <c r="BZ1576" s="13" t="s">
        <v>186</v>
      </c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  <c r="DE1576" s="17" t="s">
        <v>185</v>
      </c>
      <c r="DF1576" s="17" t="s">
        <v>189</v>
      </c>
      <c r="DG1576" s="16"/>
      <c r="DH1576" s="17" t="s">
        <v>185</v>
      </c>
      <c r="DI1576" s="16"/>
      <c r="DJ1576" s="17" t="s">
        <v>185</v>
      </c>
      <c r="DK1576" s="16"/>
      <c r="DL1576" s="13" t="s">
        <v>187</v>
      </c>
      <c r="DM1576" s="14"/>
      <c r="DN1576" s="14"/>
      <c r="DO1576" s="14"/>
      <c r="DP1576" s="14"/>
      <c r="DQ1576" s="14"/>
      <c r="DR1576" s="14"/>
      <c r="DS1576" s="14"/>
      <c r="DT1576" s="14"/>
      <c r="DU1576" s="14"/>
      <c r="DV1576" s="14"/>
      <c r="DW1576" s="14"/>
      <c r="DX1576" s="14"/>
      <c r="DY1576" s="14"/>
      <c r="DZ1576" s="14"/>
      <c r="EA1576" s="14"/>
      <c r="EB1576" s="14"/>
      <c r="EC1576" s="14"/>
      <c r="ED1576" s="14"/>
      <c r="EE1576" s="14"/>
      <c r="EF1576" s="14"/>
      <c r="EG1576" s="14"/>
      <c r="EH1576" s="14"/>
      <c r="EI1576" s="17" t="s">
        <v>185</v>
      </c>
      <c r="EJ1576" s="17" t="s">
        <v>185</v>
      </c>
      <c r="EK1576" s="16"/>
      <c r="EL1576" s="13" t="s">
        <v>188</v>
      </c>
      <c r="EM1576" s="14"/>
      <c r="EN1576" s="14"/>
      <c r="EO1576" s="14"/>
      <c r="EP1576" s="14"/>
      <c r="EQ1576" s="14"/>
      <c r="ER1576" s="14"/>
      <c r="ES1576" s="14"/>
      <c r="ET1576" s="14"/>
      <c r="EU1576" s="14"/>
      <c r="EV1576" s="14"/>
      <c r="EW1576" s="14"/>
      <c r="EX1576" s="14"/>
      <c r="EY1576" s="14"/>
      <c r="EZ1576" s="14"/>
      <c r="FA1576" s="14"/>
      <c r="FB1576" s="14"/>
      <c r="FC1576" s="14"/>
      <c r="FD1576" s="14"/>
      <c r="FE1576" s="14"/>
      <c r="FF1576" s="14"/>
      <c r="FG1576" s="14"/>
      <c r="FH1576" s="14"/>
      <c r="FI1576" s="17" t="s">
        <v>185</v>
      </c>
      <c r="FJ1576" s="17" t="s">
        <v>185</v>
      </c>
      <c r="FK1576" s="16"/>
      <c r="FL1576" s="18"/>
      <c r="FM1576" s="18"/>
      <c r="FN1576" s="17" t="s">
        <v>190</v>
      </c>
      <c r="FO1576" s="16"/>
      <c r="FP1576" s="18" t="s">
        <v>11027</v>
      </c>
      <c r="FQ1576" s="18" t="s">
        <v>11028</v>
      </c>
      <c r="FR1576" s="18" t="s">
        <v>11027</v>
      </c>
      <c r="FS1576" s="14"/>
      <c r="FT1576" s="14"/>
      <c r="FU1576" s="14" t="str">
        <f t="shared" si="4"/>
        <v>Base de Dados_Images/XV-6405A.Imagem do Equipamento-.181359.jpg</v>
      </c>
      <c r="FV1576" s="14"/>
      <c r="FW1576" s="14"/>
    </row>
    <row r="1577" ht="15.75" customHeight="1">
      <c r="A1577" s="11" t="s">
        <v>9438</v>
      </c>
      <c r="B1577" s="11" t="s">
        <v>10842</v>
      </c>
      <c r="C1577" s="11" t="s">
        <v>327</v>
      </c>
      <c r="D1577" s="11" t="s">
        <v>11029</v>
      </c>
      <c r="E1577" s="22" t="s">
        <v>11030</v>
      </c>
      <c r="F1577" s="13" t="s">
        <v>184</v>
      </c>
      <c r="G1577" s="18" t="s">
        <v>199</v>
      </c>
      <c r="H1577" s="18" t="s">
        <v>11031</v>
      </c>
      <c r="I1577" s="18" t="s">
        <v>199</v>
      </c>
      <c r="J1577" s="18" t="s">
        <v>11032</v>
      </c>
      <c r="K1577" s="18" t="s">
        <v>199</v>
      </c>
      <c r="L1577" s="18" t="s">
        <v>11033</v>
      </c>
      <c r="M1577" s="18" t="s">
        <v>199</v>
      </c>
      <c r="N1577" s="18" t="s">
        <v>11034</v>
      </c>
      <c r="O1577" s="18" t="s">
        <v>199</v>
      </c>
      <c r="P1577" s="18" t="s">
        <v>11035</v>
      </c>
      <c r="Q1577" s="18" t="s">
        <v>199</v>
      </c>
      <c r="R1577" s="18" t="s">
        <v>11036</v>
      </c>
      <c r="S1577" s="18" t="s">
        <v>199</v>
      </c>
      <c r="T1577" s="18" t="s">
        <v>11036</v>
      </c>
      <c r="U1577" s="18" t="s">
        <v>199</v>
      </c>
      <c r="V1577" s="18" t="s">
        <v>11037</v>
      </c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7" t="s">
        <v>185</v>
      </c>
      <c r="BT1577" s="17" t="s">
        <v>189</v>
      </c>
      <c r="BU1577" s="16"/>
      <c r="BV1577" s="17" t="s">
        <v>232</v>
      </c>
      <c r="BW1577" s="19">
        <v>46045.63525462963</v>
      </c>
      <c r="BX1577" s="17" t="s">
        <v>232</v>
      </c>
      <c r="BY1577" s="19">
        <v>46045.63525462963</v>
      </c>
      <c r="BZ1577" s="13" t="s">
        <v>186</v>
      </c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  <c r="DE1577" s="17" t="s">
        <v>185</v>
      </c>
      <c r="DF1577" s="17" t="s">
        <v>189</v>
      </c>
      <c r="DG1577" s="16"/>
      <c r="DH1577" s="17" t="s">
        <v>185</v>
      </c>
      <c r="DI1577" s="16"/>
      <c r="DJ1577" s="17" t="s">
        <v>185</v>
      </c>
      <c r="DK1577" s="16"/>
      <c r="DL1577" s="13" t="s">
        <v>187</v>
      </c>
      <c r="DM1577" s="14"/>
      <c r="DN1577" s="14"/>
      <c r="DO1577" s="14"/>
      <c r="DP1577" s="14"/>
      <c r="DQ1577" s="14"/>
      <c r="DR1577" s="14"/>
      <c r="DS1577" s="14"/>
      <c r="DT1577" s="14"/>
      <c r="DU1577" s="14"/>
      <c r="DV1577" s="14"/>
      <c r="DW1577" s="14"/>
      <c r="DX1577" s="14"/>
      <c r="DY1577" s="14"/>
      <c r="DZ1577" s="14"/>
      <c r="EA1577" s="14"/>
      <c r="EB1577" s="14"/>
      <c r="EC1577" s="14"/>
      <c r="ED1577" s="14"/>
      <c r="EE1577" s="14"/>
      <c r="EF1577" s="14"/>
      <c r="EG1577" s="14"/>
      <c r="EH1577" s="14"/>
      <c r="EI1577" s="17" t="s">
        <v>185</v>
      </c>
      <c r="EJ1577" s="17" t="s">
        <v>185</v>
      </c>
      <c r="EK1577" s="16"/>
      <c r="EL1577" s="13" t="s">
        <v>188</v>
      </c>
      <c r="EM1577" s="14"/>
      <c r="EN1577" s="14"/>
      <c r="EO1577" s="14"/>
      <c r="EP1577" s="14"/>
      <c r="EQ1577" s="14"/>
      <c r="ER1577" s="14"/>
      <c r="ES1577" s="14"/>
      <c r="ET1577" s="14"/>
      <c r="EU1577" s="14"/>
      <c r="EV1577" s="14"/>
      <c r="EW1577" s="14"/>
      <c r="EX1577" s="14"/>
      <c r="EY1577" s="14"/>
      <c r="EZ1577" s="14"/>
      <c r="FA1577" s="14"/>
      <c r="FB1577" s="14"/>
      <c r="FC1577" s="14"/>
      <c r="FD1577" s="14"/>
      <c r="FE1577" s="14"/>
      <c r="FF1577" s="14"/>
      <c r="FG1577" s="14"/>
      <c r="FH1577" s="14"/>
      <c r="FI1577" s="17" t="s">
        <v>185</v>
      </c>
      <c r="FJ1577" s="17" t="s">
        <v>185</v>
      </c>
      <c r="FK1577" s="16"/>
      <c r="FL1577" s="18"/>
      <c r="FM1577" s="18"/>
      <c r="FN1577" s="17" t="s">
        <v>190</v>
      </c>
      <c r="FO1577" s="16"/>
      <c r="FP1577" s="18" t="s">
        <v>11037</v>
      </c>
      <c r="FQ1577" s="18" t="s">
        <v>11038</v>
      </c>
      <c r="FR1577" s="18" t="s">
        <v>11037</v>
      </c>
      <c r="FS1577" s="14"/>
      <c r="FT1577" s="14"/>
      <c r="FU1577" s="14" t="str">
        <f t="shared" si="4"/>
        <v>Base de Dados_Images/XV - 6405C.Imagem do Equipamento-.181457.jpg</v>
      </c>
      <c r="FV1577" s="14"/>
      <c r="FW1577" s="14"/>
    </row>
    <row r="1578" ht="15.75" customHeight="1">
      <c r="A1578" s="11" t="s">
        <v>9438</v>
      </c>
      <c r="B1578" s="11" t="s">
        <v>10842</v>
      </c>
      <c r="C1578" s="11" t="s">
        <v>327</v>
      </c>
      <c r="D1578" s="11" t="s">
        <v>11039</v>
      </c>
      <c r="E1578" s="22" t="s">
        <v>11040</v>
      </c>
      <c r="F1578" s="13" t="s">
        <v>184</v>
      </c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7" t="s">
        <v>185</v>
      </c>
      <c r="BT1578" s="17" t="s">
        <v>189</v>
      </c>
      <c r="BU1578" s="16"/>
      <c r="BV1578" s="17" t="s">
        <v>185</v>
      </c>
      <c r="BW1578" s="16"/>
      <c r="BX1578" s="17" t="s">
        <v>185</v>
      </c>
      <c r="BY1578" s="16"/>
      <c r="BZ1578" s="13" t="s">
        <v>186</v>
      </c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  <c r="DE1578" s="17" t="s">
        <v>185</v>
      </c>
      <c r="DF1578" s="17" t="s">
        <v>189</v>
      </c>
      <c r="DG1578" s="16"/>
      <c r="DH1578" s="17" t="s">
        <v>185</v>
      </c>
      <c r="DI1578" s="16"/>
      <c r="DJ1578" s="17" t="s">
        <v>185</v>
      </c>
      <c r="DK1578" s="16"/>
      <c r="DL1578" s="13" t="s">
        <v>187</v>
      </c>
      <c r="DM1578" s="14"/>
      <c r="DN1578" s="14"/>
      <c r="DO1578" s="14"/>
      <c r="DP1578" s="14"/>
      <c r="DQ1578" s="14"/>
      <c r="DR1578" s="14"/>
      <c r="DS1578" s="14"/>
      <c r="DT1578" s="14"/>
      <c r="DU1578" s="14"/>
      <c r="DV1578" s="14"/>
      <c r="DW1578" s="14"/>
      <c r="DX1578" s="14"/>
      <c r="DY1578" s="14"/>
      <c r="DZ1578" s="14"/>
      <c r="EA1578" s="14"/>
      <c r="EB1578" s="14"/>
      <c r="EC1578" s="14"/>
      <c r="ED1578" s="14"/>
      <c r="EE1578" s="14"/>
      <c r="EF1578" s="14"/>
      <c r="EG1578" s="14"/>
      <c r="EH1578" s="14"/>
      <c r="EI1578" s="17" t="s">
        <v>185</v>
      </c>
      <c r="EJ1578" s="17" t="s">
        <v>185</v>
      </c>
      <c r="EK1578" s="16"/>
      <c r="EL1578" s="13" t="s">
        <v>188</v>
      </c>
      <c r="EM1578" s="14"/>
      <c r="EN1578" s="14"/>
      <c r="EO1578" s="14"/>
      <c r="EP1578" s="14"/>
      <c r="EQ1578" s="14"/>
      <c r="ER1578" s="14"/>
      <c r="ES1578" s="14"/>
      <c r="ET1578" s="14"/>
      <c r="EU1578" s="14"/>
      <c r="EV1578" s="14"/>
      <c r="EW1578" s="14"/>
      <c r="EX1578" s="14"/>
      <c r="EY1578" s="14"/>
      <c r="EZ1578" s="14"/>
      <c r="FA1578" s="14"/>
      <c r="FB1578" s="14"/>
      <c r="FC1578" s="14"/>
      <c r="FD1578" s="14"/>
      <c r="FE1578" s="14"/>
      <c r="FF1578" s="14"/>
      <c r="FG1578" s="14"/>
      <c r="FH1578" s="14"/>
      <c r="FI1578" s="17" t="s">
        <v>185</v>
      </c>
      <c r="FJ1578" s="17" t="s">
        <v>185</v>
      </c>
      <c r="FK1578" s="16"/>
      <c r="FL1578" s="18"/>
      <c r="FM1578" s="18"/>
      <c r="FN1578" s="17" t="s">
        <v>190</v>
      </c>
      <c r="FO1578" s="16"/>
      <c r="FP1578" s="18"/>
      <c r="FQ1578" s="14"/>
      <c r="FR1578" s="14"/>
      <c r="FS1578" s="14"/>
      <c r="FT1578" s="14"/>
      <c r="FU1578" s="14" t="str">
        <f t="shared" si="4"/>
        <v/>
      </c>
      <c r="FV1578" s="14"/>
      <c r="FW1578" s="14"/>
    </row>
    <row r="1579" ht="15.75" customHeight="1">
      <c r="A1579" s="11" t="s">
        <v>9438</v>
      </c>
      <c r="B1579" s="11" t="s">
        <v>11041</v>
      </c>
      <c r="C1579" s="11" t="s">
        <v>6150</v>
      </c>
      <c r="D1579" s="11" t="s">
        <v>11042</v>
      </c>
      <c r="E1579" s="22" t="s">
        <v>11043</v>
      </c>
      <c r="F1579" s="13" t="s">
        <v>184</v>
      </c>
      <c r="G1579" s="18" t="s">
        <v>199</v>
      </c>
      <c r="H1579" s="18" t="s">
        <v>11044</v>
      </c>
      <c r="I1579" s="18" t="s">
        <v>199</v>
      </c>
      <c r="J1579" s="18" t="s">
        <v>11045</v>
      </c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7" t="s">
        <v>185</v>
      </c>
      <c r="BT1579" s="17" t="s">
        <v>232</v>
      </c>
      <c r="BU1579" s="19">
        <v>46045.638877314814</v>
      </c>
      <c r="BV1579" s="17" t="s">
        <v>189</v>
      </c>
      <c r="BW1579" s="16"/>
      <c r="BX1579" s="17" t="s">
        <v>232</v>
      </c>
      <c r="BY1579" s="19">
        <v>46045.638877314814</v>
      </c>
      <c r="BZ1579" s="13" t="s">
        <v>186</v>
      </c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  <c r="DE1579" s="17" t="s">
        <v>185</v>
      </c>
      <c r="DF1579" s="17" t="s">
        <v>189</v>
      </c>
      <c r="DG1579" s="16"/>
      <c r="DH1579" s="17" t="s">
        <v>189</v>
      </c>
      <c r="DI1579" s="16"/>
      <c r="DJ1579" s="17" t="s">
        <v>189</v>
      </c>
      <c r="DK1579" s="16"/>
      <c r="DL1579" s="13" t="s">
        <v>187</v>
      </c>
      <c r="DM1579" s="14"/>
      <c r="DN1579" s="14"/>
      <c r="DO1579" s="14"/>
      <c r="DP1579" s="14"/>
      <c r="DQ1579" s="14"/>
      <c r="DR1579" s="14"/>
      <c r="DS1579" s="14"/>
      <c r="DT1579" s="14"/>
      <c r="DU1579" s="14"/>
      <c r="DV1579" s="14"/>
      <c r="DW1579" s="14"/>
      <c r="DX1579" s="14"/>
      <c r="DY1579" s="14"/>
      <c r="DZ1579" s="14"/>
      <c r="EA1579" s="14"/>
      <c r="EB1579" s="14"/>
      <c r="EC1579" s="14"/>
      <c r="ED1579" s="14"/>
      <c r="EE1579" s="14"/>
      <c r="EF1579" s="14"/>
      <c r="EG1579" s="14"/>
      <c r="EH1579" s="14"/>
      <c r="EI1579" s="17" t="s">
        <v>185</v>
      </c>
      <c r="EJ1579" s="17" t="s">
        <v>185</v>
      </c>
      <c r="EK1579" s="16"/>
      <c r="EL1579" s="13" t="s">
        <v>188</v>
      </c>
      <c r="EM1579" s="14"/>
      <c r="EN1579" s="14"/>
      <c r="EO1579" s="14"/>
      <c r="EP1579" s="14"/>
      <c r="EQ1579" s="14"/>
      <c r="ER1579" s="14"/>
      <c r="ES1579" s="14"/>
      <c r="ET1579" s="14"/>
      <c r="EU1579" s="14"/>
      <c r="EV1579" s="14"/>
      <c r="EW1579" s="14"/>
      <c r="EX1579" s="14"/>
      <c r="EY1579" s="14"/>
      <c r="EZ1579" s="14"/>
      <c r="FA1579" s="14"/>
      <c r="FB1579" s="14"/>
      <c r="FC1579" s="14"/>
      <c r="FD1579" s="14"/>
      <c r="FE1579" s="14"/>
      <c r="FF1579" s="14"/>
      <c r="FG1579" s="14"/>
      <c r="FH1579" s="14"/>
      <c r="FI1579" s="17" t="s">
        <v>185</v>
      </c>
      <c r="FJ1579" s="17" t="s">
        <v>185</v>
      </c>
      <c r="FK1579" s="16"/>
      <c r="FL1579" s="18"/>
      <c r="FM1579" s="18"/>
      <c r="FN1579" s="17" t="s">
        <v>190</v>
      </c>
      <c r="FO1579" s="16"/>
      <c r="FP1579" s="18" t="s">
        <v>11045</v>
      </c>
      <c r="FQ1579" s="18" t="s">
        <v>11046</v>
      </c>
      <c r="FR1579" s="18" t="s">
        <v>11045</v>
      </c>
      <c r="FS1579" s="14"/>
      <c r="FT1579" s="14"/>
      <c r="FU1579" s="14" t="str">
        <f t="shared" si="4"/>
        <v>Base de Dados_Images/FI-6350.Imagem do Equipamento-.181957.jpg</v>
      </c>
      <c r="FV1579" s="14"/>
      <c r="FW1579" s="14"/>
    </row>
    <row r="1580" ht="15.75" customHeight="1">
      <c r="A1580" s="11" t="s">
        <v>9438</v>
      </c>
      <c r="B1580" s="11" t="s">
        <v>11041</v>
      </c>
      <c r="C1580" s="11" t="s">
        <v>6150</v>
      </c>
      <c r="D1580" s="11" t="s">
        <v>11047</v>
      </c>
      <c r="E1580" s="22" t="s">
        <v>11048</v>
      </c>
      <c r="F1580" s="13" t="s">
        <v>184</v>
      </c>
      <c r="G1580" s="18" t="s">
        <v>199</v>
      </c>
      <c r="H1580" s="18" t="s">
        <v>11049</v>
      </c>
      <c r="I1580" s="18" t="s">
        <v>199</v>
      </c>
      <c r="J1580" s="18" t="s">
        <v>11050</v>
      </c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7" t="s">
        <v>185</v>
      </c>
      <c r="BT1580" s="17" t="s">
        <v>232</v>
      </c>
      <c r="BU1580" s="19">
        <v>46045.639131944445</v>
      </c>
      <c r="BV1580" s="17" t="s">
        <v>189</v>
      </c>
      <c r="BW1580" s="16"/>
      <c r="BX1580" s="17" t="s">
        <v>232</v>
      </c>
      <c r="BY1580" s="19">
        <v>46045.639131944445</v>
      </c>
      <c r="BZ1580" s="13" t="s">
        <v>186</v>
      </c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  <c r="DE1580" s="17" t="s">
        <v>185</v>
      </c>
      <c r="DF1580" s="17" t="s">
        <v>189</v>
      </c>
      <c r="DG1580" s="16"/>
      <c r="DH1580" s="17" t="s">
        <v>189</v>
      </c>
      <c r="DI1580" s="16"/>
      <c r="DJ1580" s="17" t="s">
        <v>189</v>
      </c>
      <c r="DK1580" s="16"/>
      <c r="DL1580" s="13" t="s">
        <v>187</v>
      </c>
      <c r="DM1580" s="14"/>
      <c r="DN1580" s="14"/>
      <c r="DO1580" s="14"/>
      <c r="DP1580" s="14"/>
      <c r="DQ1580" s="14"/>
      <c r="DR1580" s="14"/>
      <c r="DS1580" s="14"/>
      <c r="DT1580" s="14"/>
      <c r="DU1580" s="14"/>
      <c r="DV1580" s="14"/>
      <c r="DW1580" s="14"/>
      <c r="DX1580" s="14"/>
      <c r="DY1580" s="14"/>
      <c r="DZ1580" s="14"/>
      <c r="EA1580" s="14"/>
      <c r="EB1580" s="14"/>
      <c r="EC1580" s="14"/>
      <c r="ED1580" s="14"/>
      <c r="EE1580" s="14"/>
      <c r="EF1580" s="14"/>
      <c r="EG1580" s="14"/>
      <c r="EH1580" s="14"/>
      <c r="EI1580" s="17" t="s">
        <v>185</v>
      </c>
      <c r="EJ1580" s="17" t="s">
        <v>185</v>
      </c>
      <c r="EK1580" s="16"/>
      <c r="EL1580" s="13" t="s">
        <v>188</v>
      </c>
      <c r="EM1580" s="14"/>
      <c r="EN1580" s="14"/>
      <c r="EO1580" s="14"/>
      <c r="EP1580" s="14"/>
      <c r="EQ1580" s="14"/>
      <c r="ER1580" s="14"/>
      <c r="ES1580" s="14"/>
      <c r="ET1580" s="14"/>
      <c r="EU1580" s="14"/>
      <c r="EV1580" s="14"/>
      <c r="EW1580" s="14"/>
      <c r="EX1580" s="14"/>
      <c r="EY1580" s="14"/>
      <c r="EZ1580" s="14"/>
      <c r="FA1580" s="14"/>
      <c r="FB1580" s="14"/>
      <c r="FC1580" s="14"/>
      <c r="FD1580" s="14"/>
      <c r="FE1580" s="14"/>
      <c r="FF1580" s="14"/>
      <c r="FG1580" s="14"/>
      <c r="FH1580" s="14"/>
      <c r="FI1580" s="17" t="s">
        <v>185</v>
      </c>
      <c r="FJ1580" s="17" t="s">
        <v>185</v>
      </c>
      <c r="FK1580" s="16"/>
      <c r="FL1580" s="18"/>
      <c r="FM1580" s="18"/>
      <c r="FN1580" s="17" t="s">
        <v>190</v>
      </c>
      <c r="FO1580" s="16"/>
      <c r="FP1580" s="18" t="s">
        <v>11050</v>
      </c>
      <c r="FQ1580" s="18" t="s">
        <v>11051</v>
      </c>
      <c r="FR1580" s="18" t="s">
        <v>11050</v>
      </c>
      <c r="FS1580" s="14"/>
      <c r="FT1580" s="14"/>
      <c r="FU1580" s="14" t="str">
        <f t="shared" si="4"/>
        <v>Base de Dados_Images/FI-6351.Imagem do Equipamento-.182024.jpg</v>
      </c>
      <c r="FV1580" s="14"/>
      <c r="FW1580" s="14"/>
    </row>
    <row r="1581" ht="15.75" customHeight="1">
      <c r="A1581" s="11" t="s">
        <v>9438</v>
      </c>
      <c r="B1581" s="11" t="s">
        <v>11041</v>
      </c>
      <c r="C1581" s="11" t="s">
        <v>550</v>
      </c>
      <c r="D1581" s="11" t="s">
        <v>11052</v>
      </c>
      <c r="E1581" s="22" t="s">
        <v>11053</v>
      </c>
      <c r="F1581" s="13" t="s">
        <v>184</v>
      </c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7" t="s">
        <v>185</v>
      </c>
      <c r="BT1581" s="17" t="s">
        <v>185</v>
      </c>
      <c r="BU1581" s="16"/>
      <c r="BV1581" s="17" t="s">
        <v>185</v>
      </c>
      <c r="BW1581" s="16"/>
      <c r="BX1581" s="17" t="s">
        <v>185</v>
      </c>
      <c r="BY1581" s="16"/>
      <c r="BZ1581" s="13" t="s">
        <v>186</v>
      </c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  <c r="DE1581" s="17" t="s">
        <v>185</v>
      </c>
      <c r="DF1581" s="17" t="s">
        <v>189</v>
      </c>
      <c r="DG1581" s="16"/>
      <c r="DH1581" s="17" t="s">
        <v>185</v>
      </c>
      <c r="DI1581" s="16"/>
      <c r="DJ1581" s="17" t="s">
        <v>185</v>
      </c>
      <c r="DK1581" s="16"/>
      <c r="DL1581" s="13" t="s">
        <v>187</v>
      </c>
      <c r="DM1581" s="14"/>
      <c r="DN1581" s="14"/>
      <c r="DO1581" s="14"/>
      <c r="DP1581" s="14"/>
      <c r="DQ1581" s="14"/>
      <c r="DR1581" s="14"/>
      <c r="DS1581" s="14"/>
      <c r="DT1581" s="14"/>
      <c r="DU1581" s="14"/>
      <c r="DV1581" s="14"/>
      <c r="DW1581" s="14"/>
      <c r="DX1581" s="14"/>
      <c r="DY1581" s="14"/>
      <c r="DZ1581" s="14"/>
      <c r="EA1581" s="14"/>
      <c r="EB1581" s="14"/>
      <c r="EC1581" s="14"/>
      <c r="ED1581" s="14"/>
      <c r="EE1581" s="14"/>
      <c r="EF1581" s="14"/>
      <c r="EG1581" s="14"/>
      <c r="EH1581" s="14"/>
      <c r="EI1581" s="17" t="s">
        <v>185</v>
      </c>
      <c r="EJ1581" s="17" t="s">
        <v>185</v>
      </c>
      <c r="EK1581" s="16"/>
      <c r="EL1581" s="13" t="s">
        <v>188</v>
      </c>
      <c r="EM1581" s="14"/>
      <c r="EN1581" s="14"/>
      <c r="EO1581" s="14"/>
      <c r="EP1581" s="14"/>
      <c r="EQ1581" s="14"/>
      <c r="ER1581" s="14"/>
      <c r="ES1581" s="14"/>
      <c r="ET1581" s="14"/>
      <c r="EU1581" s="14"/>
      <c r="EV1581" s="14"/>
      <c r="EW1581" s="14"/>
      <c r="EX1581" s="14"/>
      <c r="EY1581" s="14"/>
      <c r="EZ1581" s="14"/>
      <c r="FA1581" s="14"/>
      <c r="FB1581" s="14"/>
      <c r="FC1581" s="14"/>
      <c r="FD1581" s="14"/>
      <c r="FE1581" s="14"/>
      <c r="FF1581" s="14"/>
      <c r="FG1581" s="14"/>
      <c r="FH1581" s="14"/>
      <c r="FI1581" s="17" t="s">
        <v>185</v>
      </c>
      <c r="FJ1581" s="17" t="s">
        <v>185</v>
      </c>
      <c r="FK1581" s="16"/>
      <c r="FL1581" s="18"/>
      <c r="FM1581" s="18"/>
      <c r="FN1581" s="17" t="s">
        <v>190</v>
      </c>
      <c r="FO1581" s="16"/>
      <c r="FP1581" s="18"/>
      <c r="FQ1581" s="14"/>
      <c r="FR1581" s="14"/>
      <c r="FS1581" s="14"/>
      <c r="FT1581" s="14"/>
      <c r="FU1581" s="14" t="str">
        <f t="shared" si="4"/>
        <v/>
      </c>
      <c r="FV1581" s="14"/>
      <c r="FW1581" s="14"/>
    </row>
    <row r="1582" ht="15.75" customHeight="1">
      <c r="A1582" s="11" t="s">
        <v>9438</v>
      </c>
      <c r="B1582" s="11" t="s">
        <v>11054</v>
      </c>
      <c r="C1582" s="11" t="s">
        <v>2175</v>
      </c>
      <c r="D1582" s="11" t="s">
        <v>11055</v>
      </c>
      <c r="E1582" s="22" t="s">
        <v>11056</v>
      </c>
      <c r="F1582" s="13" t="s">
        <v>184</v>
      </c>
      <c r="G1582" s="18" t="s">
        <v>199</v>
      </c>
      <c r="H1582" s="18" t="s">
        <v>11057</v>
      </c>
      <c r="I1582" s="18" t="s">
        <v>199</v>
      </c>
      <c r="J1582" s="18" t="s">
        <v>11058</v>
      </c>
      <c r="K1582" s="18" t="s">
        <v>199</v>
      </c>
      <c r="L1582" s="18" t="s">
        <v>11059</v>
      </c>
      <c r="M1582" s="18" t="s">
        <v>199</v>
      </c>
      <c r="N1582" s="18" t="s">
        <v>11060</v>
      </c>
      <c r="O1582" s="18" t="s">
        <v>199</v>
      </c>
      <c r="P1582" s="18" t="s">
        <v>11061</v>
      </c>
      <c r="Q1582" s="18" t="s">
        <v>199</v>
      </c>
      <c r="R1582" s="18" t="s">
        <v>11062</v>
      </c>
      <c r="S1582" s="18" t="s">
        <v>199</v>
      </c>
      <c r="T1582" s="18" t="s">
        <v>11063</v>
      </c>
      <c r="U1582" s="18" t="s">
        <v>199</v>
      </c>
      <c r="V1582" s="18" t="s">
        <v>11064</v>
      </c>
      <c r="W1582" s="18" t="s">
        <v>199</v>
      </c>
      <c r="X1582" s="18" t="s">
        <v>11065</v>
      </c>
      <c r="Y1582" s="18" t="s">
        <v>199</v>
      </c>
      <c r="Z1582" s="18" t="s">
        <v>11066</v>
      </c>
      <c r="AA1582" s="18" t="s">
        <v>199</v>
      </c>
      <c r="AB1582" s="18" t="s">
        <v>11067</v>
      </c>
      <c r="AC1582" s="18" t="s">
        <v>199</v>
      </c>
      <c r="AD1582" s="18" t="s">
        <v>11068</v>
      </c>
      <c r="AE1582" s="18" t="s">
        <v>199</v>
      </c>
      <c r="AF1582" s="18" t="s">
        <v>11069</v>
      </c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7" t="s">
        <v>185</v>
      </c>
      <c r="BT1582" s="17" t="s">
        <v>232</v>
      </c>
      <c r="BU1582" s="19">
        <v>46043.370729166665</v>
      </c>
      <c r="BV1582" s="17" t="s">
        <v>232</v>
      </c>
      <c r="BW1582" s="19">
        <v>46043.37101851852</v>
      </c>
      <c r="BX1582" s="17" t="s">
        <v>232</v>
      </c>
      <c r="BY1582" s="19">
        <v>46043.37101851852</v>
      </c>
      <c r="BZ1582" s="13" t="s">
        <v>186</v>
      </c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  <c r="DE1582" s="17" t="s">
        <v>185</v>
      </c>
      <c r="DF1582" s="17" t="s">
        <v>185</v>
      </c>
      <c r="DG1582" s="16"/>
      <c r="DH1582" s="17" t="s">
        <v>185</v>
      </c>
      <c r="DI1582" s="16"/>
      <c r="DJ1582" s="17" t="s">
        <v>185</v>
      </c>
      <c r="DK1582" s="16"/>
      <c r="DL1582" s="13" t="s">
        <v>187</v>
      </c>
      <c r="DM1582" s="14"/>
      <c r="DN1582" s="14"/>
      <c r="DO1582" s="14"/>
      <c r="DP1582" s="14"/>
      <c r="DQ1582" s="14"/>
      <c r="DR1582" s="14"/>
      <c r="DS1582" s="14"/>
      <c r="DT1582" s="14"/>
      <c r="DU1582" s="14"/>
      <c r="DV1582" s="14"/>
      <c r="DW1582" s="14"/>
      <c r="DX1582" s="14"/>
      <c r="DY1582" s="14"/>
      <c r="DZ1582" s="14"/>
      <c r="EA1582" s="14"/>
      <c r="EB1582" s="14"/>
      <c r="EC1582" s="14"/>
      <c r="ED1582" s="14"/>
      <c r="EE1582" s="14"/>
      <c r="EF1582" s="14"/>
      <c r="EG1582" s="14"/>
      <c r="EH1582" s="14"/>
      <c r="EI1582" s="17" t="s">
        <v>185</v>
      </c>
      <c r="EJ1582" s="17" t="s">
        <v>185</v>
      </c>
      <c r="EK1582" s="16"/>
      <c r="EL1582" s="13" t="s">
        <v>188</v>
      </c>
      <c r="EM1582" s="14"/>
      <c r="EN1582" s="14"/>
      <c r="EO1582" s="14"/>
      <c r="EP1582" s="14"/>
      <c r="EQ1582" s="14"/>
      <c r="ER1582" s="14"/>
      <c r="ES1582" s="14"/>
      <c r="ET1582" s="14"/>
      <c r="EU1582" s="14"/>
      <c r="EV1582" s="14"/>
      <c r="EW1582" s="14"/>
      <c r="EX1582" s="14"/>
      <c r="EY1582" s="14"/>
      <c r="EZ1582" s="14"/>
      <c r="FA1582" s="14"/>
      <c r="FB1582" s="14"/>
      <c r="FC1582" s="14"/>
      <c r="FD1582" s="14"/>
      <c r="FE1582" s="14"/>
      <c r="FF1582" s="14"/>
      <c r="FG1582" s="14"/>
      <c r="FH1582" s="14"/>
      <c r="FI1582" s="17" t="s">
        <v>185</v>
      </c>
      <c r="FJ1582" s="17" t="s">
        <v>185</v>
      </c>
      <c r="FK1582" s="16"/>
      <c r="FL1582" s="18"/>
      <c r="FM1582" s="18"/>
      <c r="FN1582" s="17" t="s">
        <v>190</v>
      </c>
      <c r="FO1582" s="16"/>
      <c r="FP1582" s="18" t="s">
        <v>11069</v>
      </c>
      <c r="FQ1582" s="18" t="s">
        <v>11070</v>
      </c>
      <c r="FR1582" s="18" t="s">
        <v>11069</v>
      </c>
      <c r="FS1582" s="18" t="s">
        <v>11071</v>
      </c>
      <c r="FT1582" s="18" t="s">
        <v>11069</v>
      </c>
      <c r="FU1582" s="14" t="str">
        <f t="shared" si="4"/>
        <v>Base de Dados_Images/AG-6204.Imagem do Equipamento-.115306.jpg</v>
      </c>
      <c r="FV1582" s="14"/>
      <c r="FW1582" s="14"/>
    </row>
    <row r="1583" ht="15.75" customHeight="1">
      <c r="A1583" s="11" t="s">
        <v>9438</v>
      </c>
      <c r="B1583" s="11" t="s">
        <v>11054</v>
      </c>
      <c r="C1583" s="11" t="s">
        <v>2175</v>
      </c>
      <c r="D1583" s="11" t="s">
        <v>11072</v>
      </c>
      <c r="E1583" s="22" t="s">
        <v>11073</v>
      </c>
      <c r="F1583" s="13" t="s">
        <v>184</v>
      </c>
      <c r="G1583" s="18" t="s">
        <v>199</v>
      </c>
      <c r="H1583" s="18" t="s">
        <v>11074</v>
      </c>
      <c r="I1583" s="18" t="s">
        <v>199</v>
      </c>
      <c r="J1583" s="18" t="s">
        <v>11075</v>
      </c>
      <c r="K1583" s="18" t="s">
        <v>199</v>
      </c>
      <c r="L1583" s="18" t="s">
        <v>11076</v>
      </c>
      <c r="M1583" s="18" t="s">
        <v>199</v>
      </c>
      <c r="N1583" s="18" t="s">
        <v>11077</v>
      </c>
      <c r="O1583" s="18" t="s">
        <v>199</v>
      </c>
      <c r="P1583" s="18" t="s">
        <v>11078</v>
      </c>
      <c r="Q1583" s="18" t="s">
        <v>199</v>
      </c>
      <c r="R1583" s="18" t="s">
        <v>11079</v>
      </c>
      <c r="S1583" s="18" t="s">
        <v>199</v>
      </c>
      <c r="T1583" s="18" t="s">
        <v>11080</v>
      </c>
      <c r="U1583" s="18" t="s">
        <v>199</v>
      </c>
      <c r="V1583" s="18" t="s">
        <v>11081</v>
      </c>
      <c r="W1583" s="18" t="s">
        <v>199</v>
      </c>
      <c r="X1583" s="18" t="s">
        <v>11082</v>
      </c>
      <c r="Y1583" s="18" t="s">
        <v>199</v>
      </c>
      <c r="Z1583" s="18" t="s">
        <v>11083</v>
      </c>
      <c r="AA1583" s="18" t="s">
        <v>199</v>
      </c>
      <c r="AB1583" s="18" t="s">
        <v>11084</v>
      </c>
      <c r="AC1583" s="18" t="s">
        <v>199</v>
      </c>
      <c r="AD1583" s="18" t="s">
        <v>11085</v>
      </c>
      <c r="AE1583" s="18" t="s">
        <v>199</v>
      </c>
      <c r="AF1583" s="18" t="s">
        <v>11086</v>
      </c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7" t="s">
        <v>185</v>
      </c>
      <c r="BT1583" s="17" t="s">
        <v>232</v>
      </c>
      <c r="BU1583" s="19">
        <v>46043.37333333334</v>
      </c>
      <c r="BV1583" s="17" t="s">
        <v>232</v>
      </c>
      <c r="BW1583" s="19">
        <v>46043.37347222222</v>
      </c>
      <c r="BX1583" s="17" t="s">
        <v>232</v>
      </c>
      <c r="BY1583" s="19">
        <v>46043.37347222222</v>
      </c>
      <c r="BZ1583" s="13" t="s">
        <v>186</v>
      </c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  <c r="DE1583" s="17" t="s">
        <v>185</v>
      </c>
      <c r="DF1583" s="17" t="s">
        <v>185</v>
      </c>
      <c r="DG1583" s="16"/>
      <c r="DH1583" s="17" t="s">
        <v>185</v>
      </c>
      <c r="DI1583" s="16"/>
      <c r="DJ1583" s="17" t="s">
        <v>185</v>
      </c>
      <c r="DK1583" s="16"/>
      <c r="DL1583" s="13" t="s">
        <v>187</v>
      </c>
      <c r="DM1583" s="14"/>
      <c r="DN1583" s="14"/>
      <c r="DO1583" s="14"/>
      <c r="DP1583" s="14"/>
      <c r="DQ1583" s="14"/>
      <c r="DR1583" s="14"/>
      <c r="DS1583" s="14"/>
      <c r="DT1583" s="14"/>
      <c r="DU1583" s="14"/>
      <c r="DV1583" s="14"/>
      <c r="DW1583" s="14"/>
      <c r="DX1583" s="14"/>
      <c r="DY1583" s="14"/>
      <c r="DZ1583" s="14"/>
      <c r="EA1583" s="14"/>
      <c r="EB1583" s="14"/>
      <c r="EC1583" s="14"/>
      <c r="ED1583" s="14"/>
      <c r="EE1583" s="14"/>
      <c r="EF1583" s="14"/>
      <c r="EG1583" s="14"/>
      <c r="EH1583" s="14"/>
      <c r="EI1583" s="17" t="s">
        <v>185</v>
      </c>
      <c r="EJ1583" s="17" t="s">
        <v>185</v>
      </c>
      <c r="EK1583" s="16"/>
      <c r="EL1583" s="13" t="s">
        <v>188</v>
      </c>
      <c r="EM1583" s="14"/>
      <c r="EN1583" s="14"/>
      <c r="EO1583" s="14"/>
      <c r="EP1583" s="14"/>
      <c r="EQ1583" s="14"/>
      <c r="ER1583" s="14"/>
      <c r="ES1583" s="14"/>
      <c r="ET1583" s="14"/>
      <c r="EU1583" s="14"/>
      <c r="EV1583" s="14"/>
      <c r="EW1583" s="14"/>
      <c r="EX1583" s="14"/>
      <c r="EY1583" s="14"/>
      <c r="EZ1583" s="14"/>
      <c r="FA1583" s="14"/>
      <c r="FB1583" s="14"/>
      <c r="FC1583" s="14"/>
      <c r="FD1583" s="14"/>
      <c r="FE1583" s="14"/>
      <c r="FF1583" s="14"/>
      <c r="FG1583" s="14"/>
      <c r="FH1583" s="14"/>
      <c r="FI1583" s="17" t="s">
        <v>185</v>
      </c>
      <c r="FJ1583" s="17" t="s">
        <v>185</v>
      </c>
      <c r="FK1583" s="16"/>
      <c r="FL1583" s="18"/>
      <c r="FM1583" s="18"/>
      <c r="FN1583" s="17" t="s">
        <v>190</v>
      </c>
      <c r="FO1583" s="16"/>
      <c r="FP1583" s="18" t="s">
        <v>11086</v>
      </c>
      <c r="FQ1583" s="18" t="s">
        <v>11087</v>
      </c>
      <c r="FR1583" s="18" t="s">
        <v>11086</v>
      </c>
      <c r="FS1583" s="18" t="s">
        <v>11088</v>
      </c>
      <c r="FT1583" s="18" t="s">
        <v>11086</v>
      </c>
      <c r="FU1583" s="14" t="str">
        <f t="shared" si="4"/>
        <v>Base de Dados_Images/AG-6205.Imagem do Equipamento-.115819.jpg</v>
      </c>
      <c r="FV1583" s="14"/>
      <c r="FW1583" s="14"/>
    </row>
    <row r="1584" ht="15.75" customHeight="1">
      <c r="A1584" s="11" t="s">
        <v>9438</v>
      </c>
      <c r="B1584" s="11" t="s">
        <v>11054</v>
      </c>
      <c r="C1584" s="11" t="s">
        <v>2175</v>
      </c>
      <c r="D1584" s="11" t="s">
        <v>11089</v>
      </c>
      <c r="E1584" s="22" t="s">
        <v>11090</v>
      </c>
      <c r="F1584" s="13" t="s">
        <v>184</v>
      </c>
      <c r="G1584" s="18" t="s">
        <v>199</v>
      </c>
      <c r="H1584" s="18" t="s">
        <v>11091</v>
      </c>
      <c r="I1584" s="18" t="s">
        <v>199</v>
      </c>
      <c r="J1584" s="18" t="s">
        <v>11092</v>
      </c>
      <c r="K1584" s="18" t="s">
        <v>199</v>
      </c>
      <c r="L1584" s="18" t="s">
        <v>11093</v>
      </c>
      <c r="M1584" s="18" t="s">
        <v>199</v>
      </c>
      <c r="N1584" s="18" t="s">
        <v>11094</v>
      </c>
      <c r="O1584" s="18" t="s">
        <v>199</v>
      </c>
      <c r="P1584" s="18" t="s">
        <v>11095</v>
      </c>
      <c r="Q1584" s="18" t="s">
        <v>199</v>
      </c>
      <c r="R1584" s="18" t="s">
        <v>11096</v>
      </c>
      <c r="S1584" s="18" t="s">
        <v>199</v>
      </c>
      <c r="T1584" s="18" t="s">
        <v>11097</v>
      </c>
      <c r="U1584" s="18" t="s">
        <v>199</v>
      </c>
      <c r="V1584" s="18" t="s">
        <v>11098</v>
      </c>
      <c r="W1584" s="18" t="s">
        <v>199</v>
      </c>
      <c r="X1584" s="18" t="s">
        <v>11099</v>
      </c>
      <c r="Y1584" s="18" t="s">
        <v>199</v>
      </c>
      <c r="Z1584" s="18" t="s">
        <v>11100</v>
      </c>
      <c r="AA1584" s="18" t="s">
        <v>199</v>
      </c>
      <c r="AB1584" s="18" t="s">
        <v>11101</v>
      </c>
      <c r="AC1584" s="18" t="s">
        <v>199</v>
      </c>
      <c r="AD1584" s="18" t="s">
        <v>11102</v>
      </c>
      <c r="AE1584" s="18" t="s">
        <v>199</v>
      </c>
      <c r="AF1584" s="18" t="s">
        <v>11103</v>
      </c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7" t="s">
        <v>185</v>
      </c>
      <c r="BT1584" s="17" t="s">
        <v>232</v>
      </c>
      <c r="BU1584" s="19">
        <v>46043.37494212963</v>
      </c>
      <c r="BV1584" s="17" t="s">
        <v>232</v>
      </c>
      <c r="BW1584" s="19">
        <v>46043.375069444446</v>
      </c>
      <c r="BX1584" s="17" t="s">
        <v>232</v>
      </c>
      <c r="BY1584" s="19">
        <v>46043.375069444446</v>
      </c>
      <c r="BZ1584" s="13" t="s">
        <v>186</v>
      </c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  <c r="DE1584" s="17" t="s">
        <v>185</v>
      </c>
      <c r="DF1584" s="17" t="s">
        <v>185</v>
      </c>
      <c r="DG1584" s="16"/>
      <c r="DH1584" s="17" t="s">
        <v>185</v>
      </c>
      <c r="DI1584" s="16"/>
      <c r="DJ1584" s="17" t="s">
        <v>185</v>
      </c>
      <c r="DK1584" s="16"/>
      <c r="DL1584" s="13" t="s">
        <v>187</v>
      </c>
      <c r="DM1584" s="14"/>
      <c r="DN1584" s="14"/>
      <c r="DO1584" s="14"/>
      <c r="DP1584" s="14"/>
      <c r="DQ1584" s="14"/>
      <c r="DR1584" s="14"/>
      <c r="DS1584" s="14"/>
      <c r="DT1584" s="14"/>
      <c r="DU1584" s="14"/>
      <c r="DV1584" s="14"/>
      <c r="DW1584" s="14"/>
      <c r="DX1584" s="14"/>
      <c r="DY1584" s="14"/>
      <c r="DZ1584" s="14"/>
      <c r="EA1584" s="14"/>
      <c r="EB1584" s="14"/>
      <c r="EC1584" s="14"/>
      <c r="ED1584" s="14"/>
      <c r="EE1584" s="14"/>
      <c r="EF1584" s="14"/>
      <c r="EG1584" s="14"/>
      <c r="EH1584" s="14"/>
      <c r="EI1584" s="17" t="s">
        <v>185</v>
      </c>
      <c r="EJ1584" s="17" t="s">
        <v>185</v>
      </c>
      <c r="EK1584" s="16"/>
      <c r="EL1584" s="13" t="s">
        <v>188</v>
      </c>
      <c r="EM1584" s="14"/>
      <c r="EN1584" s="14"/>
      <c r="EO1584" s="14"/>
      <c r="EP1584" s="14"/>
      <c r="EQ1584" s="14"/>
      <c r="ER1584" s="14"/>
      <c r="ES1584" s="14"/>
      <c r="ET1584" s="14"/>
      <c r="EU1584" s="14"/>
      <c r="EV1584" s="14"/>
      <c r="EW1584" s="14"/>
      <c r="EX1584" s="14"/>
      <c r="EY1584" s="14"/>
      <c r="EZ1584" s="14"/>
      <c r="FA1584" s="14"/>
      <c r="FB1584" s="14"/>
      <c r="FC1584" s="14"/>
      <c r="FD1584" s="14"/>
      <c r="FE1584" s="14"/>
      <c r="FF1584" s="14"/>
      <c r="FG1584" s="14"/>
      <c r="FH1584" s="14"/>
      <c r="FI1584" s="17" t="s">
        <v>185</v>
      </c>
      <c r="FJ1584" s="17" t="s">
        <v>185</v>
      </c>
      <c r="FK1584" s="16"/>
      <c r="FL1584" s="18"/>
      <c r="FM1584" s="18"/>
      <c r="FN1584" s="17" t="s">
        <v>190</v>
      </c>
      <c r="FO1584" s="16"/>
      <c r="FP1584" s="18" t="s">
        <v>11103</v>
      </c>
      <c r="FQ1584" s="18" t="s">
        <v>11104</v>
      </c>
      <c r="FR1584" s="18" t="s">
        <v>11103</v>
      </c>
      <c r="FS1584" s="18" t="s">
        <v>11105</v>
      </c>
      <c r="FT1584" s="18" t="s">
        <v>11103</v>
      </c>
      <c r="FU1584" s="14" t="str">
        <f t="shared" si="4"/>
        <v>Base de Dados_Images/AG-6206.Imagem do Equipamento-.120004.jpg</v>
      </c>
      <c r="FV1584" s="14"/>
      <c r="FW1584" s="14"/>
    </row>
    <row r="1585" ht="15.75" customHeight="1">
      <c r="A1585" s="11" t="s">
        <v>9438</v>
      </c>
      <c r="B1585" s="11" t="s">
        <v>11054</v>
      </c>
      <c r="C1585" s="11" t="s">
        <v>441</v>
      </c>
      <c r="D1585" s="11" t="s">
        <v>11106</v>
      </c>
      <c r="E1585" s="22" t="s">
        <v>11107</v>
      </c>
      <c r="F1585" s="13" t="s">
        <v>184</v>
      </c>
      <c r="G1585" s="18" t="s">
        <v>199</v>
      </c>
      <c r="H1585" s="18" t="s">
        <v>11108</v>
      </c>
      <c r="I1585" s="18" t="s">
        <v>199</v>
      </c>
      <c r="J1585" s="18" t="s">
        <v>11109</v>
      </c>
      <c r="K1585" s="18" t="s">
        <v>199</v>
      </c>
      <c r="L1585" s="18" t="s">
        <v>11110</v>
      </c>
      <c r="M1585" s="18" t="s">
        <v>199</v>
      </c>
      <c r="N1585" s="18" t="s">
        <v>11110</v>
      </c>
      <c r="O1585" s="18" t="s">
        <v>199</v>
      </c>
      <c r="P1585" s="18" t="s">
        <v>11111</v>
      </c>
      <c r="Q1585" s="18" t="s">
        <v>199</v>
      </c>
      <c r="R1585" s="18" t="s">
        <v>11112</v>
      </c>
      <c r="S1585" s="18" t="s">
        <v>199</v>
      </c>
      <c r="T1585" s="18" t="s">
        <v>11113</v>
      </c>
      <c r="U1585" s="18" t="s">
        <v>199</v>
      </c>
      <c r="V1585" s="18" t="s">
        <v>11114</v>
      </c>
      <c r="W1585" s="18" t="s">
        <v>199</v>
      </c>
      <c r="X1585" s="18" t="s">
        <v>11115</v>
      </c>
      <c r="Y1585" s="18" t="s">
        <v>255</v>
      </c>
      <c r="Z1585" s="18" t="s">
        <v>11116</v>
      </c>
      <c r="AA1585" s="18" t="s">
        <v>199</v>
      </c>
      <c r="AB1585" s="18" t="s">
        <v>11117</v>
      </c>
      <c r="AC1585" s="18" t="s">
        <v>199</v>
      </c>
      <c r="AD1585" s="18" t="s">
        <v>11117</v>
      </c>
      <c r="AE1585" s="18" t="s">
        <v>199</v>
      </c>
      <c r="AF1585" s="18" t="s">
        <v>11118</v>
      </c>
      <c r="AG1585" s="18" t="s">
        <v>199</v>
      </c>
      <c r="AH1585" s="18" t="s">
        <v>11119</v>
      </c>
      <c r="AI1585" s="18" t="s">
        <v>199</v>
      </c>
      <c r="AJ1585" s="18" t="s">
        <v>11120</v>
      </c>
      <c r="AK1585" s="18" t="s">
        <v>199</v>
      </c>
      <c r="AL1585" s="18" t="s">
        <v>11120</v>
      </c>
      <c r="AM1585" s="18" t="s">
        <v>255</v>
      </c>
      <c r="AN1585" s="18" t="s">
        <v>11121</v>
      </c>
      <c r="AO1585" s="18" t="s">
        <v>255</v>
      </c>
      <c r="AP1585" s="18" t="s">
        <v>11122</v>
      </c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7" t="s">
        <v>185</v>
      </c>
      <c r="BT1585" s="17" t="s">
        <v>232</v>
      </c>
      <c r="BU1585" s="19">
        <v>46037.625439814816</v>
      </c>
      <c r="BV1585" s="17" t="s">
        <v>232</v>
      </c>
      <c r="BW1585" s="19">
        <v>46037.625659722224</v>
      </c>
      <c r="BX1585" s="17" t="s">
        <v>232</v>
      </c>
      <c r="BY1585" s="19">
        <v>46037.62569444445</v>
      </c>
      <c r="BZ1585" s="13" t="s">
        <v>186</v>
      </c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  <c r="DE1585" s="17" t="s">
        <v>185</v>
      </c>
      <c r="DF1585" s="17" t="s">
        <v>185</v>
      </c>
      <c r="DG1585" s="16"/>
      <c r="DH1585" s="17" t="s">
        <v>185</v>
      </c>
      <c r="DI1585" s="16"/>
      <c r="DJ1585" s="17" t="s">
        <v>185</v>
      </c>
      <c r="DK1585" s="16"/>
      <c r="DL1585" s="13" t="s">
        <v>187</v>
      </c>
      <c r="DM1585" s="14"/>
      <c r="DN1585" s="14"/>
      <c r="DO1585" s="14"/>
      <c r="DP1585" s="14"/>
      <c r="DQ1585" s="14"/>
      <c r="DR1585" s="14"/>
      <c r="DS1585" s="14"/>
      <c r="DT1585" s="14"/>
      <c r="DU1585" s="14"/>
      <c r="DV1585" s="14"/>
      <c r="DW1585" s="14"/>
      <c r="DX1585" s="14"/>
      <c r="DY1585" s="14"/>
      <c r="DZ1585" s="14"/>
      <c r="EA1585" s="14"/>
      <c r="EB1585" s="14"/>
      <c r="EC1585" s="14"/>
      <c r="ED1585" s="14"/>
      <c r="EE1585" s="14"/>
      <c r="EF1585" s="14"/>
      <c r="EG1585" s="14"/>
      <c r="EH1585" s="14"/>
      <c r="EI1585" s="17" t="s">
        <v>185</v>
      </c>
      <c r="EJ1585" s="17" t="s">
        <v>185</v>
      </c>
      <c r="EK1585" s="16"/>
      <c r="EL1585" s="13" t="s">
        <v>188</v>
      </c>
      <c r="EM1585" s="14"/>
      <c r="EN1585" s="14"/>
      <c r="EO1585" s="14"/>
      <c r="EP1585" s="14"/>
      <c r="EQ1585" s="14"/>
      <c r="ER1585" s="14"/>
      <c r="ES1585" s="14"/>
      <c r="ET1585" s="14"/>
      <c r="EU1585" s="14"/>
      <c r="EV1585" s="14"/>
      <c r="EW1585" s="14"/>
      <c r="EX1585" s="14"/>
      <c r="EY1585" s="14"/>
      <c r="EZ1585" s="14"/>
      <c r="FA1585" s="14"/>
      <c r="FB1585" s="14"/>
      <c r="FC1585" s="14"/>
      <c r="FD1585" s="14"/>
      <c r="FE1585" s="14"/>
      <c r="FF1585" s="14"/>
      <c r="FG1585" s="14"/>
      <c r="FH1585" s="14"/>
      <c r="FI1585" s="17" t="s">
        <v>185</v>
      </c>
      <c r="FJ1585" s="17" t="s">
        <v>185</v>
      </c>
      <c r="FK1585" s="16"/>
      <c r="FL1585" s="18"/>
      <c r="FM1585" s="18"/>
      <c r="FN1585" s="17" t="s">
        <v>190</v>
      </c>
      <c r="FO1585" s="16"/>
      <c r="FP1585" s="18" t="s">
        <v>11121</v>
      </c>
      <c r="FQ1585" s="18" t="s">
        <v>11123</v>
      </c>
      <c r="FR1585" s="18" t="s">
        <v>11121</v>
      </c>
      <c r="FS1585" s="18" t="s">
        <v>11124</v>
      </c>
      <c r="FT1585" s="18" t="s">
        <v>11121</v>
      </c>
      <c r="FU1585" s="14" t="str">
        <f t="shared" si="4"/>
        <v>Base de Dados_Images/B- 6208.Imagem do Equipamento-.180003.jpg</v>
      </c>
      <c r="FV1585" s="14"/>
      <c r="FW1585" s="14"/>
    </row>
    <row r="1586" ht="15.75" customHeight="1">
      <c r="A1586" s="11" t="s">
        <v>9438</v>
      </c>
      <c r="B1586" s="11" t="s">
        <v>11054</v>
      </c>
      <c r="C1586" s="11" t="s">
        <v>441</v>
      </c>
      <c r="D1586" s="11" t="s">
        <v>11125</v>
      </c>
      <c r="E1586" s="22" t="s">
        <v>11107</v>
      </c>
      <c r="F1586" s="13" t="s">
        <v>184</v>
      </c>
      <c r="G1586" s="18" t="s">
        <v>199</v>
      </c>
      <c r="H1586" s="18" t="s">
        <v>11126</v>
      </c>
      <c r="I1586" s="18" t="s">
        <v>199</v>
      </c>
      <c r="J1586" s="18" t="s">
        <v>11127</v>
      </c>
      <c r="K1586" s="18" t="s">
        <v>199</v>
      </c>
      <c r="L1586" s="18" t="s">
        <v>11128</v>
      </c>
      <c r="M1586" s="18" t="s">
        <v>199</v>
      </c>
      <c r="N1586" s="18" t="s">
        <v>11128</v>
      </c>
      <c r="O1586" s="18" t="s">
        <v>199</v>
      </c>
      <c r="P1586" s="18" t="s">
        <v>11129</v>
      </c>
      <c r="Q1586" s="18" t="s">
        <v>199</v>
      </c>
      <c r="R1586" s="18" t="s">
        <v>11129</v>
      </c>
      <c r="S1586" s="18" t="s">
        <v>199</v>
      </c>
      <c r="T1586" s="18" t="s">
        <v>11130</v>
      </c>
      <c r="U1586" s="18" t="s">
        <v>199</v>
      </c>
      <c r="V1586" s="18" t="s">
        <v>11131</v>
      </c>
      <c r="W1586" s="18" t="s">
        <v>199</v>
      </c>
      <c r="X1586" s="18" t="s">
        <v>11131</v>
      </c>
      <c r="Y1586" s="18" t="s">
        <v>255</v>
      </c>
      <c r="Z1586" s="18" t="s">
        <v>11132</v>
      </c>
      <c r="AA1586" s="18" t="s">
        <v>199</v>
      </c>
      <c r="AB1586" s="18" t="s">
        <v>11133</v>
      </c>
      <c r="AC1586" s="18" t="s">
        <v>199</v>
      </c>
      <c r="AD1586" s="18" t="s">
        <v>11134</v>
      </c>
      <c r="AE1586" s="18" t="s">
        <v>199</v>
      </c>
      <c r="AF1586" s="18" t="s">
        <v>11135</v>
      </c>
      <c r="AG1586" s="18" t="s">
        <v>199</v>
      </c>
      <c r="AH1586" s="18" t="s">
        <v>11136</v>
      </c>
      <c r="AI1586" s="18" t="s">
        <v>199</v>
      </c>
      <c r="AJ1586" s="18" t="s">
        <v>11137</v>
      </c>
      <c r="AK1586" s="18" t="s">
        <v>199</v>
      </c>
      <c r="AL1586" s="18" t="s">
        <v>11138</v>
      </c>
      <c r="AM1586" s="18" t="s">
        <v>255</v>
      </c>
      <c r="AN1586" s="18" t="s">
        <v>11139</v>
      </c>
      <c r="AO1586" s="18" t="s">
        <v>255</v>
      </c>
      <c r="AP1586" s="18" t="s">
        <v>11139</v>
      </c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7" t="s">
        <v>185</v>
      </c>
      <c r="BT1586" s="17" t="s">
        <v>232</v>
      </c>
      <c r="BU1586" s="19">
        <v>46037.62435185185</v>
      </c>
      <c r="BV1586" s="17" t="s">
        <v>232</v>
      </c>
      <c r="BW1586" s="19">
        <v>46037.624456018515</v>
      </c>
      <c r="BX1586" s="17" t="s">
        <v>232</v>
      </c>
      <c r="BY1586" s="19">
        <v>46037.62446759259</v>
      </c>
      <c r="BZ1586" s="13" t="s">
        <v>186</v>
      </c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  <c r="DE1586" s="17" t="s">
        <v>185</v>
      </c>
      <c r="DF1586" s="17" t="s">
        <v>185</v>
      </c>
      <c r="DG1586" s="16"/>
      <c r="DH1586" s="17" t="s">
        <v>185</v>
      </c>
      <c r="DI1586" s="16"/>
      <c r="DJ1586" s="17" t="s">
        <v>185</v>
      </c>
      <c r="DK1586" s="16"/>
      <c r="DL1586" s="13" t="s">
        <v>187</v>
      </c>
      <c r="DM1586" s="14"/>
      <c r="DN1586" s="14"/>
      <c r="DO1586" s="14"/>
      <c r="DP1586" s="14"/>
      <c r="DQ1586" s="14"/>
      <c r="DR1586" s="14"/>
      <c r="DS1586" s="14"/>
      <c r="DT1586" s="14"/>
      <c r="DU1586" s="14"/>
      <c r="DV1586" s="14"/>
      <c r="DW1586" s="14"/>
      <c r="DX1586" s="14"/>
      <c r="DY1586" s="14"/>
      <c r="DZ1586" s="14"/>
      <c r="EA1586" s="14"/>
      <c r="EB1586" s="14"/>
      <c r="EC1586" s="14"/>
      <c r="ED1586" s="14"/>
      <c r="EE1586" s="14"/>
      <c r="EF1586" s="14"/>
      <c r="EG1586" s="14"/>
      <c r="EH1586" s="14"/>
      <c r="EI1586" s="17" t="s">
        <v>185</v>
      </c>
      <c r="EJ1586" s="17" t="s">
        <v>185</v>
      </c>
      <c r="EK1586" s="16"/>
      <c r="EL1586" s="13" t="s">
        <v>188</v>
      </c>
      <c r="EM1586" s="14"/>
      <c r="EN1586" s="14"/>
      <c r="EO1586" s="14"/>
      <c r="EP1586" s="14"/>
      <c r="EQ1586" s="14"/>
      <c r="ER1586" s="14"/>
      <c r="ES1586" s="14"/>
      <c r="ET1586" s="14"/>
      <c r="EU1586" s="14"/>
      <c r="EV1586" s="14"/>
      <c r="EW1586" s="14"/>
      <c r="EX1586" s="14"/>
      <c r="EY1586" s="14"/>
      <c r="EZ1586" s="14"/>
      <c r="FA1586" s="14"/>
      <c r="FB1586" s="14"/>
      <c r="FC1586" s="14"/>
      <c r="FD1586" s="14"/>
      <c r="FE1586" s="14"/>
      <c r="FF1586" s="14"/>
      <c r="FG1586" s="14"/>
      <c r="FH1586" s="14"/>
      <c r="FI1586" s="17" t="s">
        <v>185</v>
      </c>
      <c r="FJ1586" s="17" t="s">
        <v>185</v>
      </c>
      <c r="FK1586" s="16"/>
      <c r="FL1586" s="18"/>
      <c r="FM1586" s="18"/>
      <c r="FN1586" s="17" t="s">
        <v>190</v>
      </c>
      <c r="FO1586" s="16"/>
      <c r="FP1586" s="18" t="s">
        <v>11139</v>
      </c>
      <c r="FQ1586" s="18" t="s">
        <v>11140</v>
      </c>
      <c r="FR1586" s="18" t="s">
        <v>11139</v>
      </c>
      <c r="FS1586" s="18" t="s">
        <v>11141</v>
      </c>
      <c r="FT1586" s="18" t="s">
        <v>11139</v>
      </c>
      <c r="FU1586" s="14" t="str">
        <f t="shared" si="4"/>
        <v>Base de Dados_Images/B- 6207.Imagem do Equipamento-.175829.jpg</v>
      </c>
      <c r="FV1586" s="14"/>
      <c r="FW1586" s="14"/>
    </row>
    <row r="1587" ht="15.75" customHeight="1">
      <c r="A1587" s="11" t="s">
        <v>9438</v>
      </c>
      <c r="B1587" s="11" t="s">
        <v>11054</v>
      </c>
      <c r="C1587" s="11" t="s">
        <v>702</v>
      </c>
      <c r="D1587" s="11" t="s">
        <v>11142</v>
      </c>
      <c r="E1587" s="22" t="s">
        <v>11143</v>
      </c>
      <c r="F1587" s="13" t="s">
        <v>184</v>
      </c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7" t="s">
        <v>185</v>
      </c>
      <c r="BT1587" s="17" t="s">
        <v>185</v>
      </c>
      <c r="BU1587" s="16"/>
      <c r="BV1587" s="17" t="s">
        <v>185</v>
      </c>
      <c r="BW1587" s="16"/>
      <c r="BX1587" s="17" t="s">
        <v>185</v>
      </c>
      <c r="BY1587" s="16"/>
      <c r="BZ1587" s="13" t="s">
        <v>186</v>
      </c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  <c r="DE1587" s="17" t="s">
        <v>185</v>
      </c>
      <c r="DF1587" s="17" t="s">
        <v>189</v>
      </c>
      <c r="DG1587" s="16"/>
      <c r="DH1587" s="17" t="s">
        <v>189</v>
      </c>
      <c r="DI1587" s="16"/>
      <c r="DJ1587" s="17" t="s">
        <v>189</v>
      </c>
      <c r="DK1587" s="16"/>
      <c r="DL1587" s="13" t="s">
        <v>187</v>
      </c>
      <c r="DM1587" s="14"/>
      <c r="DN1587" s="14"/>
      <c r="DO1587" s="14"/>
      <c r="DP1587" s="14"/>
      <c r="DQ1587" s="14"/>
      <c r="DR1587" s="14"/>
      <c r="DS1587" s="14"/>
      <c r="DT1587" s="14"/>
      <c r="DU1587" s="14"/>
      <c r="DV1587" s="14"/>
      <c r="DW1587" s="14"/>
      <c r="DX1587" s="14"/>
      <c r="DY1587" s="14"/>
      <c r="DZ1587" s="14"/>
      <c r="EA1587" s="14"/>
      <c r="EB1587" s="14"/>
      <c r="EC1587" s="14"/>
      <c r="ED1587" s="14"/>
      <c r="EE1587" s="14"/>
      <c r="EF1587" s="14"/>
      <c r="EG1587" s="14"/>
      <c r="EH1587" s="14"/>
      <c r="EI1587" s="17" t="s">
        <v>185</v>
      </c>
      <c r="EJ1587" s="17" t="s">
        <v>185</v>
      </c>
      <c r="EK1587" s="16"/>
      <c r="EL1587" s="13" t="s">
        <v>188</v>
      </c>
      <c r="EM1587" s="14"/>
      <c r="EN1587" s="14"/>
      <c r="EO1587" s="14"/>
      <c r="EP1587" s="14"/>
      <c r="EQ1587" s="14"/>
      <c r="ER1587" s="14"/>
      <c r="ES1587" s="14"/>
      <c r="ET1587" s="14"/>
      <c r="EU1587" s="14"/>
      <c r="EV1587" s="14"/>
      <c r="EW1587" s="14"/>
      <c r="EX1587" s="14"/>
      <c r="EY1587" s="14"/>
      <c r="EZ1587" s="14"/>
      <c r="FA1587" s="14"/>
      <c r="FB1587" s="14"/>
      <c r="FC1587" s="14"/>
      <c r="FD1587" s="14"/>
      <c r="FE1587" s="14"/>
      <c r="FF1587" s="14"/>
      <c r="FG1587" s="14"/>
      <c r="FH1587" s="14"/>
      <c r="FI1587" s="17" t="s">
        <v>185</v>
      </c>
      <c r="FJ1587" s="17" t="s">
        <v>185</v>
      </c>
      <c r="FK1587" s="16"/>
      <c r="FL1587" s="18"/>
      <c r="FM1587" s="18"/>
      <c r="FN1587" s="17" t="s">
        <v>190</v>
      </c>
      <c r="FO1587" s="16"/>
      <c r="FP1587" s="18"/>
      <c r="FQ1587" s="14"/>
      <c r="FR1587" s="14"/>
      <c r="FS1587" s="14"/>
      <c r="FT1587" s="14"/>
      <c r="FU1587" s="14" t="str">
        <f t="shared" si="4"/>
        <v/>
      </c>
      <c r="FV1587" s="14"/>
      <c r="FW1587" s="14"/>
    </row>
    <row r="1588" ht="15.75" customHeight="1">
      <c r="A1588" s="11" t="s">
        <v>9438</v>
      </c>
      <c r="B1588" s="11" t="s">
        <v>11054</v>
      </c>
      <c r="C1588" s="11" t="s">
        <v>702</v>
      </c>
      <c r="D1588" s="11" t="s">
        <v>11144</v>
      </c>
      <c r="E1588" s="22" t="s">
        <v>11145</v>
      </c>
      <c r="F1588" s="13" t="s">
        <v>184</v>
      </c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7" t="s">
        <v>185</v>
      </c>
      <c r="BT1588" s="17" t="s">
        <v>185</v>
      </c>
      <c r="BU1588" s="16"/>
      <c r="BV1588" s="17" t="s">
        <v>185</v>
      </c>
      <c r="BW1588" s="16"/>
      <c r="BX1588" s="17" t="s">
        <v>185</v>
      </c>
      <c r="BY1588" s="16"/>
      <c r="BZ1588" s="13" t="s">
        <v>186</v>
      </c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  <c r="DE1588" s="17" t="s">
        <v>185</v>
      </c>
      <c r="DF1588" s="17" t="s">
        <v>189</v>
      </c>
      <c r="DG1588" s="16"/>
      <c r="DH1588" s="17" t="s">
        <v>189</v>
      </c>
      <c r="DI1588" s="16"/>
      <c r="DJ1588" s="17" t="s">
        <v>189</v>
      </c>
      <c r="DK1588" s="16"/>
      <c r="DL1588" s="13" t="s">
        <v>187</v>
      </c>
      <c r="DM1588" s="14"/>
      <c r="DN1588" s="14"/>
      <c r="DO1588" s="14"/>
      <c r="DP1588" s="14"/>
      <c r="DQ1588" s="14"/>
      <c r="DR1588" s="14"/>
      <c r="DS1588" s="14"/>
      <c r="DT1588" s="14"/>
      <c r="DU1588" s="14"/>
      <c r="DV1588" s="14"/>
      <c r="DW1588" s="14"/>
      <c r="DX1588" s="14"/>
      <c r="DY1588" s="14"/>
      <c r="DZ1588" s="14"/>
      <c r="EA1588" s="14"/>
      <c r="EB1588" s="14"/>
      <c r="EC1588" s="14"/>
      <c r="ED1588" s="14"/>
      <c r="EE1588" s="14"/>
      <c r="EF1588" s="14"/>
      <c r="EG1588" s="14"/>
      <c r="EH1588" s="14"/>
      <c r="EI1588" s="17" t="s">
        <v>185</v>
      </c>
      <c r="EJ1588" s="17" t="s">
        <v>185</v>
      </c>
      <c r="EK1588" s="16"/>
      <c r="EL1588" s="13" t="s">
        <v>188</v>
      </c>
      <c r="EM1588" s="14"/>
      <c r="EN1588" s="14"/>
      <c r="EO1588" s="14"/>
      <c r="EP1588" s="14"/>
      <c r="EQ1588" s="14"/>
      <c r="ER1588" s="14"/>
      <c r="ES1588" s="14"/>
      <c r="ET1588" s="14"/>
      <c r="EU1588" s="14"/>
      <c r="EV1588" s="14"/>
      <c r="EW1588" s="14"/>
      <c r="EX1588" s="14"/>
      <c r="EY1588" s="14"/>
      <c r="EZ1588" s="14"/>
      <c r="FA1588" s="14"/>
      <c r="FB1588" s="14"/>
      <c r="FC1588" s="14"/>
      <c r="FD1588" s="14"/>
      <c r="FE1588" s="14"/>
      <c r="FF1588" s="14"/>
      <c r="FG1588" s="14"/>
      <c r="FH1588" s="14"/>
      <c r="FI1588" s="17" t="s">
        <v>185</v>
      </c>
      <c r="FJ1588" s="17" t="s">
        <v>185</v>
      </c>
      <c r="FK1588" s="16"/>
      <c r="FL1588" s="18"/>
      <c r="FM1588" s="18"/>
      <c r="FN1588" s="17" t="s">
        <v>190</v>
      </c>
      <c r="FO1588" s="16"/>
      <c r="FP1588" s="18"/>
      <c r="FQ1588" s="14"/>
      <c r="FR1588" s="14"/>
      <c r="FS1588" s="14"/>
      <c r="FT1588" s="14"/>
      <c r="FU1588" s="14" t="str">
        <f t="shared" si="4"/>
        <v/>
      </c>
      <c r="FV1588" s="14"/>
      <c r="FW1588" s="14"/>
    </row>
    <row r="1589" ht="15.75" customHeight="1">
      <c r="A1589" s="11" t="s">
        <v>9438</v>
      </c>
      <c r="B1589" s="11" t="s">
        <v>11054</v>
      </c>
      <c r="C1589" s="11" t="s">
        <v>702</v>
      </c>
      <c r="D1589" s="11" t="s">
        <v>11146</v>
      </c>
      <c r="E1589" s="22" t="s">
        <v>11147</v>
      </c>
      <c r="F1589" s="13" t="s">
        <v>184</v>
      </c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7" t="s">
        <v>185</v>
      </c>
      <c r="BT1589" s="17" t="s">
        <v>185</v>
      </c>
      <c r="BU1589" s="16"/>
      <c r="BV1589" s="17" t="s">
        <v>185</v>
      </c>
      <c r="BW1589" s="16"/>
      <c r="BX1589" s="17" t="s">
        <v>185</v>
      </c>
      <c r="BY1589" s="16"/>
      <c r="BZ1589" s="13" t="s">
        <v>186</v>
      </c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  <c r="DE1589" s="17" t="s">
        <v>185</v>
      </c>
      <c r="DF1589" s="17" t="s">
        <v>189</v>
      </c>
      <c r="DG1589" s="16"/>
      <c r="DH1589" s="17" t="s">
        <v>189</v>
      </c>
      <c r="DI1589" s="16"/>
      <c r="DJ1589" s="17" t="s">
        <v>189</v>
      </c>
      <c r="DK1589" s="16"/>
      <c r="DL1589" s="13" t="s">
        <v>187</v>
      </c>
      <c r="DM1589" s="14"/>
      <c r="DN1589" s="14"/>
      <c r="DO1589" s="14"/>
      <c r="DP1589" s="14"/>
      <c r="DQ1589" s="14"/>
      <c r="DR1589" s="14"/>
      <c r="DS1589" s="14"/>
      <c r="DT1589" s="14"/>
      <c r="DU1589" s="14"/>
      <c r="DV1589" s="14"/>
      <c r="DW1589" s="14"/>
      <c r="DX1589" s="14"/>
      <c r="DY1589" s="14"/>
      <c r="DZ1589" s="14"/>
      <c r="EA1589" s="14"/>
      <c r="EB1589" s="14"/>
      <c r="EC1589" s="14"/>
      <c r="ED1589" s="14"/>
      <c r="EE1589" s="14"/>
      <c r="EF1589" s="14"/>
      <c r="EG1589" s="14"/>
      <c r="EH1589" s="14"/>
      <c r="EI1589" s="17" t="s">
        <v>185</v>
      </c>
      <c r="EJ1589" s="17" t="s">
        <v>185</v>
      </c>
      <c r="EK1589" s="16"/>
      <c r="EL1589" s="13" t="s">
        <v>188</v>
      </c>
      <c r="EM1589" s="14"/>
      <c r="EN1589" s="14"/>
      <c r="EO1589" s="14"/>
      <c r="EP1589" s="14"/>
      <c r="EQ1589" s="14"/>
      <c r="ER1589" s="14"/>
      <c r="ES1589" s="14"/>
      <c r="ET1589" s="14"/>
      <c r="EU1589" s="14"/>
      <c r="EV1589" s="14"/>
      <c r="EW1589" s="14"/>
      <c r="EX1589" s="14"/>
      <c r="EY1589" s="14"/>
      <c r="EZ1589" s="14"/>
      <c r="FA1589" s="14"/>
      <c r="FB1589" s="14"/>
      <c r="FC1589" s="14"/>
      <c r="FD1589" s="14"/>
      <c r="FE1589" s="14"/>
      <c r="FF1589" s="14"/>
      <c r="FG1589" s="14"/>
      <c r="FH1589" s="14"/>
      <c r="FI1589" s="17" t="s">
        <v>185</v>
      </c>
      <c r="FJ1589" s="17" t="s">
        <v>185</v>
      </c>
      <c r="FK1589" s="16"/>
      <c r="FL1589" s="18"/>
      <c r="FM1589" s="18"/>
      <c r="FN1589" s="17" t="s">
        <v>190</v>
      </c>
      <c r="FO1589" s="16"/>
      <c r="FP1589" s="18"/>
      <c r="FQ1589" s="14"/>
      <c r="FR1589" s="14"/>
      <c r="FS1589" s="14"/>
      <c r="FT1589" s="14"/>
      <c r="FU1589" s="14" t="str">
        <f t="shared" si="4"/>
        <v/>
      </c>
      <c r="FV1589" s="14"/>
      <c r="FW1589" s="14"/>
    </row>
    <row r="1590" ht="15.75" customHeight="1">
      <c r="A1590" s="11" t="s">
        <v>9438</v>
      </c>
      <c r="B1590" s="11" t="s">
        <v>11054</v>
      </c>
      <c r="C1590" s="11" t="s">
        <v>550</v>
      </c>
      <c r="D1590" s="11" t="s">
        <v>11148</v>
      </c>
      <c r="E1590" s="22" t="s">
        <v>11149</v>
      </c>
      <c r="F1590" s="13" t="s">
        <v>184</v>
      </c>
      <c r="G1590" s="18" t="s">
        <v>199</v>
      </c>
      <c r="H1590" s="18" t="s">
        <v>11150</v>
      </c>
      <c r="I1590" s="18" t="s">
        <v>199</v>
      </c>
      <c r="J1590" s="18" t="s">
        <v>11151</v>
      </c>
      <c r="K1590" s="18" t="s">
        <v>199</v>
      </c>
      <c r="L1590" s="18" t="s">
        <v>11152</v>
      </c>
      <c r="M1590" s="18" t="s">
        <v>255</v>
      </c>
      <c r="N1590" s="18" t="s">
        <v>11153</v>
      </c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7" t="s">
        <v>185</v>
      </c>
      <c r="BT1590" s="17" t="s">
        <v>232</v>
      </c>
      <c r="BU1590" s="19">
        <v>46038.366574074076</v>
      </c>
      <c r="BV1590" s="17" t="s">
        <v>232</v>
      </c>
      <c r="BW1590" s="19">
        <v>46038.366956018515</v>
      </c>
      <c r="BX1590" s="17" t="s">
        <v>232</v>
      </c>
      <c r="BY1590" s="19">
        <v>46038.366956018515</v>
      </c>
      <c r="BZ1590" s="13" t="s">
        <v>186</v>
      </c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  <c r="DE1590" s="17" t="s">
        <v>185</v>
      </c>
      <c r="DF1590" s="17" t="s">
        <v>189</v>
      </c>
      <c r="DG1590" s="16"/>
      <c r="DH1590" s="17" t="s">
        <v>185</v>
      </c>
      <c r="DI1590" s="16"/>
      <c r="DJ1590" s="17" t="s">
        <v>185</v>
      </c>
      <c r="DK1590" s="16"/>
      <c r="DL1590" s="13" t="s">
        <v>187</v>
      </c>
      <c r="DM1590" s="14"/>
      <c r="DN1590" s="14"/>
      <c r="DO1590" s="14"/>
      <c r="DP1590" s="14"/>
      <c r="DQ1590" s="14"/>
      <c r="DR1590" s="14"/>
      <c r="DS1590" s="14"/>
      <c r="DT1590" s="14"/>
      <c r="DU1590" s="14"/>
      <c r="DV1590" s="14"/>
      <c r="DW1590" s="14"/>
      <c r="DX1590" s="14"/>
      <c r="DY1590" s="14"/>
      <c r="DZ1590" s="14"/>
      <c r="EA1590" s="14"/>
      <c r="EB1590" s="14"/>
      <c r="EC1590" s="14"/>
      <c r="ED1590" s="14"/>
      <c r="EE1590" s="14"/>
      <c r="EF1590" s="14"/>
      <c r="EG1590" s="14"/>
      <c r="EH1590" s="14"/>
      <c r="EI1590" s="17" t="s">
        <v>185</v>
      </c>
      <c r="EJ1590" s="17" t="s">
        <v>185</v>
      </c>
      <c r="EK1590" s="16"/>
      <c r="EL1590" s="13" t="s">
        <v>188</v>
      </c>
      <c r="EM1590" s="14"/>
      <c r="EN1590" s="14"/>
      <c r="EO1590" s="14"/>
      <c r="EP1590" s="14"/>
      <c r="EQ1590" s="14"/>
      <c r="ER1590" s="14"/>
      <c r="ES1590" s="14"/>
      <c r="ET1590" s="14"/>
      <c r="EU1590" s="14"/>
      <c r="EV1590" s="14"/>
      <c r="EW1590" s="14"/>
      <c r="EX1590" s="14"/>
      <c r="EY1590" s="14"/>
      <c r="EZ1590" s="14"/>
      <c r="FA1590" s="14"/>
      <c r="FB1590" s="14"/>
      <c r="FC1590" s="14"/>
      <c r="FD1590" s="14"/>
      <c r="FE1590" s="14"/>
      <c r="FF1590" s="14"/>
      <c r="FG1590" s="14"/>
      <c r="FH1590" s="14"/>
      <c r="FI1590" s="17" t="s">
        <v>185</v>
      </c>
      <c r="FJ1590" s="17" t="s">
        <v>185</v>
      </c>
      <c r="FK1590" s="16"/>
      <c r="FL1590" s="18"/>
      <c r="FM1590" s="18"/>
      <c r="FN1590" s="17" t="s">
        <v>190</v>
      </c>
      <c r="FO1590" s="16"/>
      <c r="FP1590" s="18" t="s">
        <v>11153</v>
      </c>
      <c r="FQ1590" s="18" t="s">
        <v>11154</v>
      </c>
      <c r="FR1590" s="18" t="s">
        <v>11155</v>
      </c>
      <c r="FS1590" s="14"/>
      <c r="FT1590" s="14"/>
      <c r="FU1590" s="14" t="str">
        <f t="shared" si="4"/>
        <v>Base de Dados_Images/TIT-6201.Imagem do Equipamento-.114736.jpg</v>
      </c>
      <c r="FV1590" s="14"/>
      <c r="FW1590" s="14"/>
    </row>
    <row r="1591" ht="15.75" customHeight="1">
      <c r="A1591" s="11" t="s">
        <v>9438</v>
      </c>
      <c r="B1591" s="11" t="s">
        <v>11054</v>
      </c>
      <c r="C1591" s="11" t="s">
        <v>550</v>
      </c>
      <c r="D1591" s="11" t="s">
        <v>11156</v>
      </c>
      <c r="E1591" s="22" t="s">
        <v>11157</v>
      </c>
      <c r="F1591" s="13" t="s">
        <v>184</v>
      </c>
      <c r="G1591" s="18" t="s">
        <v>199</v>
      </c>
      <c r="H1591" s="18" t="s">
        <v>11158</v>
      </c>
      <c r="I1591" s="18" t="s">
        <v>199</v>
      </c>
      <c r="J1591" s="18" t="s">
        <v>11159</v>
      </c>
      <c r="K1591" s="18" t="s">
        <v>199</v>
      </c>
      <c r="L1591" s="18" t="s">
        <v>11160</v>
      </c>
      <c r="M1591" s="18" t="s">
        <v>199</v>
      </c>
      <c r="N1591" s="18" t="s">
        <v>11161</v>
      </c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7" t="s">
        <v>185</v>
      </c>
      <c r="BT1591" s="17" t="s">
        <v>232</v>
      </c>
      <c r="BU1591" s="19">
        <v>46038.36829861111</v>
      </c>
      <c r="BV1591" s="17" t="s">
        <v>232</v>
      </c>
      <c r="BW1591" s="19">
        <v>46038.368368055555</v>
      </c>
      <c r="BX1591" s="17" t="s">
        <v>232</v>
      </c>
      <c r="BY1591" s="19">
        <v>46038.368368055555</v>
      </c>
      <c r="BZ1591" s="13" t="s">
        <v>186</v>
      </c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  <c r="DE1591" s="17" t="s">
        <v>185</v>
      </c>
      <c r="DF1591" s="17" t="s">
        <v>189</v>
      </c>
      <c r="DG1591" s="16"/>
      <c r="DH1591" s="17" t="s">
        <v>185</v>
      </c>
      <c r="DI1591" s="16"/>
      <c r="DJ1591" s="17" t="s">
        <v>185</v>
      </c>
      <c r="DK1591" s="16"/>
      <c r="DL1591" s="13" t="s">
        <v>187</v>
      </c>
      <c r="DM1591" s="14"/>
      <c r="DN1591" s="14"/>
      <c r="DO1591" s="14"/>
      <c r="DP1591" s="14"/>
      <c r="DQ1591" s="14"/>
      <c r="DR1591" s="14"/>
      <c r="DS1591" s="14"/>
      <c r="DT1591" s="14"/>
      <c r="DU1591" s="14"/>
      <c r="DV1591" s="14"/>
      <c r="DW1591" s="14"/>
      <c r="DX1591" s="14"/>
      <c r="DY1591" s="14"/>
      <c r="DZ1591" s="14"/>
      <c r="EA1591" s="14"/>
      <c r="EB1591" s="14"/>
      <c r="EC1591" s="14"/>
      <c r="ED1591" s="14"/>
      <c r="EE1591" s="14"/>
      <c r="EF1591" s="14"/>
      <c r="EG1591" s="14"/>
      <c r="EH1591" s="14"/>
      <c r="EI1591" s="17" t="s">
        <v>185</v>
      </c>
      <c r="EJ1591" s="17" t="s">
        <v>185</v>
      </c>
      <c r="EK1591" s="16"/>
      <c r="EL1591" s="13" t="s">
        <v>188</v>
      </c>
      <c r="EM1591" s="14"/>
      <c r="EN1591" s="14"/>
      <c r="EO1591" s="14"/>
      <c r="EP1591" s="14"/>
      <c r="EQ1591" s="14"/>
      <c r="ER1591" s="14"/>
      <c r="ES1591" s="14"/>
      <c r="ET1591" s="14"/>
      <c r="EU1591" s="14"/>
      <c r="EV1591" s="14"/>
      <c r="EW1591" s="14"/>
      <c r="EX1591" s="14"/>
      <c r="EY1591" s="14"/>
      <c r="EZ1591" s="14"/>
      <c r="FA1591" s="14"/>
      <c r="FB1591" s="14"/>
      <c r="FC1591" s="14"/>
      <c r="FD1591" s="14"/>
      <c r="FE1591" s="14"/>
      <c r="FF1591" s="14"/>
      <c r="FG1591" s="14"/>
      <c r="FH1591" s="14"/>
      <c r="FI1591" s="17" t="s">
        <v>185</v>
      </c>
      <c r="FJ1591" s="17" t="s">
        <v>185</v>
      </c>
      <c r="FK1591" s="16"/>
      <c r="FL1591" s="18"/>
      <c r="FM1591" s="18"/>
      <c r="FN1591" s="17" t="s">
        <v>190</v>
      </c>
      <c r="FO1591" s="16"/>
      <c r="FP1591" s="18" t="s">
        <v>11161</v>
      </c>
      <c r="FQ1591" s="18" t="s">
        <v>11162</v>
      </c>
      <c r="FR1591" s="18" t="s">
        <v>11161</v>
      </c>
      <c r="FS1591" s="14"/>
      <c r="FT1591" s="14"/>
      <c r="FU1591" s="14" t="str">
        <f t="shared" si="4"/>
        <v>Base de Dados_Images/LIT-6201.Imagem do Equipamento-.115012.jpg</v>
      </c>
      <c r="FV1591" s="14"/>
      <c r="FW1591" s="14"/>
    </row>
    <row r="1592" ht="15.75" customHeight="1">
      <c r="A1592" s="11" t="s">
        <v>9438</v>
      </c>
      <c r="B1592" s="11" t="s">
        <v>11054</v>
      </c>
      <c r="C1592" s="11" t="s">
        <v>550</v>
      </c>
      <c r="D1592" s="11" t="s">
        <v>11163</v>
      </c>
      <c r="E1592" s="22" t="s">
        <v>11164</v>
      </c>
      <c r="F1592" s="13" t="s">
        <v>184</v>
      </c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7" t="s">
        <v>185</v>
      </c>
      <c r="BT1592" s="17" t="s">
        <v>185</v>
      </c>
      <c r="BU1592" s="16"/>
      <c r="BV1592" s="17" t="s">
        <v>185</v>
      </c>
      <c r="BW1592" s="16"/>
      <c r="BX1592" s="17" t="s">
        <v>185</v>
      </c>
      <c r="BY1592" s="16"/>
      <c r="BZ1592" s="13" t="s">
        <v>186</v>
      </c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  <c r="DE1592" s="17" t="s">
        <v>185</v>
      </c>
      <c r="DF1592" s="17" t="s">
        <v>189</v>
      </c>
      <c r="DG1592" s="16"/>
      <c r="DH1592" s="17" t="s">
        <v>185</v>
      </c>
      <c r="DI1592" s="16"/>
      <c r="DJ1592" s="17" t="s">
        <v>185</v>
      </c>
      <c r="DK1592" s="16"/>
      <c r="DL1592" s="13" t="s">
        <v>187</v>
      </c>
      <c r="DM1592" s="14"/>
      <c r="DN1592" s="14"/>
      <c r="DO1592" s="14"/>
      <c r="DP1592" s="14"/>
      <c r="DQ1592" s="14"/>
      <c r="DR1592" s="14"/>
      <c r="DS1592" s="14"/>
      <c r="DT1592" s="14"/>
      <c r="DU1592" s="14"/>
      <c r="DV1592" s="14"/>
      <c r="DW1592" s="14"/>
      <c r="DX1592" s="14"/>
      <c r="DY1592" s="14"/>
      <c r="DZ1592" s="14"/>
      <c r="EA1592" s="14"/>
      <c r="EB1592" s="14"/>
      <c r="EC1592" s="14"/>
      <c r="ED1592" s="14"/>
      <c r="EE1592" s="14"/>
      <c r="EF1592" s="14"/>
      <c r="EG1592" s="14"/>
      <c r="EH1592" s="14"/>
      <c r="EI1592" s="17" t="s">
        <v>185</v>
      </c>
      <c r="EJ1592" s="17" t="s">
        <v>185</v>
      </c>
      <c r="EK1592" s="16"/>
      <c r="EL1592" s="13" t="s">
        <v>188</v>
      </c>
      <c r="EM1592" s="14"/>
      <c r="EN1592" s="14"/>
      <c r="EO1592" s="14"/>
      <c r="EP1592" s="14"/>
      <c r="EQ1592" s="14"/>
      <c r="ER1592" s="14"/>
      <c r="ES1592" s="14"/>
      <c r="ET1592" s="14"/>
      <c r="EU1592" s="14"/>
      <c r="EV1592" s="14"/>
      <c r="EW1592" s="14"/>
      <c r="EX1592" s="14"/>
      <c r="EY1592" s="14"/>
      <c r="EZ1592" s="14"/>
      <c r="FA1592" s="14"/>
      <c r="FB1592" s="14"/>
      <c r="FC1592" s="14"/>
      <c r="FD1592" s="14"/>
      <c r="FE1592" s="14"/>
      <c r="FF1592" s="14"/>
      <c r="FG1592" s="14"/>
      <c r="FH1592" s="14"/>
      <c r="FI1592" s="17" t="s">
        <v>185</v>
      </c>
      <c r="FJ1592" s="17" t="s">
        <v>185</v>
      </c>
      <c r="FK1592" s="16"/>
      <c r="FL1592" s="18"/>
      <c r="FM1592" s="18"/>
      <c r="FN1592" s="17" t="s">
        <v>190</v>
      </c>
      <c r="FO1592" s="16"/>
      <c r="FP1592" s="18"/>
      <c r="FQ1592" s="14"/>
      <c r="FR1592" s="14"/>
      <c r="FS1592" s="14"/>
      <c r="FT1592" s="14"/>
      <c r="FU1592" s="14" t="str">
        <f t="shared" si="4"/>
        <v/>
      </c>
      <c r="FV1592" s="14"/>
      <c r="FW1592" s="14"/>
    </row>
    <row r="1593" ht="15.75" customHeight="1">
      <c r="A1593" s="11" t="s">
        <v>9438</v>
      </c>
      <c r="B1593" s="11" t="s">
        <v>11054</v>
      </c>
      <c r="C1593" s="11" t="s">
        <v>550</v>
      </c>
      <c r="D1593" s="11" t="s">
        <v>11165</v>
      </c>
      <c r="E1593" s="22" t="s">
        <v>11166</v>
      </c>
      <c r="F1593" s="13" t="s">
        <v>184</v>
      </c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7" t="s">
        <v>185</v>
      </c>
      <c r="BT1593" s="17" t="s">
        <v>185</v>
      </c>
      <c r="BU1593" s="16"/>
      <c r="BV1593" s="17" t="s">
        <v>185</v>
      </c>
      <c r="BW1593" s="16"/>
      <c r="BX1593" s="17" t="s">
        <v>185</v>
      </c>
      <c r="BY1593" s="16"/>
      <c r="BZ1593" s="13" t="s">
        <v>186</v>
      </c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  <c r="DE1593" s="17" t="s">
        <v>185</v>
      </c>
      <c r="DF1593" s="17" t="s">
        <v>189</v>
      </c>
      <c r="DG1593" s="16"/>
      <c r="DH1593" s="17" t="s">
        <v>185</v>
      </c>
      <c r="DI1593" s="16"/>
      <c r="DJ1593" s="17" t="s">
        <v>185</v>
      </c>
      <c r="DK1593" s="16"/>
      <c r="DL1593" s="13" t="s">
        <v>187</v>
      </c>
      <c r="DM1593" s="14"/>
      <c r="DN1593" s="14"/>
      <c r="DO1593" s="14"/>
      <c r="DP1593" s="14"/>
      <c r="DQ1593" s="14"/>
      <c r="DR1593" s="14"/>
      <c r="DS1593" s="14"/>
      <c r="DT1593" s="14"/>
      <c r="DU1593" s="14"/>
      <c r="DV1593" s="14"/>
      <c r="DW1593" s="14"/>
      <c r="DX1593" s="14"/>
      <c r="DY1593" s="14"/>
      <c r="DZ1593" s="14"/>
      <c r="EA1593" s="14"/>
      <c r="EB1593" s="14"/>
      <c r="EC1593" s="14"/>
      <c r="ED1593" s="14"/>
      <c r="EE1593" s="14"/>
      <c r="EF1593" s="14"/>
      <c r="EG1593" s="14"/>
      <c r="EH1593" s="14"/>
      <c r="EI1593" s="17" t="s">
        <v>185</v>
      </c>
      <c r="EJ1593" s="17" t="s">
        <v>185</v>
      </c>
      <c r="EK1593" s="16"/>
      <c r="EL1593" s="13" t="s">
        <v>188</v>
      </c>
      <c r="EM1593" s="14"/>
      <c r="EN1593" s="14"/>
      <c r="EO1593" s="14"/>
      <c r="EP1593" s="14"/>
      <c r="EQ1593" s="14"/>
      <c r="ER1593" s="14"/>
      <c r="ES1593" s="14"/>
      <c r="ET1593" s="14"/>
      <c r="EU1593" s="14"/>
      <c r="EV1593" s="14"/>
      <c r="EW1593" s="14"/>
      <c r="EX1593" s="14"/>
      <c r="EY1593" s="14"/>
      <c r="EZ1593" s="14"/>
      <c r="FA1593" s="14"/>
      <c r="FB1593" s="14"/>
      <c r="FC1593" s="14"/>
      <c r="FD1593" s="14"/>
      <c r="FE1593" s="14"/>
      <c r="FF1593" s="14"/>
      <c r="FG1593" s="14"/>
      <c r="FH1593" s="14"/>
      <c r="FI1593" s="17" t="s">
        <v>185</v>
      </c>
      <c r="FJ1593" s="17" t="s">
        <v>185</v>
      </c>
      <c r="FK1593" s="16"/>
      <c r="FL1593" s="18"/>
      <c r="FM1593" s="18"/>
      <c r="FN1593" s="17" t="s">
        <v>190</v>
      </c>
      <c r="FO1593" s="16"/>
      <c r="FP1593" s="18"/>
      <c r="FQ1593" s="14"/>
      <c r="FR1593" s="14"/>
      <c r="FS1593" s="14"/>
      <c r="FT1593" s="14"/>
      <c r="FU1593" s="14" t="str">
        <f t="shared" si="4"/>
        <v/>
      </c>
      <c r="FV1593" s="14"/>
      <c r="FW1593" s="14"/>
    </row>
    <row r="1594" ht="15.75" customHeight="1">
      <c r="A1594" s="11" t="s">
        <v>9438</v>
      </c>
      <c r="B1594" s="11" t="s">
        <v>11054</v>
      </c>
      <c r="C1594" s="11" t="s">
        <v>550</v>
      </c>
      <c r="D1594" s="11" t="s">
        <v>11167</v>
      </c>
      <c r="E1594" s="22" t="s">
        <v>11168</v>
      </c>
      <c r="F1594" s="13" t="s">
        <v>184</v>
      </c>
      <c r="G1594" s="18" t="s">
        <v>199</v>
      </c>
      <c r="H1594" s="18" t="s">
        <v>11169</v>
      </c>
      <c r="I1594" s="18" t="s">
        <v>199</v>
      </c>
      <c r="J1594" s="18" t="s">
        <v>11169</v>
      </c>
      <c r="K1594" s="18" t="s">
        <v>199</v>
      </c>
      <c r="L1594" s="18" t="s">
        <v>11170</v>
      </c>
      <c r="M1594" s="18" t="s">
        <v>199</v>
      </c>
      <c r="N1594" s="18" t="s">
        <v>11170</v>
      </c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7" t="s">
        <v>185</v>
      </c>
      <c r="BT1594" s="17" t="s">
        <v>232</v>
      </c>
      <c r="BU1594" s="19">
        <v>46037.63584490741</v>
      </c>
      <c r="BV1594" s="17" t="s">
        <v>232</v>
      </c>
      <c r="BW1594" s="19">
        <v>46037.63585648148</v>
      </c>
      <c r="BX1594" s="17" t="s">
        <v>232</v>
      </c>
      <c r="BY1594" s="19">
        <v>46037.63585648148</v>
      </c>
      <c r="BZ1594" s="13" t="s">
        <v>186</v>
      </c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  <c r="DE1594" s="17" t="s">
        <v>185</v>
      </c>
      <c r="DF1594" s="17" t="s">
        <v>189</v>
      </c>
      <c r="DG1594" s="16"/>
      <c r="DH1594" s="17" t="s">
        <v>185</v>
      </c>
      <c r="DI1594" s="16"/>
      <c r="DJ1594" s="17" t="s">
        <v>185</v>
      </c>
      <c r="DK1594" s="16"/>
      <c r="DL1594" s="13" t="s">
        <v>187</v>
      </c>
      <c r="DM1594" s="14"/>
      <c r="DN1594" s="14"/>
      <c r="DO1594" s="14"/>
      <c r="DP1594" s="14"/>
      <c r="DQ1594" s="14"/>
      <c r="DR1594" s="14"/>
      <c r="DS1594" s="14"/>
      <c r="DT1594" s="14"/>
      <c r="DU1594" s="14"/>
      <c r="DV1594" s="14"/>
      <c r="DW1594" s="14"/>
      <c r="DX1594" s="14"/>
      <c r="DY1594" s="14"/>
      <c r="DZ1594" s="14"/>
      <c r="EA1594" s="14"/>
      <c r="EB1594" s="14"/>
      <c r="EC1594" s="14"/>
      <c r="ED1594" s="14"/>
      <c r="EE1594" s="14"/>
      <c r="EF1594" s="14"/>
      <c r="EG1594" s="14"/>
      <c r="EH1594" s="14"/>
      <c r="EI1594" s="17" t="s">
        <v>185</v>
      </c>
      <c r="EJ1594" s="17" t="s">
        <v>185</v>
      </c>
      <c r="EK1594" s="16"/>
      <c r="EL1594" s="13" t="s">
        <v>188</v>
      </c>
      <c r="EM1594" s="14"/>
      <c r="EN1594" s="14"/>
      <c r="EO1594" s="14"/>
      <c r="EP1594" s="14"/>
      <c r="EQ1594" s="14"/>
      <c r="ER1594" s="14"/>
      <c r="ES1594" s="14"/>
      <c r="ET1594" s="14"/>
      <c r="EU1594" s="14"/>
      <c r="EV1594" s="14"/>
      <c r="EW1594" s="14"/>
      <c r="EX1594" s="14"/>
      <c r="EY1594" s="14"/>
      <c r="EZ1594" s="14"/>
      <c r="FA1594" s="14"/>
      <c r="FB1594" s="14"/>
      <c r="FC1594" s="14"/>
      <c r="FD1594" s="14"/>
      <c r="FE1594" s="14"/>
      <c r="FF1594" s="14"/>
      <c r="FG1594" s="14"/>
      <c r="FH1594" s="14"/>
      <c r="FI1594" s="17" t="s">
        <v>185</v>
      </c>
      <c r="FJ1594" s="17" t="s">
        <v>185</v>
      </c>
      <c r="FK1594" s="16"/>
      <c r="FL1594" s="18"/>
      <c r="FM1594" s="18"/>
      <c r="FN1594" s="17" t="s">
        <v>190</v>
      </c>
      <c r="FO1594" s="16"/>
      <c r="FP1594" s="18" t="s">
        <v>11170</v>
      </c>
      <c r="FQ1594" s="18" t="s">
        <v>11171</v>
      </c>
      <c r="FR1594" s="18" t="s">
        <v>11170</v>
      </c>
      <c r="FS1594" s="14"/>
      <c r="FT1594" s="14"/>
      <c r="FU1594" s="14" t="str">
        <f t="shared" si="4"/>
        <v>Base de Dados_Images/TIT-6203.Imagem do Equipamento-.181537.jpg</v>
      </c>
      <c r="FV1594" s="14"/>
      <c r="FW1594" s="14"/>
    </row>
    <row r="1595" ht="15.75" customHeight="1">
      <c r="A1595" s="11" t="s">
        <v>9438</v>
      </c>
      <c r="B1595" s="11" t="s">
        <v>11054</v>
      </c>
      <c r="C1595" s="11" t="s">
        <v>550</v>
      </c>
      <c r="D1595" s="11" t="s">
        <v>11172</v>
      </c>
      <c r="E1595" s="22" t="s">
        <v>11173</v>
      </c>
      <c r="F1595" s="13" t="s">
        <v>184</v>
      </c>
      <c r="G1595" s="18" t="s">
        <v>199</v>
      </c>
      <c r="H1595" s="18" t="s">
        <v>11174</v>
      </c>
      <c r="I1595" s="18" t="s">
        <v>199</v>
      </c>
      <c r="J1595" s="18" t="s">
        <v>11175</v>
      </c>
      <c r="K1595" s="18" t="s">
        <v>199</v>
      </c>
      <c r="L1595" s="18" t="s">
        <v>11176</v>
      </c>
      <c r="M1595" s="18" t="s">
        <v>199</v>
      </c>
      <c r="N1595" s="18" t="s">
        <v>11176</v>
      </c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7" t="s">
        <v>185</v>
      </c>
      <c r="BT1595" s="17" t="s">
        <v>232</v>
      </c>
      <c r="BU1595" s="19">
        <v>46037.63506944444</v>
      </c>
      <c r="BV1595" s="17" t="s">
        <v>232</v>
      </c>
      <c r="BW1595" s="19">
        <v>46037.635104166664</v>
      </c>
      <c r="BX1595" s="17" t="s">
        <v>232</v>
      </c>
      <c r="BY1595" s="19">
        <v>46037.635104166664</v>
      </c>
      <c r="BZ1595" s="13" t="s">
        <v>186</v>
      </c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  <c r="DE1595" s="17" t="s">
        <v>185</v>
      </c>
      <c r="DF1595" s="17" t="s">
        <v>189</v>
      </c>
      <c r="DG1595" s="16"/>
      <c r="DH1595" s="17" t="s">
        <v>185</v>
      </c>
      <c r="DI1595" s="16"/>
      <c r="DJ1595" s="17" t="s">
        <v>185</v>
      </c>
      <c r="DK1595" s="16"/>
      <c r="DL1595" s="13" t="s">
        <v>187</v>
      </c>
      <c r="DM1595" s="14"/>
      <c r="DN1595" s="14"/>
      <c r="DO1595" s="14"/>
      <c r="DP1595" s="14"/>
      <c r="DQ1595" s="14"/>
      <c r="DR1595" s="14"/>
      <c r="DS1595" s="14"/>
      <c r="DT1595" s="14"/>
      <c r="DU1595" s="14"/>
      <c r="DV1595" s="14"/>
      <c r="DW1595" s="14"/>
      <c r="DX1595" s="14"/>
      <c r="DY1595" s="14"/>
      <c r="DZ1595" s="14"/>
      <c r="EA1595" s="14"/>
      <c r="EB1595" s="14"/>
      <c r="EC1595" s="14"/>
      <c r="ED1595" s="14"/>
      <c r="EE1595" s="14"/>
      <c r="EF1595" s="14"/>
      <c r="EG1595" s="14"/>
      <c r="EH1595" s="14"/>
      <c r="EI1595" s="17" t="s">
        <v>185</v>
      </c>
      <c r="EJ1595" s="17" t="s">
        <v>185</v>
      </c>
      <c r="EK1595" s="16"/>
      <c r="EL1595" s="13" t="s">
        <v>188</v>
      </c>
      <c r="EM1595" s="14"/>
      <c r="EN1595" s="14"/>
      <c r="EO1595" s="14"/>
      <c r="EP1595" s="14"/>
      <c r="EQ1595" s="14"/>
      <c r="ER1595" s="14"/>
      <c r="ES1595" s="14"/>
      <c r="ET1595" s="14"/>
      <c r="EU1595" s="14"/>
      <c r="EV1595" s="14"/>
      <c r="EW1595" s="14"/>
      <c r="EX1595" s="14"/>
      <c r="EY1595" s="14"/>
      <c r="EZ1595" s="14"/>
      <c r="FA1595" s="14"/>
      <c r="FB1595" s="14"/>
      <c r="FC1595" s="14"/>
      <c r="FD1595" s="14"/>
      <c r="FE1595" s="14"/>
      <c r="FF1595" s="14"/>
      <c r="FG1595" s="14"/>
      <c r="FH1595" s="14"/>
      <c r="FI1595" s="17" t="s">
        <v>185</v>
      </c>
      <c r="FJ1595" s="17" t="s">
        <v>185</v>
      </c>
      <c r="FK1595" s="16"/>
      <c r="FL1595" s="18"/>
      <c r="FM1595" s="18"/>
      <c r="FN1595" s="17" t="s">
        <v>190</v>
      </c>
      <c r="FO1595" s="16"/>
      <c r="FP1595" s="18" t="s">
        <v>11176</v>
      </c>
      <c r="FQ1595" s="18" t="s">
        <v>11177</v>
      </c>
      <c r="FR1595" s="18" t="s">
        <v>11176</v>
      </c>
      <c r="FS1595" s="14"/>
      <c r="FT1595" s="14"/>
      <c r="FU1595" s="14" t="str">
        <f t="shared" si="4"/>
        <v>Base de Dados_Images/LIT-6203.Imagem do Equipamento-.181429.jpg</v>
      </c>
      <c r="FV1595" s="14"/>
      <c r="FW1595" s="14"/>
    </row>
    <row r="1596" ht="15.75" customHeight="1">
      <c r="A1596" s="11" t="s">
        <v>9438</v>
      </c>
      <c r="B1596" s="11" t="s">
        <v>11054</v>
      </c>
      <c r="C1596" s="11" t="s">
        <v>327</v>
      </c>
      <c r="D1596" s="11" t="s">
        <v>11178</v>
      </c>
      <c r="E1596" s="22" t="s">
        <v>11179</v>
      </c>
      <c r="F1596" s="13" t="s">
        <v>184</v>
      </c>
      <c r="G1596" s="18" t="s">
        <v>199</v>
      </c>
      <c r="H1596" s="18" t="s">
        <v>11180</v>
      </c>
      <c r="I1596" s="18" t="s">
        <v>199</v>
      </c>
      <c r="J1596" s="18" t="s">
        <v>11181</v>
      </c>
      <c r="K1596" s="18" t="s">
        <v>199</v>
      </c>
      <c r="L1596" s="18" t="s">
        <v>11182</v>
      </c>
      <c r="M1596" s="18" t="s">
        <v>255</v>
      </c>
      <c r="N1596" s="18" t="s">
        <v>11183</v>
      </c>
      <c r="O1596" s="18" t="s">
        <v>199</v>
      </c>
      <c r="P1596" s="18" t="s">
        <v>11184</v>
      </c>
      <c r="Q1596" s="18" t="s">
        <v>199</v>
      </c>
      <c r="R1596" s="18" t="s">
        <v>11185</v>
      </c>
      <c r="S1596" s="18" t="s">
        <v>199</v>
      </c>
      <c r="T1596" s="18" t="s">
        <v>11186</v>
      </c>
      <c r="U1596" s="18" t="s">
        <v>199</v>
      </c>
      <c r="V1596" s="18" t="s">
        <v>11187</v>
      </c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7" t="s">
        <v>185</v>
      </c>
      <c r="BT1596" s="17" t="s">
        <v>189</v>
      </c>
      <c r="BU1596" s="16"/>
      <c r="BV1596" s="17" t="s">
        <v>232</v>
      </c>
      <c r="BW1596" s="19">
        <v>46038.40106481482</v>
      </c>
      <c r="BX1596" s="17" t="s">
        <v>232</v>
      </c>
      <c r="BY1596" s="19">
        <v>46038.40106481482</v>
      </c>
      <c r="BZ1596" s="13" t="s">
        <v>186</v>
      </c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  <c r="DE1596" s="17" t="s">
        <v>185</v>
      </c>
      <c r="DF1596" s="17" t="s">
        <v>189</v>
      </c>
      <c r="DG1596" s="16"/>
      <c r="DH1596" s="17" t="s">
        <v>185</v>
      </c>
      <c r="DI1596" s="16"/>
      <c r="DJ1596" s="17" t="s">
        <v>185</v>
      </c>
      <c r="DK1596" s="16"/>
      <c r="DL1596" s="13" t="s">
        <v>187</v>
      </c>
      <c r="DM1596" s="14"/>
      <c r="DN1596" s="14"/>
      <c r="DO1596" s="14"/>
      <c r="DP1596" s="14"/>
      <c r="DQ1596" s="14"/>
      <c r="DR1596" s="14"/>
      <c r="DS1596" s="14"/>
      <c r="DT1596" s="14"/>
      <c r="DU1596" s="14"/>
      <c r="DV1596" s="14"/>
      <c r="DW1596" s="14"/>
      <c r="DX1596" s="14"/>
      <c r="DY1596" s="14"/>
      <c r="DZ1596" s="14"/>
      <c r="EA1596" s="14"/>
      <c r="EB1596" s="14"/>
      <c r="EC1596" s="14"/>
      <c r="ED1596" s="14"/>
      <c r="EE1596" s="14"/>
      <c r="EF1596" s="14"/>
      <c r="EG1596" s="14"/>
      <c r="EH1596" s="14"/>
      <c r="EI1596" s="17" t="s">
        <v>185</v>
      </c>
      <c r="EJ1596" s="17" t="s">
        <v>185</v>
      </c>
      <c r="EK1596" s="16"/>
      <c r="EL1596" s="13" t="s">
        <v>188</v>
      </c>
      <c r="EM1596" s="14"/>
      <c r="EN1596" s="14"/>
      <c r="EO1596" s="14"/>
      <c r="EP1596" s="14"/>
      <c r="EQ1596" s="14"/>
      <c r="ER1596" s="14"/>
      <c r="ES1596" s="14"/>
      <c r="ET1596" s="14"/>
      <c r="EU1596" s="14"/>
      <c r="EV1596" s="14"/>
      <c r="EW1596" s="14"/>
      <c r="EX1596" s="14"/>
      <c r="EY1596" s="14"/>
      <c r="EZ1596" s="14"/>
      <c r="FA1596" s="14"/>
      <c r="FB1596" s="14"/>
      <c r="FC1596" s="14"/>
      <c r="FD1596" s="14"/>
      <c r="FE1596" s="14"/>
      <c r="FF1596" s="14"/>
      <c r="FG1596" s="14"/>
      <c r="FH1596" s="14"/>
      <c r="FI1596" s="17" t="s">
        <v>185</v>
      </c>
      <c r="FJ1596" s="17" t="s">
        <v>185</v>
      </c>
      <c r="FK1596" s="16"/>
      <c r="FL1596" s="18"/>
      <c r="FM1596" s="18"/>
      <c r="FN1596" s="17" t="s">
        <v>190</v>
      </c>
      <c r="FO1596" s="16"/>
      <c r="FP1596" s="18" t="s">
        <v>11187</v>
      </c>
      <c r="FQ1596" s="18" t="s">
        <v>11188</v>
      </c>
      <c r="FR1596" s="18" t="s">
        <v>11187</v>
      </c>
      <c r="FS1596" s="14"/>
      <c r="FT1596" s="14"/>
      <c r="FU1596" s="14" t="str">
        <f t="shared" si="4"/>
        <v>Base de Dados_Images/XV-6201A.Imagem do Equipamento-.123701.jpg</v>
      </c>
      <c r="FV1596" s="14"/>
      <c r="FW1596" s="14"/>
    </row>
    <row r="1597" ht="15.75" customHeight="1">
      <c r="A1597" s="11" t="s">
        <v>9438</v>
      </c>
      <c r="B1597" s="11" t="s">
        <v>11054</v>
      </c>
      <c r="C1597" s="11" t="s">
        <v>327</v>
      </c>
      <c r="D1597" s="11" t="s">
        <v>11189</v>
      </c>
      <c r="E1597" s="22" t="s">
        <v>11190</v>
      </c>
      <c r="F1597" s="13" t="s">
        <v>184</v>
      </c>
      <c r="G1597" s="18" t="s">
        <v>199</v>
      </c>
      <c r="H1597" s="18" t="s">
        <v>11191</v>
      </c>
      <c r="I1597" s="18" t="s">
        <v>199</v>
      </c>
      <c r="J1597" s="18" t="s">
        <v>11192</v>
      </c>
      <c r="K1597" s="18" t="s">
        <v>199</v>
      </c>
      <c r="L1597" s="18" t="s">
        <v>11193</v>
      </c>
      <c r="M1597" s="18" t="s">
        <v>255</v>
      </c>
      <c r="N1597" s="18" t="s">
        <v>11194</v>
      </c>
      <c r="O1597" s="18" t="s">
        <v>199</v>
      </c>
      <c r="P1597" s="18" t="s">
        <v>11195</v>
      </c>
      <c r="Q1597" s="18" t="s">
        <v>199</v>
      </c>
      <c r="R1597" s="18" t="s">
        <v>11196</v>
      </c>
      <c r="S1597" s="18" t="s">
        <v>199</v>
      </c>
      <c r="T1597" s="18" t="s">
        <v>11197</v>
      </c>
      <c r="U1597" s="18" t="s">
        <v>199</v>
      </c>
      <c r="V1597" s="18" t="s">
        <v>11198</v>
      </c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7" t="s">
        <v>185</v>
      </c>
      <c r="BT1597" s="17" t="s">
        <v>189</v>
      </c>
      <c r="BU1597" s="16"/>
      <c r="BV1597" s="17" t="s">
        <v>232</v>
      </c>
      <c r="BW1597" s="19">
        <v>46038.385775462964</v>
      </c>
      <c r="BX1597" s="17" t="s">
        <v>232</v>
      </c>
      <c r="BY1597" s="19">
        <v>46038.385775462964</v>
      </c>
      <c r="BZ1597" s="13" t="s">
        <v>186</v>
      </c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  <c r="DE1597" s="17" t="s">
        <v>185</v>
      </c>
      <c r="DF1597" s="17" t="s">
        <v>189</v>
      </c>
      <c r="DG1597" s="16"/>
      <c r="DH1597" s="17" t="s">
        <v>185</v>
      </c>
      <c r="DI1597" s="16"/>
      <c r="DJ1597" s="17" t="s">
        <v>185</v>
      </c>
      <c r="DK1597" s="16"/>
      <c r="DL1597" s="13" t="s">
        <v>187</v>
      </c>
      <c r="DM1597" s="14"/>
      <c r="DN1597" s="14"/>
      <c r="DO1597" s="14"/>
      <c r="DP1597" s="14"/>
      <c r="DQ1597" s="14"/>
      <c r="DR1597" s="14"/>
      <c r="DS1597" s="14"/>
      <c r="DT1597" s="14"/>
      <c r="DU1597" s="14"/>
      <c r="DV1597" s="14"/>
      <c r="DW1597" s="14"/>
      <c r="DX1597" s="14"/>
      <c r="DY1597" s="14"/>
      <c r="DZ1597" s="14"/>
      <c r="EA1597" s="14"/>
      <c r="EB1597" s="14"/>
      <c r="EC1597" s="14"/>
      <c r="ED1597" s="14"/>
      <c r="EE1597" s="14"/>
      <c r="EF1597" s="14"/>
      <c r="EG1597" s="14"/>
      <c r="EH1597" s="14"/>
      <c r="EI1597" s="17" t="s">
        <v>185</v>
      </c>
      <c r="EJ1597" s="17" t="s">
        <v>185</v>
      </c>
      <c r="EK1597" s="16"/>
      <c r="EL1597" s="13" t="s">
        <v>188</v>
      </c>
      <c r="EM1597" s="14"/>
      <c r="EN1597" s="14"/>
      <c r="EO1597" s="14"/>
      <c r="EP1597" s="14"/>
      <c r="EQ1597" s="14"/>
      <c r="ER1597" s="14"/>
      <c r="ES1597" s="14"/>
      <c r="ET1597" s="14"/>
      <c r="EU1597" s="14"/>
      <c r="EV1597" s="14"/>
      <c r="EW1597" s="14"/>
      <c r="EX1597" s="14"/>
      <c r="EY1597" s="14"/>
      <c r="EZ1597" s="14"/>
      <c r="FA1597" s="14"/>
      <c r="FB1597" s="14"/>
      <c r="FC1597" s="14"/>
      <c r="FD1597" s="14"/>
      <c r="FE1597" s="14"/>
      <c r="FF1597" s="14"/>
      <c r="FG1597" s="14"/>
      <c r="FH1597" s="14"/>
      <c r="FI1597" s="17" t="s">
        <v>185</v>
      </c>
      <c r="FJ1597" s="17" t="s">
        <v>185</v>
      </c>
      <c r="FK1597" s="16"/>
      <c r="FL1597" s="18"/>
      <c r="FM1597" s="18"/>
      <c r="FN1597" s="17" t="s">
        <v>190</v>
      </c>
      <c r="FO1597" s="16"/>
      <c r="FP1597" s="18" t="s">
        <v>11198</v>
      </c>
      <c r="FQ1597" s="18" t="s">
        <v>11199</v>
      </c>
      <c r="FR1597" s="18" t="s">
        <v>11198</v>
      </c>
      <c r="FS1597" s="14"/>
      <c r="FT1597" s="14"/>
      <c r="FU1597" s="14" t="str">
        <f t="shared" si="4"/>
        <v>Base de Dados_Images/XV-6201B.Imagem do Equipamento-.121513.jpg</v>
      </c>
      <c r="FV1597" s="14"/>
      <c r="FW1597" s="14"/>
    </row>
    <row r="1598" ht="15.75" customHeight="1">
      <c r="A1598" s="11" t="s">
        <v>9438</v>
      </c>
      <c r="B1598" s="11" t="s">
        <v>11054</v>
      </c>
      <c r="C1598" s="11" t="s">
        <v>327</v>
      </c>
      <c r="D1598" s="11" t="s">
        <v>11200</v>
      </c>
      <c r="E1598" s="22" t="s">
        <v>11201</v>
      </c>
      <c r="F1598" s="13" t="s">
        <v>184</v>
      </c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7" t="s">
        <v>185</v>
      </c>
      <c r="BT1598" s="17" t="s">
        <v>189</v>
      </c>
      <c r="BU1598" s="16"/>
      <c r="BV1598" s="17" t="s">
        <v>185</v>
      </c>
      <c r="BW1598" s="16"/>
      <c r="BX1598" s="17" t="s">
        <v>185</v>
      </c>
      <c r="BY1598" s="16"/>
      <c r="BZ1598" s="13" t="s">
        <v>186</v>
      </c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  <c r="DE1598" s="17" t="s">
        <v>185</v>
      </c>
      <c r="DF1598" s="17" t="s">
        <v>189</v>
      </c>
      <c r="DG1598" s="16"/>
      <c r="DH1598" s="17" t="s">
        <v>185</v>
      </c>
      <c r="DI1598" s="16"/>
      <c r="DJ1598" s="17" t="s">
        <v>185</v>
      </c>
      <c r="DK1598" s="16"/>
      <c r="DL1598" s="13" t="s">
        <v>187</v>
      </c>
      <c r="DM1598" s="14"/>
      <c r="DN1598" s="14"/>
      <c r="DO1598" s="14"/>
      <c r="DP1598" s="14"/>
      <c r="DQ1598" s="14"/>
      <c r="DR1598" s="14"/>
      <c r="DS1598" s="14"/>
      <c r="DT1598" s="14"/>
      <c r="DU1598" s="14"/>
      <c r="DV1598" s="14"/>
      <c r="DW1598" s="14"/>
      <c r="DX1598" s="14"/>
      <c r="DY1598" s="14"/>
      <c r="DZ1598" s="14"/>
      <c r="EA1598" s="14"/>
      <c r="EB1598" s="14"/>
      <c r="EC1598" s="14"/>
      <c r="ED1598" s="14"/>
      <c r="EE1598" s="14"/>
      <c r="EF1598" s="14"/>
      <c r="EG1598" s="14"/>
      <c r="EH1598" s="14"/>
      <c r="EI1598" s="17" t="s">
        <v>185</v>
      </c>
      <c r="EJ1598" s="17" t="s">
        <v>185</v>
      </c>
      <c r="EK1598" s="16"/>
      <c r="EL1598" s="13" t="s">
        <v>188</v>
      </c>
      <c r="EM1598" s="14"/>
      <c r="EN1598" s="14"/>
      <c r="EO1598" s="14"/>
      <c r="EP1598" s="14"/>
      <c r="EQ1598" s="14"/>
      <c r="ER1598" s="14"/>
      <c r="ES1598" s="14"/>
      <c r="ET1598" s="14"/>
      <c r="EU1598" s="14"/>
      <c r="EV1598" s="14"/>
      <c r="EW1598" s="14"/>
      <c r="EX1598" s="14"/>
      <c r="EY1598" s="14"/>
      <c r="EZ1598" s="14"/>
      <c r="FA1598" s="14"/>
      <c r="FB1598" s="14"/>
      <c r="FC1598" s="14"/>
      <c r="FD1598" s="14"/>
      <c r="FE1598" s="14"/>
      <c r="FF1598" s="14"/>
      <c r="FG1598" s="14"/>
      <c r="FH1598" s="14"/>
      <c r="FI1598" s="17" t="s">
        <v>185</v>
      </c>
      <c r="FJ1598" s="17" t="s">
        <v>185</v>
      </c>
      <c r="FK1598" s="16"/>
      <c r="FL1598" s="18"/>
      <c r="FM1598" s="18"/>
      <c r="FN1598" s="17" t="s">
        <v>190</v>
      </c>
      <c r="FO1598" s="16"/>
      <c r="FP1598" s="18"/>
      <c r="FQ1598" s="14"/>
      <c r="FR1598" s="14"/>
      <c r="FS1598" s="14"/>
      <c r="FT1598" s="14"/>
      <c r="FU1598" s="14" t="str">
        <f t="shared" si="4"/>
        <v/>
      </c>
      <c r="FV1598" s="14"/>
      <c r="FW1598" s="14"/>
    </row>
    <row r="1599" ht="15.75" customHeight="1">
      <c r="A1599" s="11" t="s">
        <v>9438</v>
      </c>
      <c r="B1599" s="11" t="s">
        <v>11054</v>
      </c>
      <c r="C1599" s="11" t="s">
        <v>327</v>
      </c>
      <c r="D1599" s="11" t="s">
        <v>11202</v>
      </c>
      <c r="E1599" s="22" t="s">
        <v>11203</v>
      </c>
      <c r="F1599" s="13" t="s">
        <v>184</v>
      </c>
      <c r="G1599" s="18" t="s">
        <v>199</v>
      </c>
      <c r="H1599" s="18" t="s">
        <v>11204</v>
      </c>
      <c r="I1599" s="18" t="s">
        <v>199</v>
      </c>
      <c r="J1599" s="18" t="s">
        <v>11205</v>
      </c>
      <c r="K1599" s="18" t="s">
        <v>199</v>
      </c>
      <c r="L1599" s="18" t="s">
        <v>11206</v>
      </c>
      <c r="M1599" s="18" t="s">
        <v>199</v>
      </c>
      <c r="N1599" s="18" t="s">
        <v>11207</v>
      </c>
      <c r="O1599" s="18" t="s">
        <v>199</v>
      </c>
      <c r="P1599" s="18" t="s">
        <v>11208</v>
      </c>
      <c r="Q1599" s="18" t="s">
        <v>199</v>
      </c>
      <c r="R1599" s="18" t="s">
        <v>11209</v>
      </c>
      <c r="S1599" s="18" t="s">
        <v>199</v>
      </c>
      <c r="T1599" s="18" t="s">
        <v>11210</v>
      </c>
      <c r="U1599" s="18" t="s">
        <v>199</v>
      </c>
      <c r="V1599" s="18" t="s">
        <v>11211</v>
      </c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7" t="s">
        <v>185</v>
      </c>
      <c r="BT1599" s="17" t="s">
        <v>189</v>
      </c>
      <c r="BU1599" s="16"/>
      <c r="BV1599" s="17" t="s">
        <v>232</v>
      </c>
      <c r="BW1599" s="19">
        <v>46038.36980324074</v>
      </c>
      <c r="BX1599" s="17" t="s">
        <v>232</v>
      </c>
      <c r="BY1599" s="19">
        <v>46038.36980324074</v>
      </c>
      <c r="BZ1599" s="13" t="s">
        <v>186</v>
      </c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  <c r="DE1599" s="17" t="s">
        <v>185</v>
      </c>
      <c r="DF1599" s="17" t="s">
        <v>189</v>
      </c>
      <c r="DG1599" s="16"/>
      <c r="DH1599" s="17" t="s">
        <v>185</v>
      </c>
      <c r="DI1599" s="16"/>
      <c r="DJ1599" s="17" t="s">
        <v>185</v>
      </c>
      <c r="DK1599" s="16"/>
      <c r="DL1599" s="13" t="s">
        <v>187</v>
      </c>
      <c r="DM1599" s="14"/>
      <c r="DN1599" s="14"/>
      <c r="DO1599" s="14"/>
      <c r="DP1599" s="14"/>
      <c r="DQ1599" s="14"/>
      <c r="DR1599" s="14"/>
      <c r="DS1599" s="14"/>
      <c r="DT1599" s="14"/>
      <c r="DU1599" s="14"/>
      <c r="DV1599" s="14"/>
      <c r="DW1599" s="14"/>
      <c r="DX1599" s="14"/>
      <c r="DY1599" s="14"/>
      <c r="DZ1599" s="14"/>
      <c r="EA1599" s="14"/>
      <c r="EB1599" s="14"/>
      <c r="EC1599" s="14"/>
      <c r="ED1599" s="14"/>
      <c r="EE1599" s="14"/>
      <c r="EF1599" s="14"/>
      <c r="EG1599" s="14"/>
      <c r="EH1599" s="14"/>
      <c r="EI1599" s="17" t="s">
        <v>185</v>
      </c>
      <c r="EJ1599" s="17" t="s">
        <v>185</v>
      </c>
      <c r="EK1599" s="16"/>
      <c r="EL1599" s="13" t="s">
        <v>188</v>
      </c>
      <c r="EM1599" s="14"/>
      <c r="EN1599" s="14"/>
      <c r="EO1599" s="14"/>
      <c r="EP1599" s="14"/>
      <c r="EQ1599" s="14"/>
      <c r="ER1599" s="14"/>
      <c r="ES1599" s="14"/>
      <c r="ET1599" s="14"/>
      <c r="EU1599" s="14"/>
      <c r="EV1599" s="14"/>
      <c r="EW1599" s="14"/>
      <c r="EX1599" s="14"/>
      <c r="EY1599" s="14"/>
      <c r="EZ1599" s="14"/>
      <c r="FA1599" s="14"/>
      <c r="FB1599" s="14"/>
      <c r="FC1599" s="14"/>
      <c r="FD1599" s="14"/>
      <c r="FE1599" s="14"/>
      <c r="FF1599" s="14"/>
      <c r="FG1599" s="14"/>
      <c r="FH1599" s="14"/>
      <c r="FI1599" s="17" t="s">
        <v>185</v>
      </c>
      <c r="FJ1599" s="17" t="s">
        <v>185</v>
      </c>
      <c r="FK1599" s="16"/>
      <c r="FL1599" s="18"/>
      <c r="FM1599" s="18"/>
      <c r="FN1599" s="17" t="s">
        <v>190</v>
      </c>
      <c r="FO1599" s="16"/>
      <c r="FP1599" s="18" t="s">
        <v>11211</v>
      </c>
      <c r="FQ1599" s="18" t="s">
        <v>11212</v>
      </c>
      <c r="FR1599" s="18" t="s">
        <v>11211</v>
      </c>
      <c r="FS1599" s="14"/>
      <c r="FT1599" s="14"/>
      <c r="FU1599" s="14" t="str">
        <f t="shared" si="4"/>
        <v>Base de Dados_Images/XV-6201D.Imagem do Equipamento-.115155.jpg</v>
      </c>
      <c r="FV1599" s="14"/>
      <c r="FW1599" s="14"/>
    </row>
    <row r="1600" ht="15.75" customHeight="1">
      <c r="A1600" s="11" t="s">
        <v>9438</v>
      </c>
      <c r="B1600" s="11" t="s">
        <v>11054</v>
      </c>
      <c r="C1600" s="11" t="s">
        <v>327</v>
      </c>
      <c r="D1600" s="11" t="s">
        <v>11213</v>
      </c>
      <c r="E1600" s="22" t="s">
        <v>11214</v>
      </c>
      <c r="F1600" s="13" t="s">
        <v>184</v>
      </c>
      <c r="G1600" s="18" t="s">
        <v>199</v>
      </c>
      <c r="H1600" s="18" t="s">
        <v>11215</v>
      </c>
      <c r="I1600" s="18" t="s">
        <v>199</v>
      </c>
      <c r="J1600" s="18" t="s">
        <v>11216</v>
      </c>
      <c r="K1600" s="18" t="s">
        <v>199</v>
      </c>
      <c r="L1600" s="18" t="s">
        <v>11217</v>
      </c>
      <c r="M1600" s="18" t="s">
        <v>255</v>
      </c>
      <c r="N1600" s="18" t="s">
        <v>11218</v>
      </c>
      <c r="O1600" s="18" t="s">
        <v>199</v>
      </c>
      <c r="P1600" s="18" t="s">
        <v>11219</v>
      </c>
      <c r="Q1600" s="18" t="s">
        <v>199</v>
      </c>
      <c r="R1600" s="18" t="s">
        <v>11220</v>
      </c>
      <c r="S1600" s="18" t="s">
        <v>199</v>
      </c>
      <c r="T1600" s="18" t="s">
        <v>11221</v>
      </c>
      <c r="U1600" s="18" t="s">
        <v>199</v>
      </c>
      <c r="V1600" s="18" t="s">
        <v>11222</v>
      </c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7" t="s">
        <v>185</v>
      </c>
      <c r="BT1600" s="17" t="s">
        <v>189</v>
      </c>
      <c r="BU1600" s="16"/>
      <c r="BV1600" s="17" t="s">
        <v>232</v>
      </c>
      <c r="BW1600" s="19">
        <v>46038.38501157407</v>
      </c>
      <c r="BX1600" s="17" t="s">
        <v>232</v>
      </c>
      <c r="BY1600" s="19">
        <v>46038.38501157407</v>
      </c>
      <c r="BZ1600" s="13" t="s">
        <v>186</v>
      </c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  <c r="DE1600" s="17" t="s">
        <v>185</v>
      </c>
      <c r="DF1600" s="17" t="s">
        <v>189</v>
      </c>
      <c r="DG1600" s="16"/>
      <c r="DH1600" s="17" t="s">
        <v>185</v>
      </c>
      <c r="DI1600" s="16"/>
      <c r="DJ1600" s="17" t="s">
        <v>185</v>
      </c>
      <c r="DK1600" s="16"/>
      <c r="DL1600" s="13" t="s">
        <v>187</v>
      </c>
      <c r="DM1600" s="14"/>
      <c r="DN1600" s="14"/>
      <c r="DO1600" s="14"/>
      <c r="DP1600" s="14"/>
      <c r="DQ1600" s="14"/>
      <c r="DR1600" s="14"/>
      <c r="DS1600" s="14"/>
      <c r="DT1600" s="14"/>
      <c r="DU1600" s="14"/>
      <c r="DV1600" s="14"/>
      <c r="DW1600" s="14"/>
      <c r="DX1600" s="14"/>
      <c r="DY1600" s="14"/>
      <c r="DZ1600" s="14"/>
      <c r="EA1600" s="14"/>
      <c r="EB1600" s="14"/>
      <c r="EC1600" s="14"/>
      <c r="ED1600" s="14"/>
      <c r="EE1600" s="14"/>
      <c r="EF1600" s="14"/>
      <c r="EG1600" s="14"/>
      <c r="EH1600" s="14"/>
      <c r="EI1600" s="17" t="s">
        <v>185</v>
      </c>
      <c r="EJ1600" s="17" t="s">
        <v>185</v>
      </c>
      <c r="EK1600" s="16"/>
      <c r="EL1600" s="13" t="s">
        <v>188</v>
      </c>
      <c r="EM1600" s="14"/>
      <c r="EN1600" s="14"/>
      <c r="EO1600" s="14"/>
      <c r="EP1600" s="14"/>
      <c r="EQ1600" s="14"/>
      <c r="ER1600" s="14"/>
      <c r="ES1600" s="14"/>
      <c r="ET1600" s="14"/>
      <c r="EU1600" s="14"/>
      <c r="EV1600" s="14"/>
      <c r="EW1600" s="14"/>
      <c r="EX1600" s="14"/>
      <c r="EY1600" s="14"/>
      <c r="EZ1600" s="14"/>
      <c r="FA1600" s="14"/>
      <c r="FB1600" s="14"/>
      <c r="FC1600" s="14"/>
      <c r="FD1600" s="14"/>
      <c r="FE1600" s="14"/>
      <c r="FF1600" s="14"/>
      <c r="FG1600" s="14"/>
      <c r="FH1600" s="14"/>
      <c r="FI1600" s="17" t="s">
        <v>185</v>
      </c>
      <c r="FJ1600" s="17" t="s">
        <v>185</v>
      </c>
      <c r="FK1600" s="16"/>
      <c r="FL1600" s="18"/>
      <c r="FM1600" s="18"/>
      <c r="FN1600" s="17" t="s">
        <v>190</v>
      </c>
      <c r="FO1600" s="16"/>
      <c r="FP1600" s="18" t="s">
        <v>11222</v>
      </c>
      <c r="FQ1600" s="18" t="s">
        <v>11223</v>
      </c>
      <c r="FR1600" s="18" t="s">
        <v>11222</v>
      </c>
      <c r="FS1600" s="14"/>
      <c r="FT1600" s="14"/>
      <c r="FU1600" s="14" t="str">
        <f t="shared" si="4"/>
        <v>Base de Dados_Images/XV-6201E.Imagem do Equipamento-.121402.jpg</v>
      </c>
      <c r="FV1600" s="14"/>
      <c r="FW1600" s="14"/>
    </row>
    <row r="1601" ht="15.75" customHeight="1">
      <c r="A1601" s="11" t="s">
        <v>9438</v>
      </c>
      <c r="B1601" s="11" t="s">
        <v>11054</v>
      </c>
      <c r="C1601" s="11" t="s">
        <v>327</v>
      </c>
      <c r="D1601" s="11" t="s">
        <v>11224</v>
      </c>
      <c r="E1601" s="22" t="s">
        <v>11225</v>
      </c>
      <c r="F1601" s="13" t="s">
        <v>184</v>
      </c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7" t="s">
        <v>185</v>
      </c>
      <c r="BT1601" s="17" t="s">
        <v>189</v>
      </c>
      <c r="BU1601" s="16"/>
      <c r="BV1601" s="17" t="s">
        <v>185</v>
      </c>
      <c r="BW1601" s="16"/>
      <c r="BX1601" s="17" t="s">
        <v>185</v>
      </c>
      <c r="BY1601" s="16"/>
      <c r="BZ1601" s="13" t="s">
        <v>186</v>
      </c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  <c r="DE1601" s="17" t="s">
        <v>185</v>
      </c>
      <c r="DF1601" s="17" t="s">
        <v>189</v>
      </c>
      <c r="DG1601" s="16"/>
      <c r="DH1601" s="17" t="s">
        <v>185</v>
      </c>
      <c r="DI1601" s="16"/>
      <c r="DJ1601" s="17" t="s">
        <v>185</v>
      </c>
      <c r="DK1601" s="16"/>
      <c r="DL1601" s="13" t="s">
        <v>187</v>
      </c>
      <c r="DM1601" s="14"/>
      <c r="DN1601" s="14"/>
      <c r="DO1601" s="14"/>
      <c r="DP1601" s="14"/>
      <c r="DQ1601" s="14"/>
      <c r="DR1601" s="14"/>
      <c r="DS1601" s="14"/>
      <c r="DT1601" s="14"/>
      <c r="DU1601" s="14"/>
      <c r="DV1601" s="14"/>
      <c r="DW1601" s="14"/>
      <c r="DX1601" s="14"/>
      <c r="DY1601" s="14"/>
      <c r="DZ1601" s="14"/>
      <c r="EA1601" s="14"/>
      <c r="EB1601" s="14"/>
      <c r="EC1601" s="14"/>
      <c r="ED1601" s="14"/>
      <c r="EE1601" s="14"/>
      <c r="EF1601" s="14"/>
      <c r="EG1601" s="14"/>
      <c r="EH1601" s="14"/>
      <c r="EI1601" s="17" t="s">
        <v>185</v>
      </c>
      <c r="EJ1601" s="17" t="s">
        <v>185</v>
      </c>
      <c r="EK1601" s="16"/>
      <c r="EL1601" s="13" t="s">
        <v>188</v>
      </c>
      <c r="EM1601" s="14"/>
      <c r="EN1601" s="14"/>
      <c r="EO1601" s="14"/>
      <c r="EP1601" s="14"/>
      <c r="EQ1601" s="14"/>
      <c r="ER1601" s="14"/>
      <c r="ES1601" s="14"/>
      <c r="ET1601" s="14"/>
      <c r="EU1601" s="14"/>
      <c r="EV1601" s="14"/>
      <c r="EW1601" s="14"/>
      <c r="EX1601" s="14"/>
      <c r="EY1601" s="14"/>
      <c r="EZ1601" s="14"/>
      <c r="FA1601" s="14"/>
      <c r="FB1601" s="14"/>
      <c r="FC1601" s="14"/>
      <c r="FD1601" s="14"/>
      <c r="FE1601" s="14"/>
      <c r="FF1601" s="14"/>
      <c r="FG1601" s="14"/>
      <c r="FH1601" s="14"/>
      <c r="FI1601" s="17" t="s">
        <v>185</v>
      </c>
      <c r="FJ1601" s="17" t="s">
        <v>185</v>
      </c>
      <c r="FK1601" s="16"/>
      <c r="FL1601" s="18"/>
      <c r="FM1601" s="18"/>
      <c r="FN1601" s="17" t="s">
        <v>190</v>
      </c>
      <c r="FO1601" s="16"/>
      <c r="FP1601" s="18"/>
      <c r="FQ1601" s="14"/>
      <c r="FR1601" s="14"/>
      <c r="FS1601" s="14"/>
      <c r="FT1601" s="14"/>
      <c r="FU1601" s="14" t="str">
        <f t="shared" si="4"/>
        <v/>
      </c>
      <c r="FV1601" s="14"/>
      <c r="FW1601" s="14"/>
    </row>
    <row r="1602" ht="15.75" customHeight="1">
      <c r="A1602" s="11" t="s">
        <v>9438</v>
      </c>
      <c r="B1602" s="11" t="s">
        <v>11054</v>
      </c>
      <c r="C1602" s="11" t="s">
        <v>327</v>
      </c>
      <c r="D1602" s="11" t="s">
        <v>11226</v>
      </c>
      <c r="E1602" s="22" t="s">
        <v>11227</v>
      </c>
      <c r="F1602" s="13" t="s">
        <v>184</v>
      </c>
      <c r="G1602" s="18" t="s">
        <v>199</v>
      </c>
      <c r="H1602" s="18" t="s">
        <v>11228</v>
      </c>
      <c r="I1602" s="18" t="s">
        <v>199</v>
      </c>
      <c r="J1602" s="18" t="s">
        <v>11229</v>
      </c>
      <c r="K1602" s="18" t="s">
        <v>199</v>
      </c>
      <c r="L1602" s="18" t="s">
        <v>11230</v>
      </c>
      <c r="M1602" s="18" t="s">
        <v>255</v>
      </c>
      <c r="N1602" s="18" t="s">
        <v>11231</v>
      </c>
      <c r="O1602" s="18" t="s">
        <v>199</v>
      </c>
      <c r="P1602" s="18" t="s">
        <v>11232</v>
      </c>
      <c r="Q1602" s="18" t="s">
        <v>199</v>
      </c>
      <c r="R1602" s="18" t="s">
        <v>11233</v>
      </c>
      <c r="S1602" s="18" t="s">
        <v>199</v>
      </c>
      <c r="T1602" s="18" t="s">
        <v>11234</v>
      </c>
      <c r="U1602" s="18" t="s">
        <v>199</v>
      </c>
      <c r="V1602" s="18" t="s">
        <v>11235</v>
      </c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7" t="s">
        <v>185</v>
      </c>
      <c r="BT1602" s="17" t="s">
        <v>189</v>
      </c>
      <c r="BU1602" s="16"/>
      <c r="BV1602" s="17" t="s">
        <v>232</v>
      </c>
      <c r="BW1602" s="19">
        <v>46038.38292824074</v>
      </c>
      <c r="BX1602" s="17" t="s">
        <v>232</v>
      </c>
      <c r="BY1602" s="19">
        <v>46038.38292824074</v>
      </c>
      <c r="BZ1602" s="13" t="s">
        <v>186</v>
      </c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  <c r="DE1602" s="17" t="s">
        <v>185</v>
      </c>
      <c r="DF1602" s="17" t="s">
        <v>189</v>
      </c>
      <c r="DG1602" s="16"/>
      <c r="DH1602" s="17" t="s">
        <v>185</v>
      </c>
      <c r="DI1602" s="16"/>
      <c r="DJ1602" s="17" t="s">
        <v>185</v>
      </c>
      <c r="DK1602" s="16"/>
      <c r="DL1602" s="13" t="s">
        <v>187</v>
      </c>
      <c r="DM1602" s="14"/>
      <c r="DN1602" s="14"/>
      <c r="DO1602" s="14"/>
      <c r="DP1602" s="14"/>
      <c r="DQ1602" s="14"/>
      <c r="DR1602" s="14"/>
      <c r="DS1602" s="14"/>
      <c r="DT1602" s="14"/>
      <c r="DU1602" s="14"/>
      <c r="DV1602" s="14"/>
      <c r="DW1602" s="14"/>
      <c r="DX1602" s="14"/>
      <c r="DY1602" s="14"/>
      <c r="DZ1602" s="14"/>
      <c r="EA1602" s="14"/>
      <c r="EB1602" s="14"/>
      <c r="EC1602" s="14"/>
      <c r="ED1602" s="14"/>
      <c r="EE1602" s="14"/>
      <c r="EF1602" s="14"/>
      <c r="EG1602" s="14"/>
      <c r="EH1602" s="14"/>
      <c r="EI1602" s="17" t="s">
        <v>185</v>
      </c>
      <c r="EJ1602" s="17" t="s">
        <v>185</v>
      </c>
      <c r="EK1602" s="16"/>
      <c r="EL1602" s="13" t="s">
        <v>188</v>
      </c>
      <c r="EM1602" s="14"/>
      <c r="EN1602" s="14"/>
      <c r="EO1602" s="14"/>
      <c r="EP1602" s="14"/>
      <c r="EQ1602" s="14"/>
      <c r="ER1602" s="14"/>
      <c r="ES1602" s="14"/>
      <c r="ET1602" s="14"/>
      <c r="EU1602" s="14"/>
      <c r="EV1602" s="14"/>
      <c r="EW1602" s="14"/>
      <c r="EX1602" s="14"/>
      <c r="EY1602" s="14"/>
      <c r="EZ1602" s="14"/>
      <c r="FA1602" s="14"/>
      <c r="FB1602" s="14"/>
      <c r="FC1602" s="14"/>
      <c r="FD1602" s="14"/>
      <c r="FE1602" s="14"/>
      <c r="FF1602" s="14"/>
      <c r="FG1602" s="14"/>
      <c r="FH1602" s="14"/>
      <c r="FI1602" s="17" t="s">
        <v>185</v>
      </c>
      <c r="FJ1602" s="17" t="s">
        <v>185</v>
      </c>
      <c r="FK1602" s="16"/>
      <c r="FL1602" s="18"/>
      <c r="FM1602" s="18"/>
      <c r="FN1602" s="17" t="s">
        <v>190</v>
      </c>
      <c r="FO1602" s="16"/>
      <c r="FP1602" s="18" t="s">
        <v>11235</v>
      </c>
      <c r="FQ1602" s="18" t="s">
        <v>11236</v>
      </c>
      <c r="FR1602" s="18" t="s">
        <v>11235</v>
      </c>
      <c r="FS1602" s="14"/>
      <c r="FT1602" s="14"/>
      <c r="FU1602" s="14" t="str">
        <f t="shared" si="4"/>
        <v>Base de Dados_Images/XV-6201L.Imagem do Equipamento-.121052.jpg</v>
      </c>
      <c r="FV1602" s="14"/>
      <c r="FW1602" s="14"/>
    </row>
    <row r="1603" ht="15.75" customHeight="1">
      <c r="A1603" s="11" t="s">
        <v>9438</v>
      </c>
      <c r="B1603" s="11" t="s">
        <v>11054</v>
      </c>
      <c r="C1603" s="11" t="s">
        <v>327</v>
      </c>
      <c r="D1603" s="11" t="s">
        <v>11237</v>
      </c>
      <c r="E1603" s="22" t="s">
        <v>11238</v>
      </c>
      <c r="F1603" s="13" t="s">
        <v>184</v>
      </c>
      <c r="G1603" s="18" t="s">
        <v>199</v>
      </c>
      <c r="H1603" s="18" t="s">
        <v>11239</v>
      </c>
      <c r="I1603" s="18" t="s">
        <v>199</v>
      </c>
      <c r="J1603" s="18" t="s">
        <v>11240</v>
      </c>
      <c r="K1603" s="18" t="s">
        <v>199</v>
      </c>
      <c r="L1603" s="18" t="s">
        <v>11241</v>
      </c>
      <c r="M1603" s="18" t="s">
        <v>199</v>
      </c>
      <c r="N1603" s="18" t="s">
        <v>11242</v>
      </c>
      <c r="O1603" s="18" t="s">
        <v>199</v>
      </c>
      <c r="P1603" s="18" t="s">
        <v>11243</v>
      </c>
      <c r="Q1603" s="18" t="s">
        <v>199</v>
      </c>
      <c r="R1603" s="18" t="s">
        <v>11244</v>
      </c>
      <c r="S1603" s="18" t="s">
        <v>199</v>
      </c>
      <c r="T1603" s="18" t="s">
        <v>11245</v>
      </c>
      <c r="U1603" s="18" t="s">
        <v>199</v>
      </c>
      <c r="V1603" s="18" t="s">
        <v>11246</v>
      </c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7" t="s">
        <v>185</v>
      </c>
      <c r="BT1603" s="17" t="s">
        <v>189</v>
      </c>
      <c r="BU1603" s="16"/>
      <c r="BV1603" s="17" t="s">
        <v>232</v>
      </c>
      <c r="BW1603" s="19">
        <v>46038.38690972222</v>
      </c>
      <c r="BX1603" s="17" t="s">
        <v>232</v>
      </c>
      <c r="BY1603" s="19">
        <v>46038.38690972222</v>
      </c>
      <c r="BZ1603" s="13" t="s">
        <v>186</v>
      </c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  <c r="DE1603" s="17" t="s">
        <v>185</v>
      </c>
      <c r="DF1603" s="17" t="s">
        <v>189</v>
      </c>
      <c r="DG1603" s="16"/>
      <c r="DH1603" s="17" t="s">
        <v>185</v>
      </c>
      <c r="DI1603" s="16"/>
      <c r="DJ1603" s="17" t="s">
        <v>185</v>
      </c>
      <c r="DK1603" s="16"/>
      <c r="DL1603" s="13" t="s">
        <v>187</v>
      </c>
      <c r="DM1603" s="14"/>
      <c r="DN1603" s="14"/>
      <c r="DO1603" s="14"/>
      <c r="DP1603" s="14"/>
      <c r="DQ1603" s="14"/>
      <c r="DR1603" s="14"/>
      <c r="DS1603" s="14"/>
      <c r="DT1603" s="14"/>
      <c r="DU1603" s="14"/>
      <c r="DV1603" s="14"/>
      <c r="DW1603" s="14"/>
      <c r="DX1603" s="14"/>
      <c r="DY1603" s="14"/>
      <c r="DZ1603" s="14"/>
      <c r="EA1603" s="14"/>
      <c r="EB1603" s="14"/>
      <c r="EC1603" s="14"/>
      <c r="ED1603" s="14"/>
      <c r="EE1603" s="14"/>
      <c r="EF1603" s="14"/>
      <c r="EG1603" s="14"/>
      <c r="EH1603" s="14"/>
      <c r="EI1603" s="17" t="s">
        <v>185</v>
      </c>
      <c r="EJ1603" s="17" t="s">
        <v>185</v>
      </c>
      <c r="EK1603" s="16"/>
      <c r="EL1603" s="13" t="s">
        <v>188</v>
      </c>
      <c r="EM1603" s="14"/>
      <c r="EN1603" s="14"/>
      <c r="EO1603" s="14"/>
      <c r="EP1603" s="14"/>
      <c r="EQ1603" s="14"/>
      <c r="ER1603" s="14"/>
      <c r="ES1603" s="14"/>
      <c r="ET1603" s="14"/>
      <c r="EU1603" s="14"/>
      <c r="EV1603" s="14"/>
      <c r="EW1603" s="14"/>
      <c r="EX1603" s="14"/>
      <c r="EY1603" s="14"/>
      <c r="EZ1603" s="14"/>
      <c r="FA1603" s="14"/>
      <c r="FB1603" s="14"/>
      <c r="FC1603" s="14"/>
      <c r="FD1603" s="14"/>
      <c r="FE1603" s="14"/>
      <c r="FF1603" s="14"/>
      <c r="FG1603" s="14"/>
      <c r="FH1603" s="14"/>
      <c r="FI1603" s="17" t="s">
        <v>185</v>
      </c>
      <c r="FJ1603" s="17" t="s">
        <v>185</v>
      </c>
      <c r="FK1603" s="16"/>
      <c r="FL1603" s="18"/>
      <c r="FM1603" s="18"/>
      <c r="FN1603" s="17" t="s">
        <v>190</v>
      </c>
      <c r="FO1603" s="16"/>
      <c r="FP1603" s="18" t="s">
        <v>11246</v>
      </c>
      <c r="FQ1603" s="18" t="s">
        <v>11247</v>
      </c>
      <c r="FR1603" s="18" t="s">
        <v>11246</v>
      </c>
      <c r="FS1603" s="14"/>
      <c r="FT1603" s="14"/>
      <c r="FU1603" s="14" t="str">
        <f t="shared" si="4"/>
        <v>Base de Dados_Images/XV-6200C.Imagem do Equipamento-.121638.jpg</v>
      </c>
      <c r="FV1603" s="14"/>
      <c r="FW1603" s="14"/>
    </row>
    <row r="1604" ht="15.75" customHeight="1">
      <c r="A1604" s="11" t="s">
        <v>9438</v>
      </c>
      <c r="B1604" s="11" t="s">
        <v>11054</v>
      </c>
      <c r="C1604" s="11" t="s">
        <v>327</v>
      </c>
      <c r="D1604" s="11" t="s">
        <v>11248</v>
      </c>
      <c r="E1604" s="22" t="s">
        <v>11249</v>
      </c>
      <c r="F1604" s="13" t="s">
        <v>184</v>
      </c>
      <c r="G1604" s="18" t="s">
        <v>199</v>
      </c>
      <c r="H1604" s="18" t="s">
        <v>11250</v>
      </c>
      <c r="I1604" s="18" t="s">
        <v>199</v>
      </c>
      <c r="J1604" s="18" t="s">
        <v>11251</v>
      </c>
      <c r="K1604" s="18" t="s">
        <v>199</v>
      </c>
      <c r="L1604" s="18" t="s">
        <v>11252</v>
      </c>
      <c r="M1604" s="18" t="s">
        <v>199</v>
      </c>
      <c r="N1604" s="18" t="s">
        <v>11253</v>
      </c>
      <c r="O1604" s="18" t="s">
        <v>199</v>
      </c>
      <c r="P1604" s="18" t="s">
        <v>11254</v>
      </c>
      <c r="Q1604" s="18" t="s">
        <v>199</v>
      </c>
      <c r="R1604" s="18" t="s">
        <v>11255</v>
      </c>
      <c r="S1604" s="18" t="s">
        <v>199</v>
      </c>
      <c r="T1604" s="18" t="s">
        <v>11256</v>
      </c>
      <c r="U1604" s="18" t="s">
        <v>199</v>
      </c>
      <c r="V1604" s="18" t="s">
        <v>11256</v>
      </c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7" t="s">
        <v>185</v>
      </c>
      <c r="BT1604" s="17" t="s">
        <v>189</v>
      </c>
      <c r="BU1604" s="16"/>
      <c r="BV1604" s="17" t="s">
        <v>232</v>
      </c>
      <c r="BW1604" s="19">
        <v>46045.635879629626</v>
      </c>
      <c r="BX1604" s="17" t="s">
        <v>232</v>
      </c>
      <c r="BY1604" s="19">
        <v>46045.635879629626</v>
      </c>
      <c r="BZ1604" s="13" t="s">
        <v>186</v>
      </c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  <c r="DE1604" s="17" t="s">
        <v>185</v>
      </c>
      <c r="DF1604" s="17" t="s">
        <v>189</v>
      </c>
      <c r="DG1604" s="16"/>
      <c r="DH1604" s="17" t="s">
        <v>185</v>
      </c>
      <c r="DI1604" s="16"/>
      <c r="DJ1604" s="17" t="s">
        <v>185</v>
      </c>
      <c r="DK1604" s="16"/>
      <c r="DL1604" s="13" t="s">
        <v>187</v>
      </c>
      <c r="DM1604" s="14"/>
      <c r="DN1604" s="14"/>
      <c r="DO1604" s="14"/>
      <c r="DP1604" s="14"/>
      <c r="DQ1604" s="14"/>
      <c r="DR1604" s="14"/>
      <c r="DS1604" s="14"/>
      <c r="DT1604" s="14"/>
      <c r="DU1604" s="14"/>
      <c r="DV1604" s="14"/>
      <c r="DW1604" s="14"/>
      <c r="DX1604" s="14"/>
      <c r="DY1604" s="14"/>
      <c r="DZ1604" s="14"/>
      <c r="EA1604" s="14"/>
      <c r="EB1604" s="14"/>
      <c r="EC1604" s="14"/>
      <c r="ED1604" s="14"/>
      <c r="EE1604" s="14"/>
      <c r="EF1604" s="14"/>
      <c r="EG1604" s="14"/>
      <c r="EH1604" s="14"/>
      <c r="EI1604" s="17" t="s">
        <v>185</v>
      </c>
      <c r="EJ1604" s="17" t="s">
        <v>185</v>
      </c>
      <c r="EK1604" s="16"/>
      <c r="EL1604" s="13" t="s">
        <v>188</v>
      </c>
      <c r="EM1604" s="14"/>
      <c r="EN1604" s="14"/>
      <c r="EO1604" s="14"/>
      <c r="EP1604" s="14"/>
      <c r="EQ1604" s="14"/>
      <c r="ER1604" s="14"/>
      <c r="ES1604" s="14"/>
      <c r="ET1604" s="14"/>
      <c r="EU1604" s="14"/>
      <c r="EV1604" s="14"/>
      <c r="EW1604" s="14"/>
      <c r="EX1604" s="14"/>
      <c r="EY1604" s="14"/>
      <c r="EZ1604" s="14"/>
      <c r="FA1604" s="14"/>
      <c r="FB1604" s="14"/>
      <c r="FC1604" s="14"/>
      <c r="FD1604" s="14"/>
      <c r="FE1604" s="14"/>
      <c r="FF1604" s="14"/>
      <c r="FG1604" s="14"/>
      <c r="FH1604" s="14"/>
      <c r="FI1604" s="17" t="s">
        <v>185</v>
      </c>
      <c r="FJ1604" s="17" t="s">
        <v>185</v>
      </c>
      <c r="FK1604" s="16"/>
      <c r="FL1604" s="18"/>
      <c r="FM1604" s="18"/>
      <c r="FN1604" s="17" t="s">
        <v>190</v>
      </c>
      <c r="FO1604" s="16"/>
      <c r="FP1604" s="18" t="s">
        <v>11257</v>
      </c>
      <c r="FQ1604" s="18" t="s">
        <v>11258</v>
      </c>
      <c r="FR1604" s="18" t="s">
        <v>11257</v>
      </c>
      <c r="FS1604" s="14"/>
      <c r="FT1604" s="14"/>
      <c r="FU1604" s="14" t="str">
        <f t="shared" si="4"/>
        <v>Base de Dados_Images/XV-6200B.Imagem do Equipamento-.181641.jpg</v>
      </c>
      <c r="FV1604" s="14"/>
      <c r="FW1604" s="14"/>
    </row>
    <row r="1605" ht="15.75" customHeight="1">
      <c r="A1605" s="11" t="s">
        <v>9438</v>
      </c>
      <c r="B1605" s="11" t="s">
        <v>11054</v>
      </c>
      <c r="C1605" s="11" t="s">
        <v>327</v>
      </c>
      <c r="D1605" s="11" t="s">
        <v>11259</v>
      </c>
      <c r="E1605" s="22" t="s">
        <v>11260</v>
      </c>
      <c r="F1605" s="13" t="s">
        <v>184</v>
      </c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7" t="s">
        <v>185</v>
      </c>
      <c r="BT1605" s="17" t="s">
        <v>189</v>
      </c>
      <c r="BU1605" s="16"/>
      <c r="BV1605" s="17" t="s">
        <v>185</v>
      </c>
      <c r="BW1605" s="16"/>
      <c r="BX1605" s="17" t="s">
        <v>185</v>
      </c>
      <c r="BY1605" s="16"/>
      <c r="BZ1605" s="13" t="s">
        <v>186</v>
      </c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  <c r="DE1605" s="17" t="s">
        <v>185</v>
      </c>
      <c r="DF1605" s="17" t="s">
        <v>189</v>
      </c>
      <c r="DG1605" s="16"/>
      <c r="DH1605" s="17" t="s">
        <v>185</v>
      </c>
      <c r="DI1605" s="16"/>
      <c r="DJ1605" s="17" t="s">
        <v>185</v>
      </c>
      <c r="DK1605" s="16"/>
      <c r="DL1605" s="13" t="s">
        <v>187</v>
      </c>
      <c r="DM1605" s="14"/>
      <c r="DN1605" s="14"/>
      <c r="DO1605" s="14"/>
      <c r="DP1605" s="14"/>
      <c r="DQ1605" s="14"/>
      <c r="DR1605" s="14"/>
      <c r="DS1605" s="14"/>
      <c r="DT1605" s="14"/>
      <c r="DU1605" s="14"/>
      <c r="DV1605" s="14"/>
      <c r="DW1605" s="14"/>
      <c r="DX1605" s="14"/>
      <c r="DY1605" s="14"/>
      <c r="DZ1605" s="14"/>
      <c r="EA1605" s="14"/>
      <c r="EB1605" s="14"/>
      <c r="EC1605" s="14"/>
      <c r="ED1605" s="14"/>
      <c r="EE1605" s="14"/>
      <c r="EF1605" s="14"/>
      <c r="EG1605" s="14"/>
      <c r="EH1605" s="14"/>
      <c r="EI1605" s="17" t="s">
        <v>185</v>
      </c>
      <c r="EJ1605" s="17" t="s">
        <v>185</v>
      </c>
      <c r="EK1605" s="16"/>
      <c r="EL1605" s="13" t="s">
        <v>188</v>
      </c>
      <c r="EM1605" s="14"/>
      <c r="EN1605" s="14"/>
      <c r="EO1605" s="14"/>
      <c r="EP1605" s="14"/>
      <c r="EQ1605" s="14"/>
      <c r="ER1605" s="14"/>
      <c r="ES1605" s="14"/>
      <c r="ET1605" s="14"/>
      <c r="EU1605" s="14"/>
      <c r="EV1605" s="14"/>
      <c r="EW1605" s="14"/>
      <c r="EX1605" s="14"/>
      <c r="EY1605" s="14"/>
      <c r="EZ1605" s="14"/>
      <c r="FA1605" s="14"/>
      <c r="FB1605" s="14"/>
      <c r="FC1605" s="14"/>
      <c r="FD1605" s="14"/>
      <c r="FE1605" s="14"/>
      <c r="FF1605" s="14"/>
      <c r="FG1605" s="14"/>
      <c r="FH1605" s="14"/>
      <c r="FI1605" s="17" t="s">
        <v>185</v>
      </c>
      <c r="FJ1605" s="17" t="s">
        <v>185</v>
      </c>
      <c r="FK1605" s="16"/>
      <c r="FL1605" s="18"/>
      <c r="FM1605" s="18"/>
      <c r="FN1605" s="17" t="s">
        <v>190</v>
      </c>
      <c r="FO1605" s="16"/>
      <c r="FP1605" s="18"/>
      <c r="FQ1605" s="14"/>
      <c r="FR1605" s="14"/>
      <c r="FS1605" s="14"/>
      <c r="FT1605" s="14"/>
      <c r="FU1605" s="14" t="str">
        <f t="shared" si="4"/>
        <v/>
      </c>
      <c r="FV1605" s="14"/>
      <c r="FW1605" s="14"/>
    </row>
    <row r="1606" ht="15.75" customHeight="1">
      <c r="A1606" s="11" t="s">
        <v>9438</v>
      </c>
      <c r="B1606" s="11" t="s">
        <v>11054</v>
      </c>
      <c r="C1606" s="11" t="s">
        <v>327</v>
      </c>
      <c r="D1606" s="11" t="s">
        <v>11261</v>
      </c>
      <c r="E1606" s="22" t="s">
        <v>11262</v>
      </c>
      <c r="F1606" s="13" t="s">
        <v>184</v>
      </c>
      <c r="G1606" s="18" t="s">
        <v>199</v>
      </c>
      <c r="H1606" s="18" t="s">
        <v>11263</v>
      </c>
      <c r="I1606" s="18" t="s">
        <v>199</v>
      </c>
      <c r="J1606" s="18" t="s">
        <v>11264</v>
      </c>
      <c r="K1606" s="18" t="s">
        <v>199</v>
      </c>
      <c r="L1606" s="18" t="s">
        <v>11265</v>
      </c>
      <c r="M1606" s="18" t="s">
        <v>255</v>
      </c>
      <c r="N1606" s="18" t="s">
        <v>11266</v>
      </c>
      <c r="O1606" s="18" t="s">
        <v>199</v>
      </c>
      <c r="P1606" s="18" t="s">
        <v>11267</v>
      </c>
      <c r="Q1606" s="18" t="s">
        <v>199</v>
      </c>
      <c r="R1606" s="18" t="s">
        <v>11268</v>
      </c>
      <c r="S1606" s="18" t="s">
        <v>199</v>
      </c>
      <c r="T1606" s="18" t="s">
        <v>11269</v>
      </c>
      <c r="U1606" s="18" t="s">
        <v>199</v>
      </c>
      <c r="V1606" s="18" t="s">
        <v>11270</v>
      </c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7" t="s">
        <v>185</v>
      </c>
      <c r="BT1606" s="17" t="s">
        <v>189</v>
      </c>
      <c r="BU1606" s="16"/>
      <c r="BV1606" s="17" t="s">
        <v>232</v>
      </c>
      <c r="BW1606" s="19">
        <v>46038.40186342593</v>
      </c>
      <c r="BX1606" s="17" t="s">
        <v>232</v>
      </c>
      <c r="BY1606" s="19">
        <v>46038.40186342593</v>
      </c>
      <c r="BZ1606" s="13" t="s">
        <v>186</v>
      </c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  <c r="DE1606" s="17" t="s">
        <v>185</v>
      </c>
      <c r="DF1606" s="17" t="s">
        <v>189</v>
      </c>
      <c r="DG1606" s="16"/>
      <c r="DH1606" s="17" t="s">
        <v>185</v>
      </c>
      <c r="DI1606" s="16"/>
      <c r="DJ1606" s="17" t="s">
        <v>185</v>
      </c>
      <c r="DK1606" s="16"/>
      <c r="DL1606" s="13" t="s">
        <v>187</v>
      </c>
      <c r="DM1606" s="14"/>
      <c r="DN1606" s="14"/>
      <c r="DO1606" s="14"/>
      <c r="DP1606" s="14"/>
      <c r="DQ1606" s="14"/>
      <c r="DR1606" s="14"/>
      <c r="DS1606" s="14"/>
      <c r="DT1606" s="14"/>
      <c r="DU1606" s="14"/>
      <c r="DV1606" s="14"/>
      <c r="DW1606" s="14"/>
      <c r="DX1606" s="14"/>
      <c r="DY1606" s="14"/>
      <c r="DZ1606" s="14"/>
      <c r="EA1606" s="14"/>
      <c r="EB1606" s="14"/>
      <c r="EC1606" s="14"/>
      <c r="ED1606" s="14"/>
      <c r="EE1606" s="14"/>
      <c r="EF1606" s="14"/>
      <c r="EG1606" s="14"/>
      <c r="EH1606" s="14"/>
      <c r="EI1606" s="17" t="s">
        <v>185</v>
      </c>
      <c r="EJ1606" s="17" t="s">
        <v>185</v>
      </c>
      <c r="EK1606" s="16"/>
      <c r="EL1606" s="13" t="s">
        <v>188</v>
      </c>
      <c r="EM1606" s="14"/>
      <c r="EN1606" s="14"/>
      <c r="EO1606" s="14"/>
      <c r="EP1606" s="14"/>
      <c r="EQ1606" s="14"/>
      <c r="ER1606" s="14"/>
      <c r="ES1606" s="14"/>
      <c r="ET1606" s="14"/>
      <c r="EU1606" s="14"/>
      <c r="EV1606" s="14"/>
      <c r="EW1606" s="14"/>
      <c r="EX1606" s="14"/>
      <c r="EY1606" s="14"/>
      <c r="EZ1606" s="14"/>
      <c r="FA1606" s="14"/>
      <c r="FB1606" s="14"/>
      <c r="FC1606" s="14"/>
      <c r="FD1606" s="14"/>
      <c r="FE1606" s="14"/>
      <c r="FF1606" s="14"/>
      <c r="FG1606" s="14"/>
      <c r="FH1606" s="14"/>
      <c r="FI1606" s="17" t="s">
        <v>185</v>
      </c>
      <c r="FJ1606" s="17" t="s">
        <v>185</v>
      </c>
      <c r="FK1606" s="16"/>
      <c r="FL1606" s="18"/>
      <c r="FM1606" s="18"/>
      <c r="FN1606" s="17" t="s">
        <v>190</v>
      </c>
      <c r="FO1606" s="16"/>
      <c r="FP1606" s="18" t="s">
        <v>11270</v>
      </c>
      <c r="FQ1606" s="18" t="s">
        <v>11271</v>
      </c>
      <c r="FR1606" s="18" t="s">
        <v>11270</v>
      </c>
      <c r="FS1606" s="14"/>
      <c r="FT1606" s="14"/>
      <c r="FU1606" s="14" t="str">
        <f t="shared" si="4"/>
        <v>Base de Dados_Images/XV-6202A.Imagem do Equipamento-.123818.jpg</v>
      </c>
      <c r="FV1606" s="14"/>
      <c r="FW1606" s="14"/>
    </row>
    <row r="1607" ht="15.75" customHeight="1">
      <c r="A1607" s="11" t="s">
        <v>9438</v>
      </c>
      <c r="B1607" s="11" t="s">
        <v>11054</v>
      </c>
      <c r="C1607" s="11" t="s">
        <v>327</v>
      </c>
      <c r="D1607" s="11" t="s">
        <v>11272</v>
      </c>
      <c r="E1607" s="22" t="s">
        <v>11273</v>
      </c>
      <c r="F1607" s="13" t="s">
        <v>184</v>
      </c>
      <c r="G1607" s="18" t="s">
        <v>199</v>
      </c>
      <c r="H1607" s="18" t="s">
        <v>11274</v>
      </c>
      <c r="I1607" s="18" t="s">
        <v>199</v>
      </c>
      <c r="J1607" s="18" t="s">
        <v>11275</v>
      </c>
      <c r="K1607" s="18" t="s">
        <v>199</v>
      </c>
      <c r="L1607" s="18" t="s">
        <v>11276</v>
      </c>
      <c r="M1607" s="18" t="s">
        <v>255</v>
      </c>
      <c r="N1607" s="18" t="s">
        <v>11277</v>
      </c>
      <c r="O1607" s="18" t="s">
        <v>199</v>
      </c>
      <c r="P1607" s="18" t="s">
        <v>11278</v>
      </c>
      <c r="Q1607" s="18" t="s">
        <v>199</v>
      </c>
      <c r="R1607" s="18" t="s">
        <v>11279</v>
      </c>
      <c r="S1607" s="18" t="s">
        <v>199</v>
      </c>
      <c r="T1607" s="18" t="s">
        <v>11280</v>
      </c>
      <c r="U1607" s="18" t="s">
        <v>199</v>
      </c>
      <c r="V1607" s="18" t="s">
        <v>11281</v>
      </c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7" t="s">
        <v>185</v>
      </c>
      <c r="BT1607" s="17" t="s">
        <v>189</v>
      </c>
      <c r="BU1607" s="16"/>
      <c r="BV1607" s="17" t="s">
        <v>232</v>
      </c>
      <c r="BW1607" s="19">
        <v>46038.3903125</v>
      </c>
      <c r="BX1607" s="17" t="s">
        <v>232</v>
      </c>
      <c r="BY1607" s="19">
        <v>46038.3903125</v>
      </c>
      <c r="BZ1607" s="13" t="s">
        <v>186</v>
      </c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  <c r="DE1607" s="17" t="s">
        <v>185</v>
      </c>
      <c r="DF1607" s="17" t="s">
        <v>189</v>
      </c>
      <c r="DG1607" s="16"/>
      <c r="DH1607" s="17" t="s">
        <v>185</v>
      </c>
      <c r="DI1607" s="16"/>
      <c r="DJ1607" s="17" t="s">
        <v>185</v>
      </c>
      <c r="DK1607" s="16"/>
      <c r="DL1607" s="13" t="s">
        <v>187</v>
      </c>
      <c r="DM1607" s="14"/>
      <c r="DN1607" s="14"/>
      <c r="DO1607" s="14"/>
      <c r="DP1607" s="14"/>
      <c r="DQ1607" s="14"/>
      <c r="DR1607" s="14"/>
      <c r="DS1607" s="14"/>
      <c r="DT1607" s="14"/>
      <c r="DU1607" s="14"/>
      <c r="DV1607" s="14"/>
      <c r="DW1607" s="14"/>
      <c r="DX1607" s="14"/>
      <c r="DY1607" s="14"/>
      <c r="DZ1607" s="14"/>
      <c r="EA1607" s="14"/>
      <c r="EB1607" s="14"/>
      <c r="EC1607" s="14"/>
      <c r="ED1607" s="14"/>
      <c r="EE1607" s="14"/>
      <c r="EF1607" s="14"/>
      <c r="EG1607" s="14"/>
      <c r="EH1607" s="14"/>
      <c r="EI1607" s="17" t="s">
        <v>185</v>
      </c>
      <c r="EJ1607" s="17" t="s">
        <v>185</v>
      </c>
      <c r="EK1607" s="16"/>
      <c r="EL1607" s="13" t="s">
        <v>188</v>
      </c>
      <c r="EM1607" s="14"/>
      <c r="EN1607" s="14"/>
      <c r="EO1607" s="14"/>
      <c r="EP1607" s="14"/>
      <c r="EQ1607" s="14"/>
      <c r="ER1607" s="14"/>
      <c r="ES1607" s="14"/>
      <c r="ET1607" s="14"/>
      <c r="EU1607" s="14"/>
      <c r="EV1607" s="14"/>
      <c r="EW1607" s="14"/>
      <c r="EX1607" s="14"/>
      <c r="EY1607" s="14"/>
      <c r="EZ1607" s="14"/>
      <c r="FA1607" s="14"/>
      <c r="FB1607" s="14"/>
      <c r="FC1607" s="14"/>
      <c r="FD1607" s="14"/>
      <c r="FE1607" s="14"/>
      <c r="FF1607" s="14"/>
      <c r="FG1607" s="14"/>
      <c r="FH1607" s="14"/>
      <c r="FI1607" s="17" t="s">
        <v>185</v>
      </c>
      <c r="FJ1607" s="17" t="s">
        <v>185</v>
      </c>
      <c r="FK1607" s="16"/>
      <c r="FL1607" s="18"/>
      <c r="FM1607" s="18"/>
      <c r="FN1607" s="17" t="s">
        <v>190</v>
      </c>
      <c r="FO1607" s="16"/>
      <c r="FP1607" s="18" t="s">
        <v>11281</v>
      </c>
      <c r="FQ1607" s="18" t="s">
        <v>11282</v>
      </c>
      <c r="FR1607" s="18" t="s">
        <v>11281</v>
      </c>
      <c r="FS1607" s="14"/>
      <c r="FT1607" s="14"/>
      <c r="FU1607" s="14" t="str">
        <f t="shared" si="4"/>
        <v>Base de Dados_Images/XV-6202B.Imagem do Equipamento-.122148.jpg</v>
      </c>
      <c r="FV1607" s="14"/>
      <c r="FW1607" s="14"/>
    </row>
    <row r="1608" ht="15.75" customHeight="1">
      <c r="A1608" s="11" t="s">
        <v>9438</v>
      </c>
      <c r="B1608" s="11" t="s">
        <v>11054</v>
      </c>
      <c r="C1608" s="11" t="s">
        <v>327</v>
      </c>
      <c r="D1608" s="11" t="s">
        <v>11283</v>
      </c>
      <c r="E1608" s="22" t="s">
        <v>11201</v>
      </c>
      <c r="F1608" s="13" t="s">
        <v>184</v>
      </c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7" t="s">
        <v>185</v>
      </c>
      <c r="BT1608" s="17" t="s">
        <v>189</v>
      </c>
      <c r="BU1608" s="16"/>
      <c r="BV1608" s="17" t="s">
        <v>185</v>
      </c>
      <c r="BW1608" s="16"/>
      <c r="BX1608" s="17" t="s">
        <v>185</v>
      </c>
      <c r="BY1608" s="16"/>
      <c r="BZ1608" s="13" t="s">
        <v>186</v>
      </c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  <c r="DE1608" s="17" t="s">
        <v>185</v>
      </c>
      <c r="DF1608" s="17" t="s">
        <v>189</v>
      </c>
      <c r="DG1608" s="16"/>
      <c r="DH1608" s="17" t="s">
        <v>185</v>
      </c>
      <c r="DI1608" s="16"/>
      <c r="DJ1608" s="17" t="s">
        <v>185</v>
      </c>
      <c r="DK1608" s="16"/>
      <c r="DL1608" s="13" t="s">
        <v>187</v>
      </c>
      <c r="DM1608" s="14"/>
      <c r="DN1608" s="14"/>
      <c r="DO1608" s="14"/>
      <c r="DP1608" s="14"/>
      <c r="DQ1608" s="14"/>
      <c r="DR1608" s="14"/>
      <c r="DS1608" s="14"/>
      <c r="DT1608" s="14"/>
      <c r="DU1608" s="14"/>
      <c r="DV1608" s="14"/>
      <c r="DW1608" s="14"/>
      <c r="DX1608" s="14"/>
      <c r="DY1608" s="14"/>
      <c r="DZ1608" s="14"/>
      <c r="EA1608" s="14"/>
      <c r="EB1608" s="14"/>
      <c r="EC1608" s="14"/>
      <c r="ED1608" s="14"/>
      <c r="EE1608" s="14"/>
      <c r="EF1608" s="14"/>
      <c r="EG1608" s="14"/>
      <c r="EH1608" s="14"/>
      <c r="EI1608" s="17" t="s">
        <v>185</v>
      </c>
      <c r="EJ1608" s="17" t="s">
        <v>185</v>
      </c>
      <c r="EK1608" s="16"/>
      <c r="EL1608" s="13" t="s">
        <v>188</v>
      </c>
      <c r="EM1608" s="14"/>
      <c r="EN1608" s="14"/>
      <c r="EO1608" s="14"/>
      <c r="EP1608" s="14"/>
      <c r="EQ1608" s="14"/>
      <c r="ER1608" s="14"/>
      <c r="ES1608" s="14"/>
      <c r="ET1608" s="14"/>
      <c r="EU1608" s="14"/>
      <c r="EV1608" s="14"/>
      <c r="EW1608" s="14"/>
      <c r="EX1608" s="14"/>
      <c r="EY1608" s="14"/>
      <c r="EZ1608" s="14"/>
      <c r="FA1608" s="14"/>
      <c r="FB1608" s="14"/>
      <c r="FC1608" s="14"/>
      <c r="FD1608" s="14"/>
      <c r="FE1608" s="14"/>
      <c r="FF1608" s="14"/>
      <c r="FG1608" s="14"/>
      <c r="FH1608" s="14"/>
      <c r="FI1608" s="17" t="s">
        <v>185</v>
      </c>
      <c r="FJ1608" s="17" t="s">
        <v>185</v>
      </c>
      <c r="FK1608" s="16"/>
      <c r="FL1608" s="18"/>
      <c r="FM1608" s="18"/>
      <c r="FN1608" s="17" t="s">
        <v>190</v>
      </c>
      <c r="FO1608" s="16"/>
      <c r="FP1608" s="18"/>
      <c r="FQ1608" s="14"/>
      <c r="FR1608" s="14"/>
      <c r="FS1608" s="14"/>
      <c r="FT1608" s="14"/>
      <c r="FU1608" s="14" t="str">
        <f t="shared" si="4"/>
        <v/>
      </c>
      <c r="FV1608" s="14"/>
      <c r="FW1608" s="14"/>
    </row>
    <row r="1609" ht="15.75" customHeight="1">
      <c r="A1609" s="11" t="s">
        <v>9438</v>
      </c>
      <c r="B1609" s="11" t="s">
        <v>11054</v>
      </c>
      <c r="C1609" s="11" t="s">
        <v>327</v>
      </c>
      <c r="D1609" s="11" t="s">
        <v>11284</v>
      </c>
      <c r="E1609" s="22" t="s">
        <v>11203</v>
      </c>
      <c r="F1609" s="13" t="s">
        <v>184</v>
      </c>
      <c r="G1609" s="18" t="s">
        <v>199</v>
      </c>
      <c r="H1609" s="18" t="s">
        <v>11285</v>
      </c>
      <c r="I1609" s="18" t="s">
        <v>199</v>
      </c>
      <c r="J1609" s="18" t="s">
        <v>11286</v>
      </c>
      <c r="K1609" s="18" t="s">
        <v>199</v>
      </c>
      <c r="L1609" s="18" t="s">
        <v>11287</v>
      </c>
      <c r="M1609" s="18" t="s">
        <v>199</v>
      </c>
      <c r="N1609" s="18" t="s">
        <v>11288</v>
      </c>
      <c r="O1609" s="18" t="s">
        <v>199</v>
      </c>
      <c r="P1609" s="18" t="s">
        <v>11289</v>
      </c>
      <c r="Q1609" s="18" t="s">
        <v>199</v>
      </c>
      <c r="R1609" s="18" t="s">
        <v>11290</v>
      </c>
      <c r="S1609" s="18" t="s">
        <v>199</v>
      </c>
      <c r="T1609" s="18" t="s">
        <v>11291</v>
      </c>
      <c r="U1609" s="18" t="s">
        <v>199</v>
      </c>
      <c r="V1609" s="18" t="s">
        <v>11292</v>
      </c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7" t="s">
        <v>185</v>
      </c>
      <c r="BT1609" s="17" t="s">
        <v>189</v>
      </c>
      <c r="BU1609" s="16"/>
      <c r="BV1609" s="17" t="s">
        <v>232</v>
      </c>
      <c r="BW1609" s="19">
        <v>46038.375763888886</v>
      </c>
      <c r="BX1609" s="17" t="s">
        <v>232</v>
      </c>
      <c r="BY1609" s="19">
        <v>46038.375763888886</v>
      </c>
      <c r="BZ1609" s="13" t="s">
        <v>186</v>
      </c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  <c r="DE1609" s="17" t="s">
        <v>185</v>
      </c>
      <c r="DF1609" s="17" t="s">
        <v>189</v>
      </c>
      <c r="DG1609" s="16"/>
      <c r="DH1609" s="17" t="s">
        <v>185</v>
      </c>
      <c r="DI1609" s="16"/>
      <c r="DJ1609" s="17" t="s">
        <v>185</v>
      </c>
      <c r="DK1609" s="16"/>
      <c r="DL1609" s="13" t="s">
        <v>187</v>
      </c>
      <c r="DM1609" s="14"/>
      <c r="DN1609" s="14"/>
      <c r="DO1609" s="14"/>
      <c r="DP1609" s="14"/>
      <c r="DQ1609" s="14"/>
      <c r="DR1609" s="14"/>
      <c r="DS1609" s="14"/>
      <c r="DT1609" s="14"/>
      <c r="DU1609" s="14"/>
      <c r="DV1609" s="14"/>
      <c r="DW1609" s="14"/>
      <c r="DX1609" s="14"/>
      <c r="DY1609" s="14"/>
      <c r="DZ1609" s="14"/>
      <c r="EA1609" s="14"/>
      <c r="EB1609" s="14"/>
      <c r="EC1609" s="14"/>
      <c r="ED1609" s="14"/>
      <c r="EE1609" s="14"/>
      <c r="EF1609" s="14"/>
      <c r="EG1609" s="14"/>
      <c r="EH1609" s="14"/>
      <c r="EI1609" s="17" t="s">
        <v>185</v>
      </c>
      <c r="EJ1609" s="17" t="s">
        <v>185</v>
      </c>
      <c r="EK1609" s="16"/>
      <c r="EL1609" s="13" t="s">
        <v>188</v>
      </c>
      <c r="EM1609" s="14"/>
      <c r="EN1609" s="14"/>
      <c r="EO1609" s="14"/>
      <c r="EP1609" s="14"/>
      <c r="EQ1609" s="14"/>
      <c r="ER1609" s="14"/>
      <c r="ES1609" s="14"/>
      <c r="ET1609" s="14"/>
      <c r="EU1609" s="14"/>
      <c r="EV1609" s="14"/>
      <c r="EW1609" s="14"/>
      <c r="EX1609" s="14"/>
      <c r="EY1609" s="14"/>
      <c r="EZ1609" s="14"/>
      <c r="FA1609" s="14"/>
      <c r="FB1609" s="14"/>
      <c r="FC1609" s="14"/>
      <c r="FD1609" s="14"/>
      <c r="FE1609" s="14"/>
      <c r="FF1609" s="14"/>
      <c r="FG1609" s="14"/>
      <c r="FH1609" s="14"/>
      <c r="FI1609" s="17" t="s">
        <v>185</v>
      </c>
      <c r="FJ1609" s="17" t="s">
        <v>185</v>
      </c>
      <c r="FK1609" s="16"/>
      <c r="FL1609" s="18"/>
      <c r="FM1609" s="18"/>
      <c r="FN1609" s="17" t="s">
        <v>190</v>
      </c>
      <c r="FO1609" s="16"/>
      <c r="FP1609" s="18" t="s">
        <v>11292</v>
      </c>
      <c r="FQ1609" s="18" t="s">
        <v>11293</v>
      </c>
      <c r="FR1609" s="18" t="s">
        <v>11290</v>
      </c>
      <c r="FS1609" s="14"/>
      <c r="FT1609" s="14"/>
      <c r="FU1609" s="14" t="str">
        <f t="shared" si="4"/>
        <v>Base de Dados_Images/XV-6202D.Imagem do Equipamento-.115958.jpg</v>
      </c>
      <c r="FV1609" s="14"/>
      <c r="FW1609" s="14"/>
    </row>
    <row r="1610" ht="15.75" customHeight="1">
      <c r="A1610" s="11" t="s">
        <v>9438</v>
      </c>
      <c r="B1610" s="11" t="s">
        <v>11054</v>
      </c>
      <c r="C1610" s="11" t="s">
        <v>327</v>
      </c>
      <c r="D1610" s="11" t="s">
        <v>11294</v>
      </c>
      <c r="E1610" s="22" t="s">
        <v>11295</v>
      </c>
      <c r="F1610" s="13" t="s">
        <v>184</v>
      </c>
      <c r="G1610" s="18" t="s">
        <v>199</v>
      </c>
      <c r="H1610" s="18" t="s">
        <v>11296</v>
      </c>
      <c r="I1610" s="18" t="s">
        <v>199</v>
      </c>
      <c r="J1610" s="18" t="s">
        <v>11297</v>
      </c>
      <c r="K1610" s="18" t="s">
        <v>199</v>
      </c>
      <c r="L1610" s="18" t="s">
        <v>11298</v>
      </c>
      <c r="M1610" s="18" t="s">
        <v>255</v>
      </c>
      <c r="N1610" s="18" t="s">
        <v>11299</v>
      </c>
      <c r="O1610" s="18" t="s">
        <v>199</v>
      </c>
      <c r="P1610" s="18" t="s">
        <v>11300</v>
      </c>
      <c r="Q1610" s="18" t="s">
        <v>199</v>
      </c>
      <c r="R1610" s="18" t="s">
        <v>11301</v>
      </c>
      <c r="S1610" s="18" t="s">
        <v>199</v>
      </c>
      <c r="T1610" s="18" t="s">
        <v>11302</v>
      </c>
      <c r="U1610" s="18" t="s">
        <v>199</v>
      </c>
      <c r="V1610" s="18" t="s">
        <v>11303</v>
      </c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7" t="s">
        <v>185</v>
      </c>
      <c r="BT1610" s="17" t="s">
        <v>189</v>
      </c>
      <c r="BU1610" s="16"/>
      <c r="BV1610" s="17" t="s">
        <v>232</v>
      </c>
      <c r="BW1610" s="19">
        <v>46038.388761574075</v>
      </c>
      <c r="BX1610" s="17" t="s">
        <v>232</v>
      </c>
      <c r="BY1610" s="19">
        <v>46038.388761574075</v>
      </c>
      <c r="BZ1610" s="13" t="s">
        <v>186</v>
      </c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  <c r="DE1610" s="17" t="s">
        <v>185</v>
      </c>
      <c r="DF1610" s="17" t="s">
        <v>189</v>
      </c>
      <c r="DG1610" s="16"/>
      <c r="DH1610" s="17" t="s">
        <v>185</v>
      </c>
      <c r="DI1610" s="16"/>
      <c r="DJ1610" s="17" t="s">
        <v>185</v>
      </c>
      <c r="DK1610" s="16"/>
      <c r="DL1610" s="13" t="s">
        <v>187</v>
      </c>
      <c r="DM1610" s="14"/>
      <c r="DN1610" s="14"/>
      <c r="DO1610" s="14"/>
      <c r="DP1610" s="14"/>
      <c r="DQ1610" s="14"/>
      <c r="DR1610" s="14"/>
      <c r="DS1610" s="14"/>
      <c r="DT1610" s="14"/>
      <c r="DU1610" s="14"/>
      <c r="DV1610" s="14"/>
      <c r="DW1610" s="14"/>
      <c r="DX1610" s="14"/>
      <c r="DY1610" s="14"/>
      <c r="DZ1610" s="14"/>
      <c r="EA1610" s="14"/>
      <c r="EB1610" s="14"/>
      <c r="EC1610" s="14"/>
      <c r="ED1610" s="14"/>
      <c r="EE1610" s="14"/>
      <c r="EF1610" s="14"/>
      <c r="EG1610" s="14"/>
      <c r="EH1610" s="14"/>
      <c r="EI1610" s="17" t="s">
        <v>185</v>
      </c>
      <c r="EJ1610" s="17" t="s">
        <v>185</v>
      </c>
      <c r="EK1610" s="16"/>
      <c r="EL1610" s="13" t="s">
        <v>188</v>
      </c>
      <c r="EM1610" s="14"/>
      <c r="EN1610" s="14"/>
      <c r="EO1610" s="14"/>
      <c r="EP1610" s="14"/>
      <c r="EQ1610" s="14"/>
      <c r="ER1610" s="14"/>
      <c r="ES1610" s="14"/>
      <c r="ET1610" s="14"/>
      <c r="EU1610" s="14"/>
      <c r="EV1610" s="14"/>
      <c r="EW1610" s="14"/>
      <c r="EX1610" s="14"/>
      <c r="EY1610" s="14"/>
      <c r="EZ1610" s="14"/>
      <c r="FA1610" s="14"/>
      <c r="FB1610" s="14"/>
      <c r="FC1610" s="14"/>
      <c r="FD1610" s="14"/>
      <c r="FE1610" s="14"/>
      <c r="FF1610" s="14"/>
      <c r="FG1610" s="14"/>
      <c r="FH1610" s="14"/>
      <c r="FI1610" s="17" t="s">
        <v>185</v>
      </c>
      <c r="FJ1610" s="17" t="s">
        <v>185</v>
      </c>
      <c r="FK1610" s="16"/>
      <c r="FL1610" s="18"/>
      <c r="FM1610" s="18"/>
      <c r="FN1610" s="17" t="s">
        <v>190</v>
      </c>
      <c r="FO1610" s="16"/>
      <c r="FP1610" s="18" t="s">
        <v>11303</v>
      </c>
      <c r="FQ1610" s="18" t="s">
        <v>11304</v>
      </c>
      <c r="FR1610" s="18" t="s">
        <v>11303</v>
      </c>
      <c r="FS1610" s="14"/>
      <c r="FT1610" s="14"/>
      <c r="FU1610" s="14" t="str">
        <f t="shared" si="4"/>
        <v>Base de Dados_Images/XV-6202E.Imagem do Equipamento-.121932.jpg</v>
      </c>
      <c r="FV1610" s="14"/>
      <c r="FW1610" s="14"/>
    </row>
    <row r="1611" ht="15.75" customHeight="1">
      <c r="A1611" s="11" t="s">
        <v>9438</v>
      </c>
      <c r="B1611" s="11" t="s">
        <v>11054</v>
      </c>
      <c r="C1611" s="11" t="s">
        <v>327</v>
      </c>
      <c r="D1611" s="11" t="s">
        <v>11305</v>
      </c>
      <c r="E1611" s="22" t="s">
        <v>11306</v>
      </c>
      <c r="F1611" s="13" t="s">
        <v>184</v>
      </c>
      <c r="G1611" s="18" t="s">
        <v>199</v>
      </c>
      <c r="H1611" s="18" t="s">
        <v>11307</v>
      </c>
      <c r="I1611" s="18" t="s">
        <v>199</v>
      </c>
      <c r="J1611" s="18" t="s">
        <v>11308</v>
      </c>
      <c r="K1611" s="18" t="s">
        <v>199</v>
      </c>
      <c r="L1611" s="18" t="s">
        <v>11309</v>
      </c>
      <c r="M1611" s="18" t="s">
        <v>255</v>
      </c>
      <c r="N1611" s="18" t="s">
        <v>11310</v>
      </c>
      <c r="O1611" s="18" t="s">
        <v>199</v>
      </c>
      <c r="P1611" s="18" t="s">
        <v>11311</v>
      </c>
      <c r="Q1611" s="18" t="s">
        <v>199</v>
      </c>
      <c r="R1611" s="18" t="s">
        <v>11312</v>
      </c>
      <c r="S1611" s="18" t="s">
        <v>199</v>
      </c>
      <c r="T1611" s="18" t="s">
        <v>11313</v>
      </c>
      <c r="U1611" s="18" t="s">
        <v>199</v>
      </c>
      <c r="V1611" s="18" t="s">
        <v>11314</v>
      </c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7" t="s">
        <v>185</v>
      </c>
      <c r="BT1611" s="17" t="s">
        <v>189</v>
      </c>
      <c r="BU1611" s="16"/>
      <c r="BV1611" s="17" t="s">
        <v>232</v>
      </c>
      <c r="BW1611" s="19">
        <v>46038.38962962963</v>
      </c>
      <c r="BX1611" s="17" t="s">
        <v>232</v>
      </c>
      <c r="BY1611" s="19">
        <v>46038.38962962963</v>
      </c>
      <c r="BZ1611" s="13" t="s">
        <v>186</v>
      </c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  <c r="DE1611" s="17" t="s">
        <v>185</v>
      </c>
      <c r="DF1611" s="17" t="s">
        <v>189</v>
      </c>
      <c r="DG1611" s="16"/>
      <c r="DH1611" s="17" t="s">
        <v>185</v>
      </c>
      <c r="DI1611" s="16"/>
      <c r="DJ1611" s="17" t="s">
        <v>185</v>
      </c>
      <c r="DK1611" s="16"/>
      <c r="DL1611" s="13" t="s">
        <v>187</v>
      </c>
      <c r="DM1611" s="14"/>
      <c r="DN1611" s="14"/>
      <c r="DO1611" s="14"/>
      <c r="DP1611" s="14"/>
      <c r="DQ1611" s="14"/>
      <c r="DR1611" s="14"/>
      <c r="DS1611" s="14"/>
      <c r="DT1611" s="14"/>
      <c r="DU1611" s="14"/>
      <c r="DV1611" s="14"/>
      <c r="DW1611" s="14"/>
      <c r="DX1611" s="14"/>
      <c r="DY1611" s="14"/>
      <c r="DZ1611" s="14"/>
      <c r="EA1611" s="14"/>
      <c r="EB1611" s="14"/>
      <c r="EC1611" s="14"/>
      <c r="ED1611" s="14"/>
      <c r="EE1611" s="14"/>
      <c r="EF1611" s="14"/>
      <c r="EG1611" s="14"/>
      <c r="EH1611" s="14"/>
      <c r="EI1611" s="17" t="s">
        <v>185</v>
      </c>
      <c r="EJ1611" s="17" t="s">
        <v>185</v>
      </c>
      <c r="EK1611" s="16"/>
      <c r="EL1611" s="13" t="s">
        <v>188</v>
      </c>
      <c r="EM1611" s="14"/>
      <c r="EN1611" s="14"/>
      <c r="EO1611" s="14"/>
      <c r="EP1611" s="14"/>
      <c r="EQ1611" s="14"/>
      <c r="ER1611" s="14"/>
      <c r="ES1611" s="14"/>
      <c r="ET1611" s="14"/>
      <c r="EU1611" s="14"/>
      <c r="EV1611" s="14"/>
      <c r="EW1611" s="14"/>
      <c r="EX1611" s="14"/>
      <c r="EY1611" s="14"/>
      <c r="EZ1611" s="14"/>
      <c r="FA1611" s="14"/>
      <c r="FB1611" s="14"/>
      <c r="FC1611" s="14"/>
      <c r="FD1611" s="14"/>
      <c r="FE1611" s="14"/>
      <c r="FF1611" s="14"/>
      <c r="FG1611" s="14"/>
      <c r="FH1611" s="14"/>
      <c r="FI1611" s="17" t="s">
        <v>185</v>
      </c>
      <c r="FJ1611" s="17" t="s">
        <v>185</v>
      </c>
      <c r="FK1611" s="16"/>
      <c r="FL1611" s="18"/>
      <c r="FM1611" s="18"/>
      <c r="FN1611" s="17" t="s">
        <v>190</v>
      </c>
      <c r="FO1611" s="16"/>
      <c r="FP1611" s="18" t="s">
        <v>11314</v>
      </c>
      <c r="FQ1611" s="18" t="s">
        <v>11315</v>
      </c>
      <c r="FR1611" s="18" t="s">
        <v>11314</v>
      </c>
      <c r="FS1611" s="14"/>
      <c r="FT1611" s="14"/>
      <c r="FU1611" s="14" t="str">
        <f t="shared" si="4"/>
        <v>Base de Dados_Images/XV-6202G.Imagem do Equipamento-.122039.jpg</v>
      </c>
      <c r="FV1611" s="14"/>
      <c r="FW1611" s="14"/>
    </row>
    <row r="1612" ht="15.75" customHeight="1">
      <c r="A1612" s="11" t="s">
        <v>9438</v>
      </c>
      <c r="B1612" s="11" t="s">
        <v>11054</v>
      </c>
      <c r="C1612" s="11" t="s">
        <v>327</v>
      </c>
      <c r="D1612" s="11" t="s">
        <v>11316</v>
      </c>
      <c r="E1612" s="22" t="s">
        <v>11317</v>
      </c>
      <c r="F1612" s="13" t="s">
        <v>184</v>
      </c>
      <c r="G1612" s="18" t="s">
        <v>199</v>
      </c>
      <c r="H1612" s="18" t="s">
        <v>11318</v>
      </c>
      <c r="I1612" s="18" t="s">
        <v>199</v>
      </c>
      <c r="J1612" s="18" t="s">
        <v>11319</v>
      </c>
      <c r="K1612" s="18" t="s">
        <v>199</v>
      </c>
      <c r="L1612" s="18" t="s">
        <v>11320</v>
      </c>
      <c r="M1612" s="18" t="s">
        <v>255</v>
      </c>
      <c r="N1612" s="18" t="s">
        <v>11321</v>
      </c>
      <c r="O1612" s="18" t="s">
        <v>199</v>
      </c>
      <c r="P1612" s="18" t="s">
        <v>11322</v>
      </c>
      <c r="Q1612" s="18" t="s">
        <v>199</v>
      </c>
      <c r="R1612" s="18" t="s">
        <v>11323</v>
      </c>
      <c r="S1612" s="18" t="s">
        <v>199</v>
      </c>
      <c r="T1612" s="18" t="s">
        <v>11324</v>
      </c>
      <c r="U1612" s="18" t="s">
        <v>199</v>
      </c>
      <c r="V1612" s="18" t="s">
        <v>11325</v>
      </c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7" t="s">
        <v>185</v>
      </c>
      <c r="BT1612" s="17" t="s">
        <v>189</v>
      </c>
      <c r="BU1612" s="16"/>
      <c r="BV1612" s="17" t="s">
        <v>232</v>
      </c>
      <c r="BW1612" s="19">
        <v>46038.38394675926</v>
      </c>
      <c r="BX1612" s="17" t="s">
        <v>232</v>
      </c>
      <c r="BY1612" s="19">
        <v>46038.38394675926</v>
      </c>
      <c r="BZ1612" s="13" t="s">
        <v>186</v>
      </c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  <c r="DE1612" s="17" t="s">
        <v>185</v>
      </c>
      <c r="DF1612" s="17" t="s">
        <v>189</v>
      </c>
      <c r="DG1612" s="16"/>
      <c r="DH1612" s="17" t="s">
        <v>185</v>
      </c>
      <c r="DI1612" s="16"/>
      <c r="DJ1612" s="17" t="s">
        <v>185</v>
      </c>
      <c r="DK1612" s="16"/>
      <c r="DL1612" s="13" t="s">
        <v>187</v>
      </c>
      <c r="DM1612" s="14"/>
      <c r="DN1612" s="14"/>
      <c r="DO1612" s="14"/>
      <c r="DP1612" s="14"/>
      <c r="DQ1612" s="14"/>
      <c r="DR1612" s="14"/>
      <c r="DS1612" s="14"/>
      <c r="DT1612" s="14"/>
      <c r="DU1612" s="14"/>
      <c r="DV1612" s="14"/>
      <c r="DW1612" s="14"/>
      <c r="DX1612" s="14"/>
      <c r="DY1612" s="14"/>
      <c r="DZ1612" s="14"/>
      <c r="EA1612" s="14"/>
      <c r="EB1612" s="14"/>
      <c r="EC1612" s="14"/>
      <c r="ED1612" s="14"/>
      <c r="EE1612" s="14"/>
      <c r="EF1612" s="14"/>
      <c r="EG1612" s="14"/>
      <c r="EH1612" s="14"/>
      <c r="EI1612" s="17" t="s">
        <v>185</v>
      </c>
      <c r="EJ1612" s="17" t="s">
        <v>185</v>
      </c>
      <c r="EK1612" s="16"/>
      <c r="EL1612" s="13" t="s">
        <v>188</v>
      </c>
      <c r="EM1612" s="14"/>
      <c r="EN1612" s="14"/>
      <c r="EO1612" s="14"/>
      <c r="EP1612" s="14"/>
      <c r="EQ1612" s="14"/>
      <c r="ER1612" s="14"/>
      <c r="ES1612" s="14"/>
      <c r="ET1612" s="14"/>
      <c r="EU1612" s="14"/>
      <c r="EV1612" s="14"/>
      <c r="EW1612" s="14"/>
      <c r="EX1612" s="14"/>
      <c r="EY1612" s="14"/>
      <c r="EZ1612" s="14"/>
      <c r="FA1612" s="14"/>
      <c r="FB1612" s="14"/>
      <c r="FC1612" s="14"/>
      <c r="FD1612" s="14"/>
      <c r="FE1612" s="14"/>
      <c r="FF1612" s="14"/>
      <c r="FG1612" s="14"/>
      <c r="FH1612" s="14"/>
      <c r="FI1612" s="17" t="s">
        <v>185</v>
      </c>
      <c r="FJ1612" s="17" t="s">
        <v>185</v>
      </c>
      <c r="FK1612" s="16"/>
      <c r="FL1612" s="18"/>
      <c r="FM1612" s="18"/>
      <c r="FN1612" s="17" t="s">
        <v>190</v>
      </c>
      <c r="FO1612" s="16"/>
      <c r="FP1612" s="18" t="s">
        <v>11325</v>
      </c>
      <c r="FQ1612" s="18" t="s">
        <v>11326</v>
      </c>
      <c r="FR1612" s="18" t="s">
        <v>11325</v>
      </c>
      <c r="FS1612" s="14"/>
      <c r="FT1612" s="14"/>
      <c r="FU1612" s="14" t="str">
        <f t="shared" si="4"/>
        <v>Base de Dados_Images/XV-6202L.Imagem do Equipamento-.121232.jpg</v>
      </c>
      <c r="FV1612" s="14"/>
      <c r="FW1612" s="14"/>
    </row>
    <row r="1613" ht="15.75" customHeight="1">
      <c r="A1613" s="11" t="s">
        <v>9438</v>
      </c>
      <c r="B1613" s="11" t="s">
        <v>11054</v>
      </c>
      <c r="C1613" s="11" t="s">
        <v>327</v>
      </c>
      <c r="D1613" s="11" t="s">
        <v>11327</v>
      </c>
      <c r="E1613" s="22" t="s">
        <v>11238</v>
      </c>
      <c r="F1613" s="13" t="s">
        <v>184</v>
      </c>
      <c r="G1613" s="18" t="s">
        <v>199</v>
      </c>
      <c r="H1613" s="18" t="s">
        <v>11328</v>
      </c>
      <c r="I1613" s="18" t="s">
        <v>199</v>
      </c>
      <c r="J1613" s="18" t="s">
        <v>11329</v>
      </c>
      <c r="K1613" s="18" t="s">
        <v>199</v>
      </c>
      <c r="L1613" s="18" t="s">
        <v>11330</v>
      </c>
      <c r="M1613" s="18" t="s">
        <v>199</v>
      </c>
      <c r="N1613" s="18" t="s">
        <v>11331</v>
      </c>
      <c r="O1613" s="18" t="s">
        <v>199</v>
      </c>
      <c r="P1613" s="18" t="s">
        <v>11332</v>
      </c>
      <c r="Q1613" s="18" t="s">
        <v>199</v>
      </c>
      <c r="R1613" s="18" t="s">
        <v>11333</v>
      </c>
      <c r="S1613" s="18" t="s">
        <v>199</v>
      </c>
      <c r="T1613" s="18" t="s">
        <v>11334</v>
      </c>
      <c r="U1613" s="18" t="s">
        <v>199</v>
      </c>
      <c r="V1613" s="18" t="s">
        <v>11335</v>
      </c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7" t="s">
        <v>185</v>
      </c>
      <c r="BT1613" s="17" t="s">
        <v>189</v>
      </c>
      <c r="BU1613" s="16"/>
      <c r="BV1613" s="17" t="s">
        <v>232</v>
      </c>
      <c r="BW1613" s="19">
        <v>46038.38790509259</v>
      </c>
      <c r="BX1613" s="17" t="s">
        <v>232</v>
      </c>
      <c r="BY1613" s="19">
        <v>46038.38790509259</v>
      </c>
      <c r="BZ1613" s="13" t="s">
        <v>186</v>
      </c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  <c r="DE1613" s="17" t="s">
        <v>185</v>
      </c>
      <c r="DF1613" s="17" t="s">
        <v>189</v>
      </c>
      <c r="DG1613" s="16"/>
      <c r="DH1613" s="17" t="s">
        <v>185</v>
      </c>
      <c r="DI1613" s="16"/>
      <c r="DJ1613" s="17" t="s">
        <v>185</v>
      </c>
      <c r="DK1613" s="16"/>
      <c r="DL1613" s="13" t="s">
        <v>187</v>
      </c>
      <c r="DM1613" s="14"/>
      <c r="DN1613" s="14"/>
      <c r="DO1613" s="14"/>
      <c r="DP1613" s="14"/>
      <c r="DQ1613" s="14"/>
      <c r="DR1613" s="14"/>
      <c r="DS1613" s="14"/>
      <c r="DT1613" s="14"/>
      <c r="DU1613" s="14"/>
      <c r="DV1613" s="14"/>
      <c r="DW1613" s="14"/>
      <c r="DX1613" s="14"/>
      <c r="DY1613" s="14"/>
      <c r="DZ1613" s="14"/>
      <c r="EA1613" s="14"/>
      <c r="EB1613" s="14"/>
      <c r="EC1613" s="14"/>
      <c r="ED1613" s="14"/>
      <c r="EE1613" s="14"/>
      <c r="EF1613" s="14"/>
      <c r="EG1613" s="14"/>
      <c r="EH1613" s="14"/>
      <c r="EI1613" s="17" t="s">
        <v>185</v>
      </c>
      <c r="EJ1613" s="17" t="s">
        <v>185</v>
      </c>
      <c r="EK1613" s="16"/>
      <c r="EL1613" s="13" t="s">
        <v>188</v>
      </c>
      <c r="EM1613" s="14"/>
      <c r="EN1613" s="14"/>
      <c r="EO1613" s="14"/>
      <c r="EP1613" s="14"/>
      <c r="EQ1613" s="14"/>
      <c r="ER1613" s="14"/>
      <c r="ES1613" s="14"/>
      <c r="ET1613" s="14"/>
      <c r="EU1613" s="14"/>
      <c r="EV1613" s="14"/>
      <c r="EW1613" s="14"/>
      <c r="EX1613" s="14"/>
      <c r="EY1613" s="14"/>
      <c r="EZ1613" s="14"/>
      <c r="FA1613" s="14"/>
      <c r="FB1613" s="14"/>
      <c r="FC1613" s="14"/>
      <c r="FD1613" s="14"/>
      <c r="FE1613" s="14"/>
      <c r="FF1613" s="14"/>
      <c r="FG1613" s="14"/>
      <c r="FH1613" s="14"/>
      <c r="FI1613" s="17" t="s">
        <v>185</v>
      </c>
      <c r="FJ1613" s="17" t="s">
        <v>185</v>
      </c>
      <c r="FK1613" s="16"/>
      <c r="FL1613" s="18"/>
      <c r="FM1613" s="18"/>
      <c r="FN1613" s="17" t="s">
        <v>190</v>
      </c>
      <c r="FO1613" s="16"/>
      <c r="FP1613" s="18" t="s">
        <v>11335</v>
      </c>
      <c r="FQ1613" s="18" t="s">
        <v>11336</v>
      </c>
      <c r="FR1613" s="18" t="s">
        <v>11337</v>
      </c>
      <c r="FS1613" s="14"/>
      <c r="FT1613" s="14"/>
      <c r="FU1613" s="14" t="str">
        <f t="shared" si="4"/>
        <v>Base de Dados_Images/XV-6200D.Imagem do Equipamento-.121806.jpg</v>
      </c>
      <c r="FV1613" s="14"/>
      <c r="FW1613" s="14"/>
    </row>
    <row r="1614" ht="15.75" customHeight="1">
      <c r="A1614" s="11" t="s">
        <v>9438</v>
      </c>
      <c r="B1614" s="11" t="s">
        <v>11054</v>
      </c>
      <c r="C1614" s="11" t="s">
        <v>327</v>
      </c>
      <c r="D1614" s="11" t="s">
        <v>11338</v>
      </c>
      <c r="E1614" s="22" t="s">
        <v>11339</v>
      </c>
      <c r="F1614" s="13" t="s">
        <v>184</v>
      </c>
      <c r="G1614" s="18" t="s">
        <v>199</v>
      </c>
      <c r="H1614" s="18" t="s">
        <v>11340</v>
      </c>
      <c r="I1614" s="18" t="s">
        <v>199</v>
      </c>
      <c r="J1614" s="18" t="s">
        <v>11341</v>
      </c>
      <c r="K1614" s="18" t="s">
        <v>199</v>
      </c>
      <c r="L1614" s="18" t="s">
        <v>11342</v>
      </c>
      <c r="M1614" s="18" t="s">
        <v>255</v>
      </c>
      <c r="N1614" s="18" t="s">
        <v>11343</v>
      </c>
      <c r="O1614" s="18" t="s">
        <v>199</v>
      </c>
      <c r="P1614" s="18" t="s">
        <v>11344</v>
      </c>
      <c r="Q1614" s="18" t="s">
        <v>199</v>
      </c>
      <c r="R1614" s="18" t="s">
        <v>11345</v>
      </c>
      <c r="S1614" s="18" t="s">
        <v>199</v>
      </c>
      <c r="T1614" s="18" t="s">
        <v>11346</v>
      </c>
      <c r="U1614" s="18" t="s">
        <v>199</v>
      </c>
      <c r="V1614" s="18" t="s">
        <v>11347</v>
      </c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7" t="s">
        <v>185</v>
      </c>
      <c r="BT1614" s="17" t="s">
        <v>189</v>
      </c>
      <c r="BU1614" s="16"/>
      <c r="BV1614" s="17" t="s">
        <v>232</v>
      </c>
      <c r="BW1614" s="19">
        <v>46038.40319444444</v>
      </c>
      <c r="BX1614" s="17" t="s">
        <v>232</v>
      </c>
      <c r="BY1614" s="19">
        <v>46038.40319444444</v>
      </c>
      <c r="BZ1614" s="13" t="s">
        <v>186</v>
      </c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  <c r="DE1614" s="17" t="s">
        <v>185</v>
      </c>
      <c r="DF1614" s="17" t="s">
        <v>189</v>
      </c>
      <c r="DG1614" s="16"/>
      <c r="DH1614" s="17" t="s">
        <v>185</v>
      </c>
      <c r="DI1614" s="16"/>
      <c r="DJ1614" s="17" t="s">
        <v>185</v>
      </c>
      <c r="DK1614" s="16"/>
      <c r="DL1614" s="13" t="s">
        <v>187</v>
      </c>
      <c r="DM1614" s="14"/>
      <c r="DN1614" s="14"/>
      <c r="DO1614" s="14"/>
      <c r="DP1614" s="14"/>
      <c r="DQ1614" s="14"/>
      <c r="DR1614" s="14"/>
      <c r="DS1614" s="14"/>
      <c r="DT1614" s="14"/>
      <c r="DU1614" s="14"/>
      <c r="DV1614" s="14"/>
      <c r="DW1614" s="14"/>
      <c r="DX1614" s="14"/>
      <c r="DY1614" s="14"/>
      <c r="DZ1614" s="14"/>
      <c r="EA1614" s="14"/>
      <c r="EB1614" s="14"/>
      <c r="EC1614" s="14"/>
      <c r="ED1614" s="14"/>
      <c r="EE1614" s="14"/>
      <c r="EF1614" s="14"/>
      <c r="EG1614" s="14"/>
      <c r="EH1614" s="14"/>
      <c r="EI1614" s="17" t="s">
        <v>185</v>
      </c>
      <c r="EJ1614" s="17" t="s">
        <v>185</v>
      </c>
      <c r="EK1614" s="16"/>
      <c r="EL1614" s="13" t="s">
        <v>188</v>
      </c>
      <c r="EM1614" s="14"/>
      <c r="EN1614" s="14"/>
      <c r="EO1614" s="14"/>
      <c r="EP1614" s="14"/>
      <c r="EQ1614" s="14"/>
      <c r="ER1614" s="14"/>
      <c r="ES1614" s="14"/>
      <c r="ET1614" s="14"/>
      <c r="EU1614" s="14"/>
      <c r="EV1614" s="14"/>
      <c r="EW1614" s="14"/>
      <c r="EX1614" s="14"/>
      <c r="EY1614" s="14"/>
      <c r="EZ1614" s="14"/>
      <c r="FA1614" s="14"/>
      <c r="FB1614" s="14"/>
      <c r="FC1614" s="14"/>
      <c r="FD1614" s="14"/>
      <c r="FE1614" s="14"/>
      <c r="FF1614" s="14"/>
      <c r="FG1614" s="14"/>
      <c r="FH1614" s="14"/>
      <c r="FI1614" s="17" t="s">
        <v>185</v>
      </c>
      <c r="FJ1614" s="17" t="s">
        <v>185</v>
      </c>
      <c r="FK1614" s="16"/>
      <c r="FL1614" s="18"/>
      <c r="FM1614" s="18"/>
      <c r="FN1614" s="17" t="s">
        <v>190</v>
      </c>
      <c r="FO1614" s="16"/>
      <c r="FP1614" s="18" t="s">
        <v>11347</v>
      </c>
      <c r="FQ1614" s="18" t="s">
        <v>11348</v>
      </c>
      <c r="FR1614" s="18" t="s">
        <v>11344</v>
      </c>
      <c r="FS1614" s="14"/>
      <c r="FT1614" s="14"/>
      <c r="FU1614" s="14" t="str">
        <f t="shared" si="4"/>
        <v>Base de Dados_Images/XV-6203A.Imagem do Equipamento-.123953.jpg</v>
      </c>
      <c r="FV1614" s="14"/>
      <c r="FW1614" s="14"/>
    </row>
    <row r="1615" ht="15.75" customHeight="1">
      <c r="A1615" s="11" t="s">
        <v>9438</v>
      </c>
      <c r="B1615" s="11" t="s">
        <v>11054</v>
      </c>
      <c r="C1615" s="11" t="s">
        <v>327</v>
      </c>
      <c r="D1615" s="11" t="s">
        <v>11349</v>
      </c>
      <c r="E1615" s="22" t="s">
        <v>11350</v>
      </c>
      <c r="F1615" s="13" t="s">
        <v>184</v>
      </c>
      <c r="G1615" s="18" t="s">
        <v>199</v>
      </c>
      <c r="H1615" s="18" t="s">
        <v>11351</v>
      </c>
      <c r="I1615" s="18" t="s">
        <v>199</v>
      </c>
      <c r="J1615" s="18" t="s">
        <v>11352</v>
      </c>
      <c r="K1615" s="18" t="s">
        <v>199</v>
      </c>
      <c r="L1615" s="18" t="s">
        <v>11353</v>
      </c>
      <c r="M1615" s="18" t="s">
        <v>255</v>
      </c>
      <c r="N1615" s="18" t="s">
        <v>11354</v>
      </c>
      <c r="O1615" s="18" t="s">
        <v>199</v>
      </c>
      <c r="P1615" s="18" t="s">
        <v>11355</v>
      </c>
      <c r="Q1615" s="18" t="s">
        <v>199</v>
      </c>
      <c r="R1615" s="18" t="s">
        <v>11356</v>
      </c>
      <c r="S1615" s="18" t="s">
        <v>199</v>
      </c>
      <c r="T1615" s="18" t="s">
        <v>11357</v>
      </c>
      <c r="U1615" s="18" t="s">
        <v>199</v>
      </c>
      <c r="V1615" s="18" t="s">
        <v>11358</v>
      </c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7" t="s">
        <v>185</v>
      </c>
      <c r="BT1615" s="17" t="s">
        <v>189</v>
      </c>
      <c r="BU1615" s="16"/>
      <c r="BV1615" s="17" t="s">
        <v>232</v>
      </c>
      <c r="BW1615" s="19">
        <v>46038.39497685185</v>
      </c>
      <c r="BX1615" s="17" t="s">
        <v>232</v>
      </c>
      <c r="BY1615" s="19">
        <v>46038.39497685185</v>
      </c>
      <c r="BZ1615" s="13" t="s">
        <v>186</v>
      </c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  <c r="DE1615" s="17" t="s">
        <v>185</v>
      </c>
      <c r="DF1615" s="17" t="s">
        <v>189</v>
      </c>
      <c r="DG1615" s="16"/>
      <c r="DH1615" s="17" t="s">
        <v>185</v>
      </c>
      <c r="DI1615" s="16"/>
      <c r="DJ1615" s="17" t="s">
        <v>185</v>
      </c>
      <c r="DK1615" s="16"/>
      <c r="DL1615" s="13" t="s">
        <v>187</v>
      </c>
      <c r="DM1615" s="14"/>
      <c r="DN1615" s="14"/>
      <c r="DO1615" s="14"/>
      <c r="DP1615" s="14"/>
      <c r="DQ1615" s="14"/>
      <c r="DR1615" s="14"/>
      <c r="DS1615" s="14"/>
      <c r="DT1615" s="14"/>
      <c r="DU1615" s="14"/>
      <c r="DV1615" s="14"/>
      <c r="DW1615" s="14"/>
      <c r="DX1615" s="14"/>
      <c r="DY1615" s="14"/>
      <c r="DZ1615" s="14"/>
      <c r="EA1615" s="14"/>
      <c r="EB1615" s="14"/>
      <c r="EC1615" s="14"/>
      <c r="ED1615" s="14"/>
      <c r="EE1615" s="14"/>
      <c r="EF1615" s="14"/>
      <c r="EG1615" s="14"/>
      <c r="EH1615" s="14"/>
      <c r="EI1615" s="17" t="s">
        <v>185</v>
      </c>
      <c r="EJ1615" s="17" t="s">
        <v>185</v>
      </c>
      <c r="EK1615" s="16"/>
      <c r="EL1615" s="13" t="s">
        <v>188</v>
      </c>
      <c r="EM1615" s="14"/>
      <c r="EN1615" s="14"/>
      <c r="EO1615" s="14"/>
      <c r="EP1615" s="14"/>
      <c r="EQ1615" s="14"/>
      <c r="ER1615" s="14"/>
      <c r="ES1615" s="14"/>
      <c r="ET1615" s="14"/>
      <c r="EU1615" s="14"/>
      <c r="EV1615" s="14"/>
      <c r="EW1615" s="14"/>
      <c r="EX1615" s="14"/>
      <c r="EY1615" s="14"/>
      <c r="EZ1615" s="14"/>
      <c r="FA1615" s="14"/>
      <c r="FB1615" s="14"/>
      <c r="FC1615" s="14"/>
      <c r="FD1615" s="14"/>
      <c r="FE1615" s="14"/>
      <c r="FF1615" s="14"/>
      <c r="FG1615" s="14"/>
      <c r="FH1615" s="14"/>
      <c r="FI1615" s="17" t="s">
        <v>185</v>
      </c>
      <c r="FJ1615" s="17" t="s">
        <v>185</v>
      </c>
      <c r="FK1615" s="16"/>
      <c r="FL1615" s="18"/>
      <c r="FM1615" s="18"/>
      <c r="FN1615" s="17" t="s">
        <v>190</v>
      </c>
      <c r="FO1615" s="16"/>
      <c r="FP1615" s="18" t="s">
        <v>11358</v>
      </c>
      <c r="FQ1615" s="18" t="s">
        <v>11359</v>
      </c>
      <c r="FR1615" s="18" t="s">
        <v>11358</v>
      </c>
      <c r="FS1615" s="14"/>
      <c r="FT1615" s="14"/>
      <c r="FU1615" s="14" t="str">
        <f t="shared" si="4"/>
        <v>Base de Dados_Images/XV-6203B.Imagem do Equipamento-.122832.jpg</v>
      </c>
      <c r="FV1615" s="14"/>
      <c r="FW1615" s="14"/>
    </row>
    <row r="1616" ht="15.75" customHeight="1">
      <c r="A1616" s="11" t="s">
        <v>9438</v>
      </c>
      <c r="B1616" s="11" t="s">
        <v>11054</v>
      </c>
      <c r="C1616" s="11" t="s">
        <v>327</v>
      </c>
      <c r="D1616" s="11" t="s">
        <v>11360</v>
      </c>
      <c r="E1616" s="22" t="s">
        <v>11201</v>
      </c>
      <c r="F1616" s="13" t="s">
        <v>184</v>
      </c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7" t="s">
        <v>185</v>
      </c>
      <c r="BT1616" s="17" t="s">
        <v>189</v>
      </c>
      <c r="BU1616" s="16"/>
      <c r="BV1616" s="17" t="s">
        <v>185</v>
      </c>
      <c r="BW1616" s="16"/>
      <c r="BX1616" s="17" t="s">
        <v>185</v>
      </c>
      <c r="BY1616" s="16"/>
      <c r="BZ1616" s="13" t="s">
        <v>186</v>
      </c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  <c r="DE1616" s="17" t="s">
        <v>185</v>
      </c>
      <c r="DF1616" s="17" t="s">
        <v>189</v>
      </c>
      <c r="DG1616" s="16"/>
      <c r="DH1616" s="17" t="s">
        <v>185</v>
      </c>
      <c r="DI1616" s="16"/>
      <c r="DJ1616" s="17" t="s">
        <v>185</v>
      </c>
      <c r="DK1616" s="16"/>
      <c r="DL1616" s="13" t="s">
        <v>187</v>
      </c>
      <c r="DM1616" s="14"/>
      <c r="DN1616" s="14"/>
      <c r="DO1616" s="14"/>
      <c r="DP1616" s="14"/>
      <c r="DQ1616" s="14"/>
      <c r="DR1616" s="14"/>
      <c r="DS1616" s="14"/>
      <c r="DT1616" s="14"/>
      <c r="DU1616" s="14"/>
      <c r="DV1616" s="14"/>
      <c r="DW1616" s="14"/>
      <c r="DX1616" s="14"/>
      <c r="DY1616" s="14"/>
      <c r="DZ1616" s="14"/>
      <c r="EA1616" s="14"/>
      <c r="EB1616" s="14"/>
      <c r="EC1616" s="14"/>
      <c r="ED1616" s="14"/>
      <c r="EE1616" s="14"/>
      <c r="EF1616" s="14"/>
      <c r="EG1616" s="14"/>
      <c r="EH1616" s="14"/>
      <c r="EI1616" s="17" t="s">
        <v>185</v>
      </c>
      <c r="EJ1616" s="17" t="s">
        <v>185</v>
      </c>
      <c r="EK1616" s="16"/>
      <c r="EL1616" s="13" t="s">
        <v>188</v>
      </c>
      <c r="EM1616" s="14"/>
      <c r="EN1616" s="14"/>
      <c r="EO1616" s="14"/>
      <c r="EP1616" s="14"/>
      <c r="EQ1616" s="14"/>
      <c r="ER1616" s="14"/>
      <c r="ES1616" s="14"/>
      <c r="ET1616" s="14"/>
      <c r="EU1616" s="14"/>
      <c r="EV1616" s="14"/>
      <c r="EW1616" s="14"/>
      <c r="EX1616" s="14"/>
      <c r="EY1616" s="14"/>
      <c r="EZ1616" s="14"/>
      <c r="FA1616" s="14"/>
      <c r="FB1616" s="14"/>
      <c r="FC1616" s="14"/>
      <c r="FD1616" s="14"/>
      <c r="FE1616" s="14"/>
      <c r="FF1616" s="14"/>
      <c r="FG1616" s="14"/>
      <c r="FH1616" s="14"/>
      <c r="FI1616" s="17" t="s">
        <v>185</v>
      </c>
      <c r="FJ1616" s="17" t="s">
        <v>185</v>
      </c>
      <c r="FK1616" s="16"/>
      <c r="FL1616" s="18"/>
      <c r="FM1616" s="18"/>
      <c r="FN1616" s="17" t="s">
        <v>190</v>
      </c>
      <c r="FO1616" s="16"/>
      <c r="FP1616" s="18"/>
      <c r="FQ1616" s="14"/>
      <c r="FR1616" s="14"/>
      <c r="FS1616" s="14"/>
      <c r="FT1616" s="14"/>
      <c r="FU1616" s="14" t="str">
        <f t="shared" si="4"/>
        <v/>
      </c>
      <c r="FV1616" s="14"/>
      <c r="FW1616" s="14"/>
    </row>
    <row r="1617" ht="15.75" customHeight="1">
      <c r="A1617" s="11" t="s">
        <v>9438</v>
      </c>
      <c r="B1617" s="11" t="s">
        <v>11054</v>
      </c>
      <c r="C1617" s="11" t="s">
        <v>327</v>
      </c>
      <c r="D1617" s="11" t="s">
        <v>11361</v>
      </c>
      <c r="E1617" s="22" t="s">
        <v>11203</v>
      </c>
      <c r="F1617" s="13" t="s">
        <v>184</v>
      </c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7" t="s">
        <v>185</v>
      </c>
      <c r="BT1617" s="17" t="s">
        <v>189</v>
      </c>
      <c r="BU1617" s="16"/>
      <c r="BV1617" s="17" t="s">
        <v>185</v>
      </c>
      <c r="BW1617" s="16"/>
      <c r="BX1617" s="17" t="s">
        <v>185</v>
      </c>
      <c r="BY1617" s="16"/>
      <c r="BZ1617" s="13" t="s">
        <v>186</v>
      </c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  <c r="DE1617" s="17" t="s">
        <v>185</v>
      </c>
      <c r="DF1617" s="17" t="s">
        <v>189</v>
      </c>
      <c r="DG1617" s="16"/>
      <c r="DH1617" s="17" t="s">
        <v>185</v>
      </c>
      <c r="DI1617" s="16"/>
      <c r="DJ1617" s="17" t="s">
        <v>185</v>
      </c>
      <c r="DK1617" s="16"/>
      <c r="DL1617" s="13" t="s">
        <v>187</v>
      </c>
      <c r="DM1617" s="14"/>
      <c r="DN1617" s="14"/>
      <c r="DO1617" s="14"/>
      <c r="DP1617" s="14"/>
      <c r="DQ1617" s="14"/>
      <c r="DR1617" s="14"/>
      <c r="DS1617" s="14"/>
      <c r="DT1617" s="14"/>
      <c r="DU1617" s="14"/>
      <c r="DV1617" s="14"/>
      <c r="DW1617" s="14"/>
      <c r="DX1617" s="14"/>
      <c r="DY1617" s="14"/>
      <c r="DZ1617" s="14"/>
      <c r="EA1617" s="14"/>
      <c r="EB1617" s="14"/>
      <c r="EC1617" s="14"/>
      <c r="ED1617" s="14"/>
      <c r="EE1617" s="14"/>
      <c r="EF1617" s="14"/>
      <c r="EG1617" s="14"/>
      <c r="EH1617" s="14"/>
      <c r="EI1617" s="17" t="s">
        <v>185</v>
      </c>
      <c r="EJ1617" s="17" t="s">
        <v>185</v>
      </c>
      <c r="EK1617" s="16"/>
      <c r="EL1617" s="13" t="s">
        <v>188</v>
      </c>
      <c r="EM1617" s="14"/>
      <c r="EN1617" s="14"/>
      <c r="EO1617" s="14"/>
      <c r="EP1617" s="14"/>
      <c r="EQ1617" s="14"/>
      <c r="ER1617" s="14"/>
      <c r="ES1617" s="14"/>
      <c r="ET1617" s="14"/>
      <c r="EU1617" s="14"/>
      <c r="EV1617" s="14"/>
      <c r="EW1617" s="14"/>
      <c r="EX1617" s="14"/>
      <c r="EY1617" s="14"/>
      <c r="EZ1617" s="14"/>
      <c r="FA1617" s="14"/>
      <c r="FB1617" s="14"/>
      <c r="FC1617" s="14"/>
      <c r="FD1617" s="14"/>
      <c r="FE1617" s="14"/>
      <c r="FF1617" s="14"/>
      <c r="FG1617" s="14"/>
      <c r="FH1617" s="14"/>
      <c r="FI1617" s="17" t="s">
        <v>185</v>
      </c>
      <c r="FJ1617" s="17" t="s">
        <v>185</v>
      </c>
      <c r="FK1617" s="16"/>
      <c r="FL1617" s="18"/>
      <c r="FM1617" s="18"/>
      <c r="FN1617" s="17" t="s">
        <v>190</v>
      </c>
      <c r="FO1617" s="16"/>
      <c r="FP1617" s="18"/>
      <c r="FQ1617" s="14"/>
      <c r="FR1617" s="14"/>
      <c r="FS1617" s="14"/>
      <c r="FT1617" s="14"/>
      <c r="FU1617" s="14" t="str">
        <f t="shared" si="4"/>
        <v/>
      </c>
      <c r="FV1617" s="14"/>
      <c r="FW1617" s="14"/>
    </row>
    <row r="1618" ht="15.75" customHeight="1">
      <c r="A1618" s="11" t="s">
        <v>9438</v>
      </c>
      <c r="B1618" s="11" t="s">
        <v>11054</v>
      </c>
      <c r="C1618" s="11" t="s">
        <v>327</v>
      </c>
      <c r="D1618" s="11" t="s">
        <v>11362</v>
      </c>
      <c r="E1618" s="22" t="s">
        <v>11363</v>
      </c>
      <c r="F1618" s="13" t="s">
        <v>184</v>
      </c>
      <c r="G1618" s="18" t="s">
        <v>199</v>
      </c>
      <c r="H1618" s="18" t="s">
        <v>11364</v>
      </c>
      <c r="I1618" s="18" t="s">
        <v>199</v>
      </c>
      <c r="J1618" s="18" t="s">
        <v>11365</v>
      </c>
      <c r="K1618" s="18" t="s">
        <v>199</v>
      </c>
      <c r="L1618" s="18" t="s">
        <v>11366</v>
      </c>
      <c r="M1618" s="18" t="s">
        <v>255</v>
      </c>
      <c r="N1618" s="18" t="s">
        <v>11367</v>
      </c>
      <c r="O1618" s="18" t="s">
        <v>199</v>
      </c>
      <c r="P1618" s="18" t="s">
        <v>11368</v>
      </c>
      <c r="Q1618" s="18" t="s">
        <v>199</v>
      </c>
      <c r="R1618" s="18" t="s">
        <v>11369</v>
      </c>
      <c r="S1618" s="18" t="s">
        <v>199</v>
      </c>
      <c r="T1618" s="18" t="s">
        <v>11370</v>
      </c>
      <c r="U1618" s="18" t="s">
        <v>199</v>
      </c>
      <c r="V1618" s="18" t="s">
        <v>11371</v>
      </c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7" t="s">
        <v>185</v>
      </c>
      <c r="BT1618" s="17" t="s">
        <v>189</v>
      </c>
      <c r="BU1618" s="16"/>
      <c r="BV1618" s="17" t="s">
        <v>232</v>
      </c>
      <c r="BW1618" s="19">
        <v>46038.3933912037</v>
      </c>
      <c r="BX1618" s="17" t="s">
        <v>232</v>
      </c>
      <c r="BY1618" s="19">
        <v>46038.3933912037</v>
      </c>
      <c r="BZ1618" s="13" t="s">
        <v>186</v>
      </c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  <c r="DE1618" s="17" t="s">
        <v>185</v>
      </c>
      <c r="DF1618" s="17" t="s">
        <v>189</v>
      </c>
      <c r="DG1618" s="16"/>
      <c r="DH1618" s="17" t="s">
        <v>185</v>
      </c>
      <c r="DI1618" s="16"/>
      <c r="DJ1618" s="17" t="s">
        <v>185</v>
      </c>
      <c r="DK1618" s="16"/>
      <c r="DL1618" s="13" t="s">
        <v>187</v>
      </c>
      <c r="DM1618" s="14"/>
      <c r="DN1618" s="14"/>
      <c r="DO1618" s="14"/>
      <c r="DP1618" s="14"/>
      <c r="DQ1618" s="14"/>
      <c r="DR1618" s="14"/>
      <c r="DS1618" s="14"/>
      <c r="DT1618" s="14"/>
      <c r="DU1618" s="14"/>
      <c r="DV1618" s="14"/>
      <c r="DW1618" s="14"/>
      <c r="DX1618" s="14"/>
      <c r="DY1618" s="14"/>
      <c r="DZ1618" s="14"/>
      <c r="EA1618" s="14"/>
      <c r="EB1618" s="14"/>
      <c r="EC1618" s="14"/>
      <c r="ED1618" s="14"/>
      <c r="EE1618" s="14"/>
      <c r="EF1618" s="14"/>
      <c r="EG1618" s="14"/>
      <c r="EH1618" s="14"/>
      <c r="EI1618" s="17" t="s">
        <v>185</v>
      </c>
      <c r="EJ1618" s="17" t="s">
        <v>185</v>
      </c>
      <c r="EK1618" s="16"/>
      <c r="EL1618" s="13" t="s">
        <v>188</v>
      </c>
      <c r="EM1618" s="14"/>
      <c r="EN1618" s="14"/>
      <c r="EO1618" s="14"/>
      <c r="EP1618" s="14"/>
      <c r="EQ1618" s="14"/>
      <c r="ER1618" s="14"/>
      <c r="ES1618" s="14"/>
      <c r="ET1618" s="14"/>
      <c r="EU1618" s="14"/>
      <c r="EV1618" s="14"/>
      <c r="EW1618" s="14"/>
      <c r="EX1618" s="14"/>
      <c r="EY1618" s="14"/>
      <c r="EZ1618" s="14"/>
      <c r="FA1618" s="14"/>
      <c r="FB1618" s="14"/>
      <c r="FC1618" s="14"/>
      <c r="FD1618" s="14"/>
      <c r="FE1618" s="14"/>
      <c r="FF1618" s="14"/>
      <c r="FG1618" s="14"/>
      <c r="FH1618" s="14"/>
      <c r="FI1618" s="17" t="s">
        <v>185</v>
      </c>
      <c r="FJ1618" s="17" t="s">
        <v>185</v>
      </c>
      <c r="FK1618" s="16"/>
      <c r="FL1618" s="18"/>
      <c r="FM1618" s="18"/>
      <c r="FN1618" s="17" t="s">
        <v>190</v>
      </c>
      <c r="FO1618" s="16"/>
      <c r="FP1618" s="18" t="s">
        <v>11371</v>
      </c>
      <c r="FQ1618" s="18" t="s">
        <v>11372</v>
      </c>
      <c r="FR1618" s="18" t="s">
        <v>11371</v>
      </c>
      <c r="FS1618" s="14"/>
      <c r="FT1618" s="14"/>
      <c r="FU1618" s="14" t="str">
        <f t="shared" si="4"/>
        <v>Base de Dados_Images/XV-6203E.Imagem do Equipamento-.122618.jpg</v>
      </c>
      <c r="FV1618" s="14"/>
      <c r="FW1618" s="14"/>
    </row>
    <row r="1619" ht="15.75" customHeight="1">
      <c r="A1619" s="11" t="s">
        <v>9438</v>
      </c>
      <c r="B1619" s="11" t="s">
        <v>11054</v>
      </c>
      <c r="C1619" s="11" t="s">
        <v>327</v>
      </c>
      <c r="D1619" s="11" t="s">
        <v>11373</v>
      </c>
      <c r="E1619" s="22" t="s">
        <v>11374</v>
      </c>
      <c r="F1619" s="13" t="s">
        <v>184</v>
      </c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7" t="s">
        <v>185</v>
      </c>
      <c r="BT1619" s="17" t="s">
        <v>189</v>
      </c>
      <c r="BU1619" s="16"/>
      <c r="BV1619" s="17" t="s">
        <v>185</v>
      </c>
      <c r="BW1619" s="16"/>
      <c r="BX1619" s="17" t="s">
        <v>185</v>
      </c>
      <c r="BY1619" s="16"/>
      <c r="BZ1619" s="13" t="s">
        <v>186</v>
      </c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  <c r="DE1619" s="17" t="s">
        <v>185</v>
      </c>
      <c r="DF1619" s="17" t="s">
        <v>189</v>
      </c>
      <c r="DG1619" s="16"/>
      <c r="DH1619" s="17" t="s">
        <v>185</v>
      </c>
      <c r="DI1619" s="16"/>
      <c r="DJ1619" s="17" t="s">
        <v>185</v>
      </c>
      <c r="DK1619" s="16"/>
      <c r="DL1619" s="13" t="s">
        <v>187</v>
      </c>
      <c r="DM1619" s="14"/>
      <c r="DN1619" s="14"/>
      <c r="DO1619" s="14"/>
      <c r="DP1619" s="14"/>
      <c r="DQ1619" s="14"/>
      <c r="DR1619" s="14"/>
      <c r="DS1619" s="14"/>
      <c r="DT1619" s="14"/>
      <c r="DU1619" s="14"/>
      <c r="DV1619" s="14"/>
      <c r="DW1619" s="14"/>
      <c r="DX1619" s="14"/>
      <c r="DY1619" s="14"/>
      <c r="DZ1619" s="14"/>
      <c r="EA1619" s="14"/>
      <c r="EB1619" s="14"/>
      <c r="EC1619" s="14"/>
      <c r="ED1619" s="14"/>
      <c r="EE1619" s="14"/>
      <c r="EF1619" s="14"/>
      <c r="EG1619" s="14"/>
      <c r="EH1619" s="14"/>
      <c r="EI1619" s="17" t="s">
        <v>185</v>
      </c>
      <c r="EJ1619" s="17" t="s">
        <v>185</v>
      </c>
      <c r="EK1619" s="16"/>
      <c r="EL1619" s="13" t="s">
        <v>188</v>
      </c>
      <c r="EM1619" s="14"/>
      <c r="EN1619" s="14"/>
      <c r="EO1619" s="14"/>
      <c r="EP1619" s="14"/>
      <c r="EQ1619" s="14"/>
      <c r="ER1619" s="14"/>
      <c r="ES1619" s="14"/>
      <c r="ET1619" s="14"/>
      <c r="EU1619" s="14"/>
      <c r="EV1619" s="14"/>
      <c r="EW1619" s="14"/>
      <c r="EX1619" s="14"/>
      <c r="EY1619" s="14"/>
      <c r="EZ1619" s="14"/>
      <c r="FA1619" s="14"/>
      <c r="FB1619" s="14"/>
      <c r="FC1619" s="14"/>
      <c r="FD1619" s="14"/>
      <c r="FE1619" s="14"/>
      <c r="FF1619" s="14"/>
      <c r="FG1619" s="14"/>
      <c r="FH1619" s="14"/>
      <c r="FI1619" s="17" t="s">
        <v>185</v>
      </c>
      <c r="FJ1619" s="17" t="s">
        <v>185</v>
      </c>
      <c r="FK1619" s="16"/>
      <c r="FL1619" s="18"/>
      <c r="FM1619" s="18"/>
      <c r="FN1619" s="17" t="s">
        <v>190</v>
      </c>
      <c r="FO1619" s="16"/>
      <c r="FP1619" s="18"/>
      <c r="FQ1619" s="14"/>
      <c r="FR1619" s="14"/>
      <c r="FS1619" s="14"/>
      <c r="FT1619" s="14"/>
      <c r="FU1619" s="14" t="str">
        <f t="shared" si="4"/>
        <v/>
      </c>
      <c r="FV1619" s="14"/>
      <c r="FW1619" s="14"/>
    </row>
    <row r="1620" ht="15.75" customHeight="1">
      <c r="A1620" s="11" t="s">
        <v>9438</v>
      </c>
      <c r="B1620" s="11" t="s">
        <v>11054</v>
      </c>
      <c r="C1620" s="11" t="s">
        <v>327</v>
      </c>
      <c r="D1620" s="11" t="s">
        <v>11375</v>
      </c>
      <c r="E1620" s="22" t="s">
        <v>11376</v>
      </c>
      <c r="F1620" s="13" t="s">
        <v>184</v>
      </c>
      <c r="G1620" s="18" t="s">
        <v>199</v>
      </c>
      <c r="H1620" s="18" t="s">
        <v>11377</v>
      </c>
      <c r="I1620" s="18" t="s">
        <v>199</v>
      </c>
      <c r="J1620" s="18" t="s">
        <v>11378</v>
      </c>
      <c r="K1620" s="18" t="s">
        <v>199</v>
      </c>
      <c r="L1620" s="18" t="s">
        <v>11379</v>
      </c>
      <c r="M1620" s="18" t="s">
        <v>255</v>
      </c>
      <c r="N1620" s="18" t="s">
        <v>11380</v>
      </c>
      <c r="O1620" s="18" t="s">
        <v>199</v>
      </c>
      <c r="P1620" s="18" t="s">
        <v>11381</v>
      </c>
      <c r="Q1620" s="18" t="s">
        <v>199</v>
      </c>
      <c r="R1620" s="18" t="s">
        <v>11382</v>
      </c>
      <c r="S1620" s="18" t="s">
        <v>199</v>
      </c>
      <c r="T1620" s="18" t="s">
        <v>11383</v>
      </c>
      <c r="U1620" s="18" t="s">
        <v>199</v>
      </c>
      <c r="V1620" s="18" t="s">
        <v>11384</v>
      </c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7" t="s">
        <v>185</v>
      </c>
      <c r="BT1620" s="17" t="s">
        <v>189</v>
      </c>
      <c r="BU1620" s="16"/>
      <c r="BV1620" s="17" t="s">
        <v>232</v>
      </c>
      <c r="BW1620" s="19">
        <v>46038.399664351855</v>
      </c>
      <c r="BX1620" s="17" t="s">
        <v>232</v>
      </c>
      <c r="BY1620" s="19">
        <v>46038.399664351855</v>
      </c>
      <c r="BZ1620" s="13" t="s">
        <v>186</v>
      </c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  <c r="DE1620" s="17" t="s">
        <v>185</v>
      </c>
      <c r="DF1620" s="17" t="s">
        <v>189</v>
      </c>
      <c r="DG1620" s="16"/>
      <c r="DH1620" s="17" t="s">
        <v>185</v>
      </c>
      <c r="DI1620" s="16"/>
      <c r="DJ1620" s="17" t="s">
        <v>185</v>
      </c>
      <c r="DK1620" s="16"/>
      <c r="DL1620" s="13" t="s">
        <v>187</v>
      </c>
      <c r="DM1620" s="14"/>
      <c r="DN1620" s="14"/>
      <c r="DO1620" s="14"/>
      <c r="DP1620" s="14"/>
      <c r="DQ1620" s="14"/>
      <c r="DR1620" s="14"/>
      <c r="DS1620" s="14"/>
      <c r="DT1620" s="14"/>
      <c r="DU1620" s="14"/>
      <c r="DV1620" s="14"/>
      <c r="DW1620" s="14"/>
      <c r="DX1620" s="14"/>
      <c r="DY1620" s="14"/>
      <c r="DZ1620" s="14"/>
      <c r="EA1620" s="14"/>
      <c r="EB1620" s="14"/>
      <c r="EC1620" s="14"/>
      <c r="ED1620" s="14"/>
      <c r="EE1620" s="14"/>
      <c r="EF1620" s="14"/>
      <c r="EG1620" s="14"/>
      <c r="EH1620" s="14"/>
      <c r="EI1620" s="17" t="s">
        <v>185</v>
      </c>
      <c r="EJ1620" s="17" t="s">
        <v>185</v>
      </c>
      <c r="EK1620" s="16"/>
      <c r="EL1620" s="13" t="s">
        <v>188</v>
      </c>
      <c r="EM1620" s="14"/>
      <c r="EN1620" s="14"/>
      <c r="EO1620" s="14"/>
      <c r="EP1620" s="14"/>
      <c r="EQ1620" s="14"/>
      <c r="ER1620" s="14"/>
      <c r="ES1620" s="14"/>
      <c r="ET1620" s="14"/>
      <c r="EU1620" s="14"/>
      <c r="EV1620" s="14"/>
      <c r="EW1620" s="14"/>
      <c r="EX1620" s="14"/>
      <c r="EY1620" s="14"/>
      <c r="EZ1620" s="14"/>
      <c r="FA1620" s="14"/>
      <c r="FB1620" s="14"/>
      <c r="FC1620" s="14"/>
      <c r="FD1620" s="14"/>
      <c r="FE1620" s="14"/>
      <c r="FF1620" s="14"/>
      <c r="FG1620" s="14"/>
      <c r="FH1620" s="14"/>
      <c r="FI1620" s="17" t="s">
        <v>185</v>
      </c>
      <c r="FJ1620" s="17" t="s">
        <v>185</v>
      </c>
      <c r="FK1620" s="16"/>
      <c r="FL1620" s="18"/>
      <c r="FM1620" s="18"/>
      <c r="FN1620" s="17" t="s">
        <v>190</v>
      </c>
      <c r="FO1620" s="16"/>
      <c r="FP1620" s="18" t="s">
        <v>11384</v>
      </c>
      <c r="FQ1620" s="18" t="s">
        <v>11385</v>
      </c>
      <c r="FR1620" s="18" t="s">
        <v>11384</v>
      </c>
      <c r="FS1620" s="14"/>
      <c r="FT1620" s="14"/>
      <c r="FU1620" s="14" t="str">
        <f t="shared" si="4"/>
        <v>Base de Dados_Images/XV-6203L.Imagem do Equipamento-.123515.jpg</v>
      </c>
      <c r="FV1620" s="14"/>
      <c r="FW1620" s="14"/>
    </row>
    <row r="1621" ht="15.75" customHeight="1">
      <c r="A1621" s="11" t="s">
        <v>9438</v>
      </c>
      <c r="B1621" s="11" t="s">
        <v>11054</v>
      </c>
      <c r="C1621" s="11" t="s">
        <v>327</v>
      </c>
      <c r="D1621" s="11" t="s">
        <v>11386</v>
      </c>
      <c r="E1621" s="22" t="s">
        <v>11387</v>
      </c>
      <c r="F1621" s="13" t="s">
        <v>184</v>
      </c>
      <c r="G1621" s="18" t="s">
        <v>199</v>
      </c>
      <c r="H1621" s="18" t="s">
        <v>11388</v>
      </c>
      <c r="I1621" s="18" t="s">
        <v>199</v>
      </c>
      <c r="J1621" s="18" t="s">
        <v>11389</v>
      </c>
      <c r="K1621" s="18" t="s">
        <v>199</v>
      </c>
      <c r="L1621" s="18" t="s">
        <v>11390</v>
      </c>
      <c r="M1621" s="18" t="s">
        <v>255</v>
      </c>
      <c r="N1621" s="18" t="s">
        <v>11391</v>
      </c>
      <c r="O1621" s="18" t="s">
        <v>199</v>
      </c>
      <c r="P1621" s="18" t="s">
        <v>11392</v>
      </c>
      <c r="Q1621" s="18" t="s">
        <v>199</v>
      </c>
      <c r="R1621" s="18" t="s">
        <v>11393</v>
      </c>
      <c r="S1621" s="18" t="s">
        <v>199</v>
      </c>
      <c r="T1621" s="18" t="s">
        <v>11394</v>
      </c>
      <c r="U1621" s="18" t="s">
        <v>199</v>
      </c>
      <c r="V1621" s="18" t="s">
        <v>11395</v>
      </c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7" t="s">
        <v>185</v>
      </c>
      <c r="BT1621" s="17" t="s">
        <v>189</v>
      </c>
      <c r="BU1621" s="16"/>
      <c r="BV1621" s="17" t="s">
        <v>232</v>
      </c>
      <c r="BW1621" s="19">
        <v>46038.39229166666</v>
      </c>
      <c r="BX1621" s="17" t="s">
        <v>232</v>
      </c>
      <c r="BY1621" s="19">
        <v>46038.39229166666</v>
      </c>
      <c r="BZ1621" s="13" t="s">
        <v>186</v>
      </c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  <c r="DE1621" s="17" t="s">
        <v>185</v>
      </c>
      <c r="DF1621" s="17" t="s">
        <v>189</v>
      </c>
      <c r="DG1621" s="16"/>
      <c r="DH1621" s="17" t="s">
        <v>185</v>
      </c>
      <c r="DI1621" s="16"/>
      <c r="DJ1621" s="17" t="s">
        <v>185</v>
      </c>
      <c r="DK1621" s="16"/>
      <c r="DL1621" s="13" t="s">
        <v>187</v>
      </c>
      <c r="DM1621" s="14"/>
      <c r="DN1621" s="14"/>
      <c r="DO1621" s="14"/>
      <c r="DP1621" s="14"/>
      <c r="DQ1621" s="14"/>
      <c r="DR1621" s="14"/>
      <c r="DS1621" s="14"/>
      <c r="DT1621" s="14"/>
      <c r="DU1621" s="14"/>
      <c r="DV1621" s="14"/>
      <c r="DW1621" s="14"/>
      <c r="DX1621" s="14"/>
      <c r="DY1621" s="14"/>
      <c r="DZ1621" s="14"/>
      <c r="EA1621" s="14"/>
      <c r="EB1621" s="14"/>
      <c r="EC1621" s="14"/>
      <c r="ED1621" s="14"/>
      <c r="EE1621" s="14"/>
      <c r="EF1621" s="14"/>
      <c r="EG1621" s="14"/>
      <c r="EH1621" s="14"/>
      <c r="EI1621" s="17" t="s">
        <v>185</v>
      </c>
      <c r="EJ1621" s="17" t="s">
        <v>185</v>
      </c>
      <c r="EK1621" s="16"/>
      <c r="EL1621" s="13" t="s">
        <v>188</v>
      </c>
      <c r="EM1621" s="14"/>
      <c r="EN1621" s="14"/>
      <c r="EO1621" s="14"/>
      <c r="EP1621" s="14"/>
      <c r="EQ1621" s="14"/>
      <c r="ER1621" s="14"/>
      <c r="ES1621" s="14"/>
      <c r="ET1621" s="14"/>
      <c r="EU1621" s="14"/>
      <c r="EV1621" s="14"/>
      <c r="EW1621" s="14"/>
      <c r="EX1621" s="14"/>
      <c r="EY1621" s="14"/>
      <c r="EZ1621" s="14"/>
      <c r="FA1621" s="14"/>
      <c r="FB1621" s="14"/>
      <c r="FC1621" s="14"/>
      <c r="FD1621" s="14"/>
      <c r="FE1621" s="14"/>
      <c r="FF1621" s="14"/>
      <c r="FG1621" s="14"/>
      <c r="FH1621" s="14"/>
      <c r="FI1621" s="17" t="s">
        <v>185</v>
      </c>
      <c r="FJ1621" s="17" t="s">
        <v>185</v>
      </c>
      <c r="FK1621" s="16"/>
      <c r="FL1621" s="18"/>
      <c r="FM1621" s="18"/>
      <c r="FN1621" s="17" t="s">
        <v>190</v>
      </c>
      <c r="FO1621" s="16"/>
      <c r="FP1621" s="18" t="s">
        <v>11395</v>
      </c>
      <c r="FQ1621" s="18" t="s">
        <v>11396</v>
      </c>
      <c r="FR1621" s="18" t="s">
        <v>11395</v>
      </c>
      <c r="FS1621" s="14"/>
      <c r="FT1621" s="14"/>
      <c r="FU1621" s="14" t="str">
        <f t="shared" si="4"/>
        <v>Base de Dados_Images/XV-6200E.Imagem do Equipamento-.122436.jpg</v>
      </c>
      <c r="FV1621" s="14"/>
      <c r="FW1621" s="14"/>
    </row>
    <row r="1622" ht="15.75" customHeight="1">
      <c r="A1622" s="11" t="s">
        <v>9438</v>
      </c>
      <c r="B1622" s="11" t="s">
        <v>11054</v>
      </c>
      <c r="C1622" s="11" t="s">
        <v>327</v>
      </c>
      <c r="D1622" s="11" t="s">
        <v>11397</v>
      </c>
      <c r="E1622" s="22" t="s">
        <v>11398</v>
      </c>
      <c r="F1622" s="13" t="s">
        <v>184</v>
      </c>
      <c r="G1622" s="18" t="s">
        <v>199</v>
      </c>
      <c r="H1622" s="18" t="s">
        <v>11399</v>
      </c>
      <c r="I1622" s="18" t="s">
        <v>199</v>
      </c>
      <c r="J1622" s="18" t="s">
        <v>11400</v>
      </c>
      <c r="K1622" s="18" t="s">
        <v>199</v>
      </c>
      <c r="L1622" s="18" t="s">
        <v>11401</v>
      </c>
      <c r="M1622" s="18" t="s">
        <v>199</v>
      </c>
      <c r="N1622" s="18" t="s">
        <v>11402</v>
      </c>
      <c r="O1622" s="18" t="s">
        <v>199</v>
      </c>
      <c r="P1622" s="18" t="s">
        <v>11403</v>
      </c>
      <c r="Q1622" s="18" t="s">
        <v>199</v>
      </c>
      <c r="R1622" s="18" t="s">
        <v>11404</v>
      </c>
      <c r="S1622" s="18" t="s">
        <v>199</v>
      </c>
      <c r="T1622" s="18" t="s">
        <v>11405</v>
      </c>
      <c r="U1622" s="18" t="s">
        <v>199</v>
      </c>
      <c r="V1622" s="18" t="s">
        <v>11406</v>
      </c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7" t="s">
        <v>185</v>
      </c>
      <c r="BT1622" s="17" t="s">
        <v>189</v>
      </c>
      <c r="BU1622" s="16"/>
      <c r="BV1622" s="17" t="s">
        <v>232</v>
      </c>
      <c r="BW1622" s="19">
        <v>46051.44070601852</v>
      </c>
      <c r="BX1622" s="17" t="s">
        <v>232</v>
      </c>
      <c r="BY1622" s="19">
        <v>46051.44070601852</v>
      </c>
      <c r="BZ1622" s="13" t="s">
        <v>186</v>
      </c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  <c r="DE1622" s="17" t="s">
        <v>185</v>
      </c>
      <c r="DF1622" s="17" t="s">
        <v>189</v>
      </c>
      <c r="DG1622" s="16"/>
      <c r="DH1622" s="17" t="s">
        <v>185</v>
      </c>
      <c r="DI1622" s="16"/>
      <c r="DJ1622" s="17" t="s">
        <v>185</v>
      </c>
      <c r="DK1622" s="16"/>
      <c r="DL1622" s="13" t="s">
        <v>187</v>
      </c>
      <c r="DM1622" s="14"/>
      <c r="DN1622" s="14"/>
      <c r="DO1622" s="14"/>
      <c r="DP1622" s="14"/>
      <c r="DQ1622" s="14"/>
      <c r="DR1622" s="14"/>
      <c r="DS1622" s="14"/>
      <c r="DT1622" s="14"/>
      <c r="DU1622" s="14"/>
      <c r="DV1622" s="14"/>
      <c r="DW1622" s="14"/>
      <c r="DX1622" s="14"/>
      <c r="DY1622" s="14"/>
      <c r="DZ1622" s="14"/>
      <c r="EA1622" s="14"/>
      <c r="EB1622" s="14"/>
      <c r="EC1622" s="14"/>
      <c r="ED1622" s="14"/>
      <c r="EE1622" s="14"/>
      <c r="EF1622" s="14"/>
      <c r="EG1622" s="14"/>
      <c r="EH1622" s="14"/>
      <c r="EI1622" s="17" t="s">
        <v>185</v>
      </c>
      <c r="EJ1622" s="17" t="s">
        <v>185</v>
      </c>
      <c r="EK1622" s="16"/>
      <c r="EL1622" s="13" t="s">
        <v>188</v>
      </c>
      <c r="EM1622" s="14"/>
      <c r="EN1622" s="14"/>
      <c r="EO1622" s="14"/>
      <c r="EP1622" s="14"/>
      <c r="EQ1622" s="14"/>
      <c r="ER1622" s="14"/>
      <c r="ES1622" s="14"/>
      <c r="ET1622" s="14"/>
      <c r="EU1622" s="14"/>
      <c r="EV1622" s="14"/>
      <c r="EW1622" s="14"/>
      <c r="EX1622" s="14"/>
      <c r="EY1622" s="14"/>
      <c r="EZ1622" s="14"/>
      <c r="FA1622" s="14"/>
      <c r="FB1622" s="14"/>
      <c r="FC1622" s="14"/>
      <c r="FD1622" s="14"/>
      <c r="FE1622" s="14"/>
      <c r="FF1622" s="14"/>
      <c r="FG1622" s="14"/>
      <c r="FH1622" s="14"/>
      <c r="FI1622" s="17" t="s">
        <v>185</v>
      </c>
      <c r="FJ1622" s="17" t="s">
        <v>185</v>
      </c>
      <c r="FK1622" s="16"/>
      <c r="FL1622" s="18"/>
      <c r="FM1622" s="18"/>
      <c r="FN1622" s="17" t="s">
        <v>190</v>
      </c>
      <c r="FO1622" s="16"/>
      <c r="FP1622" s="18" t="s">
        <v>11405</v>
      </c>
      <c r="FQ1622" s="18" t="s">
        <v>11407</v>
      </c>
      <c r="FR1622" s="18" t="s">
        <v>11399</v>
      </c>
      <c r="FS1622" s="14"/>
      <c r="FT1622" s="14"/>
      <c r="FU1622" s="14" t="str">
        <f t="shared" si="4"/>
        <v>Base de Dados_Images/FCV - 6200B.Imagem do Equipamento-.133238.jpg</v>
      </c>
      <c r="FV1622" s="14"/>
      <c r="FW1622" s="14"/>
    </row>
    <row r="1623" ht="15.75" customHeight="1">
      <c r="A1623" s="11" t="s">
        <v>9438</v>
      </c>
      <c r="B1623" s="11" t="s">
        <v>11408</v>
      </c>
      <c r="C1623" s="11" t="s">
        <v>441</v>
      </c>
      <c r="D1623" s="11" t="s">
        <v>11409</v>
      </c>
      <c r="E1623" s="22" t="s">
        <v>11410</v>
      </c>
      <c r="F1623" s="13" t="s">
        <v>184</v>
      </c>
      <c r="G1623" s="18" t="s">
        <v>199</v>
      </c>
      <c r="H1623" s="18" t="s">
        <v>11411</v>
      </c>
      <c r="I1623" s="18" t="s">
        <v>199</v>
      </c>
      <c r="J1623" s="18" t="s">
        <v>11411</v>
      </c>
      <c r="K1623" s="18" t="s">
        <v>199</v>
      </c>
      <c r="L1623" s="18" t="s">
        <v>11412</v>
      </c>
      <c r="M1623" s="18" t="s">
        <v>199</v>
      </c>
      <c r="N1623" s="18" t="s">
        <v>11413</v>
      </c>
      <c r="O1623" s="18" t="s">
        <v>199</v>
      </c>
      <c r="P1623" s="18" t="s">
        <v>11414</v>
      </c>
      <c r="Q1623" s="18" t="s">
        <v>199</v>
      </c>
      <c r="R1623" s="18" t="s">
        <v>11414</v>
      </c>
      <c r="S1623" s="18" t="s">
        <v>199</v>
      </c>
      <c r="T1623" s="18" t="s">
        <v>11414</v>
      </c>
      <c r="U1623" s="18" t="s">
        <v>199</v>
      </c>
      <c r="V1623" s="18" t="s">
        <v>11415</v>
      </c>
      <c r="W1623" s="18" t="s">
        <v>199</v>
      </c>
      <c r="X1623" s="18" t="s">
        <v>11415</v>
      </c>
      <c r="Y1623" s="18" t="s">
        <v>255</v>
      </c>
      <c r="Z1623" s="18" t="s">
        <v>11416</v>
      </c>
      <c r="AA1623" s="18" t="s">
        <v>199</v>
      </c>
      <c r="AB1623" s="18" t="s">
        <v>11417</v>
      </c>
      <c r="AC1623" s="18" t="s">
        <v>199</v>
      </c>
      <c r="AD1623" s="18" t="s">
        <v>11418</v>
      </c>
      <c r="AE1623" s="18" t="s">
        <v>199</v>
      </c>
      <c r="AF1623" s="18" t="s">
        <v>11419</v>
      </c>
      <c r="AG1623" s="18" t="s">
        <v>199</v>
      </c>
      <c r="AH1623" s="18" t="s">
        <v>11420</v>
      </c>
      <c r="AI1623" s="18" t="s">
        <v>199</v>
      </c>
      <c r="AJ1623" s="18" t="s">
        <v>11420</v>
      </c>
      <c r="AK1623" s="18" t="s">
        <v>199</v>
      </c>
      <c r="AL1623" s="18" t="s">
        <v>11421</v>
      </c>
      <c r="AM1623" s="18" t="s">
        <v>255</v>
      </c>
      <c r="AN1623" s="18" t="s">
        <v>11422</v>
      </c>
      <c r="AO1623" s="18" t="s">
        <v>255</v>
      </c>
      <c r="AP1623" s="18" t="s">
        <v>11423</v>
      </c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7" t="s">
        <v>185</v>
      </c>
      <c r="BT1623" s="17" t="s">
        <v>232</v>
      </c>
      <c r="BU1623" s="19">
        <v>46037.64884259259</v>
      </c>
      <c r="BV1623" s="17" t="s">
        <v>232</v>
      </c>
      <c r="BW1623" s="19">
        <v>46037.64895833333</v>
      </c>
      <c r="BX1623" s="17" t="s">
        <v>232</v>
      </c>
      <c r="BY1623" s="19">
        <v>46037.6490162037</v>
      </c>
      <c r="BZ1623" s="13" t="s">
        <v>186</v>
      </c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  <c r="DE1623" s="17" t="s">
        <v>185</v>
      </c>
      <c r="DF1623" s="17" t="s">
        <v>185</v>
      </c>
      <c r="DG1623" s="16"/>
      <c r="DH1623" s="17" t="s">
        <v>185</v>
      </c>
      <c r="DI1623" s="16"/>
      <c r="DJ1623" s="17" t="s">
        <v>185</v>
      </c>
      <c r="DK1623" s="16"/>
      <c r="DL1623" s="13" t="s">
        <v>187</v>
      </c>
      <c r="DM1623" s="14"/>
      <c r="DN1623" s="14"/>
      <c r="DO1623" s="14"/>
      <c r="DP1623" s="14"/>
      <c r="DQ1623" s="14"/>
      <c r="DR1623" s="14"/>
      <c r="DS1623" s="14"/>
      <c r="DT1623" s="14"/>
      <c r="DU1623" s="14"/>
      <c r="DV1623" s="14"/>
      <c r="DW1623" s="14"/>
      <c r="DX1623" s="14"/>
      <c r="DY1623" s="14"/>
      <c r="DZ1623" s="14"/>
      <c r="EA1623" s="14"/>
      <c r="EB1623" s="14"/>
      <c r="EC1623" s="14"/>
      <c r="ED1623" s="14"/>
      <c r="EE1623" s="14"/>
      <c r="EF1623" s="14"/>
      <c r="EG1623" s="14"/>
      <c r="EH1623" s="14"/>
      <c r="EI1623" s="17" t="s">
        <v>185</v>
      </c>
      <c r="EJ1623" s="17" t="s">
        <v>185</v>
      </c>
      <c r="EK1623" s="16"/>
      <c r="EL1623" s="13" t="s">
        <v>188</v>
      </c>
      <c r="EM1623" s="14"/>
      <c r="EN1623" s="14"/>
      <c r="EO1623" s="14"/>
      <c r="EP1623" s="14"/>
      <c r="EQ1623" s="14"/>
      <c r="ER1623" s="14"/>
      <c r="ES1623" s="14"/>
      <c r="ET1623" s="14"/>
      <c r="EU1623" s="14"/>
      <c r="EV1623" s="14"/>
      <c r="EW1623" s="14"/>
      <c r="EX1623" s="14"/>
      <c r="EY1623" s="14"/>
      <c r="EZ1623" s="14"/>
      <c r="FA1623" s="14"/>
      <c r="FB1623" s="14"/>
      <c r="FC1623" s="14"/>
      <c r="FD1623" s="14"/>
      <c r="FE1623" s="14"/>
      <c r="FF1623" s="14"/>
      <c r="FG1623" s="14"/>
      <c r="FH1623" s="14"/>
      <c r="FI1623" s="17" t="s">
        <v>185</v>
      </c>
      <c r="FJ1623" s="17" t="s">
        <v>185</v>
      </c>
      <c r="FK1623" s="16"/>
      <c r="FL1623" s="18"/>
      <c r="FM1623" s="18"/>
      <c r="FN1623" s="17" t="s">
        <v>190</v>
      </c>
      <c r="FO1623" s="16"/>
      <c r="FP1623" s="18" t="s">
        <v>11423</v>
      </c>
      <c r="FQ1623" s="18" t="s">
        <v>11424</v>
      </c>
      <c r="FR1623" s="18" t="s">
        <v>11423</v>
      </c>
      <c r="FS1623" s="18" t="s">
        <v>11425</v>
      </c>
      <c r="FT1623" s="18" t="s">
        <v>11423</v>
      </c>
      <c r="FU1623" s="14" t="str">
        <f t="shared" si="4"/>
        <v>Base de Dados_Images/B-6101.Imagem do Equipamento-.183444.jpg</v>
      </c>
      <c r="FV1623" s="14"/>
      <c r="FW1623" s="14"/>
    </row>
    <row r="1624" ht="15.75" customHeight="1">
      <c r="A1624" s="11" t="s">
        <v>9438</v>
      </c>
      <c r="B1624" s="11" t="s">
        <v>11408</v>
      </c>
      <c r="C1624" s="11" t="s">
        <v>550</v>
      </c>
      <c r="D1624" s="11" t="s">
        <v>11426</v>
      </c>
      <c r="E1624" s="22" t="s">
        <v>11427</v>
      </c>
      <c r="F1624" s="13" t="s">
        <v>184</v>
      </c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7" t="s">
        <v>185</v>
      </c>
      <c r="BT1624" s="17" t="s">
        <v>185</v>
      </c>
      <c r="BU1624" s="16"/>
      <c r="BV1624" s="17" t="s">
        <v>185</v>
      </c>
      <c r="BW1624" s="16"/>
      <c r="BX1624" s="17" t="s">
        <v>185</v>
      </c>
      <c r="BY1624" s="16"/>
      <c r="BZ1624" s="13" t="s">
        <v>186</v>
      </c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  <c r="DE1624" s="17" t="s">
        <v>185</v>
      </c>
      <c r="DF1624" s="17" t="s">
        <v>189</v>
      </c>
      <c r="DG1624" s="16"/>
      <c r="DH1624" s="17" t="s">
        <v>185</v>
      </c>
      <c r="DI1624" s="16"/>
      <c r="DJ1624" s="17" t="s">
        <v>185</v>
      </c>
      <c r="DK1624" s="16"/>
      <c r="DL1624" s="13" t="s">
        <v>187</v>
      </c>
      <c r="DM1624" s="14"/>
      <c r="DN1624" s="14"/>
      <c r="DO1624" s="14"/>
      <c r="DP1624" s="14"/>
      <c r="DQ1624" s="14"/>
      <c r="DR1624" s="14"/>
      <c r="DS1624" s="14"/>
      <c r="DT1624" s="14"/>
      <c r="DU1624" s="14"/>
      <c r="DV1624" s="14"/>
      <c r="DW1624" s="14"/>
      <c r="DX1624" s="14"/>
      <c r="DY1624" s="14"/>
      <c r="DZ1624" s="14"/>
      <c r="EA1624" s="14"/>
      <c r="EB1624" s="14"/>
      <c r="EC1624" s="14"/>
      <c r="ED1624" s="14"/>
      <c r="EE1624" s="14"/>
      <c r="EF1624" s="14"/>
      <c r="EG1624" s="14"/>
      <c r="EH1624" s="14"/>
      <c r="EI1624" s="17" t="s">
        <v>185</v>
      </c>
      <c r="EJ1624" s="17" t="s">
        <v>185</v>
      </c>
      <c r="EK1624" s="16"/>
      <c r="EL1624" s="13" t="s">
        <v>188</v>
      </c>
      <c r="EM1624" s="14"/>
      <c r="EN1624" s="14"/>
      <c r="EO1624" s="14"/>
      <c r="EP1624" s="14"/>
      <c r="EQ1624" s="14"/>
      <c r="ER1624" s="14"/>
      <c r="ES1624" s="14"/>
      <c r="ET1624" s="14"/>
      <c r="EU1624" s="14"/>
      <c r="EV1624" s="14"/>
      <c r="EW1624" s="14"/>
      <c r="EX1624" s="14"/>
      <c r="EY1624" s="14"/>
      <c r="EZ1624" s="14"/>
      <c r="FA1624" s="14"/>
      <c r="FB1624" s="14"/>
      <c r="FC1624" s="14"/>
      <c r="FD1624" s="14"/>
      <c r="FE1624" s="14"/>
      <c r="FF1624" s="14"/>
      <c r="FG1624" s="14"/>
      <c r="FH1624" s="14"/>
      <c r="FI1624" s="17" t="s">
        <v>185</v>
      </c>
      <c r="FJ1624" s="17" t="s">
        <v>185</v>
      </c>
      <c r="FK1624" s="16"/>
      <c r="FL1624" s="18"/>
      <c r="FM1624" s="18"/>
      <c r="FN1624" s="17" t="s">
        <v>190</v>
      </c>
      <c r="FO1624" s="16"/>
      <c r="FP1624" s="18"/>
      <c r="FQ1624" s="14"/>
      <c r="FR1624" s="14"/>
      <c r="FS1624" s="14"/>
      <c r="FT1624" s="14"/>
      <c r="FU1624" s="14" t="str">
        <f t="shared" si="4"/>
        <v/>
      </c>
      <c r="FV1624" s="14"/>
      <c r="FW1624" s="14"/>
    </row>
    <row r="1625" ht="15.75" customHeight="1">
      <c r="A1625" s="11" t="s">
        <v>9438</v>
      </c>
      <c r="B1625" s="11" t="s">
        <v>11408</v>
      </c>
      <c r="C1625" s="11" t="s">
        <v>715</v>
      </c>
      <c r="D1625" s="11" t="s">
        <v>11428</v>
      </c>
      <c r="E1625" s="22" t="s">
        <v>11429</v>
      </c>
      <c r="F1625" s="13" t="s">
        <v>184</v>
      </c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7" t="s">
        <v>185</v>
      </c>
      <c r="BT1625" s="17" t="s">
        <v>185</v>
      </c>
      <c r="BU1625" s="16"/>
      <c r="BV1625" s="17" t="s">
        <v>185</v>
      </c>
      <c r="BW1625" s="16"/>
      <c r="BX1625" s="17" t="s">
        <v>185</v>
      </c>
      <c r="BY1625" s="16"/>
      <c r="BZ1625" s="13" t="s">
        <v>186</v>
      </c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  <c r="DE1625" s="17" t="s">
        <v>185</v>
      </c>
      <c r="DF1625" s="17" t="s">
        <v>189</v>
      </c>
      <c r="DG1625" s="16"/>
      <c r="DH1625" s="17" t="s">
        <v>189</v>
      </c>
      <c r="DI1625" s="16"/>
      <c r="DJ1625" s="17" t="s">
        <v>189</v>
      </c>
      <c r="DK1625" s="16"/>
      <c r="DL1625" s="13" t="s">
        <v>187</v>
      </c>
      <c r="DM1625" s="14"/>
      <c r="DN1625" s="14"/>
      <c r="DO1625" s="14"/>
      <c r="DP1625" s="14"/>
      <c r="DQ1625" s="14"/>
      <c r="DR1625" s="14"/>
      <c r="DS1625" s="14"/>
      <c r="DT1625" s="14"/>
      <c r="DU1625" s="14"/>
      <c r="DV1625" s="14"/>
      <c r="DW1625" s="14"/>
      <c r="DX1625" s="14"/>
      <c r="DY1625" s="14"/>
      <c r="DZ1625" s="14"/>
      <c r="EA1625" s="14"/>
      <c r="EB1625" s="14"/>
      <c r="EC1625" s="14"/>
      <c r="ED1625" s="14"/>
      <c r="EE1625" s="14"/>
      <c r="EF1625" s="14"/>
      <c r="EG1625" s="14"/>
      <c r="EH1625" s="14"/>
      <c r="EI1625" s="17" t="s">
        <v>185</v>
      </c>
      <c r="EJ1625" s="17" t="s">
        <v>185</v>
      </c>
      <c r="EK1625" s="16"/>
      <c r="EL1625" s="13" t="s">
        <v>188</v>
      </c>
      <c r="EM1625" s="14"/>
      <c r="EN1625" s="14"/>
      <c r="EO1625" s="14"/>
      <c r="EP1625" s="14"/>
      <c r="EQ1625" s="14"/>
      <c r="ER1625" s="14"/>
      <c r="ES1625" s="14"/>
      <c r="ET1625" s="14"/>
      <c r="EU1625" s="14"/>
      <c r="EV1625" s="14"/>
      <c r="EW1625" s="14"/>
      <c r="EX1625" s="14"/>
      <c r="EY1625" s="14"/>
      <c r="EZ1625" s="14"/>
      <c r="FA1625" s="14"/>
      <c r="FB1625" s="14"/>
      <c r="FC1625" s="14"/>
      <c r="FD1625" s="14"/>
      <c r="FE1625" s="14"/>
      <c r="FF1625" s="14"/>
      <c r="FG1625" s="14"/>
      <c r="FH1625" s="14"/>
      <c r="FI1625" s="17" t="s">
        <v>185</v>
      </c>
      <c r="FJ1625" s="17" t="s">
        <v>185</v>
      </c>
      <c r="FK1625" s="16"/>
      <c r="FL1625" s="18"/>
      <c r="FM1625" s="18"/>
      <c r="FN1625" s="17" t="s">
        <v>190</v>
      </c>
      <c r="FO1625" s="16"/>
      <c r="FP1625" s="18"/>
      <c r="FQ1625" s="14"/>
      <c r="FR1625" s="14"/>
      <c r="FS1625" s="14"/>
      <c r="FT1625" s="14"/>
      <c r="FU1625" s="14" t="str">
        <f t="shared" si="4"/>
        <v/>
      </c>
      <c r="FV1625" s="14"/>
      <c r="FW1625" s="14"/>
    </row>
    <row r="1626" ht="15.75" customHeight="1">
      <c r="A1626" s="11" t="s">
        <v>9438</v>
      </c>
      <c r="B1626" s="11" t="s">
        <v>11408</v>
      </c>
      <c r="C1626" s="11" t="s">
        <v>715</v>
      </c>
      <c r="D1626" s="11" t="s">
        <v>11430</v>
      </c>
      <c r="E1626" s="22" t="s">
        <v>11431</v>
      </c>
      <c r="F1626" s="13" t="s">
        <v>184</v>
      </c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7" t="s">
        <v>185</v>
      </c>
      <c r="BT1626" s="17" t="s">
        <v>185</v>
      </c>
      <c r="BU1626" s="16"/>
      <c r="BV1626" s="17" t="s">
        <v>185</v>
      </c>
      <c r="BW1626" s="16"/>
      <c r="BX1626" s="17" t="s">
        <v>185</v>
      </c>
      <c r="BY1626" s="16"/>
      <c r="BZ1626" s="13" t="s">
        <v>186</v>
      </c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  <c r="DE1626" s="17" t="s">
        <v>185</v>
      </c>
      <c r="DF1626" s="17" t="s">
        <v>189</v>
      </c>
      <c r="DG1626" s="16"/>
      <c r="DH1626" s="17" t="s">
        <v>189</v>
      </c>
      <c r="DI1626" s="16"/>
      <c r="DJ1626" s="17" t="s">
        <v>189</v>
      </c>
      <c r="DK1626" s="16"/>
      <c r="DL1626" s="13" t="s">
        <v>187</v>
      </c>
      <c r="DM1626" s="14"/>
      <c r="DN1626" s="14"/>
      <c r="DO1626" s="14"/>
      <c r="DP1626" s="14"/>
      <c r="DQ1626" s="14"/>
      <c r="DR1626" s="14"/>
      <c r="DS1626" s="14"/>
      <c r="DT1626" s="14"/>
      <c r="DU1626" s="14"/>
      <c r="DV1626" s="14"/>
      <c r="DW1626" s="14"/>
      <c r="DX1626" s="14"/>
      <c r="DY1626" s="14"/>
      <c r="DZ1626" s="14"/>
      <c r="EA1626" s="14"/>
      <c r="EB1626" s="14"/>
      <c r="EC1626" s="14"/>
      <c r="ED1626" s="14"/>
      <c r="EE1626" s="14"/>
      <c r="EF1626" s="14"/>
      <c r="EG1626" s="14"/>
      <c r="EH1626" s="14"/>
      <c r="EI1626" s="17" t="s">
        <v>185</v>
      </c>
      <c r="EJ1626" s="17" t="s">
        <v>185</v>
      </c>
      <c r="EK1626" s="16"/>
      <c r="EL1626" s="13" t="s">
        <v>188</v>
      </c>
      <c r="EM1626" s="14"/>
      <c r="EN1626" s="14"/>
      <c r="EO1626" s="14"/>
      <c r="EP1626" s="14"/>
      <c r="EQ1626" s="14"/>
      <c r="ER1626" s="14"/>
      <c r="ES1626" s="14"/>
      <c r="ET1626" s="14"/>
      <c r="EU1626" s="14"/>
      <c r="EV1626" s="14"/>
      <c r="EW1626" s="14"/>
      <c r="EX1626" s="14"/>
      <c r="EY1626" s="14"/>
      <c r="EZ1626" s="14"/>
      <c r="FA1626" s="14"/>
      <c r="FB1626" s="14"/>
      <c r="FC1626" s="14"/>
      <c r="FD1626" s="14"/>
      <c r="FE1626" s="14"/>
      <c r="FF1626" s="14"/>
      <c r="FG1626" s="14"/>
      <c r="FH1626" s="14"/>
      <c r="FI1626" s="17" t="s">
        <v>185</v>
      </c>
      <c r="FJ1626" s="17" t="s">
        <v>185</v>
      </c>
      <c r="FK1626" s="16"/>
      <c r="FL1626" s="18"/>
      <c r="FM1626" s="18"/>
      <c r="FN1626" s="17" t="s">
        <v>190</v>
      </c>
      <c r="FO1626" s="16"/>
      <c r="FP1626" s="18"/>
      <c r="FQ1626" s="14"/>
      <c r="FR1626" s="14"/>
      <c r="FS1626" s="14"/>
      <c r="FT1626" s="14"/>
      <c r="FU1626" s="14" t="str">
        <f t="shared" si="4"/>
        <v/>
      </c>
      <c r="FV1626" s="14"/>
      <c r="FW1626" s="14"/>
    </row>
    <row r="1627" ht="15.75" customHeight="1">
      <c r="A1627" s="11" t="s">
        <v>9438</v>
      </c>
      <c r="B1627" s="11" t="s">
        <v>11408</v>
      </c>
      <c r="C1627" s="11" t="s">
        <v>327</v>
      </c>
      <c r="D1627" s="11" t="s">
        <v>11432</v>
      </c>
      <c r="E1627" s="22" t="s">
        <v>11433</v>
      </c>
      <c r="F1627" s="13" t="s">
        <v>184</v>
      </c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7" t="s">
        <v>185</v>
      </c>
      <c r="BT1627" s="17" t="s">
        <v>189</v>
      </c>
      <c r="BU1627" s="16"/>
      <c r="BV1627" s="17" t="s">
        <v>185</v>
      </c>
      <c r="BW1627" s="16"/>
      <c r="BX1627" s="17" t="s">
        <v>185</v>
      </c>
      <c r="BY1627" s="16"/>
      <c r="BZ1627" s="13" t="s">
        <v>186</v>
      </c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  <c r="DE1627" s="17" t="s">
        <v>185</v>
      </c>
      <c r="DF1627" s="17" t="s">
        <v>189</v>
      </c>
      <c r="DG1627" s="16"/>
      <c r="DH1627" s="17" t="s">
        <v>185</v>
      </c>
      <c r="DI1627" s="16"/>
      <c r="DJ1627" s="17" t="s">
        <v>185</v>
      </c>
      <c r="DK1627" s="16"/>
      <c r="DL1627" s="13" t="s">
        <v>187</v>
      </c>
      <c r="DM1627" s="14"/>
      <c r="DN1627" s="14"/>
      <c r="DO1627" s="14"/>
      <c r="DP1627" s="14"/>
      <c r="DQ1627" s="14"/>
      <c r="DR1627" s="14"/>
      <c r="DS1627" s="14"/>
      <c r="DT1627" s="14"/>
      <c r="DU1627" s="14"/>
      <c r="DV1627" s="14"/>
      <c r="DW1627" s="14"/>
      <c r="DX1627" s="14"/>
      <c r="DY1627" s="14"/>
      <c r="DZ1627" s="14"/>
      <c r="EA1627" s="14"/>
      <c r="EB1627" s="14"/>
      <c r="EC1627" s="14"/>
      <c r="ED1627" s="14"/>
      <c r="EE1627" s="14"/>
      <c r="EF1627" s="14"/>
      <c r="EG1627" s="14"/>
      <c r="EH1627" s="14"/>
      <c r="EI1627" s="17" t="s">
        <v>185</v>
      </c>
      <c r="EJ1627" s="17" t="s">
        <v>185</v>
      </c>
      <c r="EK1627" s="16"/>
      <c r="EL1627" s="13" t="s">
        <v>188</v>
      </c>
      <c r="EM1627" s="14"/>
      <c r="EN1627" s="14"/>
      <c r="EO1627" s="14"/>
      <c r="EP1627" s="14"/>
      <c r="EQ1627" s="14"/>
      <c r="ER1627" s="14"/>
      <c r="ES1627" s="14"/>
      <c r="ET1627" s="14"/>
      <c r="EU1627" s="14"/>
      <c r="EV1627" s="14"/>
      <c r="EW1627" s="14"/>
      <c r="EX1627" s="14"/>
      <c r="EY1627" s="14"/>
      <c r="EZ1627" s="14"/>
      <c r="FA1627" s="14"/>
      <c r="FB1627" s="14"/>
      <c r="FC1627" s="14"/>
      <c r="FD1627" s="14"/>
      <c r="FE1627" s="14"/>
      <c r="FF1627" s="14"/>
      <c r="FG1627" s="14"/>
      <c r="FH1627" s="14"/>
      <c r="FI1627" s="17" t="s">
        <v>185</v>
      </c>
      <c r="FJ1627" s="17" t="s">
        <v>185</v>
      </c>
      <c r="FK1627" s="16"/>
      <c r="FL1627" s="18"/>
      <c r="FM1627" s="18"/>
      <c r="FN1627" s="17" t="s">
        <v>190</v>
      </c>
      <c r="FO1627" s="16"/>
      <c r="FP1627" s="18"/>
      <c r="FQ1627" s="14"/>
      <c r="FR1627" s="14"/>
      <c r="FS1627" s="14"/>
      <c r="FT1627" s="14"/>
      <c r="FU1627" s="14" t="str">
        <f t="shared" si="4"/>
        <v/>
      </c>
      <c r="FV1627" s="14"/>
      <c r="FW1627" s="14"/>
    </row>
    <row r="1628" ht="15.75" customHeight="1">
      <c r="A1628" s="11" t="s">
        <v>9438</v>
      </c>
      <c r="B1628" s="11" t="s">
        <v>11408</v>
      </c>
      <c r="C1628" s="11" t="s">
        <v>327</v>
      </c>
      <c r="D1628" s="11" t="s">
        <v>11434</v>
      </c>
      <c r="E1628" s="22" t="s">
        <v>11435</v>
      </c>
      <c r="F1628" s="13" t="s">
        <v>184</v>
      </c>
      <c r="G1628" s="18" t="s">
        <v>199</v>
      </c>
      <c r="H1628" s="18" t="s">
        <v>11436</v>
      </c>
      <c r="I1628" s="18" t="s">
        <v>199</v>
      </c>
      <c r="J1628" s="18" t="s">
        <v>11436</v>
      </c>
      <c r="K1628" s="18" t="s">
        <v>199</v>
      </c>
      <c r="L1628" s="18" t="s">
        <v>11437</v>
      </c>
      <c r="M1628" s="18" t="s">
        <v>199</v>
      </c>
      <c r="N1628" s="18" t="s">
        <v>11437</v>
      </c>
      <c r="O1628" s="18" t="s">
        <v>199</v>
      </c>
      <c r="P1628" s="18" t="s">
        <v>11438</v>
      </c>
      <c r="Q1628" s="18" t="s">
        <v>199</v>
      </c>
      <c r="R1628" s="18" t="s">
        <v>11438</v>
      </c>
      <c r="S1628" s="18" t="s">
        <v>199</v>
      </c>
      <c r="T1628" s="18" t="s">
        <v>11439</v>
      </c>
      <c r="U1628" s="18" t="s">
        <v>199</v>
      </c>
      <c r="V1628" s="18" t="s">
        <v>11439</v>
      </c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7" t="s">
        <v>185</v>
      </c>
      <c r="BT1628" s="17" t="s">
        <v>189</v>
      </c>
      <c r="BU1628" s="16"/>
      <c r="BV1628" s="17" t="s">
        <v>232</v>
      </c>
      <c r="BW1628" s="19">
        <v>46037.65358796297</v>
      </c>
      <c r="BX1628" s="17" t="s">
        <v>232</v>
      </c>
      <c r="BY1628" s="19">
        <v>46037.65358796297</v>
      </c>
      <c r="BZ1628" s="13" t="s">
        <v>186</v>
      </c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  <c r="DE1628" s="17" t="s">
        <v>185</v>
      </c>
      <c r="DF1628" s="17" t="s">
        <v>189</v>
      </c>
      <c r="DG1628" s="16"/>
      <c r="DH1628" s="17" t="s">
        <v>185</v>
      </c>
      <c r="DI1628" s="16"/>
      <c r="DJ1628" s="17" t="s">
        <v>185</v>
      </c>
      <c r="DK1628" s="16"/>
      <c r="DL1628" s="13" t="s">
        <v>187</v>
      </c>
      <c r="DM1628" s="14"/>
      <c r="DN1628" s="14"/>
      <c r="DO1628" s="14"/>
      <c r="DP1628" s="14"/>
      <c r="DQ1628" s="14"/>
      <c r="DR1628" s="14"/>
      <c r="DS1628" s="14"/>
      <c r="DT1628" s="14"/>
      <c r="DU1628" s="14"/>
      <c r="DV1628" s="14"/>
      <c r="DW1628" s="14"/>
      <c r="DX1628" s="14"/>
      <c r="DY1628" s="14"/>
      <c r="DZ1628" s="14"/>
      <c r="EA1628" s="14"/>
      <c r="EB1628" s="14"/>
      <c r="EC1628" s="14"/>
      <c r="ED1628" s="14"/>
      <c r="EE1628" s="14"/>
      <c r="EF1628" s="14"/>
      <c r="EG1628" s="14"/>
      <c r="EH1628" s="14"/>
      <c r="EI1628" s="17" t="s">
        <v>185</v>
      </c>
      <c r="EJ1628" s="17" t="s">
        <v>185</v>
      </c>
      <c r="EK1628" s="16"/>
      <c r="EL1628" s="13" t="s">
        <v>188</v>
      </c>
      <c r="EM1628" s="14"/>
      <c r="EN1628" s="14"/>
      <c r="EO1628" s="14"/>
      <c r="EP1628" s="14"/>
      <c r="EQ1628" s="14"/>
      <c r="ER1628" s="14"/>
      <c r="ES1628" s="14"/>
      <c r="ET1628" s="14"/>
      <c r="EU1628" s="14"/>
      <c r="EV1628" s="14"/>
      <c r="EW1628" s="14"/>
      <c r="EX1628" s="14"/>
      <c r="EY1628" s="14"/>
      <c r="EZ1628" s="14"/>
      <c r="FA1628" s="14"/>
      <c r="FB1628" s="14"/>
      <c r="FC1628" s="14"/>
      <c r="FD1628" s="14"/>
      <c r="FE1628" s="14"/>
      <c r="FF1628" s="14"/>
      <c r="FG1628" s="14"/>
      <c r="FH1628" s="14"/>
      <c r="FI1628" s="17" t="s">
        <v>185</v>
      </c>
      <c r="FJ1628" s="17" t="s">
        <v>185</v>
      </c>
      <c r="FK1628" s="16"/>
      <c r="FL1628" s="18"/>
      <c r="FM1628" s="18"/>
      <c r="FN1628" s="17" t="s">
        <v>190</v>
      </c>
      <c r="FO1628" s="16"/>
      <c r="FP1628" s="18" t="s">
        <v>11439</v>
      </c>
      <c r="FQ1628" s="18" t="s">
        <v>11440</v>
      </c>
      <c r="FR1628" s="18" t="s">
        <v>11439</v>
      </c>
      <c r="FS1628" s="14"/>
      <c r="FT1628" s="14"/>
      <c r="FU1628" s="14" t="str">
        <f t="shared" si="4"/>
        <v>Base de Dados_Images/XV - 6101A.Imagem do Equipamento-.184104.jpg</v>
      </c>
      <c r="FV1628" s="14"/>
      <c r="FW1628" s="14"/>
    </row>
    <row r="1629" ht="15.75" customHeight="1">
      <c r="A1629" s="11" t="s">
        <v>9438</v>
      </c>
      <c r="B1629" s="11" t="s">
        <v>11408</v>
      </c>
      <c r="C1629" s="11" t="s">
        <v>327</v>
      </c>
      <c r="D1629" s="11" t="s">
        <v>11441</v>
      </c>
      <c r="E1629" s="22" t="s">
        <v>11442</v>
      </c>
      <c r="F1629" s="13" t="s">
        <v>184</v>
      </c>
      <c r="G1629" s="18" t="s">
        <v>199</v>
      </c>
      <c r="H1629" s="18" t="s">
        <v>11443</v>
      </c>
      <c r="I1629" s="18" t="s">
        <v>199</v>
      </c>
      <c r="J1629" s="18" t="s">
        <v>11444</v>
      </c>
      <c r="K1629" s="18" t="s">
        <v>199</v>
      </c>
      <c r="L1629" s="18" t="s">
        <v>11445</v>
      </c>
      <c r="M1629" s="18" t="s">
        <v>199</v>
      </c>
      <c r="N1629" s="18" t="s">
        <v>11446</v>
      </c>
      <c r="O1629" s="18" t="s">
        <v>199</v>
      </c>
      <c r="P1629" s="18" t="s">
        <v>11447</v>
      </c>
      <c r="Q1629" s="18" t="s">
        <v>199</v>
      </c>
      <c r="R1629" s="18" t="s">
        <v>11447</v>
      </c>
      <c r="S1629" s="18" t="s">
        <v>199</v>
      </c>
      <c r="T1629" s="18" t="s">
        <v>11448</v>
      </c>
      <c r="U1629" s="18" t="s">
        <v>199</v>
      </c>
      <c r="V1629" s="18" t="s">
        <v>11448</v>
      </c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7" t="s">
        <v>185</v>
      </c>
      <c r="BT1629" s="17" t="s">
        <v>189</v>
      </c>
      <c r="BU1629" s="16"/>
      <c r="BV1629" s="17" t="s">
        <v>232</v>
      </c>
      <c r="BW1629" s="19">
        <v>46037.64527777778</v>
      </c>
      <c r="BX1629" s="17" t="s">
        <v>232</v>
      </c>
      <c r="BY1629" s="19">
        <v>46037.64527777778</v>
      </c>
      <c r="BZ1629" s="13" t="s">
        <v>186</v>
      </c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  <c r="DE1629" s="17" t="s">
        <v>185</v>
      </c>
      <c r="DF1629" s="17" t="s">
        <v>189</v>
      </c>
      <c r="DG1629" s="16"/>
      <c r="DH1629" s="17" t="s">
        <v>185</v>
      </c>
      <c r="DI1629" s="16"/>
      <c r="DJ1629" s="17" t="s">
        <v>185</v>
      </c>
      <c r="DK1629" s="16"/>
      <c r="DL1629" s="13" t="s">
        <v>187</v>
      </c>
      <c r="DM1629" s="14"/>
      <c r="DN1629" s="14"/>
      <c r="DO1629" s="14"/>
      <c r="DP1629" s="14"/>
      <c r="DQ1629" s="14"/>
      <c r="DR1629" s="14"/>
      <c r="DS1629" s="14"/>
      <c r="DT1629" s="14"/>
      <c r="DU1629" s="14"/>
      <c r="DV1629" s="14"/>
      <c r="DW1629" s="14"/>
      <c r="DX1629" s="14"/>
      <c r="DY1629" s="14"/>
      <c r="DZ1629" s="14"/>
      <c r="EA1629" s="14"/>
      <c r="EB1629" s="14"/>
      <c r="EC1629" s="14"/>
      <c r="ED1629" s="14"/>
      <c r="EE1629" s="14"/>
      <c r="EF1629" s="14"/>
      <c r="EG1629" s="14"/>
      <c r="EH1629" s="14"/>
      <c r="EI1629" s="17" t="s">
        <v>185</v>
      </c>
      <c r="EJ1629" s="17" t="s">
        <v>185</v>
      </c>
      <c r="EK1629" s="16"/>
      <c r="EL1629" s="13" t="s">
        <v>188</v>
      </c>
      <c r="EM1629" s="14"/>
      <c r="EN1629" s="14"/>
      <c r="EO1629" s="14"/>
      <c r="EP1629" s="14"/>
      <c r="EQ1629" s="14"/>
      <c r="ER1629" s="14"/>
      <c r="ES1629" s="14"/>
      <c r="ET1629" s="14"/>
      <c r="EU1629" s="14"/>
      <c r="EV1629" s="14"/>
      <c r="EW1629" s="14"/>
      <c r="EX1629" s="14"/>
      <c r="EY1629" s="14"/>
      <c r="EZ1629" s="14"/>
      <c r="FA1629" s="14"/>
      <c r="FB1629" s="14"/>
      <c r="FC1629" s="14"/>
      <c r="FD1629" s="14"/>
      <c r="FE1629" s="14"/>
      <c r="FF1629" s="14"/>
      <c r="FG1629" s="14"/>
      <c r="FH1629" s="14"/>
      <c r="FI1629" s="17" t="s">
        <v>185</v>
      </c>
      <c r="FJ1629" s="17" t="s">
        <v>185</v>
      </c>
      <c r="FK1629" s="16"/>
      <c r="FL1629" s="18"/>
      <c r="FM1629" s="18"/>
      <c r="FN1629" s="17" t="s">
        <v>190</v>
      </c>
      <c r="FO1629" s="16"/>
      <c r="FP1629" s="18" t="s">
        <v>11448</v>
      </c>
      <c r="FQ1629" s="18" t="s">
        <v>11449</v>
      </c>
      <c r="FR1629" s="18" t="s">
        <v>11448</v>
      </c>
      <c r="FS1629" s="14"/>
      <c r="FT1629" s="14"/>
      <c r="FU1629" s="14" t="str">
        <f t="shared" si="4"/>
        <v>Base de Dados_Images/XV - 6101B.Imagem do Equipamento-.182906.jpg</v>
      </c>
      <c r="FV1629" s="14"/>
      <c r="FW1629" s="14"/>
    </row>
    <row r="1630" ht="15.75" customHeight="1">
      <c r="A1630" s="11" t="s">
        <v>9438</v>
      </c>
      <c r="B1630" s="11" t="s">
        <v>11408</v>
      </c>
      <c r="C1630" s="11" t="s">
        <v>327</v>
      </c>
      <c r="D1630" s="11" t="s">
        <v>11450</v>
      </c>
      <c r="E1630" s="22" t="s">
        <v>11451</v>
      </c>
      <c r="F1630" s="13" t="s">
        <v>184</v>
      </c>
      <c r="G1630" s="18" t="s">
        <v>199</v>
      </c>
      <c r="H1630" s="18" t="s">
        <v>11452</v>
      </c>
      <c r="I1630" s="18" t="s">
        <v>199</v>
      </c>
      <c r="J1630" s="18" t="s">
        <v>11453</v>
      </c>
      <c r="K1630" s="18" t="s">
        <v>199</v>
      </c>
      <c r="L1630" s="18" t="s">
        <v>11453</v>
      </c>
      <c r="M1630" s="18" t="s">
        <v>199</v>
      </c>
      <c r="N1630" s="18" t="s">
        <v>11454</v>
      </c>
      <c r="O1630" s="18" t="s">
        <v>199</v>
      </c>
      <c r="P1630" s="18" t="s">
        <v>11455</v>
      </c>
      <c r="Q1630" s="18" t="s">
        <v>199</v>
      </c>
      <c r="R1630" s="18" t="s">
        <v>11456</v>
      </c>
      <c r="S1630" s="18" t="s">
        <v>199</v>
      </c>
      <c r="T1630" s="18" t="s">
        <v>11457</v>
      </c>
      <c r="U1630" s="18" t="s">
        <v>199</v>
      </c>
      <c r="V1630" s="18" t="s">
        <v>11458</v>
      </c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7" t="s">
        <v>185</v>
      </c>
      <c r="BT1630" s="17" t="s">
        <v>189</v>
      </c>
      <c r="BU1630" s="16"/>
      <c r="BV1630" s="17" t="s">
        <v>232</v>
      </c>
      <c r="BW1630" s="19">
        <v>46051.46811342592</v>
      </c>
      <c r="BX1630" s="17" t="s">
        <v>232</v>
      </c>
      <c r="BY1630" s="19">
        <v>46051.46811342592</v>
      </c>
      <c r="BZ1630" s="13" t="s">
        <v>186</v>
      </c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  <c r="DE1630" s="17" t="s">
        <v>185</v>
      </c>
      <c r="DF1630" s="17" t="s">
        <v>189</v>
      </c>
      <c r="DG1630" s="16"/>
      <c r="DH1630" s="17" t="s">
        <v>185</v>
      </c>
      <c r="DI1630" s="16"/>
      <c r="DJ1630" s="17" t="s">
        <v>185</v>
      </c>
      <c r="DK1630" s="16"/>
      <c r="DL1630" s="13" t="s">
        <v>187</v>
      </c>
      <c r="DM1630" s="14"/>
      <c r="DN1630" s="14"/>
      <c r="DO1630" s="14"/>
      <c r="DP1630" s="14"/>
      <c r="DQ1630" s="14"/>
      <c r="DR1630" s="14"/>
      <c r="DS1630" s="14"/>
      <c r="DT1630" s="14"/>
      <c r="DU1630" s="14"/>
      <c r="DV1630" s="14"/>
      <c r="DW1630" s="14"/>
      <c r="DX1630" s="14"/>
      <c r="DY1630" s="14"/>
      <c r="DZ1630" s="14"/>
      <c r="EA1630" s="14"/>
      <c r="EB1630" s="14"/>
      <c r="EC1630" s="14"/>
      <c r="ED1630" s="14"/>
      <c r="EE1630" s="14"/>
      <c r="EF1630" s="14"/>
      <c r="EG1630" s="14"/>
      <c r="EH1630" s="14"/>
      <c r="EI1630" s="17" t="s">
        <v>185</v>
      </c>
      <c r="EJ1630" s="17" t="s">
        <v>185</v>
      </c>
      <c r="EK1630" s="16"/>
      <c r="EL1630" s="13" t="s">
        <v>188</v>
      </c>
      <c r="EM1630" s="14"/>
      <c r="EN1630" s="14"/>
      <c r="EO1630" s="14"/>
      <c r="EP1630" s="14"/>
      <c r="EQ1630" s="14"/>
      <c r="ER1630" s="14"/>
      <c r="ES1630" s="14"/>
      <c r="ET1630" s="14"/>
      <c r="EU1630" s="14"/>
      <c r="EV1630" s="14"/>
      <c r="EW1630" s="14"/>
      <c r="EX1630" s="14"/>
      <c r="EY1630" s="14"/>
      <c r="EZ1630" s="14"/>
      <c r="FA1630" s="14"/>
      <c r="FB1630" s="14"/>
      <c r="FC1630" s="14"/>
      <c r="FD1630" s="14"/>
      <c r="FE1630" s="14"/>
      <c r="FF1630" s="14"/>
      <c r="FG1630" s="14"/>
      <c r="FH1630" s="14"/>
      <c r="FI1630" s="17" t="s">
        <v>185</v>
      </c>
      <c r="FJ1630" s="17" t="s">
        <v>185</v>
      </c>
      <c r="FK1630" s="16"/>
      <c r="FL1630" s="18"/>
      <c r="FM1630" s="18"/>
      <c r="FN1630" s="17" t="s">
        <v>190</v>
      </c>
      <c r="FO1630" s="16"/>
      <c r="FP1630" s="18" t="s">
        <v>11458</v>
      </c>
      <c r="FQ1630" s="18" t="s">
        <v>11459</v>
      </c>
      <c r="FR1630" s="18" t="s">
        <v>11458</v>
      </c>
      <c r="FS1630" s="14"/>
      <c r="FT1630" s="14"/>
      <c r="FU1630" s="14" t="str">
        <f t="shared" si="4"/>
        <v>Base de Dados_Images/XV - 6101I.Imagem do Equipamento-.141357.jpg</v>
      </c>
      <c r="FV1630" s="14"/>
      <c r="FW1630" s="14"/>
    </row>
    <row r="1631" ht="15.75" customHeight="1">
      <c r="A1631" s="11" t="s">
        <v>9438</v>
      </c>
      <c r="B1631" s="11" t="s">
        <v>11408</v>
      </c>
      <c r="C1631" s="11" t="s">
        <v>327</v>
      </c>
      <c r="D1631" s="11" t="s">
        <v>11460</v>
      </c>
      <c r="E1631" s="22" t="s">
        <v>11461</v>
      </c>
      <c r="F1631" s="13" t="s">
        <v>184</v>
      </c>
      <c r="G1631" s="18" t="s">
        <v>199</v>
      </c>
      <c r="H1631" s="18" t="s">
        <v>11462</v>
      </c>
      <c r="I1631" s="18" t="s">
        <v>199</v>
      </c>
      <c r="J1631" s="18" t="s">
        <v>11463</v>
      </c>
      <c r="K1631" s="18" t="s">
        <v>199</v>
      </c>
      <c r="L1631" s="18" t="s">
        <v>11463</v>
      </c>
      <c r="M1631" s="18" t="s">
        <v>199</v>
      </c>
      <c r="N1631" s="18" t="s">
        <v>11464</v>
      </c>
      <c r="O1631" s="18" t="s">
        <v>199</v>
      </c>
      <c r="P1631" s="18" t="s">
        <v>11465</v>
      </c>
      <c r="Q1631" s="18" t="s">
        <v>199</v>
      </c>
      <c r="R1631" s="18" t="s">
        <v>11466</v>
      </c>
      <c r="S1631" s="18" t="s">
        <v>199</v>
      </c>
      <c r="T1631" s="18" t="s">
        <v>11467</v>
      </c>
      <c r="U1631" s="18" t="s">
        <v>199</v>
      </c>
      <c r="V1631" s="18" t="s">
        <v>11468</v>
      </c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7" t="s">
        <v>185</v>
      </c>
      <c r="BT1631" s="17" t="s">
        <v>189</v>
      </c>
      <c r="BU1631" s="16"/>
      <c r="BV1631" s="17" t="s">
        <v>232</v>
      </c>
      <c r="BW1631" s="19">
        <v>46037.64577546297</v>
      </c>
      <c r="BX1631" s="17" t="s">
        <v>232</v>
      </c>
      <c r="BY1631" s="19">
        <v>46037.64577546297</v>
      </c>
      <c r="BZ1631" s="13" t="s">
        <v>186</v>
      </c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  <c r="DE1631" s="17" t="s">
        <v>185</v>
      </c>
      <c r="DF1631" s="17" t="s">
        <v>189</v>
      </c>
      <c r="DG1631" s="16"/>
      <c r="DH1631" s="17" t="s">
        <v>185</v>
      </c>
      <c r="DI1631" s="16"/>
      <c r="DJ1631" s="17" t="s">
        <v>185</v>
      </c>
      <c r="DK1631" s="16"/>
      <c r="DL1631" s="13" t="s">
        <v>187</v>
      </c>
      <c r="DM1631" s="14"/>
      <c r="DN1631" s="14"/>
      <c r="DO1631" s="14"/>
      <c r="DP1631" s="14"/>
      <c r="DQ1631" s="14"/>
      <c r="DR1631" s="14"/>
      <c r="DS1631" s="14"/>
      <c r="DT1631" s="14"/>
      <c r="DU1631" s="14"/>
      <c r="DV1631" s="14"/>
      <c r="DW1631" s="14"/>
      <c r="DX1631" s="14"/>
      <c r="DY1631" s="14"/>
      <c r="DZ1631" s="14"/>
      <c r="EA1631" s="14"/>
      <c r="EB1631" s="14"/>
      <c r="EC1631" s="14"/>
      <c r="ED1631" s="14"/>
      <c r="EE1631" s="14"/>
      <c r="EF1631" s="14"/>
      <c r="EG1631" s="14"/>
      <c r="EH1631" s="14"/>
      <c r="EI1631" s="17" t="s">
        <v>185</v>
      </c>
      <c r="EJ1631" s="17" t="s">
        <v>185</v>
      </c>
      <c r="EK1631" s="16"/>
      <c r="EL1631" s="13" t="s">
        <v>188</v>
      </c>
      <c r="EM1631" s="14"/>
      <c r="EN1631" s="14"/>
      <c r="EO1631" s="14"/>
      <c r="EP1631" s="14"/>
      <c r="EQ1631" s="14"/>
      <c r="ER1631" s="14"/>
      <c r="ES1631" s="14"/>
      <c r="ET1631" s="14"/>
      <c r="EU1631" s="14"/>
      <c r="EV1631" s="14"/>
      <c r="EW1631" s="14"/>
      <c r="EX1631" s="14"/>
      <c r="EY1631" s="14"/>
      <c r="EZ1631" s="14"/>
      <c r="FA1631" s="14"/>
      <c r="FB1631" s="14"/>
      <c r="FC1631" s="14"/>
      <c r="FD1631" s="14"/>
      <c r="FE1631" s="14"/>
      <c r="FF1631" s="14"/>
      <c r="FG1631" s="14"/>
      <c r="FH1631" s="14"/>
      <c r="FI1631" s="17" t="s">
        <v>185</v>
      </c>
      <c r="FJ1631" s="17" t="s">
        <v>185</v>
      </c>
      <c r="FK1631" s="16"/>
      <c r="FL1631" s="18"/>
      <c r="FM1631" s="18"/>
      <c r="FN1631" s="17" t="s">
        <v>190</v>
      </c>
      <c r="FO1631" s="16"/>
      <c r="FP1631" s="18" t="s">
        <v>11468</v>
      </c>
      <c r="FQ1631" s="18" t="s">
        <v>11469</v>
      </c>
      <c r="FR1631" s="18" t="s">
        <v>11468</v>
      </c>
      <c r="FS1631" s="14"/>
      <c r="FT1631" s="14"/>
      <c r="FU1631" s="14" t="str">
        <f t="shared" si="4"/>
        <v>Base de Dados_Images/XV - 6101D.Imagem do Equipamento-.182952.jpg</v>
      </c>
      <c r="FV1631" s="14"/>
      <c r="FW1631" s="14"/>
    </row>
    <row r="1632" ht="15.75" customHeight="1">
      <c r="A1632" s="11" t="s">
        <v>9438</v>
      </c>
      <c r="B1632" s="11" t="s">
        <v>11408</v>
      </c>
      <c r="C1632" s="11" t="s">
        <v>327</v>
      </c>
      <c r="D1632" s="11" t="s">
        <v>11470</v>
      </c>
      <c r="E1632" s="22" t="s">
        <v>11471</v>
      </c>
      <c r="F1632" s="13" t="s">
        <v>184</v>
      </c>
      <c r="G1632" s="18" t="s">
        <v>199</v>
      </c>
      <c r="H1632" s="18" t="s">
        <v>11472</v>
      </c>
      <c r="I1632" s="18" t="s">
        <v>199</v>
      </c>
      <c r="J1632" s="18" t="s">
        <v>11473</v>
      </c>
      <c r="K1632" s="18" t="s">
        <v>199</v>
      </c>
      <c r="L1632" s="18" t="s">
        <v>11473</v>
      </c>
      <c r="M1632" s="18" t="s">
        <v>199</v>
      </c>
      <c r="N1632" s="18" t="s">
        <v>11473</v>
      </c>
      <c r="O1632" s="18" t="s">
        <v>199</v>
      </c>
      <c r="P1632" s="18" t="s">
        <v>11474</v>
      </c>
      <c r="Q1632" s="18" t="s">
        <v>199</v>
      </c>
      <c r="R1632" s="18" t="s">
        <v>11474</v>
      </c>
      <c r="S1632" s="18" t="s">
        <v>199</v>
      </c>
      <c r="T1632" s="18" t="s">
        <v>11475</v>
      </c>
      <c r="U1632" s="18" t="s">
        <v>199</v>
      </c>
      <c r="V1632" s="18" t="s">
        <v>11476</v>
      </c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7" t="s">
        <v>185</v>
      </c>
      <c r="BT1632" s="17" t="s">
        <v>189</v>
      </c>
      <c r="BU1632" s="16"/>
      <c r="BV1632" s="17" t="s">
        <v>232</v>
      </c>
      <c r="BW1632" s="19">
        <v>46037.65429398148</v>
      </c>
      <c r="BX1632" s="17" t="s">
        <v>232</v>
      </c>
      <c r="BY1632" s="19">
        <v>46037.65429398148</v>
      </c>
      <c r="BZ1632" s="13" t="s">
        <v>186</v>
      </c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  <c r="DE1632" s="17" t="s">
        <v>185</v>
      </c>
      <c r="DF1632" s="17" t="s">
        <v>189</v>
      </c>
      <c r="DG1632" s="16"/>
      <c r="DH1632" s="17" t="s">
        <v>185</v>
      </c>
      <c r="DI1632" s="16"/>
      <c r="DJ1632" s="17" t="s">
        <v>185</v>
      </c>
      <c r="DK1632" s="16"/>
      <c r="DL1632" s="13" t="s">
        <v>187</v>
      </c>
      <c r="DM1632" s="14"/>
      <c r="DN1632" s="14"/>
      <c r="DO1632" s="14"/>
      <c r="DP1632" s="14"/>
      <c r="DQ1632" s="14"/>
      <c r="DR1632" s="14"/>
      <c r="DS1632" s="14"/>
      <c r="DT1632" s="14"/>
      <c r="DU1632" s="14"/>
      <c r="DV1632" s="14"/>
      <c r="DW1632" s="14"/>
      <c r="DX1632" s="14"/>
      <c r="DY1632" s="14"/>
      <c r="DZ1632" s="14"/>
      <c r="EA1632" s="14"/>
      <c r="EB1632" s="14"/>
      <c r="EC1632" s="14"/>
      <c r="ED1632" s="14"/>
      <c r="EE1632" s="14"/>
      <c r="EF1632" s="14"/>
      <c r="EG1632" s="14"/>
      <c r="EH1632" s="14"/>
      <c r="EI1632" s="17" t="s">
        <v>185</v>
      </c>
      <c r="EJ1632" s="17" t="s">
        <v>185</v>
      </c>
      <c r="EK1632" s="16"/>
      <c r="EL1632" s="13" t="s">
        <v>188</v>
      </c>
      <c r="EM1632" s="14"/>
      <c r="EN1632" s="14"/>
      <c r="EO1632" s="14"/>
      <c r="EP1632" s="14"/>
      <c r="EQ1632" s="14"/>
      <c r="ER1632" s="14"/>
      <c r="ES1632" s="14"/>
      <c r="ET1632" s="14"/>
      <c r="EU1632" s="14"/>
      <c r="EV1632" s="14"/>
      <c r="EW1632" s="14"/>
      <c r="EX1632" s="14"/>
      <c r="EY1632" s="14"/>
      <c r="EZ1632" s="14"/>
      <c r="FA1632" s="14"/>
      <c r="FB1632" s="14"/>
      <c r="FC1632" s="14"/>
      <c r="FD1632" s="14"/>
      <c r="FE1632" s="14"/>
      <c r="FF1632" s="14"/>
      <c r="FG1632" s="14"/>
      <c r="FH1632" s="14"/>
      <c r="FI1632" s="17" t="s">
        <v>185</v>
      </c>
      <c r="FJ1632" s="17" t="s">
        <v>185</v>
      </c>
      <c r="FK1632" s="16"/>
      <c r="FL1632" s="18"/>
      <c r="FM1632" s="18"/>
      <c r="FN1632" s="17" t="s">
        <v>190</v>
      </c>
      <c r="FO1632" s="16"/>
      <c r="FP1632" s="18" t="s">
        <v>11476</v>
      </c>
      <c r="FQ1632" s="18" t="s">
        <v>11477</v>
      </c>
      <c r="FR1632" s="18" t="s">
        <v>11476</v>
      </c>
      <c r="FS1632" s="14"/>
      <c r="FT1632" s="14"/>
      <c r="FU1632" s="14" t="str">
        <f t="shared" si="4"/>
        <v>Base de Dados_Images/TCV - 6101A.Imagem do Equipamento-.184203.jpg</v>
      </c>
      <c r="FV1632" s="14"/>
      <c r="FW1632" s="14"/>
    </row>
    <row r="1633" ht="15.75" customHeight="1">
      <c r="A1633" s="11" t="s">
        <v>9438</v>
      </c>
      <c r="B1633" s="11" t="s">
        <v>11408</v>
      </c>
      <c r="C1633" s="11" t="s">
        <v>327</v>
      </c>
      <c r="D1633" s="11" t="s">
        <v>11478</v>
      </c>
      <c r="E1633" s="22" t="s">
        <v>11479</v>
      </c>
      <c r="F1633" s="13" t="s">
        <v>184</v>
      </c>
      <c r="G1633" s="18" t="s">
        <v>199</v>
      </c>
      <c r="H1633" s="18" t="s">
        <v>11480</v>
      </c>
      <c r="I1633" s="18" t="s">
        <v>199</v>
      </c>
      <c r="J1633" s="18" t="s">
        <v>11480</v>
      </c>
      <c r="K1633" s="18" t="s">
        <v>199</v>
      </c>
      <c r="L1633" s="18" t="s">
        <v>11481</v>
      </c>
      <c r="M1633" s="18" t="s">
        <v>199</v>
      </c>
      <c r="N1633" s="18" t="s">
        <v>11481</v>
      </c>
      <c r="O1633" s="18" t="s">
        <v>199</v>
      </c>
      <c r="P1633" s="18" t="s">
        <v>11482</v>
      </c>
      <c r="Q1633" s="18" t="s">
        <v>199</v>
      </c>
      <c r="R1633" s="18" t="s">
        <v>11483</v>
      </c>
      <c r="S1633" s="18" t="s">
        <v>199</v>
      </c>
      <c r="T1633" s="18" t="s">
        <v>11483</v>
      </c>
      <c r="U1633" s="18" t="s">
        <v>199</v>
      </c>
      <c r="V1633" s="18" t="s">
        <v>11484</v>
      </c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7" t="s">
        <v>185</v>
      </c>
      <c r="BT1633" s="17" t="s">
        <v>189</v>
      </c>
      <c r="BU1633" s="16"/>
      <c r="BV1633" s="17" t="s">
        <v>232</v>
      </c>
      <c r="BW1633" s="19">
        <v>46037.64712962963</v>
      </c>
      <c r="BX1633" s="17" t="s">
        <v>232</v>
      </c>
      <c r="BY1633" s="19">
        <v>46037.64712962963</v>
      </c>
      <c r="BZ1633" s="13" t="s">
        <v>186</v>
      </c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  <c r="DE1633" s="17" t="s">
        <v>185</v>
      </c>
      <c r="DF1633" s="17" t="s">
        <v>189</v>
      </c>
      <c r="DG1633" s="16"/>
      <c r="DH1633" s="17" t="s">
        <v>185</v>
      </c>
      <c r="DI1633" s="16"/>
      <c r="DJ1633" s="17" t="s">
        <v>185</v>
      </c>
      <c r="DK1633" s="16"/>
      <c r="DL1633" s="13" t="s">
        <v>187</v>
      </c>
      <c r="DM1633" s="14"/>
      <c r="DN1633" s="14"/>
      <c r="DO1633" s="14"/>
      <c r="DP1633" s="14"/>
      <c r="DQ1633" s="14"/>
      <c r="DR1633" s="14"/>
      <c r="DS1633" s="14"/>
      <c r="DT1633" s="14"/>
      <c r="DU1633" s="14"/>
      <c r="DV1633" s="14"/>
      <c r="DW1633" s="14"/>
      <c r="DX1633" s="14"/>
      <c r="DY1633" s="14"/>
      <c r="DZ1633" s="14"/>
      <c r="EA1633" s="14"/>
      <c r="EB1633" s="14"/>
      <c r="EC1633" s="14"/>
      <c r="ED1633" s="14"/>
      <c r="EE1633" s="14"/>
      <c r="EF1633" s="14"/>
      <c r="EG1633" s="14"/>
      <c r="EH1633" s="14"/>
      <c r="EI1633" s="17" t="s">
        <v>185</v>
      </c>
      <c r="EJ1633" s="17" t="s">
        <v>185</v>
      </c>
      <c r="EK1633" s="16"/>
      <c r="EL1633" s="13" t="s">
        <v>188</v>
      </c>
      <c r="EM1633" s="14"/>
      <c r="EN1633" s="14"/>
      <c r="EO1633" s="14"/>
      <c r="EP1633" s="14"/>
      <c r="EQ1633" s="14"/>
      <c r="ER1633" s="14"/>
      <c r="ES1633" s="14"/>
      <c r="ET1633" s="14"/>
      <c r="EU1633" s="14"/>
      <c r="EV1633" s="14"/>
      <c r="EW1633" s="14"/>
      <c r="EX1633" s="14"/>
      <c r="EY1633" s="14"/>
      <c r="EZ1633" s="14"/>
      <c r="FA1633" s="14"/>
      <c r="FB1633" s="14"/>
      <c r="FC1633" s="14"/>
      <c r="FD1633" s="14"/>
      <c r="FE1633" s="14"/>
      <c r="FF1633" s="14"/>
      <c r="FG1633" s="14"/>
      <c r="FH1633" s="14"/>
      <c r="FI1633" s="17" t="s">
        <v>185</v>
      </c>
      <c r="FJ1633" s="17" t="s">
        <v>185</v>
      </c>
      <c r="FK1633" s="16"/>
      <c r="FL1633" s="18"/>
      <c r="FM1633" s="18"/>
      <c r="FN1633" s="17" t="s">
        <v>190</v>
      </c>
      <c r="FO1633" s="16"/>
      <c r="FP1633" s="18" t="s">
        <v>11484</v>
      </c>
      <c r="FQ1633" s="18" t="s">
        <v>11485</v>
      </c>
      <c r="FR1633" s="18" t="s">
        <v>11484</v>
      </c>
      <c r="FS1633" s="14"/>
      <c r="FT1633" s="14"/>
      <c r="FU1633" s="14" t="str">
        <f t="shared" si="4"/>
        <v>Base de Dados_Images/XV - 6102C.Imagem do Equipamento-.183143.jpg</v>
      </c>
      <c r="FV1633" s="14"/>
      <c r="FW1633" s="14"/>
    </row>
    <row r="1634" ht="15.75" customHeight="1">
      <c r="A1634" s="11" t="s">
        <v>9438</v>
      </c>
      <c r="B1634" s="11" t="s">
        <v>11408</v>
      </c>
      <c r="C1634" s="11" t="s">
        <v>327</v>
      </c>
      <c r="D1634" s="11" t="s">
        <v>11486</v>
      </c>
      <c r="E1634" s="22" t="s">
        <v>11487</v>
      </c>
      <c r="F1634" s="13" t="s">
        <v>184</v>
      </c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7" t="s">
        <v>185</v>
      </c>
      <c r="BT1634" s="17" t="s">
        <v>189</v>
      </c>
      <c r="BU1634" s="16"/>
      <c r="BV1634" s="17" t="s">
        <v>185</v>
      </c>
      <c r="BW1634" s="16"/>
      <c r="BX1634" s="17" t="s">
        <v>185</v>
      </c>
      <c r="BY1634" s="16"/>
      <c r="BZ1634" s="13" t="s">
        <v>186</v>
      </c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  <c r="DE1634" s="17" t="s">
        <v>185</v>
      </c>
      <c r="DF1634" s="17" t="s">
        <v>189</v>
      </c>
      <c r="DG1634" s="16"/>
      <c r="DH1634" s="17" t="s">
        <v>185</v>
      </c>
      <c r="DI1634" s="16"/>
      <c r="DJ1634" s="17" t="s">
        <v>185</v>
      </c>
      <c r="DK1634" s="16"/>
      <c r="DL1634" s="13" t="s">
        <v>187</v>
      </c>
      <c r="DM1634" s="14"/>
      <c r="DN1634" s="14"/>
      <c r="DO1634" s="14"/>
      <c r="DP1634" s="14"/>
      <c r="DQ1634" s="14"/>
      <c r="DR1634" s="14"/>
      <c r="DS1634" s="14"/>
      <c r="DT1634" s="14"/>
      <c r="DU1634" s="14"/>
      <c r="DV1634" s="14"/>
      <c r="DW1634" s="14"/>
      <c r="DX1634" s="14"/>
      <c r="DY1634" s="14"/>
      <c r="DZ1634" s="14"/>
      <c r="EA1634" s="14"/>
      <c r="EB1634" s="14"/>
      <c r="EC1634" s="14"/>
      <c r="ED1634" s="14"/>
      <c r="EE1634" s="14"/>
      <c r="EF1634" s="14"/>
      <c r="EG1634" s="14"/>
      <c r="EH1634" s="14"/>
      <c r="EI1634" s="17" t="s">
        <v>185</v>
      </c>
      <c r="EJ1634" s="17" t="s">
        <v>185</v>
      </c>
      <c r="EK1634" s="16"/>
      <c r="EL1634" s="13" t="s">
        <v>188</v>
      </c>
      <c r="EM1634" s="14"/>
      <c r="EN1634" s="14"/>
      <c r="EO1634" s="14"/>
      <c r="EP1634" s="14"/>
      <c r="EQ1634" s="14"/>
      <c r="ER1634" s="14"/>
      <c r="ES1634" s="14"/>
      <c r="ET1634" s="14"/>
      <c r="EU1634" s="14"/>
      <c r="EV1634" s="14"/>
      <c r="EW1634" s="14"/>
      <c r="EX1634" s="14"/>
      <c r="EY1634" s="14"/>
      <c r="EZ1634" s="14"/>
      <c r="FA1634" s="14"/>
      <c r="FB1634" s="14"/>
      <c r="FC1634" s="14"/>
      <c r="FD1634" s="14"/>
      <c r="FE1634" s="14"/>
      <c r="FF1634" s="14"/>
      <c r="FG1634" s="14"/>
      <c r="FH1634" s="14"/>
      <c r="FI1634" s="17" t="s">
        <v>185</v>
      </c>
      <c r="FJ1634" s="17" t="s">
        <v>185</v>
      </c>
      <c r="FK1634" s="16"/>
      <c r="FL1634" s="18"/>
      <c r="FM1634" s="18"/>
      <c r="FN1634" s="17" t="s">
        <v>190</v>
      </c>
      <c r="FO1634" s="16"/>
      <c r="FP1634" s="18"/>
      <c r="FQ1634" s="14"/>
      <c r="FR1634" s="14"/>
      <c r="FS1634" s="14"/>
      <c r="FT1634" s="14"/>
      <c r="FU1634" s="14" t="str">
        <f t="shared" si="4"/>
        <v/>
      </c>
      <c r="FV1634" s="14"/>
      <c r="FW1634" s="14"/>
    </row>
    <row r="1635" ht="15.75" customHeight="1">
      <c r="A1635" s="11" t="s">
        <v>9438</v>
      </c>
      <c r="B1635" s="11" t="s">
        <v>11408</v>
      </c>
      <c r="C1635" s="11" t="s">
        <v>327</v>
      </c>
      <c r="D1635" s="11" t="s">
        <v>11488</v>
      </c>
      <c r="E1635" s="22" t="s">
        <v>11489</v>
      </c>
      <c r="F1635" s="13" t="s">
        <v>184</v>
      </c>
      <c r="G1635" s="18" t="s">
        <v>199</v>
      </c>
      <c r="H1635" s="18" t="s">
        <v>11490</v>
      </c>
      <c r="I1635" s="18" t="s">
        <v>199</v>
      </c>
      <c r="J1635" s="18" t="s">
        <v>11491</v>
      </c>
      <c r="K1635" s="18" t="s">
        <v>199</v>
      </c>
      <c r="L1635" s="18" t="s">
        <v>11491</v>
      </c>
      <c r="M1635" s="18" t="s">
        <v>199</v>
      </c>
      <c r="N1635" s="18" t="s">
        <v>11492</v>
      </c>
      <c r="O1635" s="18" t="s">
        <v>199</v>
      </c>
      <c r="P1635" s="18" t="s">
        <v>11492</v>
      </c>
      <c r="Q1635" s="18" t="s">
        <v>199</v>
      </c>
      <c r="R1635" s="18" t="s">
        <v>11493</v>
      </c>
      <c r="S1635" s="18" t="s">
        <v>199</v>
      </c>
      <c r="T1635" s="18" t="s">
        <v>11494</v>
      </c>
      <c r="U1635" s="18" t="s">
        <v>199</v>
      </c>
      <c r="V1635" s="18" t="s">
        <v>11495</v>
      </c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7" t="s">
        <v>185</v>
      </c>
      <c r="BT1635" s="17" t="s">
        <v>189</v>
      </c>
      <c r="BU1635" s="16"/>
      <c r="BV1635" s="17" t="s">
        <v>232</v>
      </c>
      <c r="BW1635" s="19">
        <v>46037.64634259259</v>
      </c>
      <c r="BX1635" s="17" t="s">
        <v>232</v>
      </c>
      <c r="BY1635" s="19">
        <v>46037.64634259259</v>
      </c>
      <c r="BZ1635" s="13" t="s">
        <v>186</v>
      </c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  <c r="DE1635" s="17" t="s">
        <v>185</v>
      </c>
      <c r="DF1635" s="17" t="s">
        <v>189</v>
      </c>
      <c r="DG1635" s="16"/>
      <c r="DH1635" s="17" t="s">
        <v>185</v>
      </c>
      <c r="DI1635" s="16"/>
      <c r="DJ1635" s="17" t="s">
        <v>185</v>
      </c>
      <c r="DK1635" s="16"/>
      <c r="DL1635" s="13" t="s">
        <v>187</v>
      </c>
      <c r="DM1635" s="14"/>
      <c r="DN1635" s="14"/>
      <c r="DO1635" s="14"/>
      <c r="DP1635" s="14"/>
      <c r="DQ1635" s="14"/>
      <c r="DR1635" s="14"/>
      <c r="DS1635" s="14"/>
      <c r="DT1635" s="14"/>
      <c r="DU1635" s="14"/>
      <c r="DV1635" s="14"/>
      <c r="DW1635" s="14"/>
      <c r="DX1635" s="14"/>
      <c r="DY1635" s="14"/>
      <c r="DZ1635" s="14"/>
      <c r="EA1635" s="14"/>
      <c r="EB1635" s="14"/>
      <c r="EC1635" s="14"/>
      <c r="ED1635" s="14"/>
      <c r="EE1635" s="14"/>
      <c r="EF1635" s="14"/>
      <c r="EG1635" s="14"/>
      <c r="EH1635" s="14"/>
      <c r="EI1635" s="17" t="s">
        <v>185</v>
      </c>
      <c r="EJ1635" s="17" t="s">
        <v>185</v>
      </c>
      <c r="EK1635" s="16"/>
      <c r="EL1635" s="13" t="s">
        <v>188</v>
      </c>
      <c r="EM1635" s="14"/>
      <c r="EN1635" s="14"/>
      <c r="EO1635" s="14"/>
      <c r="EP1635" s="14"/>
      <c r="EQ1635" s="14"/>
      <c r="ER1635" s="14"/>
      <c r="ES1635" s="14"/>
      <c r="ET1635" s="14"/>
      <c r="EU1635" s="14"/>
      <c r="EV1635" s="14"/>
      <c r="EW1635" s="14"/>
      <c r="EX1635" s="14"/>
      <c r="EY1635" s="14"/>
      <c r="EZ1635" s="14"/>
      <c r="FA1635" s="14"/>
      <c r="FB1635" s="14"/>
      <c r="FC1635" s="14"/>
      <c r="FD1635" s="14"/>
      <c r="FE1635" s="14"/>
      <c r="FF1635" s="14"/>
      <c r="FG1635" s="14"/>
      <c r="FH1635" s="14"/>
      <c r="FI1635" s="17" t="s">
        <v>185</v>
      </c>
      <c r="FJ1635" s="17" t="s">
        <v>185</v>
      </c>
      <c r="FK1635" s="16"/>
      <c r="FL1635" s="18"/>
      <c r="FM1635" s="18"/>
      <c r="FN1635" s="17" t="s">
        <v>190</v>
      </c>
      <c r="FO1635" s="16"/>
      <c r="FP1635" s="18" t="s">
        <v>11495</v>
      </c>
      <c r="FQ1635" s="18" t="s">
        <v>11496</v>
      </c>
      <c r="FR1635" s="18" t="s">
        <v>11495</v>
      </c>
      <c r="FS1635" s="14"/>
      <c r="FT1635" s="14"/>
      <c r="FU1635" s="14" t="str">
        <f t="shared" si="4"/>
        <v>Base de Dados_Images/XV - 6102B.Imagem do Equipamento-.183043.jpg</v>
      </c>
      <c r="FV1635" s="14"/>
      <c r="FW1635" s="14"/>
    </row>
    <row r="1636" ht="15.75" customHeight="1">
      <c r="A1636" s="11" t="s">
        <v>9438</v>
      </c>
      <c r="B1636" s="11" t="s">
        <v>11408</v>
      </c>
      <c r="C1636" s="11" t="s">
        <v>327</v>
      </c>
      <c r="D1636" s="11" t="s">
        <v>11497</v>
      </c>
      <c r="E1636" s="22" t="s">
        <v>11498</v>
      </c>
      <c r="F1636" s="13" t="s">
        <v>184</v>
      </c>
      <c r="G1636" s="18" t="s">
        <v>199</v>
      </c>
      <c r="H1636" s="18" t="s">
        <v>11499</v>
      </c>
      <c r="I1636" s="18" t="s">
        <v>199</v>
      </c>
      <c r="J1636" s="18" t="s">
        <v>11500</v>
      </c>
      <c r="K1636" s="18" t="s">
        <v>199</v>
      </c>
      <c r="L1636" s="18" t="s">
        <v>11500</v>
      </c>
      <c r="M1636" s="18" t="s">
        <v>199</v>
      </c>
      <c r="N1636" s="18" t="s">
        <v>11501</v>
      </c>
      <c r="O1636" s="18" t="s">
        <v>199</v>
      </c>
      <c r="P1636" s="18" t="s">
        <v>11502</v>
      </c>
      <c r="Q1636" s="18" t="s">
        <v>199</v>
      </c>
      <c r="R1636" s="18" t="s">
        <v>11502</v>
      </c>
      <c r="S1636" s="18" t="s">
        <v>199</v>
      </c>
      <c r="T1636" s="18" t="s">
        <v>11503</v>
      </c>
      <c r="U1636" s="18" t="s">
        <v>199</v>
      </c>
      <c r="V1636" s="18" t="s">
        <v>11504</v>
      </c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7" t="s">
        <v>185</v>
      </c>
      <c r="BT1636" s="17" t="s">
        <v>189</v>
      </c>
      <c r="BU1636" s="16"/>
      <c r="BV1636" s="17" t="s">
        <v>232</v>
      </c>
      <c r="BW1636" s="19">
        <v>46037.64776620371</v>
      </c>
      <c r="BX1636" s="17" t="s">
        <v>232</v>
      </c>
      <c r="BY1636" s="19">
        <v>46037.64776620371</v>
      </c>
      <c r="BZ1636" s="13" t="s">
        <v>186</v>
      </c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  <c r="DE1636" s="17" t="s">
        <v>185</v>
      </c>
      <c r="DF1636" s="17" t="s">
        <v>189</v>
      </c>
      <c r="DG1636" s="16"/>
      <c r="DH1636" s="17" t="s">
        <v>185</v>
      </c>
      <c r="DI1636" s="16"/>
      <c r="DJ1636" s="17" t="s">
        <v>185</v>
      </c>
      <c r="DK1636" s="16"/>
      <c r="DL1636" s="13" t="s">
        <v>187</v>
      </c>
      <c r="DM1636" s="14"/>
      <c r="DN1636" s="14"/>
      <c r="DO1636" s="14"/>
      <c r="DP1636" s="14"/>
      <c r="DQ1636" s="14"/>
      <c r="DR1636" s="14"/>
      <c r="DS1636" s="14"/>
      <c r="DT1636" s="14"/>
      <c r="DU1636" s="14"/>
      <c r="DV1636" s="14"/>
      <c r="DW1636" s="14"/>
      <c r="DX1636" s="14"/>
      <c r="DY1636" s="14"/>
      <c r="DZ1636" s="14"/>
      <c r="EA1636" s="14"/>
      <c r="EB1636" s="14"/>
      <c r="EC1636" s="14"/>
      <c r="ED1636" s="14"/>
      <c r="EE1636" s="14"/>
      <c r="EF1636" s="14"/>
      <c r="EG1636" s="14"/>
      <c r="EH1636" s="14"/>
      <c r="EI1636" s="17" t="s">
        <v>185</v>
      </c>
      <c r="EJ1636" s="17" t="s">
        <v>185</v>
      </c>
      <c r="EK1636" s="16"/>
      <c r="EL1636" s="13" t="s">
        <v>188</v>
      </c>
      <c r="EM1636" s="14"/>
      <c r="EN1636" s="14"/>
      <c r="EO1636" s="14"/>
      <c r="EP1636" s="14"/>
      <c r="EQ1636" s="14"/>
      <c r="ER1636" s="14"/>
      <c r="ES1636" s="14"/>
      <c r="ET1636" s="14"/>
      <c r="EU1636" s="14"/>
      <c r="EV1636" s="14"/>
      <c r="EW1636" s="14"/>
      <c r="EX1636" s="14"/>
      <c r="EY1636" s="14"/>
      <c r="EZ1636" s="14"/>
      <c r="FA1636" s="14"/>
      <c r="FB1636" s="14"/>
      <c r="FC1636" s="14"/>
      <c r="FD1636" s="14"/>
      <c r="FE1636" s="14"/>
      <c r="FF1636" s="14"/>
      <c r="FG1636" s="14"/>
      <c r="FH1636" s="14"/>
      <c r="FI1636" s="17" t="s">
        <v>185</v>
      </c>
      <c r="FJ1636" s="17" t="s">
        <v>185</v>
      </c>
      <c r="FK1636" s="16"/>
      <c r="FL1636" s="18"/>
      <c r="FM1636" s="18"/>
      <c r="FN1636" s="17" t="s">
        <v>190</v>
      </c>
      <c r="FO1636" s="16"/>
      <c r="FP1636" s="18" t="s">
        <v>11504</v>
      </c>
      <c r="FQ1636" s="18" t="s">
        <v>11505</v>
      </c>
      <c r="FR1636" s="18" t="s">
        <v>11504</v>
      </c>
      <c r="FS1636" s="14"/>
      <c r="FT1636" s="14"/>
      <c r="FU1636" s="14" t="str">
        <f t="shared" si="4"/>
        <v>Base de Dados_Images/XV - 6102I.Imagem do Equipamento-.183239.jpg</v>
      </c>
      <c r="FV1636" s="14"/>
      <c r="FW1636" s="14"/>
    </row>
    <row r="1637" ht="15.75" customHeight="1">
      <c r="A1637" s="11" t="s">
        <v>9438</v>
      </c>
      <c r="B1637" s="11" t="s">
        <v>11408</v>
      </c>
      <c r="C1637" s="11" t="s">
        <v>327</v>
      </c>
      <c r="D1637" s="11" t="s">
        <v>11506</v>
      </c>
      <c r="E1637" s="22" t="s">
        <v>11507</v>
      </c>
      <c r="F1637" s="13" t="s">
        <v>184</v>
      </c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7" t="s">
        <v>185</v>
      </c>
      <c r="BT1637" s="17" t="s">
        <v>189</v>
      </c>
      <c r="BU1637" s="16"/>
      <c r="BV1637" s="17" t="s">
        <v>185</v>
      </c>
      <c r="BW1637" s="16"/>
      <c r="BX1637" s="17" t="s">
        <v>185</v>
      </c>
      <c r="BY1637" s="16"/>
      <c r="BZ1637" s="13" t="s">
        <v>186</v>
      </c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  <c r="DE1637" s="17" t="s">
        <v>185</v>
      </c>
      <c r="DF1637" s="17" t="s">
        <v>189</v>
      </c>
      <c r="DG1637" s="16"/>
      <c r="DH1637" s="17" t="s">
        <v>185</v>
      </c>
      <c r="DI1637" s="16"/>
      <c r="DJ1637" s="17" t="s">
        <v>185</v>
      </c>
      <c r="DK1637" s="16"/>
      <c r="DL1637" s="13" t="s">
        <v>187</v>
      </c>
      <c r="DM1637" s="14"/>
      <c r="DN1637" s="14"/>
      <c r="DO1637" s="14"/>
      <c r="DP1637" s="14"/>
      <c r="DQ1637" s="14"/>
      <c r="DR1637" s="14"/>
      <c r="DS1637" s="14"/>
      <c r="DT1637" s="14"/>
      <c r="DU1637" s="14"/>
      <c r="DV1637" s="14"/>
      <c r="DW1637" s="14"/>
      <c r="DX1637" s="14"/>
      <c r="DY1637" s="14"/>
      <c r="DZ1637" s="14"/>
      <c r="EA1637" s="14"/>
      <c r="EB1637" s="14"/>
      <c r="EC1637" s="14"/>
      <c r="ED1637" s="14"/>
      <c r="EE1637" s="14"/>
      <c r="EF1637" s="14"/>
      <c r="EG1637" s="14"/>
      <c r="EH1637" s="14"/>
      <c r="EI1637" s="17" t="s">
        <v>185</v>
      </c>
      <c r="EJ1637" s="17" t="s">
        <v>185</v>
      </c>
      <c r="EK1637" s="16"/>
      <c r="EL1637" s="13" t="s">
        <v>188</v>
      </c>
      <c r="EM1637" s="14"/>
      <c r="EN1637" s="14"/>
      <c r="EO1637" s="14"/>
      <c r="EP1637" s="14"/>
      <c r="EQ1637" s="14"/>
      <c r="ER1637" s="14"/>
      <c r="ES1637" s="14"/>
      <c r="ET1637" s="14"/>
      <c r="EU1637" s="14"/>
      <c r="EV1637" s="14"/>
      <c r="EW1637" s="14"/>
      <c r="EX1637" s="14"/>
      <c r="EY1637" s="14"/>
      <c r="EZ1637" s="14"/>
      <c r="FA1637" s="14"/>
      <c r="FB1637" s="14"/>
      <c r="FC1637" s="14"/>
      <c r="FD1637" s="14"/>
      <c r="FE1637" s="14"/>
      <c r="FF1637" s="14"/>
      <c r="FG1637" s="14"/>
      <c r="FH1637" s="14"/>
      <c r="FI1637" s="17" t="s">
        <v>185</v>
      </c>
      <c r="FJ1637" s="17" t="s">
        <v>185</v>
      </c>
      <c r="FK1637" s="16"/>
      <c r="FL1637" s="18"/>
      <c r="FM1637" s="18"/>
      <c r="FN1637" s="17" t="s">
        <v>190</v>
      </c>
      <c r="FO1637" s="16"/>
      <c r="FP1637" s="18"/>
      <c r="FQ1637" s="14"/>
      <c r="FR1637" s="14"/>
      <c r="FS1637" s="14"/>
      <c r="FT1637" s="14"/>
      <c r="FU1637" s="14" t="str">
        <f t="shared" si="4"/>
        <v/>
      </c>
      <c r="FV1637" s="14"/>
      <c r="FW1637" s="14"/>
    </row>
    <row r="1638" ht="15.75" customHeight="1">
      <c r="A1638" s="11" t="s">
        <v>9438</v>
      </c>
      <c r="B1638" s="11" t="s">
        <v>11408</v>
      </c>
      <c r="C1638" s="11" t="s">
        <v>327</v>
      </c>
      <c r="D1638" s="11" t="s">
        <v>11508</v>
      </c>
      <c r="E1638" s="22" t="s">
        <v>11509</v>
      </c>
      <c r="F1638" s="13" t="s">
        <v>184</v>
      </c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7" t="s">
        <v>185</v>
      </c>
      <c r="BT1638" s="17" t="s">
        <v>189</v>
      </c>
      <c r="BU1638" s="16"/>
      <c r="BV1638" s="17" t="s">
        <v>185</v>
      </c>
      <c r="BW1638" s="16"/>
      <c r="BX1638" s="17" t="s">
        <v>185</v>
      </c>
      <c r="BY1638" s="16"/>
      <c r="BZ1638" s="13" t="s">
        <v>186</v>
      </c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  <c r="DE1638" s="17" t="s">
        <v>185</v>
      </c>
      <c r="DF1638" s="17" t="s">
        <v>189</v>
      </c>
      <c r="DG1638" s="16"/>
      <c r="DH1638" s="17" t="s">
        <v>185</v>
      </c>
      <c r="DI1638" s="16"/>
      <c r="DJ1638" s="17" t="s">
        <v>185</v>
      </c>
      <c r="DK1638" s="16"/>
      <c r="DL1638" s="13" t="s">
        <v>187</v>
      </c>
      <c r="DM1638" s="14"/>
      <c r="DN1638" s="14"/>
      <c r="DO1638" s="14"/>
      <c r="DP1638" s="14"/>
      <c r="DQ1638" s="14"/>
      <c r="DR1638" s="14"/>
      <c r="DS1638" s="14"/>
      <c r="DT1638" s="14"/>
      <c r="DU1638" s="14"/>
      <c r="DV1638" s="14"/>
      <c r="DW1638" s="14"/>
      <c r="DX1638" s="14"/>
      <c r="DY1638" s="14"/>
      <c r="DZ1638" s="14"/>
      <c r="EA1638" s="14"/>
      <c r="EB1638" s="14"/>
      <c r="EC1638" s="14"/>
      <c r="ED1638" s="14"/>
      <c r="EE1638" s="14"/>
      <c r="EF1638" s="14"/>
      <c r="EG1638" s="14"/>
      <c r="EH1638" s="14"/>
      <c r="EI1638" s="17" t="s">
        <v>185</v>
      </c>
      <c r="EJ1638" s="17" t="s">
        <v>185</v>
      </c>
      <c r="EK1638" s="16"/>
      <c r="EL1638" s="13" t="s">
        <v>188</v>
      </c>
      <c r="EM1638" s="14"/>
      <c r="EN1638" s="14"/>
      <c r="EO1638" s="14"/>
      <c r="EP1638" s="14"/>
      <c r="EQ1638" s="14"/>
      <c r="ER1638" s="14"/>
      <c r="ES1638" s="14"/>
      <c r="ET1638" s="14"/>
      <c r="EU1638" s="14"/>
      <c r="EV1638" s="14"/>
      <c r="EW1638" s="14"/>
      <c r="EX1638" s="14"/>
      <c r="EY1638" s="14"/>
      <c r="EZ1638" s="14"/>
      <c r="FA1638" s="14"/>
      <c r="FB1638" s="14"/>
      <c r="FC1638" s="14"/>
      <c r="FD1638" s="14"/>
      <c r="FE1638" s="14"/>
      <c r="FF1638" s="14"/>
      <c r="FG1638" s="14"/>
      <c r="FH1638" s="14"/>
      <c r="FI1638" s="17" t="s">
        <v>185</v>
      </c>
      <c r="FJ1638" s="17" t="s">
        <v>185</v>
      </c>
      <c r="FK1638" s="16"/>
      <c r="FL1638" s="18"/>
      <c r="FM1638" s="18"/>
      <c r="FN1638" s="17" t="s">
        <v>190</v>
      </c>
      <c r="FO1638" s="16"/>
      <c r="FP1638" s="18"/>
      <c r="FQ1638" s="14"/>
      <c r="FR1638" s="14"/>
      <c r="FS1638" s="14"/>
      <c r="FT1638" s="14"/>
      <c r="FU1638" s="14" t="str">
        <f t="shared" si="4"/>
        <v/>
      </c>
      <c r="FV1638" s="14"/>
      <c r="FW1638" s="14"/>
    </row>
    <row r="1639" ht="15.75" customHeight="1">
      <c r="A1639" s="11" t="s">
        <v>9438</v>
      </c>
      <c r="B1639" s="11" t="s">
        <v>11408</v>
      </c>
      <c r="C1639" s="11" t="s">
        <v>327</v>
      </c>
      <c r="D1639" s="11" t="s">
        <v>11510</v>
      </c>
      <c r="E1639" s="22" t="s">
        <v>11511</v>
      </c>
      <c r="F1639" s="13" t="s">
        <v>184</v>
      </c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7" t="s">
        <v>185</v>
      </c>
      <c r="BT1639" s="17" t="s">
        <v>189</v>
      </c>
      <c r="BU1639" s="16"/>
      <c r="BV1639" s="17" t="s">
        <v>185</v>
      </c>
      <c r="BW1639" s="16"/>
      <c r="BX1639" s="17" t="s">
        <v>185</v>
      </c>
      <c r="BY1639" s="16"/>
      <c r="BZ1639" s="13" t="s">
        <v>186</v>
      </c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  <c r="DE1639" s="17" t="s">
        <v>185</v>
      </c>
      <c r="DF1639" s="17" t="s">
        <v>189</v>
      </c>
      <c r="DG1639" s="16"/>
      <c r="DH1639" s="17" t="s">
        <v>185</v>
      </c>
      <c r="DI1639" s="16"/>
      <c r="DJ1639" s="17" t="s">
        <v>185</v>
      </c>
      <c r="DK1639" s="16"/>
      <c r="DL1639" s="13" t="s">
        <v>187</v>
      </c>
      <c r="DM1639" s="14"/>
      <c r="DN1639" s="14"/>
      <c r="DO1639" s="14"/>
      <c r="DP1639" s="14"/>
      <c r="DQ1639" s="14"/>
      <c r="DR1639" s="14"/>
      <c r="DS1639" s="14"/>
      <c r="DT1639" s="14"/>
      <c r="DU1639" s="14"/>
      <c r="DV1639" s="14"/>
      <c r="DW1639" s="14"/>
      <c r="DX1639" s="14"/>
      <c r="DY1639" s="14"/>
      <c r="DZ1639" s="14"/>
      <c r="EA1639" s="14"/>
      <c r="EB1639" s="14"/>
      <c r="EC1639" s="14"/>
      <c r="ED1639" s="14"/>
      <c r="EE1639" s="14"/>
      <c r="EF1639" s="14"/>
      <c r="EG1639" s="14"/>
      <c r="EH1639" s="14"/>
      <c r="EI1639" s="17" t="s">
        <v>185</v>
      </c>
      <c r="EJ1639" s="17" t="s">
        <v>185</v>
      </c>
      <c r="EK1639" s="16"/>
      <c r="EL1639" s="13" t="s">
        <v>188</v>
      </c>
      <c r="EM1639" s="14"/>
      <c r="EN1639" s="14"/>
      <c r="EO1639" s="14"/>
      <c r="EP1639" s="14"/>
      <c r="EQ1639" s="14"/>
      <c r="ER1639" s="14"/>
      <c r="ES1639" s="14"/>
      <c r="ET1639" s="14"/>
      <c r="EU1639" s="14"/>
      <c r="EV1639" s="14"/>
      <c r="EW1639" s="14"/>
      <c r="EX1639" s="14"/>
      <c r="EY1639" s="14"/>
      <c r="EZ1639" s="14"/>
      <c r="FA1639" s="14"/>
      <c r="FB1639" s="14"/>
      <c r="FC1639" s="14"/>
      <c r="FD1639" s="14"/>
      <c r="FE1639" s="14"/>
      <c r="FF1639" s="14"/>
      <c r="FG1639" s="14"/>
      <c r="FH1639" s="14"/>
      <c r="FI1639" s="17" t="s">
        <v>185</v>
      </c>
      <c r="FJ1639" s="17" t="s">
        <v>185</v>
      </c>
      <c r="FK1639" s="16"/>
      <c r="FL1639" s="18"/>
      <c r="FM1639" s="18"/>
      <c r="FN1639" s="17" t="s">
        <v>190</v>
      </c>
      <c r="FO1639" s="16"/>
      <c r="FP1639" s="18"/>
      <c r="FQ1639" s="14"/>
      <c r="FR1639" s="14"/>
      <c r="FS1639" s="14"/>
      <c r="FT1639" s="14"/>
      <c r="FU1639" s="14" t="str">
        <f t="shared" si="4"/>
        <v/>
      </c>
      <c r="FV1639" s="14"/>
      <c r="FW1639" s="14"/>
    </row>
    <row r="1640" ht="15.75" customHeight="1">
      <c r="A1640" s="11" t="s">
        <v>9438</v>
      </c>
      <c r="B1640" s="11" t="s">
        <v>11408</v>
      </c>
      <c r="C1640" s="11" t="s">
        <v>327</v>
      </c>
      <c r="D1640" s="11" t="s">
        <v>11512</v>
      </c>
      <c r="E1640" s="22" t="s">
        <v>11513</v>
      </c>
      <c r="F1640" s="13" t="s">
        <v>184</v>
      </c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7" t="s">
        <v>185</v>
      </c>
      <c r="BT1640" s="17" t="s">
        <v>189</v>
      </c>
      <c r="BU1640" s="16"/>
      <c r="BV1640" s="17" t="s">
        <v>185</v>
      </c>
      <c r="BW1640" s="16"/>
      <c r="BX1640" s="17" t="s">
        <v>185</v>
      </c>
      <c r="BY1640" s="16"/>
      <c r="BZ1640" s="13" t="s">
        <v>186</v>
      </c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  <c r="DE1640" s="17" t="s">
        <v>185</v>
      </c>
      <c r="DF1640" s="17" t="s">
        <v>189</v>
      </c>
      <c r="DG1640" s="16"/>
      <c r="DH1640" s="17" t="s">
        <v>185</v>
      </c>
      <c r="DI1640" s="16"/>
      <c r="DJ1640" s="17" t="s">
        <v>185</v>
      </c>
      <c r="DK1640" s="16"/>
      <c r="DL1640" s="13" t="s">
        <v>187</v>
      </c>
      <c r="DM1640" s="14"/>
      <c r="DN1640" s="14"/>
      <c r="DO1640" s="14"/>
      <c r="DP1640" s="14"/>
      <c r="DQ1640" s="14"/>
      <c r="DR1640" s="14"/>
      <c r="DS1640" s="14"/>
      <c r="DT1640" s="14"/>
      <c r="DU1640" s="14"/>
      <c r="DV1640" s="14"/>
      <c r="DW1640" s="14"/>
      <c r="DX1640" s="14"/>
      <c r="DY1640" s="14"/>
      <c r="DZ1640" s="14"/>
      <c r="EA1640" s="14"/>
      <c r="EB1640" s="14"/>
      <c r="EC1640" s="14"/>
      <c r="ED1640" s="14"/>
      <c r="EE1640" s="14"/>
      <c r="EF1640" s="14"/>
      <c r="EG1640" s="14"/>
      <c r="EH1640" s="14"/>
      <c r="EI1640" s="17" t="s">
        <v>185</v>
      </c>
      <c r="EJ1640" s="17" t="s">
        <v>185</v>
      </c>
      <c r="EK1640" s="16"/>
      <c r="EL1640" s="13" t="s">
        <v>188</v>
      </c>
      <c r="EM1640" s="14"/>
      <c r="EN1640" s="14"/>
      <c r="EO1640" s="14"/>
      <c r="EP1640" s="14"/>
      <c r="EQ1640" s="14"/>
      <c r="ER1640" s="14"/>
      <c r="ES1640" s="14"/>
      <c r="ET1640" s="14"/>
      <c r="EU1640" s="14"/>
      <c r="EV1640" s="14"/>
      <c r="EW1640" s="14"/>
      <c r="EX1640" s="14"/>
      <c r="EY1640" s="14"/>
      <c r="EZ1640" s="14"/>
      <c r="FA1640" s="14"/>
      <c r="FB1640" s="14"/>
      <c r="FC1640" s="14"/>
      <c r="FD1640" s="14"/>
      <c r="FE1640" s="14"/>
      <c r="FF1640" s="14"/>
      <c r="FG1640" s="14"/>
      <c r="FH1640" s="14"/>
      <c r="FI1640" s="17" t="s">
        <v>185</v>
      </c>
      <c r="FJ1640" s="17" t="s">
        <v>185</v>
      </c>
      <c r="FK1640" s="16"/>
      <c r="FL1640" s="18"/>
      <c r="FM1640" s="18"/>
      <c r="FN1640" s="17" t="s">
        <v>190</v>
      </c>
      <c r="FO1640" s="16"/>
      <c r="FP1640" s="18"/>
      <c r="FQ1640" s="14"/>
      <c r="FR1640" s="14"/>
      <c r="FS1640" s="14"/>
      <c r="FT1640" s="14"/>
      <c r="FU1640" s="14" t="str">
        <f t="shared" si="4"/>
        <v/>
      </c>
      <c r="FV1640" s="14"/>
      <c r="FW1640" s="14"/>
    </row>
    <row r="1641" ht="15.75" customHeight="1">
      <c r="A1641" s="11" t="s">
        <v>9438</v>
      </c>
      <c r="B1641" s="11" t="s">
        <v>11514</v>
      </c>
      <c r="C1641" s="11" t="s">
        <v>441</v>
      </c>
      <c r="D1641" s="11" t="s">
        <v>11515</v>
      </c>
      <c r="E1641" s="22" t="s">
        <v>11516</v>
      </c>
      <c r="F1641" s="13" t="s">
        <v>184</v>
      </c>
      <c r="G1641" s="18" t="s">
        <v>199</v>
      </c>
      <c r="H1641" s="18" t="s">
        <v>11517</v>
      </c>
      <c r="I1641" s="18" t="s">
        <v>199</v>
      </c>
      <c r="J1641" s="18" t="s">
        <v>11518</v>
      </c>
      <c r="K1641" s="18" t="s">
        <v>199</v>
      </c>
      <c r="L1641" s="18" t="s">
        <v>11518</v>
      </c>
      <c r="M1641" s="18" t="s">
        <v>199</v>
      </c>
      <c r="N1641" s="18" t="s">
        <v>11519</v>
      </c>
      <c r="O1641" s="18" t="s">
        <v>199</v>
      </c>
      <c r="P1641" s="18" t="s">
        <v>11520</v>
      </c>
      <c r="Q1641" s="18" t="s">
        <v>199</v>
      </c>
      <c r="R1641" s="18" t="s">
        <v>11521</v>
      </c>
      <c r="S1641" s="18" t="s">
        <v>199</v>
      </c>
      <c r="T1641" s="18" t="s">
        <v>11521</v>
      </c>
      <c r="U1641" s="18" t="s">
        <v>199</v>
      </c>
      <c r="V1641" s="18" t="s">
        <v>11521</v>
      </c>
      <c r="W1641" s="18" t="s">
        <v>199</v>
      </c>
      <c r="X1641" s="18" t="s">
        <v>11522</v>
      </c>
      <c r="Y1641" s="18" t="s">
        <v>255</v>
      </c>
      <c r="Z1641" s="18" t="s">
        <v>11523</v>
      </c>
      <c r="AA1641" s="18" t="s">
        <v>199</v>
      </c>
      <c r="AB1641" s="18" t="s">
        <v>11524</v>
      </c>
      <c r="AC1641" s="18" t="s">
        <v>199</v>
      </c>
      <c r="AD1641" s="18" t="s">
        <v>11524</v>
      </c>
      <c r="AE1641" s="18" t="s">
        <v>199</v>
      </c>
      <c r="AF1641" s="18" t="s">
        <v>11525</v>
      </c>
      <c r="AG1641" s="18" t="s">
        <v>199</v>
      </c>
      <c r="AH1641" s="18" t="s">
        <v>11526</v>
      </c>
      <c r="AI1641" s="18" t="s">
        <v>199</v>
      </c>
      <c r="AJ1641" s="18" t="s">
        <v>11527</v>
      </c>
      <c r="AK1641" s="18" t="s">
        <v>199</v>
      </c>
      <c r="AL1641" s="18" t="s">
        <v>11528</v>
      </c>
      <c r="AM1641" s="18" t="s">
        <v>255</v>
      </c>
      <c r="AN1641" s="18" t="s">
        <v>11529</v>
      </c>
      <c r="AO1641" s="18" t="s">
        <v>255</v>
      </c>
      <c r="AP1641" s="18" t="s">
        <v>11530</v>
      </c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7" t="s">
        <v>185</v>
      </c>
      <c r="BT1641" s="17" t="s">
        <v>232</v>
      </c>
      <c r="BU1641" s="19">
        <v>46037.620046296295</v>
      </c>
      <c r="BV1641" s="17" t="s">
        <v>232</v>
      </c>
      <c r="BW1641" s="19">
        <v>46037.62024305556</v>
      </c>
      <c r="BX1641" s="17" t="s">
        <v>232</v>
      </c>
      <c r="BY1641" s="19">
        <v>46037.62027777778</v>
      </c>
      <c r="BZ1641" s="13" t="s">
        <v>186</v>
      </c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  <c r="DE1641" s="17" t="s">
        <v>185</v>
      </c>
      <c r="DF1641" s="17" t="s">
        <v>185</v>
      </c>
      <c r="DG1641" s="16"/>
      <c r="DH1641" s="17" t="s">
        <v>185</v>
      </c>
      <c r="DI1641" s="16"/>
      <c r="DJ1641" s="17" t="s">
        <v>185</v>
      </c>
      <c r="DK1641" s="16"/>
      <c r="DL1641" s="13" t="s">
        <v>187</v>
      </c>
      <c r="DM1641" s="14"/>
      <c r="DN1641" s="14"/>
      <c r="DO1641" s="14"/>
      <c r="DP1641" s="14"/>
      <c r="DQ1641" s="14"/>
      <c r="DR1641" s="14"/>
      <c r="DS1641" s="14"/>
      <c r="DT1641" s="14"/>
      <c r="DU1641" s="14"/>
      <c r="DV1641" s="14"/>
      <c r="DW1641" s="14"/>
      <c r="DX1641" s="14"/>
      <c r="DY1641" s="14"/>
      <c r="DZ1641" s="14"/>
      <c r="EA1641" s="14"/>
      <c r="EB1641" s="14"/>
      <c r="EC1641" s="14"/>
      <c r="ED1641" s="14"/>
      <c r="EE1641" s="14"/>
      <c r="EF1641" s="14"/>
      <c r="EG1641" s="14"/>
      <c r="EH1641" s="14"/>
      <c r="EI1641" s="17" t="s">
        <v>185</v>
      </c>
      <c r="EJ1641" s="17" t="s">
        <v>185</v>
      </c>
      <c r="EK1641" s="16"/>
      <c r="EL1641" s="13" t="s">
        <v>188</v>
      </c>
      <c r="EM1641" s="14"/>
      <c r="EN1641" s="14"/>
      <c r="EO1641" s="14"/>
      <c r="EP1641" s="14"/>
      <c r="EQ1641" s="14"/>
      <c r="ER1641" s="14"/>
      <c r="ES1641" s="14"/>
      <c r="ET1641" s="14"/>
      <c r="EU1641" s="14"/>
      <c r="EV1641" s="14"/>
      <c r="EW1641" s="14"/>
      <c r="EX1641" s="14"/>
      <c r="EY1641" s="14"/>
      <c r="EZ1641" s="14"/>
      <c r="FA1641" s="14"/>
      <c r="FB1641" s="14"/>
      <c r="FC1641" s="14"/>
      <c r="FD1641" s="14"/>
      <c r="FE1641" s="14"/>
      <c r="FF1641" s="14"/>
      <c r="FG1641" s="14"/>
      <c r="FH1641" s="14"/>
      <c r="FI1641" s="17" t="s">
        <v>185</v>
      </c>
      <c r="FJ1641" s="17" t="s">
        <v>185</v>
      </c>
      <c r="FK1641" s="16"/>
      <c r="FL1641" s="18"/>
      <c r="FM1641" s="18"/>
      <c r="FN1641" s="17" t="s">
        <v>190</v>
      </c>
      <c r="FO1641" s="16"/>
      <c r="FP1641" s="18" t="s">
        <v>11530</v>
      </c>
      <c r="FQ1641" s="18" t="s">
        <v>11531</v>
      </c>
      <c r="FR1641" s="18" t="s">
        <v>11530</v>
      </c>
      <c r="FS1641" s="18" t="s">
        <v>11532</v>
      </c>
      <c r="FT1641" s="18" t="s">
        <v>11530</v>
      </c>
      <c r="FU1641" s="14" t="str">
        <f t="shared" si="4"/>
        <v>Base de Dados_Images/B-6004A.Imagem do Equipamento-.175238.jpg</v>
      </c>
      <c r="FV1641" s="14"/>
      <c r="FW1641" s="14"/>
    </row>
    <row r="1642" ht="15.75" customHeight="1">
      <c r="A1642" s="11" t="s">
        <v>9438</v>
      </c>
      <c r="B1642" s="11" t="s">
        <v>11514</v>
      </c>
      <c r="C1642" s="11" t="s">
        <v>441</v>
      </c>
      <c r="D1642" s="11" t="s">
        <v>11533</v>
      </c>
      <c r="E1642" s="22" t="s">
        <v>11534</v>
      </c>
      <c r="F1642" s="13" t="s">
        <v>184</v>
      </c>
      <c r="G1642" s="18" t="s">
        <v>199</v>
      </c>
      <c r="H1642" s="18" t="s">
        <v>11535</v>
      </c>
      <c r="I1642" s="18" t="s">
        <v>199</v>
      </c>
      <c r="J1642" s="18" t="s">
        <v>11536</v>
      </c>
      <c r="K1642" s="18" t="s">
        <v>199</v>
      </c>
      <c r="L1642" s="18" t="s">
        <v>11537</v>
      </c>
      <c r="M1642" s="18" t="s">
        <v>199</v>
      </c>
      <c r="N1642" s="18" t="s">
        <v>11538</v>
      </c>
      <c r="O1642" s="18" t="s">
        <v>199</v>
      </c>
      <c r="P1642" s="18" t="s">
        <v>11539</v>
      </c>
      <c r="Q1642" s="18" t="s">
        <v>199</v>
      </c>
      <c r="R1642" s="18" t="s">
        <v>11540</v>
      </c>
      <c r="S1642" s="18" t="s">
        <v>199</v>
      </c>
      <c r="T1642" s="18" t="s">
        <v>11541</v>
      </c>
      <c r="U1642" s="18" t="s">
        <v>199</v>
      </c>
      <c r="V1642" s="18" t="s">
        <v>11542</v>
      </c>
      <c r="W1642" s="18" t="s">
        <v>199</v>
      </c>
      <c r="X1642" s="18" t="s">
        <v>11543</v>
      </c>
      <c r="Y1642" s="18" t="s">
        <v>255</v>
      </c>
      <c r="Z1642" s="18" t="s">
        <v>11544</v>
      </c>
      <c r="AA1642" s="18" t="s">
        <v>199</v>
      </c>
      <c r="AB1642" s="18" t="s">
        <v>11545</v>
      </c>
      <c r="AC1642" s="18" t="s">
        <v>199</v>
      </c>
      <c r="AD1642" s="18" t="s">
        <v>11546</v>
      </c>
      <c r="AE1642" s="18" t="s">
        <v>199</v>
      </c>
      <c r="AF1642" s="18" t="s">
        <v>11547</v>
      </c>
      <c r="AG1642" s="18" t="s">
        <v>199</v>
      </c>
      <c r="AH1642" s="18" t="s">
        <v>11548</v>
      </c>
      <c r="AI1642" s="18" t="s">
        <v>199</v>
      </c>
      <c r="AJ1642" s="18" t="s">
        <v>11549</v>
      </c>
      <c r="AK1642" s="18" t="s">
        <v>199</v>
      </c>
      <c r="AL1642" s="18" t="s">
        <v>11550</v>
      </c>
      <c r="AM1642" s="18" t="s">
        <v>255</v>
      </c>
      <c r="AN1642" s="18" t="s">
        <v>11551</v>
      </c>
      <c r="AO1642" s="18" t="s">
        <v>255</v>
      </c>
      <c r="AP1642" s="18" t="s">
        <v>11552</v>
      </c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7" t="s">
        <v>185</v>
      </c>
      <c r="BT1642" s="17" t="s">
        <v>232</v>
      </c>
      <c r="BU1642" s="19">
        <v>46037.62081018519</v>
      </c>
      <c r="BV1642" s="17" t="s">
        <v>232</v>
      </c>
      <c r="BW1642" s="19">
        <v>46037.62094907407</v>
      </c>
      <c r="BX1642" s="17" t="s">
        <v>232</v>
      </c>
      <c r="BY1642" s="19">
        <v>46037.62101851852</v>
      </c>
      <c r="BZ1642" s="13" t="s">
        <v>186</v>
      </c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  <c r="DE1642" s="17" t="s">
        <v>185</v>
      </c>
      <c r="DF1642" s="17" t="s">
        <v>185</v>
      </c>
      <c r="DG1642" s="16"/>
      <c r="DH1642" s="17" t="s">
        <v>185</v>
      </c>
      <c r="DI1642" s="16"/>
      <c r="DJ1642" s="17" t="s">
        <v>185</v>
      </c>
      <c r="DK1642" s="16"/>
      <c r="DL1642" s="13" t="s">
        <v>187</v>
      </c>
      <c r="DM1642" s="14"/>
      <c r="DN1642" s="14"/>
      <c r="DO1642" s="14"/>
      <c r="DP1642" s="14"/>
      <c r="DQ1642" s="14"/>
      <c r="DR1642" s="14"/>
      <c r="DS1642" s="14"/>
      <c r="DT1642" s="14"/>
      <c r="DU1642" s="14"/>
      <c r="DV1642" s="14"/>
      <c r="DW1642" s="14"/>
      <c r="DX1642" s="14"/>
      <c r="DY1642" s="14"/>
      <c r="DZ1642" s="14"/>
      <c r="EA1642" s="14"/>
      <c r="EB1642" s="14"/>
      <c r="EC1642" s="14"/>
      <c r="ED1642" s="14"/>
      <c r="EE1642" s="14"/>
      <c r="EF1642" s="14"/>
      <c r="EG1642" s="14"/>
      <c r="EH1642" s="14"/>
      <c r="EI1642" s="17" t="s">
        <v>185</v>
      </c>
      <c r="EJ1642" s="17" t="s">
        <v>185</v>
      </c>
      <c r="EK1642" s="16"/>
      <c r="EL1642" s="13" t="s">
        <v>188</v>
      </c>
      <c r="EM1642" s="14"/>
      <c r="EN1642" s="14"/>
      <c r="EO1642" s="14"/>
      <c r="EP1642" s="14"/>
      <c r="EQ1642" s="14"/>
      <c r="ER1642" s="14"/>
      <c r="ES1642" s="14"/>
      <c r="ET1642" s="14"/>
      <c r="EU1642" s="14"/>
      <c r="EV1642" s="14"/>
      <c r="EW1642" s="14"/>
      <c r="EX1642" s="14"/>
      <c r="EY1642" s="14"/>
      <c r="EZ1642" s="14"/>
      <c r="FA1642" s="14"/>
      <c r="FB1642" s="14"/>
      <c r="FC1642" s="14"/>
      <c r="FD1642" s="14"/>
      <c r="FE1642" s="14"/>
      <c r="FF1642" s="14"/>
      <c r="FG1642" s="14"/>
      <c r="FH1642" s="14"/>
      <c r="FI1642" s="17" t="s">
        <v>185</v>
      </c>
      <c r="FJ1642" s="17" t="s">
        <v>185</v>
      </c>
      <c r="FK1642" s="16"/>
      <c r="FL1642" s="18"/>
      <c r="FM1642" s="18"/>
      <c r="FN1642" s="17" t="s">
        <v>190</v>
      </c>
      <c r="FO1642" s="16"/>
      <c r="FP1642" s="18" t="s">
        <v>11552</v>
      </c>
      <c r="FQ1642" s="18" t="s">
        <v>11553</v>
      </c>
      <c r="FR1642" s="18" t="s">
        <v>11552</v>
      </c>
      <c r="FS1642" s="18" t="s">
        <v>11554</v>
      </c>
      <c r="FT1642" s="18" t="s">
        <v>11552</v>
      </c>
      <c r="FU1642" s="14" t="str">
        <f t="shared" si="4"/>
        <v>Base de Dados_Images/B-6004B.Imagem do Equipamento-.175329.jpg</v>
      </c>
      <c r="FV1642" s="14"/>
      <c r="FW1642" s="14"/>
    </row>
    <row r="1643" ht="15.75" customHeight="1">
      <c r="A1643" s="11" t="s">
        <v>9438</v>
      </c>
      <c r="B1643" s="11" t="s">
        <v>11514</v>
      </c>
      <c r="C1643" s="11" t="s">
        <v>441</v>
      </c>
      <c r="D1643" s="11" t="s">
        <v>11555</v>
      </c>
      <c r="E1643" s="22" t="s">
        <v>11556</v>
      </c>
      <c r="F1643" s="13" t="s">
        <v>184</v>
      </c>
      <c r="G1643" s="18" t="s">
        <v>199</v>
      </c>
      <c r="H1643" s="18" t="s">
        <v>11557</v>
      </c>
      <c r="I1643" s="18" t="s">
        <v>199</v>
      </c>
      <c r="J1643" s="18" t="s">
        <v>11558</v>
      </c>
      <c r="K1643" s="18" t="s">
        <v>199</v>
      </c>
      <c r="L1643" s="18" t="s">
        <v>11558</v>
      </c>
      <c r="M1643" s="18" t="s">
        <v>199</v>
      </c>
      <c r="N1643" s="18" t="s">
        <v>11559</v>
      </c>
      <c r="O1643" s="18" t="s">
        <v>199</v>
      </c>
      <c r="P1643" s="18" t="s">
        <v>11559</v>
      </c>
      <c r="Q1643" s="18" t="s">
        <v>199</v>
      </c>
      <c r="R1643" s="18" t="s">
        <v>11560</v>
      </c>
      <c r="S1643" s="18" t="s">
        <v>199</v>
      </c>
      <c r="T1643" s="18" t="s">
        <v>11561</v>
      </c>
      <c r="U1643" s="18" t="s">
        <v>199</v>
      </c>
      <c r="V1643" s="18" t="s">
        <v>11562</v>
      </c>
      <c r="W1643" s="18" t="s">
        <v>199</v>
      </c>
      <c r="X1643" s="18" t="s">
        <v>11562</v>
      </c>
      <c r="Y1643" s="18" t="s">
        <v>255</v>
      </c>
      <c r="Z1643" s="18" t="s">
        <v>11563</v>
      </c>
      <c r="AA1643" s="18" t="s">
        <v>199</v>
      </c>
      <c r="AB1643" s="18" t="s">
        <v>11564</v>
      </c>
      <c r="AC1643" s="18" t="s">
        <v>199</v>
      </c>
      <c r="AD1643" s="18" t="s">
        <v>11565</v>
      </c>
      <c r="AE1643" s="18" t="s">
        <v>199</v>
      </c>
      <c r="AF1643" s="18" t="s">
        <v>11566</v>
      </c>
      <c r="AG1643" s="18" t="s">
        <v>199</v>
      </c>
      <c r="AH1643" s="18" t="s">
        <v>11567</v>
      </c>
      <c r="AI1643" s="18" t="s">
        <v>199</v>
      </c>
      <c r="AJ1643" s="18" t="s">
        <v>11568</v>
      </c>
      <c r="AK1643" s="18" t="s">
        <v>199</v>
      </c>
      <c r="AL1643" s="18" t="s">
        <v>11569</v>
      </c>
      <c r="AM1643" s="18" t="s">
        <v>255</v>
      </c>
      <c r="AN1643" s="18" t="s">
        <v>11570</v>
      </c>
      <c r="AO1643" s="18" t="s">
        <v>255</v>
      </c>
      <c r="AP1643" s="18" t="s">
        <v>11571</v>
      </c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7" t="s">
        <v>185</v>
      </c>
      <c r="BT1643" s="17" t="s">
        <v>232</v>
      </c>
      <c r="BU1643" s="19">
        <v>46037.615</v>
      </c>
      <c r="BV1643" s="17" t="s">
        <v>232</v>
      </c>
      <c r="BW1643" s="19">
        <v>46037.61509259259</v>
      </c>
      <c r="BX1643" s="17" t="s">
        <v>232</v>
      </c>
      <c r="BY1643" s="19">
        <v>46037.615115740744</v>
      </c>
      <c r="BZ1643" s="13" t="s">
        <v>186</v>
      </c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  <c r="DE1643" s="17" t="s">
        <v>185</v>
      </c>
      <c r="DF1643" s="17" t="s">
        <v>185</v>
      </c>
      <c r="DG1643" s="16"/>
      <c r="DH1643" s="17" t="s">
        <v>185</v>
      </c>
      <c r="DI1643" s="16"/>
      <c r="DJ1643" s="17" t="s">
        <v>185</v>
      </c>
      <c r="DK1643" s="16"/>
      <c r="DL1643" s="13" t="s">
        <v>187</v>
      </c>
      <c r="DM1643" s="14"/>
      <c r="DN1643" s="14"/>
      <c r="DO1643" s="14"/>
      <c r="DP1643" s="14"/>
      <c r="DQ1643" s="14"/>
      <c r="DR1643" s="14"/>
      <c r="DS1643" s="14"/>
      <c r="DT1643" s="14"/>
      <c r="DU1643" s="14"/>
      <c r="DV1643" s="14"/>
      <c r="DW1643" s="14"/>
      <c r="DX1643" s="14"/>
      <c r="DY1643" s="14"/>
      <c r="DZ1643" s="14"/>
      <c r="EA1643" s="14"/>
      <c r="EB1643" s="14"/>
      <c r="EC1643" s="14"/>
      <c r="ED1643" s="14"/>
      <c r="EE1643" s="14"/>
      <c r="EF1643" s="14"/>
      <c r="EG1643" s="14"/>
      <c r="EH1643" s="14"/>
      <c r="EI1643" s="17" t="s">
        <v>185</v>
      </c>
      <c r="EJ1643" s="17" t="s">
        <v>185</v>
      </c>
      <c r="EK1643" s="16"/>
      <c r="EL1643" s="13" t="s">
        <v>188</v>
      </c>
      <c r="EM1643" s="14"/>
      <c r="EN1643" s="14"/>
      <c r="EO1643" s="14"/>
      <c r="EP1643" s="14"/>
      <c r="EQ1643" s="14"/>
      <c r="ER1643" s="14"/>
      <c r="ES1643" s="14"/>
      <c r="ET1643" s="14"/>
      <c r="EU1643" s="14"/>
      <c r="EV1643" s="14"/>
      <c r="EW1643" s="14"/>
      <c r="EX1643" s="14"/>
      <c r="EY1643" s="14"/>
      <c r="EZ1643" s="14"/>
      <c r="FA1643" s="14"/>
      <c r="FB1643" s="14"/>
      <c r="FC1643" s="14"/>
      <c r="FD1643" s="14"/>
      <c r="FE1643" s="14"/>
      <c r="FF1643" s="14"/>
      <c r="FG1643" s="14"/>
      <c r="FH1643" s="14"/>
      <c r="FI1643" s="17" t="s">
        <v>185</v>
      </c>
      <c r="FJ1643" s="17" t="s">
        <v>185</v>
      </c>
      <c r="FK1643" s="16"/>
      <c r="FL1643" s="18"/>
      <c r="FM1643" s="18"/>
      <c r="FN1643" s="17" t="s">
        <v>190</v>
      </c>
      <c r="FO1643" s="16"/>
      <c r="FP1643" s="18" t="s">
        <v>11571</v>
      </c>
      <c r="FQ1643" s="18" t="s">
        <v>11572</v>
      </c>
      <c r="FR1643" s="18" t="s">
        <v>11562</v>
      </c>
      <c r="FS1643" s="18" t="s">
        <v>11573</v>
      </c>
      <c r="FT1643" s="18" t="s">
        <v>11562</v>
      </c>
      <c r="FU1643" s="14" t="str">
        <f t="shared" si="4"/>
        <v>Base de Dados_Images/B-6006.Imagem do Equipamento-.174344.jpg</v>
      </c>
      <c r="FV1643" s="14"/>
      <c r="FW1643" s="14"/>
    </row>
    <row r="1644" ht="15.75" customHeight="1">
      <c r="A1644" s="11" t="s">
        <v>9438</v>
      </c>
      <c r="B1644" s="11" t="s">
        <v>11514</v>
      </c>
      <c r="C1644" s="11" t="s">
        <v>441</v>
      </c>
      <c r="D1644" s="11" t="s">
        <v>11574</v>
      </c>
      <c r="E1644" s="22" t="s">
        <v>11575</v>
      </c>
      <c r="F1644" s="13" t="s">
        <v>184</v>
      </c>
      <c r="G1644" s="18" t="s">
        <v>199</v>
      </c>
      <c r="H1644" s="18" t="s">
        <v>11576</v>
      </c>
      <c r="I1644" s="18" t="s">
        <v>199</v>
      </c>
      <c r="J1644" s="18" t="s">
        <v>11577</v>
      </c>
      <c r="K1644" s="18" t="s">
        <v>199</v>
      </c>
      <c r="L1644" s="18" t="s">
        <v>11578</v>
      </c>
      <c r="M1644" s="18" t="s">
        <v>199</v>
      </c>
      <c r="N1644" s="18" t="s">
        <v>11579</v>
      </c>
      <c r="O1644" s="18" t="s">
        <v>199</v>
      </c>
      <c r="P1644" s="18" t="s">
        <v>11580</v>
      </c>
      <c r="Q1644" s="18" t="s">
        <v>199</v>
      </c>
      <c r="R1644" s="18" t="s">
        <v>11581</v>
      </c>
      <c r="S1644" s="18" t="s">
        <v>199</v>
      </c>
      <c r="T1644" s="18" t="s">
        <v>11582</v>
      </c>
      <c r="U1644" s="18" t="s">
        <v>199</v>
      </c>
      <c r="V1644" s="18" t="s">
        <v>11583</v>
      </c>
      <c r="W1644" s="18" t="s">
        <v>199</v>
      </c>
      <c r="X1644" s="18" t="s">
        <v>11584</v>
      </c>
      <c r="Y1644" s="18" t="s">
        <v>255</v>
      </c>
      <c r="Z1644" s="18" t="s">
        <v>11585</v>
      </c>
      <c r="AA1644" s="18" t="s">
        <v>199</v>
      </c>
      <c r="AB1644" s="18" t="s">
        <v>11586</v>
      </c>
      <c r="AC1644" s="18" t="s">
        <v>199</v>
      </c>
      <c r="AD1644" s="18" t="s">
        <v>11587</v>
      </c>
      <c r="AE1644" s="18" t="s">
        <v>199</v>
      </c>
      <c r="AF1644" s="18" t="s">
        <v>11588</v>
      </c>
      <c r="AG1644" s="18" t="s">
        <v>199</v>
      </c>
      <c r="AH1644" s="18" t="s">
        <v>11589</v>
      </c>
      <c r="AI1644" s="18" t="s">
        <v>199</v>
      </c>
      <c r="AJ1644" s="18" t="s">
        <v>11590</v>
      </c>
      <c r="AK1644" s="18" t="s">
        <v>199</v>
      </c>
      <c r="AL1644" s="18" t="s">
        <v>11591</v>
      </c>
      <c r="AM1644" s="18" t="s">
        <v>255</v>
      </c>
      <c r="AN1644" s="18" t="s">
        <v>11592</v>
      </c>
      <c r="AO1644" s="18" t="s">
        <v>255</v>
      </c>
      <c r="AP1644" s="18" t="s">
        <v>11593</v>
      </c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7" t="s">
        <v>185</v>
      </c>
      <c r="BT1644" s="17" t="s">
        <v>232</v>
      </c>
      <c r="BU1644" s="19">
        <v>46037.61614583333</v>
      </c>
      <c r="BV1644" s="17" t="s">
        <v>232</v>
      </c>
      <c r="BW1644" s="19">
        <v>46037.6165625</v>
      </c>
      <c r="BX1644" s="17" t="s">
        <v>232</v>
      </c>
      <c r="BY1644" s="19">
        <v>46037.616643518515</v>
      </c>
      <c r="BZ1644" s="13" t="s">
        <v>186</v>
      </c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  <c r="DE1644" s="17" t="s">
        <v>185</v>
      </c>
      <c r="DF1644" s="17" t="s">
        <v>185</v>
      </c>
      <c r="DG1644" s="16"/>
      <c r="DH1644" s="17" t="s">
        <v>185</v>
      </c>
      <c r="DI1644" s="16"/>
      <c r="DJ1644" s="17" t="s">
        <v>185</v>
      </c>
      <c r="DK1644" s="16"/>
      <c r="DL1644" s="13" t="s">
        <v>187</v>
      </c>
      <c r="DM1644" s="14"/>
      <c r="DN1644" s="14"/>
      <c r="DO1644" s="14"/>
      <c r="DP1644" s="14"/>
      <c r="DQ1644" s="14"/>
      <c r="DR1644" s="14"/>
      <c r="DS1644" s="14"/>
      <c r="DT1644" s="14"/>
      <c r="DU1644" s="14"/>
      <c r="DV1644" s="14"/>
      <c r="DW1644" s="14"/>
      <c r="DX1644" s="14"/>
      <c r="DY1644" s="14"/>
      <c r="DZ1644" s="14"/>
      <c r="EA1644" s="14"/>
      <c r="EB1644" s="14"/>
      <c r="EC1644" s="14"/>
      <c r="ED1644" s="14"/>
      <c r="EE1644" s="14"/>
      <c r="EF1644" s="14"/>
      <c r="EG1644" s="14"/>
      <c r="EH1644" s="14"/>
      <c r="EI1644" s="17" t="s">
        <v>185</v>
      </c>
      <c r="EJ1644" s="17" t="s">
        <v>185</v>
      </c>
      <c r="EK1644" s="16"/>
      <c r="EL1644" s="13" t="s">
        <v>188</v>
      </c>
      <c r="EM1644" s="14"/>
      <c r="EN1644" s="14"/>
      <c r="EO1644" s="14"/>
      <c r="EP1644" s="14"/>
      <c r="EQ1644" s="14"/>
      <c r="ER1644" s="14"/>
      <c r="ES1644" s="14"/>
      <c r="ET1644" s="14"/>
      <c r="EU1644" s="14"/>
      <c r="EV1644" s="14"/>
      <c r="EW1644" s="14"/>
      <c r="EX1644" s="14"/>
      <c r="EY1644" s="14"/>
      <c r="EZ1644" s="14"/>
      <c r="FA1644" s="14"/>
      <c r="FB1644" s="14"/>
      <c r="FC1644" s="14"/>
      <c r="FD1644" s="14"/>
      <c r="FE1644" s="14"/>
      <c r="FF1644" s="14"/>
      <c r="FG1644" s="14"/>
      <c r="FH1644" s="14"/>
      <c r="FI1644" s="17" t="s">
        <v>185</v>
      </c>
      <c r="FJ1644" s="17" t="s">
        <v>185</v>
      </c>
      <c r="FK1644" s="16"/>
      <c r="FL1644" s="18"/>
      <c r="FM1644" s="18"/>
      <c r="FN1644" s="17" t="s">
        <v>190</v>
      </c>
      <c r="FO1644" s="16"/>
      <c r="FP1644" s="18" t="s">
        <v>11593</v>
      </c>
      <c r="FQ1644" s="18" t="s">
        <v>11594</v>
      </c>
      <c r="FR1644" s="18" t="s">
        <v>11595</v>
      </c>
      <c r="FS1644" s="18" t="s">
        <v>11596</v>
      </c>
      <c r="FT1644" s="18" t="s">
        <v>11578</v>
      </c>
      <c r="FU1644" s="14" t="str">
        <f t="shared" si="4"/>
        <v>Base de Dados_Images/B-6007.Imagem do Equipamento-.174545.jpg</v>
      </c>
      <c r="FV1644" s="14"/>
      <c r="FW1644" s="14"/>
    </row>
    <row r="1645" ht="15.75" customHeight="1">
      <c r="A1645" s="11" t="s">
        <v>9438</v>
      </c>
      <c r="B1645" s="11" t="s">
        <v>11514</v>
      </c>
      <c r="C1645" s="11" t="s">
        <v>702</v>
      </c>
      <c r="D1645" s="11" t="s">
        <v>11597</v>
      </c>
      <c r="E1645" s="22" t="s">
        <v>11598</v>
      </c>
      <c r="F1645" s="13" t="s">
        <v>184</v>
      </c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7" t="s">
        <v>185</v>
      </c>
      <c r="BT1645" s="17" t="s">
        <v>185</v>
      </c>
      <c r="BU1645" s="16"/>
      <c r="BV1645" s="17" t="s">
        <v>185</v>
      </c>
      <c r="BW1645" s="16"/>
      <c r="BX1645" s="17" t="s">
        <v>185</v>
      </c>
      <c r="BY1645" s="16"/>
      <c r="BZ1645" s="13" t="s">
        <v>186</v>
      </c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  <c r="DE1645" s="17" t="s">
        <v>185</v>
      </c>
      <c r="DF1645" s="17" t="s">
        <v>189</v>
      </c>
      <c r="DG1645" s="16"/>
      <c r="DH1645" s="17" t="s">
        <v>189</v>
      </c>
      <c r="DI1645" s="16"/>
      <c r="DJ1645" s="17" t="s">
        <v>189</v>
      </c>
      <c r="DK1645" s="16"/>
      <c r="DL1645" s="13" t="s">
        <v>187</v>
      </c>
      <c r="DM1645" s="14"/>
      <c r="DN1645" s="14"/>
      <c r="DO1645" s="14"/>
      <c r="DP1645" s="14"/>
      <c r="DQ1645" s="14"/>
      <c r="DR1645" s="14"/>
      <c r="DS1645" s="14"/>
      <c r="DT1645" s="14"/>
      <c r="DU1645" s="14"/>
      <c r="DV1645" s="14"/>
      <c r="DW1645" s="14"/>
      <c r="DX1645" s="14"/>
      <c r="DY1645" s="14"/>
      <c r="DZ1645" s="14"/>
      <c r="EA1645" s="14"/>
      <c r="EB1645" s="14"/>
      <c r="EC1645" s="14"/>
      <c r="ED1645" s="14"/>
      <c r="EE1645" s="14"/>
      <c r="EF1645" s="14"/>
      <c r="EG1645" s="14"/>
      <c r="EH1645" s="14"/>
      <c r="EI1645" s="17" t="s">
        <v>185</v>
      </c>
      <c r="EJ1645" s="17" t="s">
        <v>185</v>
      </c>
      <c r="EK1645" s="16"/>
      <c r="EL1645" s="13" t="s">
        <v>188</v>
      </c>
      <c r="EM1645" s="14"/>
      <c r="EN1645" s="14"/>
      <c r="EO1645" s="14"/>
      <c r="EP1645" s="14"/>
      <c r="EQ1645" s="14"/>
      <c r="ER1645" s="14"/>
      <c r="ES1645" s="14"/>
      <c r="ET1645" s="14"/>
      <c r="EU1645" s="14"/>
      <c r="EV1645" s="14"/>
      <c r="EW1645" s="14"/>
      <c r="EX1645" s="14"/>
      <c r="EY1645" s="14"/>
      <c r="EZ1645" s="14"/>
      <c r="FA1645" s="14"/>
      <c r="FB1645" s="14"/>
      <c r="FC1645" s="14"/>
      <c r="FD1645" s="14"/>
      <c r="FE1645" s="14"/>
      <c r="FF1645" s="14"/>
      <c r="FG1645" s="14"/>
      <c r="FH1645" s="14"/>
      <c r="FI1645" s="17" t="s">
        <v>185</v>
      </c>
      <c r="FJ1645" s="17" t="s">
        <v>185</v>
      </c>
      <c r="FK1645" s="16"/>
      <c r="FL1645" s="18"/>
      <c r="FM1645" s="18"/>
      <c r="FN1645" s="17" t="s">
        <v>190</v>
      </c>
      <c r="FO1645" s="16"/>
      <c r="FP1645" s="18"/>
      <c r="FQ1645" s="14"/>
      <c r="FR1645" s="14"/>
      <c r="FS1645" s="14"/>
      <c r="FT1645" s="14"/>
      <c r="FU1645" s="14" t="str">
        <f t="shared" si="4"/>
        <v/>
      </c>
      <c r="FV1645" s="14"/>
      <c r="FW1645" s="14"/>
    </row>
    <row r="1646" ht="15.75" customHeight="1">
      <c r="A1646" s="11" t="s">
        <v>9438</v>
      </c>
      <c r="B1646" s="11" t="s">
        <v>11514</v>
      </c>
      <c r="C1646" s="11" t="s">
        <v>702</v>
      </c>
      <c r="D1646" s="11" t="s">
        <v>11599</v>
      </c>
      <c r="E1646" s="22" t="s">
        <v>11600</v>
      </c>
      <c r="F1646" s="13" t="s">
        <v>184</v>
      </c>
      <c r="G1646" s="18" t="s">
        <v>199</v>
      </c>
      <c r="H1646" s="18" t="s">
        <v>11601</v>
      </c>
      <c r="I1646" s="18" t="s">
        <v>199</v>
      </c>
      <c r="J1646" s="18" t="s">
        <v>11602</v>
      </c>
      <c r="K1646" s="18" t="s">
        <v>199</v>
      </c>
      <c r="L1646" s="18" t="s">
        <v>11603</v>
      </c>
      <c r="M1646" s="18" t="s">
        <v>255</v>
      </c>
      <c r="N1646" s="18" t="s">
        <v>11604</v>
      </c>
      <c r="O1646" s="18" t="s">
        <v>255</v>
      </c>
      <c r="P1646" s="18" t="s">
        <v>11605</v>
      </c>
      <c r="Q1646" s="18" t="s">
        <v>199</v>
      </c>
      <c r="R1646" s="18" t="s">
        <v>11606</v>
      </c>
      <c r="S1646" s="18" t="s">
        <v>255</v>
      </c>
      <c r="T1646" s="18" t="s">
        <v>11607</v>
      </c>
      <c r="U1646" s="18" t="s">
        <v>199</v>
      </c>
      <c r="V1646" s="18" t="s">
        <v>11608</v>
      </c>
      <c r="W1646" s="18" t="s">
        <v>199</v>
      </c>
      <c r="X1646" s="18" t="s">
        <v>11609</v>
      </c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7" t="s">
        <v>185</v>
      </c>
      <c r="BT1646" s="17" t="s">
        <v>232</v>
      </c>
      <c r="BU1646" s="19">
        <v>46043.44789351852</v>
      </c>
      <c r="BV1646" s="17" t="s">
        <v>232</v>
      </c>
      <c r="BW1646" s="19">
        <v>46043.44800925926</v>
      </c>
      <c r="BX1646" s="17" t="s">
        <v>232</v>
      </c>
      <c r="BY1646" s="19">
        <v>46043.44800925926</v>
      </c>
      <c r="BZ1646" s="13" t="s">
        <v>186</v>
      </c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  <c r="DE1646" s="17" t="s">
        <v>185</v>
      </c>
      <c r="DF1646" s="17" t="s">
        <v>189</v>
      </c>
      <c r="DG1646" s="16"/>
      <c r="DH1646" s="17" t="s">
        <v>189</v>
      </c>
      <c r="DI1646" s="16"/>
      <c r="DJ1646" s="17" t="s">
        <v>189</v>
      </c>
      <c r="DK1646" s="16"/>
      <c r="DL1646" s="13" t="s">
        <v>187</v>
      </c>
      <c r="DM1646" s="14"/>
      <c r="DN1646" s="14"/>
      <c r="DO1646" s="14"/>
      <c r="DP1646" s="14"/>
      <c r="DQ1646" s="14"/>
      <c r="DR1646" s="14"/>
      <c r="DS1646" s="14"/>
      <c r="DT1646" s="14"/>
      <c r="DU1646" s="14"/>
      <c r="DV1646" s="14"/>
      <c r="DW1646" s="14"/>
      <c r="DX1646" s="14"/>
      <c r="DY1646" s="14"/>
      <c r="DZ1646" s="14"/>
      <c r="EA1646" s="14"/>
      <c r="EB1646" s="14"/>
      <c r="EC1646" s="14"/>
      <c r="ED1646" s="14"/>
      <c r="EE1646" s="14"/>
      <c r="EF1646" s="14"/>
      <c r="EG1646" s="14"/>
      <c r="EH1646" s="14"/>
      <c r="EI1646" s="17" t="s">
        <v>185</v>
      </c>
      <c r="EJ1646" s="17" t="s">
        <v>185</v>
      </c>
      <c r="EK1646" s="16"/>
      <c r="EL1646" s="13" t="s">
        <v>188</v>
      </c>
      <c r="EM1646" s="14"/>
      <c r="EN1646" s="14"/>
      <c r="EO1646" s="14"/>
      <c r="EP1646" s="14"/>
      <c r="EQ1646" s="14"/>
      <c r="ER1646" s="14"/>
      <c r="ES1646" s="14"/>
      <c r="ET1646" s="14"/>
      <c r="EU1646" s="14"/>
      <c r="EV1646" s="14"/>
      <c r="EW1646" s="14"/>
      <c r="EX1646" s="14"/>
      <c r="EY1646" s="14"/>
      <c r="EZ1646" s="14"/>
      <c r="FA1646" s="14"/>
      <c r="FB1646" s="14"/>
      <c r="FC1646" s="14"/>
      <c r="FD1646" s="14"/>
      <c r="FE1646" s="14"/>
      <c r="FF1646" s="14"/>
      <c r="FG1646" s="14"/>
      <c r="FH1646" s="14"/>
      <c r="FI1646" s="17" t="s">
        <v>185</v>
      </c>
      <c r="FJ1646" s="17" t="s">
        <v>185</v>
      </c>
      <c r="FK1646" s="16"/>
      <c r="FL1646" s="18"/>
      <c r="FM1646" s="18"/>
      <c r="FN1646" s="17" t="s">
        <v>190</v>
      </c>
      <c r="FO1646" s="16"/>
      <c r="FP1646" s="18" t="s">
        <v>11609</v>
      </c>
      <c r="FQ1646" s="18" t="s">
        <v>11610</v>
      </c>
      <c r="FR1646" s="18" t="s">
        <v>11611</v>
      </c>
      <c r="FS1646" s="14"/>
      <c r="FT1646" s="14"/>
      <c r="FU1646" s="14" t="str">
        <f t="shared" si="4"/>
        <v>Base de Dados_Images/T-6005.Imagem do Equipamento-.134141.jpg</v>
      </c>
      <c r="FV1646" s="14"/>
      <c r="FW1646" s="14"/>
    </row>
    <row r="1647" ht="15.75" customHeight="1">
      <c r="A1647" s="11" t="s">
        <v>9438</v>
      </c>
      <c r="B1647" s="11" t="s">
        <v>11514</v>
      </c>
      <c r="C1647" s="11" t="s">
        <v>550</v>
      </c>
      <c r="D1647" s="11" t="s">
        <v>11612</v>
      </c>
      <c r="E1647" s="22" t="s">
        <v>11613</v>
      </c>
      <c r="F1647" s="13" t="s">
        <v>184</v>
      </c>
      <c r="G1647" s="18" t="s">
        <v>199</v>
      </c>
      <c r="H1647" s="18" t="s">
        <v>11614</v>
      </c>
      <c r="I1647" s="18" t="s">
        <v>199</v>
      </c>
      <c r="J1647" s="18" t="s">
        <v>11615</v>
      </c>
      <c r="K1647" s="18" t="s">
        <v>199</v>
      </c>
      <c r="L1647" s="18" t="s">
        <v>11615</v>
      </c>
      <c r="M1647" s="18" t="s">
        <v>199</v>
      </c>
      <c r="N1647" s="18" t="s">
        <v>11616</v>
      </c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7" t="s">
        <v>185</v>
      </c>
      <c r="BT1647" s="17" t="s">
        <v>232</v>
      </c>
      <c r="BU1647" s="19">
        <v>46037.62386574074</v>
      </c>
      <c r="BV1647" s="17" t="s">
        <v>232</v>
      </c>
      <c r="BW1647" s="19">
        <v>46037.62388888889</v>
      </c>
      <c r="BX1647" s="17" t="s">
        <v>232</v>
      </c>
      <c r="BY1647" s="19">
        <v>46037.62388888889</v>
      </c>
      <c r="BZ1647" s="13" t="s">
        <v>186</v>
      </c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  <c r="DE1647" s="17" t="s">
        <v>185</v>
      </c>
      <c r="DF1647" s="17" t="s">
        <v>189</v>
      </c>
      <c r="DG1647" s="16"/>
      <c r="DH1647" s="17" t="s">
        <v>185</v>
      </c>
      <c r="DI1647" s="16"/>
      <c r="DJ1647" s="17" t="s">
        <v>185</v>
      </c>
      <c r="DK1647" s="16"/>
      <c r="DL1647" s="13" t="s">
        <v>187</v>
      </c>
      <c r="DM1647" s="14"/>
      <c r="DN1647" s="14"/>
      <c r="DO1647" s="14"/>
      <c r="DP1647" s="14"/>
      <c r="DQ1647" s="14"/>
      <c r="DR1647" s="14"/>
      <c r="DS1647" s="14"/>
      <c r="DT1647" s="14"/>
      <c r="DU1647" s="14"/>
      <c r="DV1647" s="14"/>
      <c r="DW1647" s="14"/>
      <c r="DX1647" s="14"/>
      <c r="DY1647" s="14"/>
      <c r="DZ1647" s="14"/>
      <c r="EA1647" s="14"/>
      <c r="EB1647" s="14"/>
      <c r="EC1647" s="14"/>
      <c r="ED1647" s="14"/>
      <c r="EE1647" s="14"/>
      <c r="EF1647" s="14"/>
      <c r="EG1647" s="14"/>
      <c r="EH1647" s="14"/>
      <c r="EI1647" s="17" t="s">
        <v>185</v>
      </c>
      <c r="EJ1647" s="17" t="s">
        <v>185</v>
      </c>
      <c r="EK1647" s="16"/>
      <c r="EL1647" s="13" t="s">
        <v>188</v>
      </c>
      <c r="EM1647" s="14"/>
      <c r="EN1647" s="14"/>
      <c r="EO1647" s="14"/>
      <c r="EP1647" s="14"/>
      <c r="EQ1647" s="14"/>
      <c r="ER1647" s="14"/>
      <c r="ES1647" s="14"/>
      <c r="ET1647" s="14"/>
      <c r="EU1647" s="14"/>
      <c r="EV1647" s="14"/>
      <c r="EW1647" s="14"/>
      <c r="EX1647" s="14"/>
      <c r="EY1647" s="14"/>
      <c r="EZ1647" s="14"/>
      <c r="FA1647" s="14"/>
      <c r="FB1647" s="14"/>
      <c r="FC1647" s="14"/>
      <c r="FD1647" s="14"/>
      <c r="FE1647" s="14"/>
      <c r="FF1647" s="14"/>
      <c r="FG1647" s="14"/>
      <c r="FH1647" s="14"/>
      <c r="FI1647" s="17" t="s">
        <v>185</v>
      </c>
      <c r="FJ1647" s="17" t="s">
        <v>185</v>
      </c>
      <c r="FK1647" s="16"/>
      <c r="FL1647" s="18"/>
      <c r="FM1647" s="18"/>
      <c r="FN1647" s="17" t="s">
        <v>190</v>
      </c>
      <c r="FO1647" s="16"/>
      <c r="FP1647" s="18" t="s">
        <v>11616</v>
      </c>
      <c r="FQ1647" s="18" t="s">
        <v>11617</v>
      </c>
      <c r="FR1647" s="18" t="s">
        <v>11616</v>
      </c>
      <c r="FS1647" s="14"/>
      <c r="FT1647" s="14"/>
      <c r="FU1647" s="14" t="str">
        <f t="shared" si="4"/>
        <v>Base de Dados_Images/LIT-6003.Imagem do Equipamento-.175824.jpg</v>
      </c>
      <c r="FV1647" s="14"/>
      <c r="FW1647" s="14"/>
    </row>
    <row r="1648" ht="15.75" customHeight="1">
      <c r="A1648" s="11" t="s">
        <v>9438</v>
      </c>
      <c r="B1648" s="11" t="s">
        <v>11514</v>
      </c>
      <c r="C1648" s="11" t="s">
        <v>550</v>
      </c>
      <c r="D1648" s="11" t="s">
        <v>11618</v>
      </c>
      <c r="E1648" s="22" t="s">
        <v>11619</v>
      </c>
      <c r="F1648" s="13" t="s">
        <v>184</v>
      </c>
      <c r="G1648" s="18" t="s">
        <v>199</v>
      </c>
      <c r="H1648" s="18" t="s">
        <v>11620</v>
      </c>
      <c r="I1648" s="18" t="s">
        <v>199</v>
      </c>
      <c r="J1648" s="18" t="s">
        <v>11621</v>
      </c>
      <c r="K1648" s="18" t="s">
        <v>199</v>
      </c>
      <c r="L1648" s="18" t="s">
        <v>11621</v>
      </c>
      <c r="M1648" s="18" t="s">
        <v>199</v>
      </c>
      <c r="N1648" s="18" t="s">
        <v>11622</v>
      </c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7" t="s">
        <v>185</v>
      </c>
      <c r="BT1648" s="17" t="s">
        <v>232</v>
      </c>
      <c r="BU1648" s="19">
        <v>46037.617685185185</v>
      </c>
      <c r="BV1648" s="17" t="s">
        <v>232</v>
      </c>
      <c r="BW1648" s="19">
        <v>46037.617800925924</v>
      </c>
      <c r="BX1648" s="17" t="s">
        <v>232</v>
      </c>
      <c r="BY1648" s="19">
        <v>46037.617800925924</v>
      </c>
      <c r="BZ1648" s="13" t="s">
        <v>186</v>
      </c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  <c r="DE1648" s="17" t="s">
        <v>185</v>
      </c>
      <c r="DF1648" s="17" t="s">
        <v>189</v>
      </c>
      <c r="DG1648" s="16"/>
      <c r="DH1648" s="17" t="s">
        <v>185</v>
      </c>
      <c r="DI1648" s="16"/>
      <c r="DJ1648" s="17" t="s">
        <v>185</v>
      </c>
      <c r="DK1648" s="16"/>
      <c r="DL1648" s="13" t="s">
        <v>187</v>
      </c>
      <c r="DM1648" s="14"/>
      <c r="DN1648" s="14"/>
      <c r="DO1648" s="14"/>
      <c r="DP1648" s="14"/>
      <c r="DQ1648" s="14"/>
      <c r="DR1648" s="14"/>
      <c r="DS1648" s="14"/>
      <c r="DT1648" s="14"/>
      <c r="DU1648" s="14"/>
      <c r="DV1648" s="14"/>
      <c r="DW1648" s="14"/>
      <c r="DX1648" s="14"/>
      <c r="DY1648" s="14"/>
      <c r="DZ1648" s="14"/>
      <c r="EA1648" s="14"/>
      <c r="EB1648" s="14"/>
      <c r="EC1648" s="14"/>
      <c r="ED1648" s="14"/>
      <c r="EE1648" s="14"/>
      <c r="EF1648" s="14"/>
      <c r="EG1648" s="14"/>
      <c r="EH1648" s="14"/>
      <c r="EI1648" s="17" t="s">
        <v>185</v>
      </c>
      <c r="EJ1648" s="17" t="s">
        <v>185</v>
      </c>
      <c r="EK1648" s="16"/>
      <c r="EL1648" s="13" t="s">
        <v>188</v>
      </c>
      <c r="EM1648" s="14"/>
      <c r="EN1648" s="14"/>
      <c r="EO1648" s="14"/>
      <c r="EP1648" s="14"/>
      <c r="EQ1648" s="14"/>
      <c r="ER1648" s="14"/>
      <c r="ES1648" s="14"/>
      <c r="ET1648" s="14"/>
      <c r="EU1648" s="14"/>
      <c r="EV1648" s="14"/>
      <c r="EW1648" s="14"/>
      <c r="EX1648" s="14"/>
      <c r="EY1648" s="14"/>
      <c r="EZ1648" s="14"/>
      <c r="FA1648" s="14"/>
      <c r="FB1648" s="14"/>
      <c r="FC1648" s="14"/>
      <c r="FD1648" s="14"/>
      <c r="FE1648" s="14"/>
      <c r="FF1648" s="14"/>
      <c r="FG1648" s="14"/>
      <c r="FH1648" s="14"/>
      <c r="FI1648" s="17" t="s">
        <v>185</v>
      </c>
      <c r="FJ1648" s="17" t="s">
        <v>185</v>
      </c>
      <c r="FK1648" s="16"/>
      <c r="FL1648" s="18"/>
      <c r="FM1648" s="18"/>
      <c r="FN1648" s="17" t="s">
        <v>190</v>
      </c>
      <c r="FO1648" s="16"/>
      <c r="FP1648" s="18" t="s">
        <v>11622</v>
      </c>
      <c r="FQ1648" s="18" t="s">
        <v>11623</v>
      </c>
      <c r="FR1648" s="18" t="s">
        <v>11622</v>
      </c>
      <c r="FS1648" s="14"/>
      <c r="FT1648" s="14"/>
      <c r="FU1648" s="14" t="str">
        <f t="shared" si="4"/>
        <v>Base de Dados_Images/PIT-6006.Imagem do Equipamento-.174928.jpg</v>
      </c>
      <c r="FV1648" s="14"/>
      <c r="FW1648" s="14"/>
    </row>
    <row r="1649" ht="15.75" customHeight="1">
      <c r="A1649" s="11" t="s">
        <v>9438</v>
      </c>
      <c r="B1649" s="11" t="s">
        <v>11514</v>
      </c>
      <c r="C1649" s="11" t="s">
        <v>550</v>
      </c>
      <c r="D1649" s="11" t="s">
        <v>11624</v>
      </c>
      <c r="E1649" s="22" t="s">
        <v>11625</v>
      </c>
      <c r="F1649" s="13" t="s">
        <v>184</v>
      </c>
      <c r="G1649" s="18" t="s">
        <v>199</v>
      </c>
      <c r="H1649" s="18" t="s">
        <v>11626</v>
      </c>
      <c r="I1649" s="18" t="s">
        <v>199</v>
      </c>
      <c r="J1649" s="18" t="s">
        <v>11627</v>
      </c>
      <c r="K1649" s="18" t="s">
        <v>199</v>
      </c>
      <c r="L1649" s="18" t="s">
        <v>11628</v>
      </c>
      <c r="M1649" s="18" t="s">
        <v>199</v>
      </c>
      <c r="N1649" s="18" t="s">
        <v>11629</v>
      </c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7" t="s">
        <v>185</v>
      </c>
      <c r="BT1649" s="17" t="s">
        <v>232</v>
      </c>
      <c r="BU1649" s="19">
        <v>46037.61895833333</v>
      </c>
      <c r="BV1649" s="17" t="s">
        <v>232</v>
      </c>
      <c r="BW1649" s="19">
        <v>46037.61917824074</v>
      </c>
      <c r="BX1649" s="17" t="s">
        <v>232</v>
      </c>
      <c r="BY1649" s="19">
        <v>46037.61917824074</v>
      </c>
      <c r="BZ1649" s="13" t="s">
        <v>186</v>
      </c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  <c r="DE1649" s="17" t="s">
        <v>185</v>
      </c>
      <c r="DF1649" s="17" t="s">
        <v>189</v>
      </c>
      <c r="DG1649" s="16"/>
      <c r="DH1649" s="17" t="s">
        <v>185</v>
      </c>
      <c r="DI1649" s="16"/>
      <c r="DJ1649" s="17" t="s">
        <v>185</v>
      </c>
      <c r="DK1649" s="16"/>
      <c r="DL1649" s="13" t="s">
        <v>187</v>
      </c>
      <c r="DM1649" s="14"/>
      <c r="DN1649" s="14"/>
      <c r="DO1649" s="14"/>
      <c r="DP1649" s="14"/>
      <c r="DQ1649" s="14"/>
      <c r="DR1649" s="14"/>
      <c r="DS1649" s="14"/>
      <c r="DT1649" s="14"/>
      <c r="DU1649" s="14"/>
      <c r="DV1649" s="14"/>
      <c r="DW1649" s="14"/>
      <c r="DX1649" s="14"/>
      <c r="DY1649" s="14"/>
      <c r="DZ1649" s="14"/>
      <c r="EA1649" s="14"/>
      <c r="EB1649" s="14"/>
      <c r="EC1649" s="14"/>
      <c r="ED1649" s="14"/>
      <c r="EE1649" s="14"/>
      <c r="EF1649" s="14"/>
      <c r="EG1649" s="14"/>
      <c r="EH1649" s="14"/>
      <c r="EI1649" s="17" t="s">
        <v>185</v>
      </c>
      <c r="EJ1649" s="17" t="s">
        <v>185</v>
      </c>
      <c r="EK1649" s="16"/>
      <c r="EL1649" s="13" t="s">
        <v>188</v>
      </c>
      <c r="EM1649" s="14"/>
      <c r="EN1649" s="14"/>
      <c r="EO1649" s="14"/>
      <c r="EP1649" s="14"/>
      <c r="EQ1649" s="14"/>
      <c r="ER1649" s="14"/>
      <c r="ES1649" s="14"/>
      <c r="ET1649" s="14"/>
      <c r="EU1649" s="14"/>
      <c r="EV1649" s="14"/>
      <c r="EW1649" s="14"/>
      <c r="EX1649" s="14"/>
      <c r="EY1649" s="14"/>
      <c r="EZ1649" s="14"/>
      <c r="FA1649" s="14"/>
      <c r="FB1649" s="14"/>
      <c r="FC1649" s="14"/>
      <c r="FD1649" s="14"/>
      <c r="FE1649" s="14"/>
      <c r="FF1649" s="14"/>
      <c r="FG1649" s="14"/>
      <c r="FH1649" s="14"/>
      <c r="FI1649" s="17" t="s">
        <v>185</v>
      </c>
      <c r="FJ1649" s="17" t="s">
        <v>185</v>
      </c>
      <c r="FK1649" s="16"/>
      <c r="FL1649" s="18"/>
      <c r="FM1649" s="18"/>
      <c r="FN1649" s="17" t="s">
        <v>190</v>
      </c>
      <c r="FO1649" s="16"/>
      <c r="FP1649" s="18" t="s">
        <v>11629</v>
      </c>
      <c r="FQ1649" s="18" t="s">
        <v>11630</v>
      </c>
      <c r="FR1649" s="18" t="s">
        <v>11631</v>
      </c>
      <c r="FS1649" s="14"/>
      <c r="FT1649" s="14"/>
      <c r="FU1649" s="14" t="str">
        <f t="shared" si="4"/>
        <v>Base de Dados_Images/PIT-6007.Imagem do Equipamento-.174927.jpg</v>
      </c>
      <c r="FV1649" s="14"/>
      <c r="FW1649" s="14"/>
    </row>
    <row r="1650" ht="15.75" customHeight="1">
      <c r="A1650" s="11" t="s">
        <v>9438</v>
      </c>
      <c r="B1650" s="11" t="s">
        <v>11514</v>
      </c>
      <c r="C1650" s="11" t="s">
        <v>550</v>
      </c>
      <c r="D1650" s="11" t="s">
        <v>11632</v>
      </c>
      <c r="E1650" s="22" t="s">
        <v>11633</v>
      </c>
      <c r="F1650" s="13" t="s">
        <v>184</v>
      </c>
      <c r="G1650" s="18" t="s">
        <v>199</v>
      </c>
      <c r="H1650" s="18" t="s">
        <v>11634</v>
      </c>
      <c r="I1650" s="18" t="s">
        <v>199</v>
      </c>
      <c r="J1650" s="18" t="s">
        <v>11635</v>
      </c>
      <c r="K1650" s="18" t="s">
        <v>199</v>
      </c>
      <c r="L1650" s="18" t="s">
        <v>11636</v>
      </c>
      <c r="M1650" s="18" t="s">
        <v>199</v>
      </c>
      <c r="N1650" s="18" t="s">
        <v>11636</v>
      </c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7" t="s">
        <v>185</v>
      </c>
      <c r="BT1650" s="17" t="s">
        <v>232</v>
      </c>
      <c r="BU1650" s="19">
        <v>46037.61614583333</v>
      </c>
      <c r="BV1650" s="17" t="s">
        <v>232</v>
      </c>
      <c r="BW1650" s="19">
        <v>46037.61618055555</v>
      </c>
      <c r="BX1650" s="17" t="s">
        <v>232</v>
      </c>
      <c r="BY1650" s="19">
        <v>46037.61618055555</v>
      </c>
      <c r="BZ1650" s="13" t="s">
        <v>186</v>
      </c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  <c r="DE1650" s="17" t="s">
        <v>185</v>
      </c>
      <c r="DF1650" s="17" t="s">
        <v>189</v>
      </c>
      <c r="DG1650" s="16"/>
      <c r="DH1650" s="17" t="s">
        <v>185</v>
      </c>
      <c r="DI1650" s="16"/>
      <c r="DJ1650" s="17" t="s">
        <v>185</v>
      </c>
      <c r="DK1650" s="16"/>
      <c r="DL1650" s="13" t="s">
        <v>187</v>
      </c>
      <c r="DM1650" s="14"/>
      <c r="DN1650" s="14"/>
      <c r="DO1650" s="14"/>
      <c r="DP1650" s="14"/>
      <c r="DQ1650" s="14"/>
      <c r="DR1650" s="14"/>
      <c r="DS1650" s="14"/>
      <c r="DT1650" s="14"/>
      <c r="DU1650" s="14"/>
      <c r="DV1650" s="14"/>
      <c r="DW1650" s="14"/>
      <c r="DX1650" s="14"/>
      <c r="DY1650" s="14"/>
      <c r="DZ1650" s="14"/>
      <c r="EA1650" s="14"/>
      <c r="EB1650" s="14"/>
      <c r="EC1650" s="14"/>
      <c r="ED1650" s="14"/>
      <c r="EE1650" s="14"/>
      <c r="EF1650" s="14"/>
      <c r="EG1650" s="14"/>
      <c r="EH1650" s="14"/>
      <c r="EI1650" s="17" t="s">
        <v>185</v>
      </c>
      <c r="EJ1650" s="17" t="s">
        <v>185</v>
      </c>
      <c r="EK1650" s="16"/>
      <c r="EL1650" s="13" t="s">
        <v>188</v>
      </c>
      <c r="EM1650" s="14"/>
      <c r="EN1650" s="14"/>
      <c r="EO1650" s="14"/>
      <c r="EP1650" s="14"/>
      <c r="EQ1650" s="14"/>
      <c r="ER1650" s="14"/>
      <c r="ES1650" s="14"/>
      <c r="ET1650" s="14"/>
      <c r="EU1650" s="14"/>
      <c r="EV1650" s="14"/>
      <c r="EW1650" s="14"/>
      <c r="EX1650" s="14"/>
      <c r="EY1650" s="14"/>
      <c r="EZ1650" s="14"/>
      <c r="FA1650" s="14"/>
      <c r="FB1650" s="14"/>
      <c r="FC1650" s="14"/>
      <c r="FD1650" s="14"/>
      <c r="FE1650" s="14"/>
      <c r="FF1650" s="14"/>
      <c r="FG1650" s="14"/>
      <c r="FH1650" s="14"/>
      <c r="FI1650" s="17" t="s">
        <v>185</v>
      </c>
      <c r="FJ1650" s="17" t="s">
        <v>185</v>
      </c>
      <c r="FK1650" s="16"/>
      <c r="FL1650" s="18"/>
      <c r="FM1650" s="18"/>
      <c r="FN1650" s="17" t="s">
        <v>190</v>
      </c>
      <c r="FO1650" s="16"/>
      <c r="FP1650" s="18" t="s">
        <v>11636</v>
      </c>
      <c r="FQ1650" s="18" t="s">
        <v>11637</v>
      </c>
      <c r="FR1650" s="18" t="s">
        <v>11636</v>
      </c>
      <c r="FS1650" s="14"/>
      <c r="FT1650" s="14"/>
      <c r="FU1650" s="14" t="str">
        <f t="shared" si="4"/>
        <v>Base de Dados_Images/TIT-6005.Imagem do Equipamento-.174714.jpg</v>
      </c>
      <c r="FV1650" s="14"/>
      <c r="FW1650" s="14"/>
    </row>
    <row r="1651" ht="15.75" customHeight="1">
      <c r="A1651" s="11" t="s">
        <v>9438</v>
      </c>
      <c r="B1651" s="11" t="s">
        <v>11514</v>
      </c>
      <c r="C1651" s="11" t="s">
        <v>550</v>
      </c>
      <c r="D1651" s="11" t="s">
        <v>11638</v>
      </c>
      <c r="E1651" s="22" t="s">
        <v>11639</v>
      </c>
      <c r="F1651" s="13" t="s">
        <v>184</v>
      </c>
      <c r="G1651" s="18" t="s">
        <v>199</v>
      </c>
      <c r="H1651" s="18" t="s">
        <v>11640</v>
      </c>
      <c r="I1651" s="18" t="s">
        <v>199</v>
      </c>
      <c r="J1651" s="18" t="s">
        <v>11641</v>
      </c>
      <c r="K1651" s="18" t="s">
        <v>199</v>
      </c>
      <c r="L1651" s="18" t="s">
        <v>11641</v>
      </c>
      <c r="M1651" s="18" t="s">
        <v>199</v>
      </c>
      <c r="N1651" s="18" t="s">
        <v>11641</v>
      </c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7" t="s">
        <v>185</v>
      </c>
      <c r="BT1651" s="17" t="s">
        <v>232</v>
      </c>
      <c r="BU1651" s="19">
        <v>46037.64078703704</v>
      </c>
      <c r="BV1651" s="17" t="s">
        <v>232</v>
      </c>
      <c r="BW1651" s="19">
        <v>46037.64079861111</v>
      </c>
      <c r="BX1651" s="17" t="s">
        <v>232</v>
      </c>
      <c r="BY1651" s="19">
        <v>46037.64079861111</v>
      </c>
      <c r="BZ1651" s="13" t="s">
        <v>186</v>
      </c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  <c r="DE1651" s="17" t="s">
        <v>185</v>
      </c>
      <c r="DF1651" s="17" t="s">
        <v>189</v>
      </c>
      <c r="DG1651" s="16"/>
      <c r="DH1651" s="17" t="s">
        <v>185</v>
      </c>
      <c r="DI1651" s="16"/>
      <c r="DJ1651" s="17" t="s">
        <v>185</v>
      </c>
      <c r="DK1651" s="16"/>
      <c r="DL1651" s="13" t="s">
        <v>187</v>
      </c>
      <c r="DM1651" s="14"/>
      <c r="DN1651" s="14"/>
      <c r="DO1651" s="14"/>
      <c r="DP1651" s="14"/>
      <c r="DQ1651" s="14"/>
      <c r="DR1651" s="14"/>
      <c r="DS1651" s="14"/>
      <c r="DT1651" s="14"/>
      <c r="DU1651" s="14"/>
      <c r="DV1651" s="14"/>
      <c r="DW1651" s="14"/>
      <c r="DX1651" s="14"/>
      <c r="DY1651" s="14"/>
      <c r="DZ1651" s="14"/>
      <c r="EA1651" s="14"/>
      <c r="EB1651" s="14"/>
      <c r="EC1651" s="14"/>
      <c r="ED1651" s="14"/>
      <c r="EE1651" s="14"/>
      <c r="EF1651" s="14"/>
      <c r="EG1651" s="14"/>
      <c r="EH1651" s="14"/>
      <c r="EI1651" s="17" t="s">
        <v>185</v>
      </c>
      <c r="EJ1651" s="17" t="s">
        <v>185</v>
      </c>
      <c r="EK1651" s="16"/>
      <c r="EL1651" s="13" t="s">
        <v>188</v>
      </c>
      <c r="EM1651" s="14"/>
      <c r="EN1651" s="14"/>
      <c r="EO1651" s="14"/>
      <c r="EP1651" s="14"/>
      <c r="EQ1651" s="14"/>
      <c r="ER1651" s="14"/>
      <c r="ES1651" s="14"/>
      <c r="ET1651" s="14"/>
      <c r="EU1651" s="14"/>
      <c r="EV1651" s="14"/>
      <c r="EW1651" s="14"/>
      <c r="EX1651" s="14"/>
      <c r="EY1651" s="14"/>
      <c r="EZ1651" s="14"/>
      <c r="FA1651" s="14"/>
      <c r="FB1651" s="14"/>
      <c r="FC1651" s="14"/>
      <c r="FD1651" s="14"/>
      <c r="FE1651" s="14"/>
      <c r="FF1651" s="14"/>
      <c r="FG1651" s="14"/>
      <c r="FH1651" s="14"/>
      <c r="FI1651" s="17" t="s">
        <v>185</v>
      </c>
      <c r="FJ1651" s="17" t="s">
        <v>185</v>
      </c>
      <c r="FK1651" s="16"/>
      <c r="FL1651" s="18"/>
      <c r="FM1651" s="18"/>
      <c r="FN1651" s="17" t="s">
        <v>190</v>
      </c>
      <c r="FO1651" s="16"/>
      <c r="FP1651" s="18" t="s">
        <v>11641</v>
      </c>
      <c r="FQ1651" s="18" t="s">
        <v>11642</v>
      </c>
      <c r="FR1651" s="18" t="s">
        <v>11643</v>
      </c>
      <c r="FS1651" s="14"/>
      <c r="FT1651" s="14"/>
      <c r="FU1651" s="14" t="str">
        <f t="shared" si="4"/>
        <v>Base de Dados_Images/LIT-6005.Imagem do Equipamento-.182247.jpg</v>
      </c>
      <c r="FV1651" s="14"/>
      <c r="FW1651" s="14"/>
    </row>
    <row r="1652" ht="15.75" customHeight="1">
      <c r="A1652" s="11" t="s">
        <v>9438</v>
      </c>
      <c r="B1652" s="11" t="s">
        <v>11514</v>
      </c>
      <c r="C1652" s="11" t="s">
        <v>327</v>
      </c>
      <c r="D1652" s="11" t="s">
        <v>11644</v>
      </c>
      <c r="E1652" s="22" t="s">
        <v>11645</v>
      </c>
      <c r="F1652" s="13" t="s">
        <v>184</v>
      </c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7" t="s">
        <v>185</v>
      </c>
      <c r="BT1652" s="17" t="s">
        <v>189</v>
      </c>
      <c r="BU1652" s="16"/>
      <c r="BV1652" s="17" t="s">
        <v>185</v>
      </c>
      <c r="BW1652" s="16"/>
      <c r="BX1652" s="17" t="s">
        <v>185</v>
      </c>
      <c r="BY1652" s="16"/>
      <c r="BZ1652" s="13" t="s">
        <v>186</v>
      </c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  <c r="DE1652" s="17" t="s">
        <v>185</v>
      </c>
      <c r="DF1652" s="17" t="s">
        <v>189</v>
      </c>
      <c r="DG1652" s="16"/>
      <c r="DH1652" s="17" t="s">
        <v>185</v>
      </c>
      <c r="DI1652" s="16"/>
      <c r="DJ1652" s="17" t="s">
        <v>185</v>
      </c>
      <c r="DK1652" s="16"/>
      <c r="DL1652" s="13" t="s">
        <v>187</v>
      </c>
      <c r="DM1652" s="14"/>
      <c r="DN1652" s="14"/>
      <c r="DO1652" s="14"/>
      <c r="DP1652" s="14"/>
      <c r="DQ1652" s="14"/>
      <c r="DR1652" s="14"/>
      <c r="DS1652" s="14"/>
      <c r="DT1652" s="14"/>
      <c r="DU1652" s="14"/>
      <c r="DV1652" s="14"/>
      <c r="DW1652" s="14"/>
      <c r="DX1652" s="14"/>
      <c r="DY1652" s="14"/>
      <c r="DZ1652" s="14"/>
      <c r="EA1652" s="14"/>
      <c r="EB1652" s="14"/>
      <c r="EC1652" s="14"/>
      <c r="ED1652" s="14"/>
      <c r="EE1652" s="14"/>
      <c r="EF1652" s="14"/>
      <c r="EG1652" s="14"/>
      <c r="EH1652" s="14"/>
      <c r="EI1652" s="17" t="s">
        <v>185</v>
      </c>
      <c r="EJ1652" s="17" t="s">
        <v>185</v>
      </c>
      <c r="EK1652" s="16"/>
      <c r="EL1652" s="13" t="s">
        <v>188</v>
      </c>
      <c r="EM1652" s="14"/>
      <c r="EN1652" s="14"/>
      <c r="EO1652" s="14"/>
      <c r="EP1652" s="14"/>
      <c r="EQ1652" s="14"/>
      <c r="ER1652" s="14"/>
      <c r="ES1652" s="14"/>
      <c r="ET1652" s="14"/>
      <c r="EU1652" s="14"/>
      <c r="EV1652" s="14"/>
      <c r="EW1652" s="14"/>
      <c r="EX1652" s="14"/>
      <c r="EY1652" s="14"/>
      <c r="EZ1652" s="14"/>
      <c r="FA1652" s="14"/>
      <c r="FB1652" s="14"/>
      <c r="FC1652" s="14"/>
      <c r="FD1652" s="14"/>
      <c r="FE1652" s="14"/>
      <c r="FF1652" s="14"/>
      <c r="FG1652" s="14"/>
      <c r="FH1652" s="14"/>
      <c r="FI1652" s="17" t="s">
        <v>185</v>
      </c>
      <c r="FJ1652" s="17" t="s">
        <v>185</v>
      </c>
      <c r="FK1652" s="16"/>
      <c r="FL1652" s="18"/>
      <c r="FM1652" s="18"/>
      <c r="FN1652" s="17" t="s">
        <v>190</v>
      </c>
      <c r="FO1652" s="16"/>
      <c r="FP1652" s="18"/>
      <c r="FQ1652" s="14"/>
      <c r="FR1652" s="14"/>
      <c r="FS1652" s="14"/>
      <c r="FT1652" s="14"/>
      <c r="FU1652" s="14" t="str">
        <f t="shared" si="4"/>
        <v/>
      </c>
      <c r="FV1652" s="14"/>
      <c r="FW1652" s="14"/>
    </row>
    <row r="1653" ht="15.75" customHeight="1">
      <c r="A1653" s="11" t="s">
        <v>9438</v>
      </c>
      <c r="B1653" s="11" t="s">
        <v>11514</v>
      </c>
      <c r="C1653" s="11" t="s">
        <v>327</v>
      </c>
      <c r="D1653" s="11" t="s">
        <v>11646</v>
      </c>
      <c r="E1653" s="22" t="s">
        <v>11647</v>
      </c>
      <c r="F1653" s="13" t="s">
        <v>184</v>
      </c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7" t="s">
        <v>185</v>
      </c>
      <c r="BT1653" s="17" t="s">
        <v>189</v>
      </c>
      <c r="BU1653" s="16"/>
      <c r="BV1653" s="17" t="s">
        <v>185</v>
      </c>
      <c r="BW1653" s="16"/>
      <c r="BX1653" s="17" t="s">
        <v>185</v>
      </c>
      <c r="BY1653" s="16"/>
      <c r="BZ1653" s="13" t="s">
        <v>186</v>
      </c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  <c r="DE1653" s="17" t="s">
        <v>185</v>
      </c>
      <c r="DF1653" s="17" t="s">
        <v>189</v>
      </c>
      <c r="DG1653" s="16"/>
      <c r="DH1653" s="17" t="s">
        <v>185</v>
      </c>
      <c r="DI1653" s="16"/>
      <c r="DJ1653" s="17" t="s">
        <v>185</v>
      </c>
      <c r="DK1653" s="16"/>
      <c r="DL1653" s="13" t="s">
        <v>187</v>
      </c>
      <c r="DM1653" s="14"/>
      <c r="DN1653" s="14"/>
      <c r="DO1653" s="14"/>
      <c r="DP1653" s="14"/>
      <c r="DQ1653" s="14"/>
      <c r="DR1653" s="14"/>
      <c r="DS1653" s="14"/>
      <c r="DT1653" s="14"/>
      <c r="DU1653" s="14"/>
      <c r="DV1653" s="14"/>
      <c r="DW1653" s="14"/>
      <c r="DX1653" s="14"/>
      <c r="DY1653" s="14"/>
      <c r="DZ1653" s="14"/>
      <c r="EA1653" s="14"/>
      <c r="EB1653" s="14"/>
      <c r="EC1653" s="14"/>
      <c r="ED1653" s="14"/>
      <c r="EE1653" s="14"/>
      <c r="EF1653" s="14"/>
      <c r="EG1653" s="14"/>
      <c r="EH1653" s="14"/>
      <c r="EI1653" s="17" t="s">
        <v>185</v>
      </c>
      <c r="EJ1653" s="17" t="s">
        <v>185</v>
      </c>
      <c r="EK1653" s="16"/>
      <c r="EL1653" s="13" t="s">
        <v>188</v>
      </c>
      <c r="EM1653" s="14"/>
      <c r="EN1653" s="14"/>
      <c r="EO1653" s="14"/>
      <c r="EP1653" s="14"/>
      <c r="EQ1653" s="14"/>
      <c r="ER1653" s="14"/>
      <c r="ES1653" s="14"/>
      <c r="ET1653" s="14"/>
      <c r="EU1653" s="14"/>
      <c r="EV1653" s="14"/>
      <c r="EW1653" s="14"/>
      <c r="EX1653" s="14"/>
      <c r="EY1653" s="14"/>
      <c r="EZ1653" s="14"/>
      <c r="FA1653" s="14"/>
      <c r="FB1653" s="14"/>
      <c r="FC1653" s="14"/>
      <c r="FD1653" s="14"/>
      <c r="FE1653" s="14"/>
      <c r="FF1653" s="14"/>
      <c r="FG1653" s="14"/>
      <c r="FH1653" s="14"/>
      <c r="FI1653" s="17" t="s">
        <v>185</v>
      </c>
      <c r="FJ1653" s="17" t="s">
        <v>185</v>
      </c>
      <c r="FK1653" s="16"/>
      <c r="FL1653" s="18"/>
      <c r="FM1653" s="18"/>
      <c r="FN1653" s="17" t="s">
        <v>190</v>
      </c>
      <c r="FO1653" s="16"/>
      <c r="FP1653" s="18"/>
      <c r="FQ1653" s="14"/>
      <c r="FR1653" s="14"/>
      <c r="FS1653" s="14"/>
      <c r="FT1653" s="14"/>
      <c r="FU1653" s="14" t="str">
        <f t="shared" si="4"/>
        <v/>
      </c>
      <c r="FV1653" s="14"/>
      <c r="FW1653" s="14"/>
    </row>
    <row r="1654" ht="15.75" customHeight="1">
      <c r="A1654" s="11" t="s">
        <v>9438</v>
      </c>
      <c r="B1654" s="11" t="s">
        <v>11514</v>
      </c>
      <c r="C1654" s="11" t="s">
        <v>327</v>
      </c>
      <c r="D1654" s="11" t="s">
        <v>11648</v>
      </c>
      <c r="E1654" s="22" t="s">
        <v>11649</v>
      </c>
      <c r="F1654" s="13" t="s">
        <v>184</v>
      </c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7" t="s">
        <v>185</v>
      </c>
      <c r="BT1654" s="17" t="s">
        <v>189</v>
      </c>
      <c r="BU1654" s="16"/>
      <c r="BV1654" s="17" t="s">
        <v>185</v>
      </c>
      <c r="BW1654" s="16"/>
      <c r="BX1654" s="17" t="s">
        <v>185</v>
      </c>
      <c r="BY1654" s="16"/>
      <c r="BZ1654" s="13" t="s">
        <v>186</v>
      </c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  <c r="DE1654" s="17" t="s">
        <v>185</v>
      </c>
      <c r="DF1654" s="17" t="s">
        <v>189</v>
      </c>
      <c r="DG1654" s="16"/>
      <c r="DH1654" s="17" t="s">
        <v>185</v>
      </c>
      <c r="DI1654" s="16"/>
      <c r="DJ1654" s="17" t="s">
        <v>185</v>
      </c>
      <c r="DK1654" s="16"/>
      <c r="DL1654" s="13" t="s">
        <v>187</v>
      </c>
      <c r="DM1654" s="14"/>
      <c r="DN1654" s="14"/>
      <c r="DO1654" s="14"/>
      <c r="DP1654" s="14"/>
      <c r="DQ1654" s="14"/>
      <c r="DR1654" s="14"/>
      <c r="DS1654" s="14"/>
      <c r="DT1654" s="14"/>
      <c r="DU1654" s="14"/>
      <c r="DV1654" s="14"/>
      <c r="DW1654" s="14"/>
      <c r="DX1654" s="14"/>
      <c r="DY1654" s="14"/>
      <c r="DZ1654" s="14"/>
      <c r="EA1654" s="14"/>
      <c r="EB1654" s="14"/>
      <c r="EC1654" s="14"/>
      <c r="ED1654" s="14"/>
      <c r="EE1654" s="14"/>
      <c r="EF1654" s="14"/>
      <c r="EG1654" s="14"/>
      <c r="EH1654" s="14"/>
      <c r="EI1654" s="17" t="s">
        <v>185</v>
      </c>
      <c r="EJ1654" s="17" t="s">
        <v>185</v>
      </c>
      <c r="EK1654" s="16"/>
      <c r="EL1654" s="13" t="s">
        <v>188</v>
      </c>
      <c r="EM1654" s="14"/>
      <c r="EN1654" s="14"/>
      <c r="EO1654" s="14"/>
      <c r="EP1654" s="14"/>
      <c r="EQ1654" s="14"/>
      <c r="ER1654" s="14"/>
      <c r="ES1654" s="14"/>
      <c r="ET1654" s="14"/>
      <c r="EU1654" s="14"/>
      <c r="EV1654" s="14"/>
      <c r="EW1654" s="14"/>
      <c r="EX1654" s="14"/>
      <c r="EY1654" s="14"/>
      <c r="EZ1654" s="14"/>
      <c r="FA1654" s="14"/>
      <c r="FB1654" s="14"/>
      <c r="FC1654" s="14"/>
      <c r="FD1654" s="14"/>
      <c r="FE1654" s="14"/>
      <c r="FF1654" s="14"/>
      <c r="FG1654" s="14"/>
      <c r="FH1654" s="14"/>
      <c r="FI1654" s="17" t="s">
        <v>185</v>
      </c>
      <c r="FJ1654" s="17" t="s">
        <v>185</v>
      </c>
      <c r="FK1654" s="16"/>
      <c r="FL1654" s="18"/>
      <c r="FM1654" s="18"/>
      <c r="FN1654" s="17" t="s">
        <v>190</v>
      </c>
      <c r="FO1654" s="16"/>
      <c r="FP1654" s="18"/>
      <c r="FQ1654" s="14"/>
      <c r="FR1654" s="14"/>
      <c r="FS1654" s="14"/>
      <c r="FT1654" s="14"/>
      <c r="FU1654" s="14" t="str">
        <f t="shared" si="4"/>
        <v/>
      </c>
      <c r="FV1654" s="14"/>
      <c r="FW1654" s="14"/>
    </row>
    <row r="1655" ht="15.75" customHeight="1">
      <c r="A1655" s="11" t="s">
        <v>9438</v>
      </c>
      <c r="B1655" s="11" t="s">
        <v>11514</v>
      </c>
      <c r="C1655" s="11" t="s">
        <v>327</v>
      </c>
      <c r="D1655" s="11" t="s">
        <v>11650</v>
      </c>
      <c r="E1655" s="22" t="s">
        <v>11651</v>
      </c>
      <c r="F1655" s="13" t="s">
        <v>184</v>
      </c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7" t="s">
        <v>185</v>
      </c>
      <c r="BT1655" s="17" t="s">
        <v>189</v>
      </c>
      <c r="BU1655" s="16"/>
      <c r="BV1655" s="17" t="s">
        <v>185</v>
      </c>
      <c r="BW1655" s="16"/>
      <c r="BX1655" s="17" t="s">
        <v>185</v>
      </c>
      <c r="BY1655" s="16"/>
      <c r="BZ1655" s="13" t="s">
        <v>186</v>
      </c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  <c r="DE1655" s="17" t="s">
        <v>185</v>
      </c>
      <c r="DF1655" s="17" t="s">
        <v>189</v>
      </c>
      <c r="DG1655" s="16"/>
      <c r="DH1655" s="17" t="s">
        <v>185</v>
      </c>
      <c r="DI1655" s="16"/>
      <c r="DJ1655" s="17" t="s">
        <v>185</v>
      </c>
      <c r="DK1655" s="16"/>
      <c r="DL1655" s="13" t="s">
        <v>187</v>
      </c>
      <c r="DM1655" s="14"/>
      <c r="DN1655" s="14"/>
      <c r="DO1655" s="14"/>
      <c r="DP1655" s="14"/>
      <c r="DQ1655" s="14"/>
      <c r="DR1655" s="14"/>
      <c r="DS1655" s="14"/>
      <c r="DT1655" s="14"/>
      <c r="DU1655" s="14"/>
      <c r="DV1655" s="14"/>
      <c r="DW1655" s="14"/>
      <c r="DX1655" s="14"/>
      <c r="DY1655" s="14"/>
      <c r="DZ1655" s="14"/>
      <c r="EA1655" s="14"/>
      <c r="EB1655" s="14"/>
      <c r="EC1655" s="14"/>
      <c r="ED1655" s="14"/>
      <c r="EE1655" s="14"/>
      <c r="EF1655" s="14"/>
      <c r="EG1655" s="14"/>
      <c r="EH1655" s="14"/>
      <c r="EI1655" s="17" t="s">
        <v>185</v>
      </c>
      <c r="EJ1655" s="17" t="s">
        <v>185</v>
      </c>
      <c r="EK1655" s="16"/>
      <c r="EL1655" s="13" t="s">
        <v>188</v>
      </c>
      <c r="EM1655" s="14"/>
      <c r="EN1655" s="14"/>
      <c r="EO1655" s="14"/>
      <c r="EP1655" s="14"/>
      <c r="EQ1655" s="14"/>
      <c r="ER1655" s="14"/>
      <c r="ES1655" s="14"/>
      <c r="ET1655" s="14"/>
      <c r="EU1655" s="14"/>
      <c r="EV1655" s="14"/>
      <c r="EW1655" s="14"/>
      <c r="EX1655" s="14"/>
      <c r="EY1655" s="14"/>
      <c r="EZ1655" s="14"/>
      <c r="FA1655" s="14"/>
      <c r="FB1655" s="14"/>
      <c r="FC1655" s="14"/>
      <c r="FD1655" s="14"/>
      <c r="FE1655" s="14"/>
      <c r="FF1655" s="14"/>
      <c r="FG1655" s="14"/>
      <c r="FH1655" s="14"/>
      <c r="FI1655" s="17" t="s">
        <v>185</v>
      </c>
      <c r="FJ1655" s="17" t="s">
        <v>185</v>
      </c>
      <c r="FK1655" s="16"/>
      <c r="FL1655" s="18"/>
      <c r="FM1655" s="18"/>
      <c r="FN1655" s="17" t="s">
        <v>190</v>
      </c>
      <c r="FO1655" s="16"/>
      <c r="FP1655" s="18"/>
      <c r="FQ1655" s="14"/>
      <c r="FR1655" s="14"/>
      <c r="FS1655" s="14"/>
      <c r="FT1655" s="14"/>
      <c r="FU1655" s="14" t="str">
        <f t="shared" si="4"/>
        <v/>
      </c>
      <c r="FV1655" s="14"/>
      <c r="FW1655" s="14"/>
    </row>
    <row r="1656" ht="15.75" customHeight="1">
      <c r="A1656" s="11" t="s">
        <v>9438</v>
      </c>
      <c r="B1656" s="11" t="s">
        <v>11514</v>
      </c>
      <c r="C1656" s="11" t="s">
        <v>327</v>
      </c>
      <c r="D1656" s="11" t="s">
        <v>11652</v>
      </c>
      <c r="E1656" s="22" t="s">
        <v>11653</v>
      </c>
      <c r="F1656" s="13" t="s">
        <v>184</v>
      </c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7" t="s">
        <v>185</v>
      </c>
      <c r="BT1656" s="17" t="s">
        <v>189</v>
      </c>
      <c r="BU1656" s="16"/>
      <c r="BV1656" s="17" t="s">
        <v>185</v>
      </c>
      <c r="BW1656" s="16"/>
      <c r="BX1656" s="17" t="s">
        <v>185</v>
      </c>
      <c r="BY1656" s="16"/>
      <c r="BZ1656" s="13" t="s">
        <v>186</v>
      </c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  <c r="DE1656" s="17" t="s">
        <v>185</v>
      </c>
      <c r="DF1656" s="17" t="s">
        <v>189</v>
      </c>
      <c r="DG1656" s="16"/>
      <c r="DH1656" s="17" t="s">
        <v>185</v>
      </c>
      <c r="DI1656" s="16"/>
      <c r="DJ1656" s="17" t="s">
        <v>185</v>
      </c>
      <c r="DK1656" s="16"/>
      <c r="DL1656" s="13" t="s">
        <v>187</v>
      </c>
      <c r="DM1656" s="14"/>
      <c r="DN1656" s="14"/>
      <c r="DO1656" s="14"/>
      <c r="DP1656" s="14"/>
      <c r="DQ1656" s="14"/>
      <c r="DR1656" s="14"/>
      <c r="DS1656" s="14"/>
      <c r="DT1656" s="14"/>
      <c r="DU1656" s="14"/>
      <c r="DV1656" s="14"/>
      <c r="DW1656" s="14"/>
      <c r="DX1656" s="14"/>
      <c r="DY1656" s="14"/>
      <c r="DZ1656" s="14"/>
      <c r="EA1656" s="14"/>
      <c r="EB1656" s="14"/>
      <c r="EC1656" s="14"/>
      <c r="ED1656" s="14"/>
      <c r="EE1656" s="14"/>
      <c r="EF1656" s="14"/>
      <c r="EG1656" s="14"/>
      <c r="EH1656" s="14"/>
      <c r="EI1656" s="17" t="s">
        <v>185</v>
      </c>
      <c r="EJ1656" s="17" t="s">
        <v>185</v>
      </c>
      <c r="EK1656" s="16"/>
      <c r="EL1656" s="13" t="s">
        <v>188</v>
      </c>
      <c r="EM1656" s="14"/>
      <c r="EN1656" s="14"/>
      <c r="EO1656" s="14"/>
      <c r="EP1656" s="14"/>
      <c r="EQ1656" s="14"/>
      <c r="ER1656" s="14"/>
      <c r="ES1656" s="14"/>
      <c r="ET1656" s="14"/>
      <c r="EU1656" s="14"/>
      <c r="EV1656" s="14"/>
      <c r="EW1656" s="14"/>
      <c r="EX1656" s="14"/>
      <c r="EY1656" s="14"/>
      <c r="EZ1656" s="14"/>
      <c r="FA1656" s="14"/>
      <c r="FB1656" s="14"/>
      <c r="FC1656" s="14"/>
      <c r="FD1656" s="14"/>
      <c r="FE1656" s="14"/>
      <c r="FF1656" s="14"/>
      <c r="FG1656" s="14"/>
      <c r="FH1656" s="14"/>
      <c r="FI1656" s="17" t="s">
        <v>185</v>
      </c>
      <c r="FJ1656" s="17" t="s">
        <v>185</v>
      </c>
      <c r="FK1656" s="16"/>
      <c r="FL1656" s="18"/>
      <c r="FM1656" s="18"/>
      <c r="FN1656" s="17" t="s">
        <v>190</v>
      </c>
      <c r="FO1656" s="16"/>
      <c r="FP1656" s="18"/>
      <c r="FQ1656" s="14"/>
      <c r="FR1656" s="14"/>
      <c r="FS1656" s="14"/>
      <c r="FT1656" s="14"/>
      <c r="FU1656" s="14" t="str">
        <f t="shared" si="4"/>
        <v/>
      </c>
      <c r="FV1656" s="14"/>
      <c r="FW1656" s="14"/>
    </row>
    <row r="1657" ht="15.75" customHeight="1">
      <c r="A1657" s="11" t="s">
        <v>9438</v>
      </c>
      <c r="B1657" s="11" t="s">
        <v>11514</v>
      </c>
      <c r="C1657" s="11" t="s">
        <v>327</v>
      </c>
      <c r="D1657" s="11" t="s">
        <v>11654</v>
      </c>
      <c r="E1657" s="22" t="s">
        <v>11655</v>
      </c>
      <c r="F1657" s="13" t="s">
        <v>184</v>
      </c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7" t="s">
        <v>185</v>
      </c>
      <c r="BT1657" s="17" t="s">
        <v>189</v>
      </c>
      <c r="BU1657" s="16"/>
      <c r="BV1657" s="17" t="s">
        <v>185</v>
      </c>
      <c r="BW1657" s="16"/>
      <c r="BX1657" s="17" t="s">
        <v>185</v>
      </c>
      <c r="BY1657" s="16"/>
      <c r="BZ1657" s="13" t="s">
        <v>186</v>
      </c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  <c r="DE1657" s="17" t="s">
        <v>185</v>
      </c>
      <c r="DF1657" s="17" t="s">
        <v>189</v>
      </c>
      <c r="DG1657" s="16"/>
      <c r="DH1657" s="17" t="s">
        <v>185</v>
      </c>
      <c r="DI1657" s="16"/>
      <c r="DJ1657" s="17" t="s">
        <v>185</v>
      </c>
      <c r="DK1657" s="16"/>
      <c r="DL1657" s="13" t="s">
        <v>187</v>
      </c>
      <c r="DM1657" s="14"/>
      <c r="DN1657" s="14"/>
      <c r="DO1657" s="14"/>
      <c r="DP1657" s="14"/>
      <c r="DQ1657" s="14"/>
      <c r="DR1657" s="14"/>
      <c r="DS1657" s="14"/>
      <c r="DT1657" s="14"/>
      <c r="DU1657" s="14"/>
      <c r="DV1657" s="14"/>
      <c r="DW1657" s="14"/>
      <c r="DX1657" s="14"/>
      <c r="DY1657" s="14"/>
      <c r="DZ1657" s="14"/>
      <c r="EA1657" s="14"/>
      <c r="EB1657" s="14"/>
      <c r="EC1657" s="14"/>
      <c r="ED1657" s="14"/>
      <c r="EE1657" s="14"/>
      <c r="EF1657" s="14"/>
      <c r="EG1657" s="14"/>
      <c r="EH1657" s="14"/>
      <c r="EI1657" s="17" t="s">
        <v>185</v>
      </c>
      <c r="EJ1657" s="17" t="s">
        <v>185</v>
      </c>
      <c r="EK1657" s="16"/>
      <c r="EL1657" s="13" t="s">
        <v>188</v>
      </c>
      <c r="EM1657" s="14"/>
      <c r="EN1657" s="14"/>
      <c r="EO1657" s="14"/>
      <c r="EP1657" s="14"/>
      <c r="EQ1657" s="14"/>
      <c r="ER1657" s="14"/>
      <c r="ES1657" s="14"/>
      <c r="ET1657" s="14"/>
      <c r="EU1657" s="14"/>
      <c r="EV1657" s="14"/>
      <c r="EW1657" s="14"/>
      <c r="EX1657" s="14"/>
      <c r="EY1657" s="14"/>
      <c r="EZ1657" s="14"/>
      <c r="FA1657" s="14"/>
      <c r="FB1657" s="14"/>
      <c r="FC1657" s="14"/>
      <c r="FD1657" s="14"/>
      <c r="FE1657" s="14"/>
      <c r="FF1657" s="14"/>
      <c r="FG1657" s="14"/>
      <c r="FH1657" s="14"/>
      <c r="FI1657" s="17" t="s">
        <v>185</v>
      </c>
      <c r="FJ1657" s="17" t="s">
        <v>185</v>
      </c>
      <c r="FK1657" s="16"/>
      <c r="FL1657" s="18"/>
      <c r="FM1657" s="18"/>
      <c r="FN1657" s="17" t="s">
        <v>190</v>
      </c>
      <c r="FO1657" s="16"/>
      <c r="FP1657" s="18"/>
      <c r="FQ1657" s="14"/>
      <c r="FR1657" s="14"/>
      <c r="FS1657" s="14"/>
      <c r="FT1657" s="14"/>
      <c r="FU1657" s="14" t="str">
        <f t="shared" si="4"/>
        <v/>
      </c>
      <c r="FV1657" s="14"/>
      <c r="FW1657" s="14"/>
    </row>
    <row r="1658" ht="15.75" customHeight="1">
      <c r="A1658" s="11" t="s">
        <v>9438</v>
      </c>
      <c r="B1658" s="11" t="s">
        <v>11514</v>
      </c>
      <c r="C1658" s="11" t="s">
        <v>327</v>
      </c>
      <c r="D1658" s="11" t="s">
        <v>11656</v>
      </c>
      <c r="E1658" s="22" t="s">
        <v>11657</v>
      </c>
      <c r="F1658" s="13" t="s">
        <v>184</v>
      </c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7" t="s">
        <v>185</v>
      </c>
      <c r="BT1658" s="17" t="s">
        <v>189</v>
      </c>
      <c r="BU1658" s="16"/>
      <c r="BV1658" s="17" t="s">
        <v>185</v>
      </c>
      <c r="BW1658" s="16"/>
      <c r="BX1658" s="17" t="s">
        <v>185</v>
      </c>
      <c r="BY1658" s="16"/>
      <c r="BZ1658" s="13" t="s">
        <v>186</v>
      </c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  <c r="DE1658" s="17" t="s">
        <v>185</v>
      </c>
      <c r="DF1658" s="17" t="s">
        <v>189</v>
      </c>
      <c r="DG1658" s="16"/>
      <c r="DH1658" s="17" t="s">
        <v>185</v>
      </c>
      <c r="DI1658" s="16"/>
      <c r="DJ1658" s="17" t="s">
        <v>185</v>
      </c>
      <c r="DK1658" s="16"/>
      <c r="DL1658" s="13" t="s">
        <v>187</v>
      </c>
      <c r="DM1658" s="14"/>
      <c r="DN1658" s="14"/>
      <c r="DO1658" s="14"/>
      <c r="DP1658" s="14"/>
      <c r="DQ1658" s="14"/>
      <c r="DR1658" s="14"/>
      <c r="DS1658" s="14"/>
      <c r="DT1658" s="14"/>
      <c r="DU1658" s="14"/>
      <c r="DV1658" s="14"/>
      <c r="DW1658" s="14"/>
      <c r="DX1658" s="14"/>
      <c r="DY1658" s="14"/>
      <c r="DZ1658" s="14"/>
      <c r="EA1658" s="14"/>
      <c r="EB1658" s="14"/>
      <c r="EC1658" s="14"/>
      <c r="ED1658" s="14"/>
      <c r="EE1658" s="14"/>
      <c r="EF1658" s="14"/>
      <c r="EG1658" s="14"/>
      <c r="EH1658" s="14"/>
      <c r="EI1658" s="17" t="s">
        <v>185</v>
      </c>
      <c r="EJ1658" s="17" t="s">
        <v>185</v>
      </c>
      <c r="EK1658" s="16"/>
      <c r="EL1658" s="13" t="s">
        <v>188</v>
      </c>
      <c r="EM1658" s="14"/>
      <c r="EN1658" s="14"/>
      <c r="EO1658" s="14"/>
      <c r="EP1658" s="14"/>
      <c r="EQ1658" s="14"/>
      <c r="ER1658" s="14"/>
      <c r="ES1658" s="14"/>
      <c r="ET1658" s="14"/>
      <c r="EU1658" s="14"/>
      <c r="EV1658" s="14"/>
      <c r="EW1658" s="14"/>
      <c r="EX1658" s="14"/>
      <c r="EY1658" s="14"/>
      <c r="EZ1658" s="14"/>
      <c r="FA1658" s="14"/>
      <c r="FB1658" s="14"/>
      <c r="FC1658" s="14"/>
      <c r="FD1658" s="14"/>
      <c r="FE1658" s="14"/>
      <c r="FF1658" s="14"/>
      <c r="FG1658" s="14"/>
      <c r="FH1658" s="14"/>
      <c r="FI1658" s="17" t="s">
        <v>185</v>
      </c>
      <c r="FJ1658" s="17" t="s">
        <v>185</v>
      </c>
      <c r="FK1658" s="16"/>
      <c r="FL1658" s="18"/>
      <c r="FM1658" s="18"/>
      <c r="FN1658" s="17" t="s">
        <v>190</v>
      </c>
      <c r="FO1658" s="16"/>
      <c r="FP1658" s="18"/>
      <c r="FQ1658" s="14"/>
      <c r="FR1658" s="14"/>
      <c r="FS1658" s="14"/>
      <c r="FT1658" s="14"/>
      <c r="FU1658" s="14" t="str">
        <f t="shared" si="4"/>
        <v/>
      </c>
      <c r="FV1658" s="14"/>
      <c r="FW1658" s="14"/>
    </row>
    <row r="1659" ht="15.75" customHeight="1">
      <c r="A1659" s="11" t="s">
        <v>9438</v>
      </c>
      <c r="B1659" s="11" t="s">
        <v>11658</v>
      </c>
      <c r="C1659" s="11" t="s">
        <v>597</v>
      </c>
      <c r="D1659" s="11" t="s">
        <v>11659</v>
      </c>
      <c r="E1659" s="22" t="s">
        <v>11660</v>
      </c>
      <c r="F1659" s="13" t="s">
        <v>184</v>
      </c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7" t="s">
        <v>185</v>
      </c>
      <c r="BT1659" s="17" t="s">
        <v>189</v>
      </c>
      <c r="BU1659" s="16"/>
      <c r="BV1659" s="17" t="s">
        <v>189</v>
      </c>
      <c r="BW1659" s="16"/>
      <c r="BX1659" s="17" t="s">
        <v>189</v>
      </c>
      <c r="BY1659" s="16"/>
      <c r="BZ1659" s="13" t="s">
        <v>186</v>
      </c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  <c r="DE1659" s="17" t="s">
        <v>185</v>
      </c>
      <c r="DF1659" s="17" t="s">
        <v>189</v>
      </c>
      <c r="DG1659" s="16"/>
      <c r="DH1659" s="17" t="s">
        <v>189</v>
      </c>
      <c r="DI1659" s="16"/>
      <c r="DJ1659" s="17" t="s">
        <v>189</v>
      </c>
      <c r="DK1659" s="16"/>
      <c r="DL1659" s="13" t="s">
        <v>187</v>
      </c>
      <c r="DM1659" s="14"/>
      <c r="DN1659" s="14"/>
      <c r="DO1659" s="14"/>
      <c r="DP1659" s="14"/>
      <c r="DQ1659" s="14"/>
      <c r="DR1659" s="14"/>
      <c r="DS1659" s="14"/>
      <c r="DT1659" s="14"/>
      <c r="DU1659" s="14"/>
      <c r="DV1659" s="14"/>
      <c r="DW1659" s="14"/>
      <c r="DX1659" s="14"/>
      <c r="DY1659" s="14"/>
      <c r="DZ1659" s="14"/>
      <c r="EA1659" s="14"/>
      <c r="EB1659" s="14"/>
      <c r="EC1659" s="14"/>
      <c r="ED1659" s="14"/>
      <c r="EE1659" s="14"/>
      <c r="EF1659" s="14"/>
      <c r="EG1659" s="14"/>
      <c r="EH1659" s="14"/>
      <c r="EI1659" s="17" t="s">
        <v>185</v>
      </c>
      <c r="EJ1659" s="17" t="s">
        <v>185</v>
      </c>
      <c r="EK1659" s="16"/>
      <c r="EL1659" s="13" t="s">
        <v>188</v>
      </c>
      <c r="EM1659" s="14"/>
      <c r="EN1659" s="14"/>
      <c r="EO1659" s="14"/>
      <c r="EP1659" s="14"/>
      <c r="EQ1659" s="14"/>
      <c r="ER1659" s="14"/>
      <c r="ES1659" s="14"/>
      <c r="ET1659" s="14"/>
      <c r="EU1659" s="14"/>
      <c r="EV1659" s="14"/>
      <c r="EW1659" s="14"/>
      <c r="EX1659" s="14"/>
      <c r="EY1659" s="14"/>
      <c r="EZ1659" s="14"/>
      <c r="FA1659" s="14"/>
      <c r="FB1659" s="14"/>
      <c r="FC1659" s="14"/>
      <c r="FD1659" s="14"/>
      <c r="FE1659" s="14"/>
      <c r="FF1659" s="14"/>
      <c r="FG1659" s="14"/>
      <c r="FH1659" s="14"/>
      <c r="FI1659" s="17" t="s">
        <v>185</v>
      </c>
      <c r="FJ1659" s="17" t="s">
        <v>185</v>
      </c>
      <c r="FK1659" s="16"/>
      <c r="FL1659" s="18"/>
      <c r="FM1659" s="18"/>
      <c r="FN1659" s="17" t="s">
        <v>190</v>
      </c>
      <c r="FO1659" s="16"/>
      <c r="FP1659" s="18"/>
      <c r="FQ1659" s="14"/>
      <c r="FR1659" s="14"/>
      <c r="FS1659" s="14"/>
      <c r="FT1659" s="14"/>
      <c r="FU1659" s="14" t="str">
        <f t="shared" si="4"/>
        <v/>
      </c>
      <c r="FV1659" s="14"/>
      <c r="FW1659" s="14"/>
    </row>
    <row r="1660" ht="15.75" customHeight="1">
      <c r="A1660" s="11" t="s">
        <v>9438</v>
      </c>
      <c r="B1660" s="11" t="s">
        <v>11658</v>
      </c>
      <c r="C1660" s="11" t="s">
        <v>441</v>
      </c>
      <c r="D1660" s="11" t="s">
        <v>11661</v>
      </c>
      <c r="E1660" s="22" t="s">
        <v>11662</v>
      </c>
      <c r="F1660" s="13" t="s">
        <v>184</v>
      </c>
      <c r="G1660" s="18" t="s">
        <v>199</v>
      </c>
      <c r="H1660" s="18" t="s">
        <v>11663</v>
      </c>
      <c r="I1660" s="18" t="s">
        <v>199</v>
      </c>
      <c r="J1660" s="18" t="s">
        <v>11663</v>
      </c>
      <c r="K1660" s="18" t="s">
        <v>199</v>
      </c>
      <c r="L1660" s="18" t="s">
        <v>11664</v>
      </c>
      <c r="M1660" s="18" t="s">
        <v>199</v>
      </c>
      <c r="N1660" s="18" t="s">
        <v>11665</v>
      </c>
      <c r="O1660" s="18" t="s">
        <v>199</v>
      </c>
      <c r="P1660" s="18" t="s">
        <v>11666</v>
      </c>
      <c r="Q1660" s="18" t="s">
        <v>199</v>
      </c>
      <c r="R1660" s="18" t="s">
        <v>11667</v>
      </c>
      <c r="S1660" s="18" t="s">
        <v>199</v>
      </c>
      <c r="T1660" s="18" t="s">
        <v>11668</v>
      </c>
      <c r="U1660" s="18" t="s">
        <v>199</v>
      </c>
      <c r="V1660" s="18" t="s">
        <v>11669</v>
      </c>
      <c r="W1660" s="18" t="s">
        <v>199</v>
      </c>
      <c r="X1660" s="18" t="s">
        <v>11670</v>
      </c>
      <c r="Y1660" s="18" t="s">
        <v>199</v>
      </c>
      <c r="Z1660" s="18" t="s">
        <v>11671</v>
      </c>
      <c r="AA1660" s="18" t="s">
        <v>199</v>
      </c>
      <c r="AB1660" s="18" t="s">
        <v>11672</v>
      </c>
      <c r="AC1660" s="18" t="s">
        <v>199</v>
      </c>
      <c r="AD1660" s="18" t="s">
        <v>11673</v>
      </c>
      <c r="AE1660" s="18" t="s">
        <v>199</v>
      </c>
      <c r="AF1660" s="18" t="s">
        <v>11672</v>
      </c>
      <c r="AG1660" s="18" t="s">
        <v>199</v>
      </c>
      <c r="AH1660" s="18" t="s">
        <v>11674</v>
      </c>
      <c r="AI1660" s="18" t="s">
        <v>199</v>
      </c>
      <c r="AJ1660" s="18" t="s">
        <v>11675</v>
      </c>
      <c r="AK1660" s="18" t="s">
        <v>199</v>
      </c>
      <c r="AL1660" s="18" t="s">
        <v>11676</v>
      </c>
      <c r="AM1660" s="18" t="s">
        <v>255</v>
      </c>
      <c r="AN1660" s="18" t="s">
        <v>11677</v>
      </c>
      <c r="AO1660" s="18" t="s">
        <v>255</v>
      </c>
      <c r="AP1660" s="18" t="s">
        <v>11678</v>
      </c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7" t="s">
        <v>185</v>
      </c>
      <c r="BT1660" s="17" t="s">
        <v>232</v>
      </c>
      <c r="BU1660" s="19">
        <v>46037.62908564815</v>
      </c>
      <c r="BV1660" s="17" t="s">
        <v>232</v>
      </c>
      <c r="BW1660" s="19">
        <v>46037.62923611111</v>
      </c>
      <c r="BX1660" s="17" t="s">
        <v>232</v>
      </c>
      <c r="BY1660" s="19">
        <v>46037.629270833335</v>
      </c>
      <c r="BZ1660" s="13" t="s">
        <v>186</v>
      </c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  <c r="DE1660" s="17" t="s">
        <v>185</v>
      </c>
      <c r="DF1660" s="17" t="s">
        <v>185</v>
      </c>
      <c r="DG1660" s="16"/>
      <c r="DH1660" s="17" t="s">
        <v>185</v>
      </c>
      <c r="DI1660" s="16"/>
      <c r="DJ1660" s="17" t="s">
        <v>185</v>
      </c>
      <c r="DK1660" s="16"/>
      <c r="DL1660" s="13" t="s">
        <v>187</v>
      </c>
      <c r="DM1660" s="14"/>
      <c r="DN1660" s="14"/>
      <c r="DO1660" s="14"/>
      <c r="DP1660" s="14"/>
      <c r="DQ1660" s="14"/>
      <c r="DR1660" s="14"/>
      <c r="DS1660" s="14"/>
      <c r="DT1660" s="14"/>
      <c r="DU1660" s="14"/>
      <c r="DV1660" s="14"/>
      <c r="DW1660" s="14"/>
      <c r="DX1660" s="14"/>
      <c r="DY1660" s="14"/>
      <c r="DZ1660" s="14"/>
      <c r="EA1660" s="14"/>
      <c r="EB1660" s="14"/>
      <c r="EC1660" s="14"/>
      <c r="ED1660" s="14"/>
      <c r="EE1660" s="14"/>
      <c r="EF1660" s="14"/>
      <c r="EG1660" s="14"/>
      <c r="EH1660" s="14"/>
      <c r="EI1660" s="17" t="s">
        <v>185</v>
      </c>
      <c r="EJ1660" s="17" t="s">
        <v>185</v>
      </c>
      <c r="EK1660" s="16"/>
      <c r="EL1660" s="13" t="s">
        <v>188</v>
      </c>
      <c r="EM1660" s="14"/>
      <c r="EN1660" s="14"/>
      <c r="EO1660" s="14"/>
      <c r="EP1660" s="14"/>
      <c r="EQ1660" s="14"/>
      <c r="ER1660" s="14"/>
      <c r="ES1660" s="14"/>
      <c r="ET1660" s="14"/>
      <c r="EU1660" s="14"/>
      <c r="EV1660" s="14"/>
      <c r="EW1660" s="14"/>
      <c r="EX1660" s="14"/>
      <c r="EY1660" s="14"/>
      <c r="EZ1660" s="14"/>
      <c r="FA1660" s="14"/>
      <c r="FB1660" s="14"/>
      <c r="FC1660" s="14"/>
      <c r="FD1660" s="14"/>
      <c r="FE1660" s="14"/>
      <c r="FF1660" s="14"/>
      <c r="FG1660" s="14"/>
      <c r="FH1660" s="14"/>
      <c r="FI1660" s="17" t="s">
        <v>185</v>
      </c>
      <c r="FJ1660" s="17" t="s">
        <v>185</v>
      </c>
      <c r="FK1660" s="16"/>
      <c r="FL1660" s="18"/>
      <c r="FM1660" s="18"/>
      <c r="FN1660" s="17" t="s">
        <v>190</v>
      </c>
      <c r="FO1660" s="16"/>
      <c r="FP1660" s="18" t="s">
        <v>11678</v>
      </c>
      <c r="FQ1660" s="18" t="s">
        <v>11679</v>
      </c>
      <c r="FR1660" s="18" t="s">
        <v>11678</v>
      </c>
      <c r="FS1660" s="18" t="s">
        <v>11680</v>
      </c>
      <c r="FT1660" s="18" t="s">
        <v>11678</v>
      </c>
      <c r="FU1660" s="14" t="str">
        <f t="shared" si="4"/>
        <v>Base de Dados_Images/B-6330.Imagem do Equipamento-.180530.jpg</v>
      </c>
      <c r="FV1660" s="14"/>
      <c r="FW1660" s="14"/>
    </row>
    <row r="1661" ht="15.75" customHeight="1">
      <c r="A1661" s="11" t="s">
        <v>9438</v>
      </c>
      <c r="B1661" s="11" t="s">
        <v>11658</v>
      </c>
      <c r="C1661" s="11" t="s">
        <v>441</v>
      </c>
      <c r="D1661" s="11" t="s">
        <v>11681</v>
      </c>
      <c r="E1661" s="22" t="s">
        <v>11682</v>
      </c>
      <c r="F1661" s="13" t="s">
        <v>184</v>
      </c>
      <c r="G1661" s="18" t="s">
        <v>199</v>
      </c>
      <c r="H1661" s="18" t="s">
        <v>11683</v>
      </c>
      <c r="I1661" s="18" t="s">
        <v>199</v>
      </c>
      <c r="J1661" s="18" t="s">
        <v>11684</v>
      </c>
      <c r="K1661" s="18" t="s">
        <v>199</v>
      </c>
      <c r="L1661" s="18" t="s">
        <v>11684</v>
      </c>
      <c r="M1661" s="18" t="s">
        <v>199</v>
      </c>
      <c r="N1661" s="18" t="s">
        <v>11684</v>
      </c>
      <c r="O1661" s="18" t="s">
        <v>199</v>
      </c>
      <c r="P1661" s="18" t="s">
        <v>11685</v>
      </c>
      <c r="Q1661" s="18" t="s">
        <v>199</v>
      </c>
      <c r="R1661" s="18" t="s">
        <v>11686</v>
      </c>
      <c r="S1661" s="18" t="s">
        <v>199</v>
      </c>
      <c r="T1661" s="18" t="s">
        <v>11687</v>
      </c>
      <c r="U1661" s="18" t="s">
        <v>199</v>
      </c>
      <c r="V1661" s="18" t="s">
        <v>11688</v>
      </c>
      <c r="W1661" s="18" t="s">
        <v>199</v>
      </c>
      <c r="X1661" s="18" t="s">
        <v>11689</v>
      </c>
      <c r="Y1661" s="18" t="s">
        <v>199</v>
      </c>
      <c r="Z1661" s="18" t="s">
        <v>11689</v>
      </c>
      <c r="AA1661" s="18" t="s">
        <v>199</v>
      </c>
      <c r="AB1661" s="18" t="s">
        <v>11690</v>
      </c>
      <c r="AC1661" s="18" t="s">
        <v>199</v>
      </c>
      <c r="AD1661" s="18" t="s">
        <v>11691</v>
      </c>
      <c r="AE1661" s="18" t="s">
        <v>199</v>
      </c>
      <c r="AF1661" s="18" t="s">
        <v>11691</v>
      </c>
      <c r="AG1661" s="18" t="s">
        <v>199</v>
      </c>
      <c r="AH1661" s="18" t="s">
        <v>11692</v>
      </c>
      <c r="AI1661" s="18" t="s">
        <v>199</v>
      </c>
      <c r="AJ1661" s="18" t="s">
        <v>11693</v>
      </c>
      <c r="AK1661" s="18" t="s">
        <v>199</v>
      </c>
      <c r="AL1661" s="18" t="s">
        <v>11693</v>
      </c>
      <c r="AM1661" s="18" t="s">
        <v>255</v>
      </c>
      <c r="AN1661" s="18" t="s">
        <v>11694</v>
      </c>
      <c r="AO1661" s="18" t="s">
        <v>255</v>
      </c>
      <c r="AP1661" s="18" t="s">
        <v>11694</v>
      </c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7" t="s">
        <v>185</v>
      </c>
      <c r="BT1661" s="17" t="s">
        <v>232</v>
      </c>
      <c r="BU1661" s="19">
        <v>46037.63082175926</v>
      </c>
      <c r="BV1661" s="17" t="s">
        <v>232</v>
      </c>
      <c r="BW1661" s="19">
        <v>46037.63091435185</v>
      </c>
      <c r="BX1661" s="17" t="s">
        <v>232</v>
      </c>
      <c r="BY1661" s="19">
        <v>46037.630949074075</v>
      </c>
      <c r="BZ1661" s="13" t="s">
        <v>186</v>
      </c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  <c r="DE1661" s="17" t="s">
        <v>185</v>
      </c>
      <c r="DF1661" s="17" t="s">
        <v>185</v>
      </c>
      <c r="DG1661" s="16"/>
      <c r="DH1661" s="17" t="s">
        <v>185</v>
      </c>
      <c r="DI1661" s="16"/>
      <c r="DJ1661" s="17" t="s">
        <v>185</v>
      </c>
      <c r="DK1661" s="16"/>
      <c r="DL1661" s="13" t="s">
        <v>187</v>
      </c>
      <c r="DM1661" s="14"/>
      <c r="DN1661" s="14"/>
      <c r="DO1661" s="14"/>
      <c r="DP1661" s="14"/>
      <c r="DQ1661" s="14"/>
      <c r="DR1661" s="14"/>
      <c r="DS1661" s="14"/>
      <c r="DT1661" s="14"/>
      <c r="DU1661" s="14"/>
      <c r="DV1661" s="14"/>
      <c r="DW1661" s="14"/>
      <c r="DX1661" s="14"/>
      <c r="DY1661" s="14"/>
      <c r="DZ1661" s="14"/>
      <c r="EA1661" s="14"/>
      <c r="EB1661" s="14"/>
      <c r="EC1661" s="14"/>
      <c r="ED1661" s="14"/>
      <c r="EE1661" s="14"/>
      <c r="EF1661" s="14"/>
      <c r="EG1661" s="14"/>
      <c r="EH1661" s="14"/>
      <c r="EI1661" s="17" t="s">
        <v>185</v>
      </c>
      <c r="EJ1661" s="17" t="s">
        <v>185</v>
      </c>
      <c r="EK1661" s="16"/>
      <c r="EL1661" s="13" t="s">
        <v>188</v>
      </c>
      <c r="EM1661" s="14"/>
      <c r="EN1661" s="14"/>
      <c r="EO1661" s="14"/>
      <c r="EP1661" s="14"/>
      <c r="EQ1661" s="14"/>
      <c r="ER1661" s="14"/>
      <c r="ES1661" s="14"/>
      <c r="ET1661" s="14"/>
      <c r="EU1661" s="14"/>
      <c r="EV1661" s="14"/>
      <c r="EW1661" s="14"/>
      <c r="EX1661" s="14"/>
      <c r="EY1661" s="14"/>
      <c r="EZ1661" s="14"/>
      <c r="FA1661" s="14"/>
      <c r="FB1661" s="14"/>
      <c r="FC1661" s="14"/>
      <c r="FD1661" s="14"/>
      <c r="FE1661" s="14"/>
      <c r="FF1661" s="14"/>
      <c r="FG1661" s="14"/>
      <c r="FH1661" s="14"/>
      <c r="FI1661" s="17" t="s">
        <v>185</v>
      </c>
      <c r="FJ1661" s="17" t="s">
        <v>185</v>
      </c>
      <c r="FK1661" s="16"/>
      <c r="FL1661" s="18"/>
      <c r="FM1661" s="18"/>
      <c r="FN1661" s="17" t="s">
        <v>190</v>
      </c>
      <c r="FO1661" s="16"/>
      <c r="FP1661" s="18" t="s">
        <v>11694</v>
      </c>
      <c r="FQ1661" s="18" t="s">
        <v>11695</v>
      </c>
      <c r="FR1661" s="18" t="s">
        <v>11694</v>
      </c>
      <c r="FS1661" s="18" t="s">
        <v>11696</v>
      </c>
      <c r="FT1661" s="18" t="s">
        <v>11694</v>
      </c>
      <c r="FU1661" s="14" t="str">
        <f t="shared" si="4"/>
        <v>Base de Dados_Images/B-6331.Imagem do Equipamento-.180813.jpg</v>
      </c>
      <c r="FV1661" s="14"/>
      <c r="FW1661" s="14"/>
    </row>
    <row r="1662" ht="15.75" customHeight="1">
      <c r="A1662" s="11" t="s">
        <v>9438</v>
      </c>
      <c r="B1662" s="11" t="s">
        <v>11658</v>
      </c>
      <c r="C1662" s="11" t="s">
        <v>441</v>
      </c>
      <c r="D1662" s="11" t="s">
        <v>11697</v>
      </c>
      <c r="E1662" s="22" t="s">
        <v>11698</v>
      </c>
      <c r="F1662" s="13" t="s">
        <v>184</v>
      </c>
      <c r="G1662" s="18" t="s">
        <v>199</v>
      </c>
      <c r="H1662" s="18" t="s">
        <v>11699</v>
      </c>
      <c r="I1662" s="18" t="s">
        <v>199</v>
      </c>
      <c r="J1662" s="18" t="s">
        <v>11700</v>
      </c>
      <c r="K1662" s="18" t="s">
        <v>199</v>
      </c>
      <c r="L1662" s="18" t="s">
        <v>11700</v>
      </c>
      <c r="M1662" s="18" t="s">
        <v>199</v>
      </c>
      <c r="N1662" s="18" t="s">
        <v>11701</v>
      </c>
      <c r="O1662" s="18" t="s">
        <v>199</v>
      </c>
      <c r="P1662" s="18" t="s">
        <v>11702</v>
      </c>
      <c r="Q1662" s="18" t="s">
        <v>199</v>
      </c>
      <c r="R1662" s="18" t="s">
        <v>11702</v>
      </c>
      <c r="S1662" s="18" t="s">
        <v>199</v>
      </c>
      <c r="T1662" s="18" t="s">
        <v>11703</v>
      </c>
      <c r="U1662" s="18" t="s">
        <v>199</v>
      </c>
      <c r="V1662" s="18" t="s">
        <v>11704</v>
      </c>
      <c r="W1662" s="18" t="s">
        <v>199</v>
      </c>
      <c r="X1662" s="18" t="s">
        <v>11705</v>
      </c>
      <c r="Y1662" s="18" t="s">
        <v>255</v>
      </c>
      <c r="Z1662" s="18" t="s">
        <v>11706</v>
      </c>
      <c r="AA1662" s="18" t="s">
        <v>199</v>
      </c>
      <c r="AB1662" s="18" t="s">
        <v>11705</v>
      </c>
      <c r="AC1662" s="18" t="s">
        <v>199</v>
      </c>
      <c r="AD1662" s="18" t="s">
        <v>11707</v>
      </c>
      <c r="AE1662" s="18" t="s">
        <v>199</v>
      </c>
      <c r="AF1662" s="18" t="s">
        <v>11707</v>
      </c>
      <c r="AG1662" s="18" t="s">
        <v>199</v>
      </c>
      <c r="AH1662" s="18" t="s">
        <v>11708</v>
      </c>
      <c r="AI1662" s="18" t="s">
        <v>199</v>
      </c>
      <c r="AJ1662" s="18" t="s">
        <v>11709</v>
      </c>
      <c r="AK1662" s="18" t="s">
        <v>199</v>
      </c>
      <c r="AL1662" s="18" t="s">
        <v>11709</v>
      </c>
      <c r="AM1662" s="18" t="s">
        <v>255</v>
      </c>
      <c r="AN1662" s="18" t="s">
        <v>11710</v>
      </c>
      <c r="AO1662" s="18" t="s">
        <v>255</v>
      </c>
      <c r="AP1662" s="18" t="s">
        <v>11710</v>
      </c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7" t="s">
        <v>185</v>
      </c>
      <c r="BT1662" s="17" t="s">
        <v>232</v>
      </c>
      <c r="BU1662" s="19">
        <v>46037.627291666664</v>
      </c>
      <c r="BV1662" s="17" t="s">
        <v>232</v>
      </c>
      <c r="BW1662" s="19">
        <v>46037.627430555556</v>
      </c>
      <c r="BX1662" s="17" t="s">
        <v>232</v>
      </c>
      <c r="BY1662" s="19">
        <v>46037.627430555556</v>
      </c>
      <c r="BZ1662" s="13" t="s">
        <v>186</v>
      </c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  <c r="DE1662" s="17" t="s">
        <v>185</v>
      </c>
      <c r="DF1662" s="17" t="s">
        <v>185</v>
      </c>
      <c r="DG1662" s="16"/>
      <c r="DH1662" s="17" t="s">
        <v>185</v>
      </c>
      <c r="DI1662" s="16"/>
      <c r="DJ1662" s="17" t="s">
        <v>185</v>
      </c>
      <c r="DK1662" s="16"/>
      <c r="DL1662" s="13" t="s">
        <v>187</v>
      </c>
      <c r="DM1662" s="14"/>
      <c r="DN1662" s="14"/>
      <c r="DO1662" s="14"/>
      <c r="DP1662" s="14"/>
      <c r="DQ1662" s="14"/>
      <c r="DR1662" s="14"/>
      <c r="DS1662" s="14"/>
      <c r="DT1662" s="14"/>
      <c r="DU1662" s="14"/>
      <c r="DV1662" s="14"/>
      <c r="DW1662" s="14"/>
      <c r="DX1662" s="14"/>
      <c r="DY1662" s="14"/>
      <c r="DZ1662" s="14"/>
      <c r="EA1662" s="14"/>
      <c r="EB1662" s="14"/>
      <c r="EC1662" s="14"/>
      <c r="ED1662" s="14"/>
      <c r="EE1662" s="14"/>
      <c r="EF1662" s="14"/>
      <c r="EG1662" s="14"/>
      <c r="EH1662" s="14"/>
      <c r="EI1662" s="17" t="s">
        <v>185</v>
      </c>
      <c r="EJ1662" s="17" t="s">
        <v>185</v>
      </c>
      <c r="EK1662" s="16"/>
      <c r="EL1662" s="13" t="s">
        <v>188</v>
      </c>
      <c r="EM1662" s="14"/>
      <c r="EN1662" s="14"/>
      <c r="EO1662" s="14"/>
      <c r="EP1662" s="14"/>
      <c r="EQ1662" s="14"/>
      <c r="ER1662" s="14"/>
      <c r="ES1662" s="14"/>
      <c r="ET1662" s="14"/>
      <c r="EU1662" s="14"/>
      <c r="EV1662" s="14"/>
      <c r="EW1662" s="14"/>
      <c r="EX1662" s="14"/>
      <c r="EY1662" s="14"/>
      <c r="EZ1662" s="14"/>
      <c r="FA1662" s="14"/>
      <c r="FB1662" s="14"/>
      <c r="FC1662" s="14"/>
      <c r="FD1662" s="14"/>
      <c r="FE1662" s="14"/>
      <c r="FF1662" s="14"/>
      <c r="FG1662" s="14"/>
      <c r="FH1662" s="14"/>
      <c r="FI1662" s="17" t="s">
        <v>185</v>
      </c>
      <c r="FJ1662" s="17" t="s">
        <v>185</v>
      </c>
      <c r="FK1662" s="16"/>
      <c r="FL1662" s="18"/>
      <c r="FM1662" s="18"/>
      <c r="FN1662" s="17" t="s">
        <v>190</v>
      </c>
      <c r="FO1662" s="16"/>
      <c r="FP1662" s="18" t="s">
        <v>11708</v>
      </c>
      <c r="FQ1662" s="18" t="s">
        <v>11711</v>
      </c>
      <c r="FR1662" s="18" t="s">
        <v>11708</v>
      </c>
      <c r="FS1662" s="18" t="s">
        <v>11712</v>
      </c>
      <c r="FT1662" s="18" t="s">
        <v>11708</v>
      </c>
      <c r="FU1662" s="14" t="str">
        <f t="shared" si="4"/>
        <v>Base de Dados_Images/B-6336.Imagem do Equipamento-.180202.jpg</v>
      </c>
      <c r="FV1662" s="14"/>
      <c r="FW1662" s="14"/>
    </row>
    <row r="1663" ht="15.75" customHeight="1">
      <c r="A1663" s="11" t="s">
        <v>9438</v>
      </c>
      <c r="B1663" s="11" t="s">
        <v>11658</v>
      </c>
      <c r="C1663" s="11" t="s">
        <v>441</v>
      </c>
      <c r="D1663" s="11" t="s">
        <v>11713</v>
      </c>
      <c r="E1663" s="22" t="s">
        <v>11714</v>
      </c>
      <c r="F1663" s="13" t="s">
        <v>184</v>
      </c>
      <c r="G1663" s="18" t="s">
        <v>199</v>
      </c>
      <c r="H1663" s="18" t="s">
        <v>11715</v>
      </c>
      <c r="I1663" s="18" t="s">
        <v>199</v>
      </c>
      <c r="J1663" s="18" t="s">
        <v>11716</v>
      </c>
      <c r="K1663" s="18" t="s">
        <v>199</v>
      </c>
      <c r="L1663" s="18" t="s">
        <v>11717</v>
      </c>
      <c r="M1663" s="18" t="s">
        <v>199</v>
      </c>
      <c r="N1663" s="18" t="s">
        <v>11717</v>
      </c>
      <c r="O1663" s="18" t="s">
        <v>199</v>
      </c>
      <c r="P1663" s="18" t="s">
        <v>11718</v>
      </c>
      <c r="Q1663" s="18" t="s">
        <v>199</v>
      </c>
      <c r="R1663" s="18" t="s">
        <v>11719</v>
      </c>
      <c r="S1663" s="18" t="s">
        <v>199</v>
      </c>
      <c r="T1663" s="18" t="s">
        <v>11720</v>
      </c>
      <c r="U1663" s="18" t="s">
        <v>199</v>
      </c>
      <c r="V1663" s="18" t="s">
        <v>11720</v>
      </c>
      <c r="W1663" s="18" t="s">
        <v>199</v>
      </c>
      <c r="X1663" s="18" t="s">
        <v>11721</v>
      </c>
      <c r="Y1663" s="18" t="s">
        <v>255</v>
      </c>
      <c r="Z1663" s="18" t="s">
        <v>11722</v>
      </c>
      <c r="AA1663" s="18" t="s">
        <v>199</v>
      </c>
      <c r="AB1663" s="18" t="s">
        <v>11723</v>
      </c>
      <c r="AC1663" s="18" t="s">
        <v>199</v>
      </c>
      <c r="AD1663" s="18" t="s">
        <v>11724</v>
      </c>
      <c r="AE1663" s="18" t="s">
        <v>199</v>
      </c>
      <c r="AF1663" s="18" t="s">
        <v>11724</v>
      </c>
      <c r="AG1663" s="18" t="s">
        <v>199</v>
      </c>
      <c r="AH1663" s="18" t="s">
        <v>11725</v>
      </c>
      <c r="AI1663" s="18" t="s">
        <v>199</v>
      </c>
      <c r="AJ1663" s="18" t="s">
        <v>11726</v>
      </c>
      <c r="AK1663" s="18" t="s">
        <v>199</v>
      </c>
      <c r="AL1663" s="18" t="s">
        <v>11726</v>
      </c>
      <c r="AM1663" s="18" t="s">
        <v>255</v>
      </c>
      <c r="AN1663" s="18" t="s">
        <v>11727</v>
      </c>
      <c r="AO1663" s="18" t="s">
        <v>255</v>
      </c>
      <c r="AP1663" s="18" t="s">
        <v>11728</v>
      </c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7" t="s">
        <v>185</v>
      </c>
      <c r="BT1663" s="17" t="s">
        <v>232</v>
      </c>
      <c r="BU1663" s="19">
        <v>46037.6283912037</v>
      </c>
      <c r="BV1663" s="17" t="s">
        <v>232</v>
      </c>
      <c r="BW1663" s="19">
        <v>46037.62850694444</v>
      </c>
      <c r="BX1663" s="17" t="s">
        <v>232</v>
      </c>
      <c r="BY1663" s="19">
        <v>46037.62850694444</v>
      </c>
      <c r="BZ1663" s="13" t="s">
        <v>186</v>
      </c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  <c r="DE1663" s="17" t="s">
        <v>185</v>
      </c>
      <c r="DF1663" s="17" t="s">
        <v>185</v>
      </c>
      <c r="DG1663" s="16"/>
      <c r="DH1663" s="17" t="s">
        <v>185</v>
      </c>
      <c r="DI1663" s="16"/>
      <c r="DJ1663" s="17" t="s">
        <v>185</v>
      </c>
      <c r="DK1663" s="16"/>
      <c r="DL1663" s="13" t="s">
        <v>187</v>
      </c>
      <c r="DM1663" s="14"/>
      <c r="DN1663" s="14"/>
      <c r="DO1663" s="14"/>
      <c r="DP1663" s="14"/>
      <c r="DQ1663" s="14"/>
      <c r="DR1663" s="14"/>
      <c r="DS1663" s="14"/>
      <c r="DT1663" s="14"/>
      <c r="DU1663" s="14"/>
      <c r="DV1663" s="14"/>
      <c r="DW1663" s="14"/>
      <c r="DX1663" s="14"/>
      <c r="DY1663" s="14"/>
      <c r="DZ1663" s="14"/>
      <c r="EA1663" s="14"/>
      <c r="EB1663" s="14"/>
      <c r="EC1663" s="14"/>
      <c r="ED1663" s="14"/>
      <c r="EE1663" s="14"/>
      <c r="EF1663" s="14"/>
      <c r="EG1663" s="14"/>
      <c r="EH1663" s="14"/>
      <c r="EI1663" s="17" t="s">
        <v>185</v>
      </c>
      <c r="EJ1663" s="17" t="s">
        <v>185</v>
      </c>
      <c r="EK1663" s="16"/>
      <c r="EL1663" s="13" t="s">
        <v>188</v>
      </c>
      <c r="EM1663" s="14"/>
      <c r="EN1663" s="14"/>
      <c r="EO1663" s="14"/>
      <c r="EP1663" s="14"/>
      <c r="EQ1663" s="14"/>
      <c r="ER1663" s="14"/>
      <c r="ES1663" s="14"/>
      <c r="ET1663" s="14"/>
      <c r="EU1663" s="14"/>
      <c r="EV1663" s="14"/>
      <c r="EW1663" s="14"/>
      <c r="EX1663" s="14"/>
      <c r="EY1663" s="14"/>
      <c r="EZ1663" s="14"/>
      <c r="FA1663" s="14"/>
      <c r="FB1663" s="14"/>
      <c r="FC1663" s="14"/>
      <c r="FD1663" s="14"/>
      <c r="FE1663" s="14"/>
      <c r="FF1663" s="14"/>
      <c r="FG1663" s="14"/>
      <c r="FH1663" s="14"/>
      <c r="FI1663" s="17" t="s">
        <v>185</v>
      </c>
      <c r="FJ1663" s="17" t="s">
        <v>185</v>
      </c>
      <c r="FK1663" s="16"/>
      <c r="FL1663" s="18"/>
      <c r="FM1663" s="18"/>
      <c r="FN1663" s="17" t="s">
        <v>190</v>
      </c>
      <c r="FO1663" s="16"/>
      <c r="FP1663" s="18" t="s">
        <v>11726</v>
      </c>
      <c r="FQ1663" s="18" t="s">
        <v>11729</v>
      </c>
      <c r="FR1663" s="18" t="s">
        <v>11726</v>
      </c>
      <c r="FS1663" s="18" t="s">
        <v>11730</v>
      </c>
      <c r="FT1663" s="18" t="s">
        <v>11726</v>
      </c>
      <c r="FU1663" s="14" t="str">
        <f t="shared" si="4"/>
        <v>Base de Dados_Images/B-6337.Imagem do Equipamento-.180411.jpg</v>
      </c>
      <c r="FV1663" s="14"/>
      <c r="FW1663" s="14"/>
    </row>
    <row r="1664" ht="15.75" customHeight="1">
      <c r="A1664" s="11" t="s">
        <v>9438</v>
      </c>
      <c r="B1664" s="11" t="s">
        <v>11658</v>
      </c>
      <c r="C1664" s="11" t="s">
        <v>702</v>
      </c>
      <c r="D1664" s="11" t="s">
        <v>11731</v>
      </c>
      <c r="E1664" s="22" t="s">
        <v>11732</v>
      </c>
      <c r="F1664" s="13" t="s">
        <v>184</v>
      </c>
      <c r="G1664" s="18" t="s">
        <v>199</v>
      </c>
      <c r="H1664" s="18" t="s">
        <v>11733</v>
      </c>
      <c r="I1664" s="18" t="s">
        <v>199</v>
      </c>
      <c r="J1664" s="18" t="s">
        <v>11734</v>
      </c>
      <c r="K1664" s="18" t="s">
        <v>199</v>
      </c>
      <c r="L1664" s="18" t="s">
        <v>11735</v>
      </c>
      <c r="M1664" s="18" t="s">
        <v>255</v>
      </c>
      <c r="N1664" s="18" t="s">
        <v>11736</v>
      </c>
      <c r="O1664" s="18" t="s">
        <v>255</v>
      </c>
      <c r="P1664" s="18" t="s">
        <v>11737</v>
      </c>
      <c r="Q1664" s="18" t="s">
        <v>199</v>
      </c>
      <c r="R1664" s="18" t="s">
        <v>11738</v>
      </c>
      <c r="S1664" s="18" t="s">
        <v>199</v>
      </c>
      <c r="T1664" s="18" t="s">
        <v>11739</v>
      </c>
      <c r="U1664" s="18" t="s">
        <v>199</v>
      </c>
      <c r="V1664" s="18" t="s">
        <v>11740</v>
      </c>
      <c r="W1664" s="18" t="s">
        <v>199</v>
      </c>
      <c r="X1664" s="18" t="s">
        <v>11741</v>
      </c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7" t="s">
        <v>185</v>
      </c>
      <c r="BT1664" s="17" t="s">
        <v>232</v>
      </c>
      <c r="BU1664" s="19">
        <v>46043.44965277778</v>
      </c>
      <c r="BV1664" s="17" t="s">
        <v>232</v>
      </c>
      <c r="BW1664" s="19">
        <v>46043.44969907407</v>
      </c>
      <c r="BX1664" s="17" t="s">
        <v>232</v>
      </c>
      <c r="BY1664" s="19">
        <v>46043.44969907407</v>
      </c>
      <c r="BZ1664" s="13" t="s">
        <v>186</v>
      </c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  <c r="DE1664" s="17" t="s">
        <v>185</v>
      </c>
      <c r="DF1664" s="17" t="s">
        <v>189</v>
      </c>
      <c r="DG1664" s="16"/>
      <c r="DH1664" s="17" t="s">
        <v>189</v>
      </c>
      <c r="DI1664" s="16"/>
      <c r="DJ1664" s="17" t="s">
        <v>189</v>
      </c>
      <c r="DK1664" s="16"/>
      <c r="DL1664" s="13" t="s">
        <v>187</v>
      </c>
      <c r="DM1664" s="14"/>
      <c r="DN1664" s="14"/>
      <c r="DO1664" s="14"/>
      <c r="DP1664" s="14"/>
      <c r="DQ1664" s="14"/>
      <c r="DR1664" s="14"/>
      <c r="DS1664" s="14"/>
      <c r="DT1664" s="14"/>
      <c r="DU1664" s="14"/>
      <c r="DV1664" s="14"/>
      <c r="DW1664" s="14"/>
      <c r="DX1664" s="14"/>
      <c r="DY1664" s="14"/>
      <c r="DZ1664" s="14"/>
      <c r="EA1664" s="14"/>
      <c r="EB1664" s="14"/>
      <c r="EC1664" s="14"/>
      <c r="ED1664" s="14"/>
      <c r="EE1664" s="14"/>
      <c r="EF1664" s="14"/>
      <c r="EG1664" s="14"/>
      <c r="EH1664" s="14"/>
      <c r="EI1664" s="17" t="s">
        <v>185</v>
      </c>
      <c r="EJ1664" s="17" t="s">
        <v>185</v>
      </c>
      <c r="EK1664" s="16"/>
      <c r="EL1664" s="13" t="s">
        <v>188</v>
      </c>
      <c r="EM1664" s="14"/>
      <c r="EN1664" s="14"/>
      <c r="EO1664" s="14"/>
      <c r="EP1664" s="14"/>
      <c r="EQ1664" s="14"/>
      <c r="ER1664" s="14"/>
      <c r="ES1664" s="14"/>
      <c r="ET1664" s="14"/>
      <c r="EU1664" s="14"/>
      <c r="EV1664" s="14"/>
      <c r="EW1664" s="14"/>
      <c r="EX1664" s="14"/>
      <c r="EY1664" s="14"/>
      <c r="EZ1664" s="14"/>
      <c r="FA1664" s="14"/>
      <c r="FB1664" s="14"/>
      <c r="FC1664" s="14"/>
      <c r="FD1664" s="14"/>
      <c r="FE1664" s="14"/>
      <c r="FF1664" s="14"/>
      <c r="FG1664" s="14"/>
      <c r="FH1664" s="14"/>
      <c r="FI1664" s="17" t="s">
        <v>185</v>
      </c>
      <c r="FJ1664" s="17" t="s">
        <v>185</v>
      </c>
      <c r="FK1664" s="16"/>
      <c r="FL1664" s="18"/>
      <c r="FM1664" s="18"/>
      <c r="FN1664" s="17" t="s">
        <v>190</v>
      </c>
      <c r="FO1664" s="16"/>
      <c r="FP1664" s="18" t="s">
        <v>11741</v>
      </c>
      <c r="FQ1664" s="18" t="s">
        <v>11742</v>
      </c>
      <c r="FR1664" s="18" t="s">
        <v>11741</v>
      </c>
      <c r="FS1664" s="14"/>
      <c r="FT1664" s="14"/>
      <c r="FU1664" s="14" t="str">
        <f t="shared" si="4"/>
        <v>Base de Dados_Images/T-6334.Imagem do Equipamento-.134717.jpg</v>
      </c>
      <c r="FV1664" s="14"/>
      <c r="FW1664" s="14"/>
    </row>
    <row r="1665" ht="15.75" customHeight="1">
      <c r="A1665" s="11" t="s">
        <v>9438</v>
      </c>
      <c r="B1665" s="11" t="s">
        <v>11658</v>
      </c>
      <c r="C1665" s="11" t="s">
        <v>550</v>
      </c>
      <c r="D1665" s="11" t="s">
        <v>11743</v>
      </c>
      <c r="E1665" s="22" t="s">
        <v>11744</v>
      </c>
      <c r="F1665" s="13" t="s">
        <v>184</v>
      </c>
      <c r="G1665" s="18" t="s">
        <v>199</v>
      </c>
      <c r="H1665" s="18" t="s">
        <v>11745</v>
      </c>
      <c r="I1665" s="18" t="s">
        <v>199</v>
      </c>
      <c r="J1665" s="18" t="s">
        <v>11746</v>
      </c>
      <c r="K1665" s="18" t="s">
        <v>199</v>
      </c>
      <c r="L1665" s="18" t="s">
        <v>11746</v>
      </c>
      <c r="M1665" s="18" t="s">
        <v>255</v>
      </c>
      <c r="N1665" s="18" t="s">
        <v>11746</v>
      </c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7" t="s">
        <v>185</v>
      </c>
      <c r="BT1665" s="17" t="s">
        <v>232</v>
      </c>
      <c r="BU1665" s="19">
        <v>46037.629965277774</v>
      </c>
      <c r="BV1665" s="17" t="s">
        <v>232</v>
      </c>
      <c r="BW1665" s="19">
        <v>46037.62997685185</v>
      </c>
      <c r="BX1665" s="17" t="s">
        <v>232</v>
      </c>
      <c r="BY1665" s="19">
        <v>46037.62997685185</v>
      </c>
      <c r="BZ1665" s="13" t="s">
        <v>186</v>
      </c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  <c r="DE1665" s="17" t="s">
        <v>185</v>
      </c>
      <c r="DF1665" s="17" t="s">
        <v>189</v>
      </c>
      <c r="DG1665" s="16"/>
      <c r="DH1665" s="17" t="s">
        <v>185</v>
      </c>
      <c r="DI1665" s="16"/>
      <c r="DJ1665" s="17" t="s">
        <v>185</v>
      </c>
      <c r="DK1665" s="16"/>
      <c r="DL1665" s="13" t="s">
        <v>187</v>
      </c>
      <c r="DM1665" s="14"/>
      <c r="DN1665" s="14"/>
      <c r="DO1665" s="14"/>
      <c r="DP1665" s="14"/>
      <c r="DQ1665" s="14"/>
      <c r="DR1665" s="14"/>
      <c r="DS1665" s="14"/>
      <c r="DT1665" s="14"/>
      <c r="DU1665" s="14"/>
      <c r="DV1665" s="14"/>
      <c r="DW1665" s="14"/>
      <c r="DX1665" s="14"/>
      <c r="DY1665" s="14"/>
      <c r="DZ1665" s="14"/>
      <c r="EA1665" s="14"/>
      <c r="EB1665" s="14"/>
      <c r="EC1665" s="14"/>
      <c r="ED1665" s="14"/>
      <c r="EE1665" s="14"/>
      <c r="EF1665" s="14"/>
      <c r="EG1665" s="14"/>
      <c r="EH1665" s="14"/>
      <c r="EI1665" s="17" t="s">
        <v>185</v>
      </c>
      <c r="EJ1665" s="17" t="s">
        <v>185</v>
      </c>
      <c r="EK1665" s="16"/>
      <c r="EL1665" s="13" t="s">
        <v>188</v>
      </c>
      <c r="EM1665" s="14"/>
      <c r="EN1665" s="14"/>
      <c r="EO1665" s="14"/>
      <c r="EP1665" s="14"/>
      <c r="EQ1665" s="14"/>
      <c r="ER1665" s="14"/>
      <c r="ES1665" s="14"/>
      <c r="ET1665" s="14"/>
      <c r="EU1665" s="14"/>
      <c r="EV1665" s="14"/>
      <c r="EW1665" s="14"/>
      <c r="EX1665" s="14"/>
      <c r="EY1665" s="14"/>
      <c r="EZ1665" s="14"/>
      <c r="FA1665" s="14"/>
      <c r="FB1665" s="14"/>
      <c r="FC1665" s="14"/>
      <c r="FD1665" s="14"/>
      <c r="FE1665" s="14"/>
      <c r="FF1665" s="14"/>
      <c r="FG1665" s="14"/>
      <c r="FH1665" s="14"/>
      <c r="FI1665" s="17" t="s">
        <v>185</v>
      </c>
      <c r="FJ1665" s="17" t="s">
        <v>185</v>
      </c>
      <c r="FK1665" s="16"/>
      <c r="FL1665" s="18"/>
      <c r="FM1665" s="18"/>
      <c r="FN1665" s="17" t="s">
        <v>190</v>
      </c>
      <c r="FO1665" s="16"/>
      <c r="FP1665" s="18" t="s">
        <v>11746</v>
      </c>
      <c r="FQ1665" s="18" t="s">
        <v>11747</v>
      </c>
      <c r="FR1665" s="18" t="s">
        <v>11746</v>
      </c>
      <c r="FS1665" s="14"/>
      <c r="FT1665" s="14"/>
      <c r="FU1665" s="14" t="str">
        <f t="shared" si="4"/>
        <v>Base de Dados_Images/TIT-6334A.Imagem do Equipamento-.180705.jpg</v>
      </c>
      <c r="FV1665" s="14"/>
      <c r="FW1665" s="14"/>
    </row>
    <row r="1666" ht="15.75" customHeight="1">
      <c r="A1666" s="11" t="s">
        <v>9438</v>
      </c>
      <c r="B1666" s="11" t="s">
        <v>11658</v>
      </c>
      <c r="C1666" s="11" t="s">
        <v>550</v>
      </c>
      <c r="D1666" s="11" t="s">
        <v>11748</v>
      </c>
      <c r="E1666" s="22" t="s">
        <v>11749</v>
      </c>
      <c r="F1666" s="13" t="s">
        <v>184</v>
      </c>
      <c r="G1666" s="18" t="s">
        <v>199</v>
      </c>
      <c r="H1666" s="18" t="s">
        <v>11750</v>
      </c>
      <c r="I1666" s="18" t="s">
        <v>199</v>
      </c>
      <c r="J1666" s="18" t="s">
        <v>11751</v>
      </c>
      <c r="K1666" s="18" t="s">
        <v>199</v>
      </c>
      <c r="L1666" s="18" t="s">
        <v>11751</v>
      </c>
      <c r="M1666" s="18" t="s">
        <v>199</v>
      </c>
      <c r="N1666" s="18" t="s">
        <v>11752</v>
      </c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7" t="s">
        <v>185</v>
      </c>
      <c r="BT1666" s="17" t="s">
        <v>232</v>
      </c>
      <c r="BU1666" s="19">
        <v>46045.639699074076</v>
      </c>
      <c r="BV1666" s="17" t="s">
        <v>232</v>
      </c>
      <c r="BW1666" s="19">
        <v>46045.63972222222</v>
      </c>
      <c r="BX1666" s="17" t="s">
        <v>232</v>
      </c>
      <c r="BY1666" s="19">
        <v>46045.63972222222</v>
      </c>
      <c r="BZ1666" s="13" t="s">
        <v>186</v>
      </c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  <c r="DE1666" s="17" t="s">
        <v>185</v>
      </c>
      <c r="DF1666" s="17" t="s">
        <v>189</v>
      </c>
      <c r="DG1666" s="16"/>
      <c r="DH1666" s="17" t="s">
        <v>185</v>
      </c>
      <c r="DI1666" s="16"/>
      <c r="DJ1666" s="17" t="s">
        <v>185</v>
      </c>
      <c r="DK1666" s="16"/>
      <c r="DL1666" s="13" t="s">
        <v>187</v>
      </c>
      <c r="DM1666" s="14"/>
      <c r="DN1666" s="14"/>
      <c r="DO1666" s="14"/>
      <c r="DP1666" s="14"/>
      <c r="DQ1666" s="14"/>
      <c r="DR1666" s="14"/>
      <c r="DS1666" s="14"/>
      <c r="DT1666" s="14"/>
      <c r="DU1666" s="14"/>
      <c r="DV1666" s="14"/>
      <c r="DW1666" s="14"/>
      <c r="DX1666" s="14"/>
      <c r="DY1666" s="14"/>
      <c r="DZ1666" s="14"/>
      <c r="EA1666" s="14"/>
      <c r="EB1666" s="14"/>
      <c r="EC1666" s="14"/>
      <c r="ED1666" s="14"/>
      <c r="EE1666" s="14"/>
      <c r="EF1666" s="14"/>
      <c r="EG1666" s="14"/>
      <c r="EH1666" s="14"/>
      <c r="EI1666" s="17" t="s">
        <v>185</v>
      </c>
      <c r="EJ1666" s="17" t="s">
        <v>185</v>
      </c>
      <c r="EK1666" s="16"/>
      <c r="EL1666" s="13" t="s">
        <v>188</v>
      </c>
      <c r="EM1666" s="14"/>
      <c r="EN1666" s="14"/>
      <c r="EO1666" s="14"/>
      <c r="EP1666" s="14"/>
      <c r="EQ1666" s="14"/>
      <c r="ER1666" s="14"/>
      <c r="ES1666" s="14"/>
      <c r="ET1666" s="14"/>
      <c r="EU1666" s="14"/>
      <c r="EV1666" s="14"/>
      <c r="EW1666" s="14"/>
      <c r="EX1666" s="14"/>
      <c r="EY1666" s="14"/>
      <c r="EZ1666" s="14"/>
      <c r="FA1666" s="14"/>
      <c r="FB1666" s="14"/>
      <c r="FC1666" s="14"/>
      <c r="FD1666" s="14"/>
      <c r="FE1666" s="14"/>
      <c r="FF1666" s="14"/>
      <c r="FG1666" s="14"/>
      <c r="FH1666" s="14"/>
      <c r="FI1666" s="17" t="s">
        <v>185</v>
      </c>
      <c r="FJ1666" s="17" t="s">
        <v>185</v>
      </c>
      <c r="FK1666" s="16"/>
      <c r="FL1666" s="18"/>
      <c r="FM1666" s="18"/>
      <c r="FN1666" s="17" t="s">
        <v>190</v>
      </c>
      <c r="FO1666" s="16"/>
      <c r="FP1666" s="18" t="s">
        <v>11752</v>
      </c>
      <c r="FQ1666" s="18" t="s">
        <v>11753</v>
      </c>
      <c r="FR1666" s="18" t="s">
        <v>11752</v>
      </c>
      <c r="FS1666" s="14"/>
      <c r="FT1666" s="14"/>
      <c r="FU1666" s="14" t="str">
        <f t="shared" si="4"/>
        <v>Base de Dados_Images/PIT-6334A.Imagem do Equipamento-.182110.jpg</v>
      </c>
      <c r="FV1666" s="14"/>
      <c r="FW1666" s="14"/>
    </row>
    <row r="1667" ht="15.75" customHeight="1">
      <c r="A1667" s="11" t="s">
        <v>9438</v>
      </c>
      <c r="B1667" s="11" t="s">
        <v>11658</v>
      </c>
      <c r="C1667" s="11" t="s">
        <v>327</v>
      </c>
      <c r="D1667" s="11" t="s">
        <v>11754</v>
      </c>
      <c r="E1667" s="22" t="s">
        <v>11755</v>
      </c>
      <c r="F1667" s="13" t="s">
        <v>184</v>
      </c>
      <c r="G1667" s="18" t="s">
        <v>199</v>
      </c>
      <c r="H1667" s="18" t="s">
        <v>11756</v>
      </c>
      <c r="I1667" s="18" t="s">
        <v>199</v>
      </c>
      <c r="J1667" s="18" t="s">
        <v>11757</v>
      </c>
      <c r="K1667" s="18" t="s">
        <v>199</v>
      </c>
      <c r="L1667" s="18" t="s">
        <v>11758</v>
      </c>
      <c r="M1667" s="18" t="s">
        <v>199</v>
      </c>
      <c r="N1667" s="18" t="s">
        <v>11759</v>
      </c>
      <c r="O1667" s="18" t="s">
        <v>199</v>
      </c>
      <c r="P1667" s="18" t="s">
        <v>11760</v>
      </c>
      <c r="Q1667" s="18" t="s">
        <v>199</v>
      </c>
      <c r="R1667" s="18" t="s">
        <v>11761</v>
      </c>
      <c r="S1667" s="18" t="s">
        <v>199</v>
      </c>
      <c r="T1667" s="18" t="s">
        <v>11762</v>
      </c>
      <c r="U1667" s="18" t="s">
        <v>199</v>
      </c>
      <c r="V1667" s="18" t="s">
        <v>11763</v>
      </c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7" t="s">
        <v>185</v>
      </c>
      <c r="BT1667" s="17" t="s">
        <v>189</v>
      </c>
      <c r="BU1667" s="16"/>
      <c r="BV1667" s="17" t="s">
        <v>232</v>
      </c>
      <c r="BW1667" s="19">
        <v>46043.39444444444</v>
      </c>
      <c r="BX1667" s="17" t="s">
        <v>232</v>
      </c>
      <c r="BY1667" s="19">
        <v>46043.39444444444</v>
      </c>
      <c r="BZ1667" s="13" t="s">
        <v>186</v>
      </c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  <c r="DE1667" s="17" t="s">
        <v>185</v>
      </c>
      <c r="DF1667" s="17" t="s">
        <v>189</v>
      </c>
      <c r="DG1667" s="16"/>
      <c r="DH1667" s="17" t="s">
        <v>185</v>
      </c>
      <c r="DI1667" s="16"/>
      <c r="DJ1667" s="17" t="s">
        <v>185</v>
      </c>
      <c r="DK1667" s="16"/>
      <c r="DL1667" s="13" t="s">
        <v>187</v>
      </c>
      <c r="DM1667" s="14"/>
      <c r="DN1667" s="14"/>
      <c r="DO1667" s="14"/>
      <c r="DP1667" s="14"/>
      <c r="DQ1667" s="14"/>
      <c r="DR1667" s="14"/>
      <c r="DS1667" s="14"/>
      <c r="DT1667" s="14"/>
      <c r="DU1667" s="14"/>
      <c r="DV1667" s="14"/>
      <c r="DW1667" s="14"/>
      <c r="DX1667" s="14"/>
      <c r="DY1667" s="14"/>
      <c r="DZ1667" s="14"/>
      <c r="EA1667" s="14"/>
      <c r="EB1667" s="14"/>
      <c r="EC1667" s="14"/>
      <c r="ED1667" s="14"/>
      <c r="EE1667" s="14"/>
      <c r="EF1667" s="14"/>
      <c r="EG1667" s="14"/>
      <c r="EH1667" s="14"/>
      <c r="EI1667" s="17" t="s">
        <v>185</v>
      </c>
      <c r="EJ1667" s="17" t="s">
        <v>185</v>
      </c>
      <c r="EK1667" s="16"/>
      <c r="EL1667" s="13" t="s">
        <v>188</v>
      </c>
      <c r="EM1667" s="14"/>
      <c r="EN1667" s="14"/>
      <c r="EO1667" s="14"/>
      <c r="EP1667" s="14"/>
      <c r="EQ1667" s="14"/>
      <c r="ER1667" s="14"/>
      <c r="ES1667" s="14"/>
      <c r="ET1667" s="14"/>
      <c r="EU1667" s="14"/>
      <c r="EV1667" s="14"/>
      <c r="EW1667" s="14"/>
      <c r="EX1667" s="14"/>
      <c r="EY1667" s="14"/>
      <c r="EZ1667" s="14"/>
      <c r="FA1667" s="14"/>
      <c r="FB1667" s="14"/>
      <c r="FC1667" s="14"/>
      <c r="FD1667" s="14"/>
      <c r="FE1667" s="14"/>
      <c r="FF1667" s="14"/>
      <c r="FG1667" s="14"/>
      <c r="FH1667" s="14"/>
      <c r="FI1667" s="17" t="s">
        <v>185</v>
      </c>
      <c r="FJ1667" s="17" t="s">
        <v>185</v>
      </c>
      <c r="FK1667" s="16"/>
      <c r="FL1667" s="18"/>
      <c r="FM1667" s="18"/>
      <c r="FN1667" s="17" t="s">
        <v>190</v>
      </c>
      <c r="FO1667" s="16"/>
      <c r="FP1667" s="18" t="s">
        <v>11763</v>
      </c>
      <c r="FQ1667" s="18" t="s">
        <v>11764</v>
      </c>
      <c r="FR1667" s="18" t="s">
        <v>11763</v>
      </c>
      <c r="FS1667" s="14"/>
      <c r="FT1667" s="14"/>
      <c r="FU1667" s="14" t="str">
        <f t="shared" si="4"/>
        <v>Base de Dados_Images/PCV-6340A.Imagem do Equipamento-.122743.jpg</v>
      </c>
      <c r="FV1667" s="14"/>
      <c r="FW1667" s="14"/>
    </row>
    <row r="1668" ht="15.75" customHeight="1">
      <c r="A1668" s="11" t="s">
        <v>9438</v>
      </c>
      <c r="B1668" s="11" t="s">
        <v>11658</v>
      </c>
      <c r="C1668" s="11" t="s">
        <v>327</v>
      </c>
      <c r="D1668" s="11" t="s">
        <v>11765</v>
      </c>
      <c r="E1668" s="22" t="s">
        <v>11766</v>
      </c>
      <c r="F1668" s="13" t="s">
        <v>184</v>
      </c>
      <c r="G1668" s="18" t="s">
        <v>199</v>
      </c>
      <c r="H1668" s="18" t="s">
        <v>11767</v>
      </c>
      <c r="I1668" s="18" t="s">
        <v>199</v>
      </c>
      <c r="J1668" s="18" t="s">
        <v>11768</v>
      </c>
      <c r="K1668" s="18" t="s">
        <v>199</v>
      </c>
      <c r="L1668" s="18" t="s">
        <v>11769</v>
      </c>
      <c r="M1668" s="18" t="s">
        <v>255</v>
      </c>
      <c r="N1668" s="18" t="s">
        <v>11770</v>
      </c>
      <c r="O1668" s="18" t="s">
        <v>199</v>
      </c>
      <c r="P1668" s="18" t="s">
        <v>11771</v>
      </c>
      <c r="Q1668" s="18" t="s">
        <v>199</v>
      </c>
      <c r="R1668" s="18" t="s">
        <v>11772</v>
      </c>
      <c r="S1668" s="18" t="s">
        <v>199</v>
      </c>
      <c r="T1668" s="18" t="s">
        <v>11773</v>
      </c>
      <c r="U1668" s="18" t="s">
        <v>199</v>
      </c>
      <c r="V1668" s="18" t="s">
        <v>11774</v>
      </c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7" t="s">
        <v>185</v>
      </c>
      <c r="BT1668" s="17" t="s">
        <v>189</v>
      </c>
      <c r="BU1668" s="16"/>
      <c r="BV1668" s="17" t="s">
        <v>232</v>
      </c>
      <c r="BW1668" s="19">
        <v>46043.39988425926</v>
      </c>
      <c r="BX1668" s="17" t="s">
        <v>232</v>
      </c>
      <c r="BY1668" s="19">
        <v>46043.39988425926</v>
      </c>
      <c r="BZ1668" s="13" t="s">
        <v>186</v>
      </c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  <c r="DE1668" s="17" t="s">
        <v>185</v>
      </c>
      <c r="DF1668" s="17" t="s">
        <v>189</v>
      </c>
      <c r="DG1668" s="16"/>
      <c r="DH1668" s="17" t="s">
        <v>185</v>
      </c>
      <c r="DI1668" s="16"/>
      <c r="DJ1668" s="17" t="s">
        <v>185</v>
      </c>
      <c r="DK1668" s="16"/>
      <c r="DL1668" s="13" t="s">
        <v>187</v>
      </c>
      <c r="DM1668" s="14"/>
      <c r="DN1668" s="14"/>
      <c r="DO1668" s="14"/>
      <c r="DP1668" s="14"/>
      <c r="DQ1668" s="14"/>
      <c r="DR1668" s="14"/>
      <c r="DS1668" s="14"/>
      <c r="DT1668" s="14"/>
      <c r="DU1668" s="14"/>
      <c r="DV1668" s="14"/>
      <c r="DW1668" s="14"/>
      <c r="DX1668" s="14"/>
      <c r="DY1668" s="14"/>
      <c r="DZ1668" s="14"/>
      <c r="EA1668" s="14"/>
      <c r="EB1668" s="14"/>
      <c r="EC1668" s="14"/>
      <c r="ED1668" s="14"/>
      <c r="EE1668" s="14"/>
      <c r="EF1668" s="14"/>
      <c r="EG1668" s="14"/>
      <c r="EH1668" s="14"/>
      <c r="EI1668" s="17" t="s">
        <v>185</v>
      </c>
      <c r="EJ1668" s="17" t="s">
        <v>185</v>
      </c>
      <c r="EK1668" s="16"/>
      <c r="EL1668" s="13" t="s">
        <v>188</v>
      </c>
      <c r="EM1668" s="14"/>
      <c r="EN1668" s="14"/>
      <c r="EO1668" s="14"/>
      <c r="EP1668" s="14"/>
      <c r="EQ1668" s="14"/>
      <c r="ER1668" s="14"/>
      <c r="ES1668" s="14"/>
      <c r="ET1668" s="14"/>
      <c r="EU1668" s="14"/>
      <c r="EV1668" s="14"/>
      <c r="EW1668" s="14"/>
      <c r="EX1668" s="14"/>
      <c r="EY1668" s="14"/>
      <c r="EZ1668" s="14"/>
      <c r="FA1668" s="14"/>
      <c r="FB1668" s="14"/>
      <c r="FC1668" s="14"/>
      <c r="FD1668" s="14"/>
      <c r="FE1668" s="14"/>
      <c r="FF1668" s="14"/>
      <c r="FG1668" s="14"/>
      <c r="FH1668" s="14"/>
      <c r="FI1668" s="17" t="s">
        <v>185</v>
      </c>
      <c r="FJ1668" s="17" t="s">
        <v>185</v>
      </c>
      <c r="FK1668" s="16"/>
      <c r="FL1668" s="18"/>
      <c r="FM1668" s="18"/>
      <c r="FN1668" s="17" t="s">
        <v>190</v>
      </c>
      <c r="FO1668" s="16"/>
      <c r="FP1668" s="18" t="s">
        <v>11774</v>
      </c>
      <c r="FQ1668" s="18" t="s">
        <v>11775</v>
      </c>
      <c r="FR1668" s="18" t="s">
        <v>11774</v>
      </c>
      <c r="FS1668" s="14"/>
      <c r="FT1668" s="14"/>
      <c r="FU1668" s="14" t="str">
        <f t="shared" si="4"/>
        <v>Base de Dados_Images/PCV-6340B.Imagem do Equipamento-.123817.jpg</v>
      </c>
      <c r="FV1668" s="14"/>
      <c r="FW1668" s="14"/>
    </row>
    <row r="1669" ht="15.75" customHeight="1">
      <c r="A1669" s="11" t="s">
        <v>9438</v>
      </c>
      <c r="B1669" s="11" t="s">
        <v>11658</v>
      </c>
      <c r="C1669" s="11" t="s">
        <v>327</v>
      </c>
      <c r="D1669" s="11" t="s">
        <v>11776</v>
      </c>
      <c r="E1669" s="22" t="s">
        <v>11777</v>
      </c>
      <c r="F1669" s="13" t="s">
        <v>184</v>
      </c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7" t="s">
        <v>185</v>
      </c>
      <c r="BT1669" s="17" t="s">
        <v>189</v>
      </c>
      <c r="BU1669" s="16"/>
      <c r="BV1669" s="17" t="s">
        <v>185</v>
      </c>
      <c r="BW1669" s="16"/>
      <c r="BX1669" s="17" t="s">
        <v>185</v>
      </c>
      <c r="BY1669" s="16"/>
      <c r="BZ1669" s="13" t="s">
        <v>186</v>
      </c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  <c r="DE1669" s="17" t="s">
        <v>185</v>
      </c>
      <c r="DF1669" s="17" t="s">
        <v>189</v>
      </c>
      <c r="DG1669" s="16"/>
      <c r="DH1669" s="17" t="s">
        <v>185</v>
      </c>
      <c r="DI1669" s="16"/>
      <c r="DJ1669" s="17" t="s">
        <v>185</v>
      </c>
      <c r="DK1669" s="16"/>
      <c r="DL1669" s="13" t="s">
        <v>187</v>
      </c>
      <c r="DM1669" s="14"/>
      <c r="DN1669" s="14"/>
      <c r="DO1669" s="14"/>
      <c r="DP1669" s="14"/>
      <c r="DQ1669" s="14"/>
      <c r="DR1669" s="14"/>
      <c r="DS1669" s="14"/>
      <c r="DT1669" s="14"/>
      <c r="DU1669" s="14"/>
      <c r="DV1669" s="14"/>
      <c r="DW1669" s="14"/>
      <c r="DX1669" s="14"/>
      <c r="DY1669" s="14"/>
      <c r="DZ1669" s="14"/>
      <c r="EA1669" s="14"/>
      <c r="EB1669" s="14"/>
      <c r="EC1669" s="14"/>
      <c r="ED1669" s="14"/>
      <c r="EE1669" s="14"/>
      <c r="EF1669" s="14"/>
      <c r="EG1669" s="14"/>
      <c r="EH1669" s="14"/>
      <c r="EI1669" s="17" t="s">
        <v>185</v>
      </c>
      <c r="EJ1669" s="17" t="s">
        <v>185</v>
      </c>
      <c r="EK1669" s="16"/>
      <c r="EL1669" s="13" t="s">
        <v>188</v>
      </c>
      <c r="EM1669" s="14"/>
      <c r="EN1669" s="14"/>
      <c r="EO1669" s="14"/>
      <c r="EP1669" s="14"/>
      <c r="EQ1669" s="14"/>
      <c r="ER1669" s="14"/>
      <c r="ES1669" s="14"/>
      <c r="ET1669" s="14"/>
      <c r="EU1669" s="14"/>
      <c r="EV1669" s="14"/>
      <c r="EW1669" s="14"/>
      <c r="EX1669" s="14"/>
      <c r="EY1669" s="14"/>
      <c r="EZ1669" s="14"/>
      <c r="FA1669" s="14"/>
      <c r="FB1669" s="14"/>
      <c r="FC1669" s="14"/>
      <c r="FD1669" s="14"/>
      <c r="FE1669" s="14"/>
      <c r="FF1669" s="14"/>
      <c r="FG1669" s="14"/>
      <c r="FH1669" s="14"/>
      <c r="FI1669" s="17" t="s">
        <v>185</v>
      </c>
      <c r="FJ1669" s="17" t="s">
        <v>185</v>
      </c>
      <c r="FK1669" s="16"/>
      <c r="FL1669" s="18"/>
      <c r="FM1669" s="18"/>
      <c r="FN1669" s="17" t="s">
        <v>190</v>
      </c>
      <c r="FO1669" s="16"/>
      <c r="FP1669" s="18"/>
      <c r="FQ1669" s="14"/>
      <c r="FR1669" s="14"/>
      <c r="FS1669" s="14"/>
      <c r="FT1669" s="14"/>
      <c r="FU1669" s="14" t="str">
        <f t="shared" si="4"/>
        <v/>
      </c>
      <c r="FV1669" s="14"/>
      <c r="FW1669" s="14"/>
    </row>
    <row r="1670" ht="15.75" customHeight="1">
      <c r="A1670" s="11" t="s">
        <v>9438</v>
      </c>
      <c r="B1670" s="11" t="s">
        <v>11658</v>
      </c>
      <c r="C1670" s="11" t="s">
        <v>327</v>
      </c>
      <c r="D1670" s="11" t="s">
        <v>11778</v>
      </c>
      <c r="E1670" s="22"/>
      <c r="F1670" s="13" t="s">
        <v>184</v>
      </c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7" t="s">
        <v>185</v>
      </c>
      <c r="BT1670" s="17" t="s">
        <v>189</v>
      </c>
      <c r="BU1670" s="16"/>
      <c r="BV1670" s="17" t="s">
        <v>185</v>
      </c>
      <c r="BW1670" s="16"/>
      <c r="BX1670" s="17" t="s">
        <v>185</v>
      </c>
      <c r="BY1670" s="16"/>
      <c r="BZ1670" s="13" t="s">
        <v>186</v>
      </c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  <c r="DE1670" s="17" t="s">
        <v>185</v>
      </c>
      <c r="DF1670" s="17" t="s">
        <v>189</v>
      </c>
      <c r="DG1670" s="16"/>
      <c r="DH1670" s="17" t="s">
        <v>185</v>
      </c>
      <c r="DI1670" s="16"/>
      <c r="DJ1670" s="17" t="s">
        <v>185</v>
      </c>
      <c r="DK1670" s="16"/>
      <c r="DL1670" s="13" t="s">
        <v>187</v>
      </c>
      <c r="DM1670" s="14"/>
      <c r="DN1670" s="14"/>
      <c r="DO1670" s="14"/>
      <c r="DP1670" s="14"/>
      <c r="DQ1670" s="14"/>
      <c r="DR1670" s="14"/>
      <c r="DS1670" s="14"/>
      <c r="DT1670" s="14"/>
      <c r="DU1670" s="14"/>
      <c r="DV1670" s="14"/>
      <c r="DW1670" s="14"/>
      <c r="DX1670" s="14"/>
      <c r="DY1670" s="14"/>
      <c r="DZ1670" s="14"/>
      <c r="EA1670" s="14"/>
      <c r="EB1670" s="14"/>
      <c r="EC1670" s="14"/>
      <c r="ED1670" s="14"/>
      <c r="EE1670" s="14"/>
      <c r="EF1670" s="14"/>
      <c r="EG1670" s="14"/>
      <c r="EH1670" s="14"/>
      <c r="EI1670" s="17" t="s">
        <v>185</v>
      </c>
      <c r="EJ1670" s="17" t="s">
        <v>185</v>
      </c>
      <c r="EK1670" s="16"/>
      <c r="EL1670" s="13" t="s">
        <v>188</v>
      </c>
      <c r="EM1670" s="14"/>
      <c r="EN1670" s="14"/>
      <c r="EO1670" s="14"/>
      <c r="EP1670" s="14"/>
      <c r="EQ1670" s="14"/>
      <c r="ER1670" s="14"/>
      <c r="ES1670" s="14"/>
      <c r="ET1670" s="14"/>
      <c r="EU1670" s="14"/>
      <c r="EV1670" s="14"/>
      <c r="EW1670" s="14"/>
      <c r="EX1670" s="14"/>
      <c r="EY1670" s="14"/>
      <c r="EZ1670" s="14"/>
      <c r="FA1670" s="14"/>
      <c r="FB1670" s="14"/>
      <c r="FC1670" s="14"/>
      <c r="FD1670" s="14"/>
      <c r="FE1670" s="14"/>
      <c r="FF1670" s="14"/>
      <c r="FG1670" s="14"/>
      <c r="FH1670" s="14"/>
      <c r="FI1670" s="17" t="s">
        <v>185</v>
      </c>
      <c r="FJ1670" s="17" t="s">
        <v>185</v>
      </c>
      <c r="FK1670" s="16"/>
      <c r="FL1670" s="18"/>
      <c r="FM1670" s="18"/>
      <c r="FN1670" s="17" t="s">
        <v>190</v>
      </c>
      <c r="FO1670" s="16"/>
      <c r="FP1670" s="18"/>
      <c r="FQ1670" s="14"/>
      <c r="FR1670" s="14"/>
      <c r="FS1670" s="14"/>
      <c r="FT1670" s="14"/>
      <c r="FU1670" s="14" t="str">
        <f t="shared" si="4"/>
        <v/>
      </c>
      <c r="FV1670" s="14"/>
      <c r="FW1670" s="14"/>
    </row>
    <row r="1671" ht="15.75" customHeight="1">
      <c r="A1671" s="11" t="s">
        <v>9438</v>
      </c>
      <c r="B1671" s="11" t="s">
        <v>11658</v>
      </c>
      <c r="C1671" s="11" t="s">
        <v>327</v>
      </c>
      <c r="D1671" s="11" t="s">
        <v>11779</v>
      </c>
      <c r="E1671" s="22" t="s">
        <v>11780</v>
      </c>
      <c r="F1671" s="13" t="s">
        <v>184</v>
      </c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7" t="s">
        <v>185</v>
      </c>
      <c r="BT1671" s="17" t="s">
        <v>189</v>
      </c>
      <c r="BU1671" s="16"/>
      <c r="BV1671" s="17" t="s">
        <v>185</v>
      </c>
      <c r="BW1671" s="16"/>
      <c r="BX1671" s="17" t="s">
        <v>185</v>
      </c>
      <c r="BY1671" s="16"/>
      <c r="BZ1671" s="13" t="s">
        <v>186</v>
      </c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  <c r="DE1671" s="17" t="s">
        <v>185</v>
      </c>
      <c r="DF1671" s="17" t="s">
        <v>189</v>
      </c>
      <c r="DG1671" s="16"/>
      <c r="DH1671" s="17" t="s">
        <v>185</v>
      </c>
      <c r="DI1671" s="16"/>
      <c r="DJ1671" s="17" t="s">
        <v>185</v>
      </c>
      <c r="DK1671" s="16"/>
      <c r="DL1671" s="13" t="s">
        <v>187</v>
      </c>
      <c r="DM1671" s="14"/>
      <c r="DN1671" s="14"/>
      <c r="DO1671" s="14"/>
      <c r="DP1671" s="14"/>
      <c r="DQ1671" s="14"/>
      <c r="DR1671" s="14"/>
      <c r="DS1671" s="14"/>
      <c r="DT1671" s="14"/>
      <c r="DU1671" s="14"/>
      <c r="DV1671" s="14"/>
      <c r="DW1671" s="14"/>
      <c r="DX1671" s="14"/>
      <c r="DY1671" s="14"/>
      <c r="DZ1671" s="14"/>
      <c r="EA1671" s="14"/>
      <c r="EB1671" s="14"/>
      <c r="EC1671" s="14"/>
      <c r="ED1671" s="14"/>
      <c r="EE1671" s="14"/>
      <c r="EF1671" s="14"/>
      <c r="EG1671" s="14"/>
      <c r="EH1671" s="14"/>
      <c r="EI1671" s="17" t="s">
        <v>185</v>
      </c>
      <c r="EJ1671" s="17" t="s">
        <v>185</v>
      </c>
      <c r="EK1671" s="16"/>
      <c r="EL1671" s="13" t="s">
        <v>188</v>
      </c>
      <c r="EM1671" s="14"/>
      <c r="EN1671" s="14"/>
      <c r="EO1671" s="14"/>
      <c r="EP1671" s="14"/>
      <c r="EQ1671" s="14"/>
      <c r="ER1671" s="14"/>
      <c r="ES1671" s="14"/>
      <c r="ET1671" s="14"/>
      <c r="EU1671" s="14"/>
      <c r="EV1671" s="14"/>
      <c r="EW1671" s="14"/>
      <c r="EX1671" s="14"/>
      <c r="EY1671" s="14"/>
      <c r="EZ1671" s="14"/>
      <c r="FA1671" s="14"/>
      <c r="FB1671" s="14"/>
      <c r="FC1671" s="14"/>
      <c r="FD1671" s="14"/>
      <c r="FE1671" s="14"/>
      <c r="FF1671" s="14"/>
      <c r="FG1671" s="14"/>
      <c r="FH1671" s="14"/>
      <c r="FI1671" s="17" t="s">
        <v>185</v>
      </c>
      <c r="FJ1671" s="17" t="s">
        <v>185</v>
      </c>
      <c r="FK1671" s="16"/>
      <c r="FL1671" s="18"/>
      <c r="FM1671" s="18"/>
      <c r="FN1671" s="17" t="s">
        <v>190</v>
      </c>
      <c r="FO1671" s="16"/>
      <c r="FP1671" s="18"/>
      <c r="FQ1671" s="14"/>
      <c r="FR1671" s="14"/>
      <c r="FS1671" s="14"/>
      <c r="FT1671" s="14"/>
      <c r="FU1671" s="14" t="str">
        <f t="shared" si="4"/>
        <v/>
      </c>
      <c r="FV1671" s="14"/>
      <c r="FW1671" s="14"/>
    </row>
    <row r="1672" ht="15.75" customHeight="1">
      <c r="A1672" s="11" t="s">
        <v>9438</v>
      </c>
      <c r="B1672" s="11" t="s">
        <v>11658</v>
      </c>
      <c r="C1672" s="11" t="s">
        <v>327</v>
      </c>
      <c r="D1672" s="11" t="s">
        <v>11781</v>
      </c>
      <c r="E1672" s="22" t="s">
        <v>11782</v>
      </c>
      <c r="F1672" s="13" t="s">
        <v>184</v>
      </c>
      <c r="G1672" s="18" t="s">
        <v>199</v>
      </c>
      <c r="H1672" s="18" t="s">
        <v>11783</v>
      </c>
      <c r="I1672" s="18" t="s">
        <v>199</v>
      </c>
      <c r="J1672" s="18" t="s">
        <v>11784</v>
      </c>
      <c r="K1672" s="18" t="s">
        <v>199</v>
      </c>
      <c r="L1672" s="18" t="s">
        <v>11785</v>
      </c>
      <c r="M1672" s="18" t="s">
        <v>199</v>
      </c>
      <c r="N1672" s="18" t="s">
        <v>11786</v>
      </c>
      <c r="O1672" s="18" t="s">
        <v>199</v>
      </c>
      <c r="P1672" s="18" t="s">
        <v>11787</v>
      </c>
      <c r="Q1672" s="18" t="s">
        <v>199</v>
      </c>
      <c r="R1672" s="18" t="s">
        <v>11788</v>
      </c>
      <c r="S1672" s="18" t="s">
        <v>199</v>
      </c>
      <c r="T1672" s="18" t="s">
        <v>11789</v>
      </c>
      <c r="U1672" s="18" t="s">
        <v>199</v>
      </c>
      <c r="V1672" s="18" t="s">
        <v>11790</v>
      </c>
      <c r="W1672" s="14"/>
      <c r="X1672" s="14"/>
      <c r="Y1672" s="14"/>
      <c r="Z1672" s="14"/>
      <c r="AA1672" s="14"/>
      <c r="AB1672" s="14"/>
      <c r="AC1672" s="14"/>
      <c r="AD1672" s="14"/>
      <c r="AE1672" s="14"/>
      <c r="AF1672" s="14"/>
      <c r="AG1672" s="14"/>
      <c r="AH1672" s="14"/>
      <c r="AI1672" s="14"/>
      <c r="AJ1672" s="14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7" t="s">
        <v>185</v>
      </c>
      <c r="BT1672" s="17" t="s">
        <v>189</v>
      </c>
      <c r="BU1672" s="16"/>
      <c r="BV1672" s="17" t="s">
        <v>232</v>
      </c>
      <c r="BW1672" s="19">
        <v>46038.415717592594</v>
      </c>
      <c r="BX1672" s="17" t="s">
        <v>232</v>
      </c>
      <c r="BY1672" s="19">
        <v>46038.415717592594</v>
      </c>
      <c r="BZ1672" s="13" t="s">
        <v>186</v>
      </c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  <c r="DE1672" s="17" t="s">
        <v>185</v>
      </c>
      <c r="DF1672" s="17" t="s">
        <v>189</v>
      </c>
      <c r="DG1672" s="16"/>
      <c r="DH1672" s="17" t="s">
        <v>185</v>
      </c>
      <c r="DI1672" s="16"/>
      <c r="DJ1672" s="17" t="s">
        <v>185</v>
      </c>
      <c r="DK1672" s="16"/>
      <c r="DL1672" s="13" t="s">
        <v>187</v>
      </c>
      <c r="DM1672" s="14"/>
      <c r="DN1672" s="14"/>
      <c r="DO1672" s="14"/>
      <c r="DP1672" s="14"/>
      <c r="DQ1672" s="14"/>
      <c r="DR1672" s="14"/>
      <c r="DS1672" s="14"/>
      <c r="DT1672" s="14"/>
      <c r="DU1672" s="14"/>
      <c r="DV1672" s="14"/>
      <c r="DW1672" s="14"/>
      <c r="DX1672" s="14"/>
      <c r="DY1672" s="14"/>
      <c r="DZ1672" s="14"/>
      <c r="EA1672" s="14"/>
      <c r="EB1672" s="14"/>
      <c r="EC1672" s="14"/>
      <c r="ED1672" s="14"/>
      <c r="EE1672" s="14"/>
      <c r="EF1672" s="14"/>
      <c r="EG1672" s="14"/>
      <c r="EH1672" s="14"/>
      <c r="EI1672" s="17" t="s">
        <v>185</v>
      </c>
      <c r="EJ1672" s="17" t="s">
        <v>185</v>
      </c>
      <c r="EK1672" s="16"/>
      <c r="EL1672" s="13" t="s">
        <v>188</v>
      </c>
      <c r="EM1672" s="14"/>
      <c r="EN1672" s="14"/>
      <c r="EO1672" s="14"/>
      <c r="EP1672" s="14"/>
      <c r="EQ1672" s="14"/>
      <c r="ER1672" s="14"/>
      <c r="ES1672" s="14"/>
      <c r="ET1672" s="14"/>
      <c r="EU1672" s="14"/>
      <c r="EV1672" s="14"/>
      <c r="EW1672" s="14"/>
      <c r="EX1672" s="14"/>
      <c r="EY1672" s="14"/>
      <c r="EZ1672" s="14"/>
      <c r="FA1672" s="14"/>
      <c r="FB1672" s="14"/>
      <c r="FC1672" s="14"/>
      <c r="FD1672" s="14"/>
      <c r="FE1672" s="14"/>
      <c r="FF1672" s="14"/>
      <c r="FG1672" s="14"/>
      <c r="FH1672" s="14"/>
      <c r="FI1672" s="17" t="s">
        <v>185</v>
      </c>
      <c r="FJ1672" s="17" t="s">
        <v>185</v>
      </c>
      <c r="FK1672" s="16"/>
      <c r="FL1672" s="18"/>
      <c r="FM1672" s="18"/>
      <c r="FN1672" s="17" t="s">
        <v>190</v>
      </c>
      <c r="FO1672" s="16"/>
      <c r="FP1672" s="18" t="s">
        <v>11791</v>
      </c>
      <c r="FQ1672" s="18" t="s">
        <v>11792</v>
      </c>
      <c r="FR1672" s="18" t="s">
        <v>11791</v>
      </c>
      <c r="FS1672" s="14"/>
      <c r="FT1672" s="14"/>
      <c r="FU1672" s="14" t="str">
        <f t="shared" si="4"/>
        <v>Base de Dados_Images/LCV-6334B.Imagem do Equipamento-.125914.jpg</v>
      </c>
      <c r="FV1672" s="14"/>
      <c r="FW1672" s="14"/>
    </row>
    <row r="1673" ht="15.75" customHeight="1">
      <c r="A1673" s="11" t="s">
        <v>9438</v>
      </c>
      <c r="B1673" s="11" t="s">
        <v>11658</v>
      </c>
      <c r="C1673" s="11" t="s">
        <v>327</v>
      </c>
      <c r="D1673" s="11" t="s">
        <v>11793</v>
      </c>
      <c r="E1673" s="22" t="s">
        <v>11794</v>
      </c>
      <c r="F1673" s="13" t="s">
        <v>184</v>
      </c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4"/>
      <c r="AB1673" s="14"/>
      <c r="AC1673" s="14"/>
      <c r="AD1673" s="14"/>
      <c r="AE1673" s="14"/>
      <c r="AF1673" s="14"/>
      <c r="AG1673" s="14"/>
      <c r="AH1673" s="14"/>
      <c r="AI1673" s="14"/>
      <c r="AJ1673" s="14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7" t="s">
        <v>185</v>
      </c>
      <c r="BT1673" s="17" t="s">
        <v>189</v>
      </c>
      <c r="BU1673" s="16"/>
      <c r="BV1673" s="17" t="s">
        <v>185</v>
      </c>
      <c r="BW1673" s="16"/>
      <c r="BX1673" s="17" t="s">
        <v>185</v>
      </c>
      <c r="BY1673" s="16"/>
      <c r="BZ1673" s="13" t="s">
        <v>186</v>
      </c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  <c r="DE1673" s="17" t="s">
        <v>185</v>
      </c>
      <c r="DF1673" s="17" t="s">
        <v>189</v>
      </c>
      <c r="DG1673" s="16"/>
      <c r="DH1673" s="17" t="s">
        <v>185</v>
      </c>
      <c r="DI1673" s="16"/>
      <c r="DJ1673" s="17" t="s">
        <v>185</v>
      </c>
      <c r="DK1673" s="16"/>
      <c r="DL1673" s="13" t="s">
        <v>187</v>
      </c>
      <c r="DM1673" s="14"/>
      <c r="DN1673" s="14"/>
      <c r="DO1673" s="14"/>
      <c r="DP1673" s="14"/>
      <c r="DQ1673" s="14"/>
      <c r="DR1673" s="14"/>
      <c r="DS1673" s="14"/>
      <c r="DT1673" s="14"/>
      <c r="DU1673" s="14"/>
      <c r="DV1673" s="14"/>
      <c r="DW1673" s="14"/>
      <c r="DX1673" s="14"/>
      <c r="DY1673" s="14"/>
      <c r="DZ1673" s="14"/>
      <c r="EA1673" s="14"/>
      <c r="EB1673" s="14"/>
      <c r="EC1673" s="14"/>
      <c r="ED1673" s="14"/>
      <c r="EE1673" s="14"/>
      <c r="EF1673" s="14"/>
      <c r="EG1673" s="14"/>
      <c r="EH1673" s="14"/>
      <c r="EI1673" s="17" t="s">
        <v>185</v>
      </c>
      <c r="EJ1673" s="17" t="s">
        <v>185</v>
      </c>
      <c r="EK1673" s="16"/>
      <c r="EL1673" s="13" t="s">
        <v>188</v>
      </c>
      <c r="EM1673" s="14"/>
      <c r="EN1673" s="14"/>
      <c r="EO1673" s="14"/>
      <c r="EP1673" s="14"/>
      <c r="EQ1673" s="14"/>
      <c r="ER1673" s="14"/>
      <c r="ES1673" s="14"/>
      <c r="ET1673" s="14"/>
      <c r="EU1673" s="14"/>
      <c r="EV1673" s="14"/>
      <c r="EW1673" s="14"/>
      <c r="EX1673" s="14"/>
      <c r="EY1673" s="14"/>
      <c r="EZ1673" s="14"/>
      <c r="FA1673" s="14"/>
      <c r="FB1673" s="14"/>
      <c r="FC1673" s="14"/>
      <c r="FD1673" s="14"/>
      <c r="FE1673" s="14"/>
      <c r="FF1673" s="14"/>
      <c r="FG1673" s="14"/>
      <c r="FH1673" s="14"/>
      <c r="FI1673" s="17" t="s">
        <v>185</v>
      </c>
      <c r="FJ1673" s="17" t="s">
        <v>185</v>
      </c>
      <c r="FK1673" s="16"/>
      <c r="FL1673" s="18"/>
      <c r="FM1673" s="18"/>
      <c r="FN1673" s="17" t="s">
        <v>190</v>
      </c>
      <c r="FO1673" s="16"/>
      <c r="FP1673" s="18"/>
      <c r="FQ1673" s="14"/>
      <c r="FR1673" s="14"/>
      <c r="FS1673" s="14"/>
      <c r="FT1673" s="14"/>
      <c r="FU1673" s="14" t="str">
        <f t="shared" si="4"/>
        <v/>
      </c>
      <c r="FV1673" s="14"/>
      <c r="FW1673" s="14"/>
    </row>
    <row r="1674" ht="15.75" customHeight="1">
      <c r="A1674" s="11" t="s">
        <v>9438</v>
      </c>
      <c r="B1674" s="11" t="s">
        <v>11658</v>
      </c>
      <c r="C1674" s="11" t="s">
        <v>327</v>
      </c>
      <c r="D1674" s="11" t="s">
        <v>11795</v>
      </c>
      <c r="E1674" s="22" t="s">
        <v>11796</v>
      </c>
      <c r="F1674" s="13" t="s">
        <v>184</v>
      </c>
      <c r="G1674" s="18" t="s">
        <v>199</v>
      </c>
      <c r="H1674" s="18" t="s">
        <v>11797</v>
      </c>
      <c r="I1674" s="18" t="s">
        <v>199</v>
      </c>
      <c r="J1674" s="18" t="s">
        <v>11798</v>
      </c>
      <c r="K1674" s="18" t="s">
        <v>199</v>
      </c>
      <c r="L1674" s="18" t="s">
        <v>11799</v>
      </c>
      <c r="M1674" s="18" t="s">
        <v>199</v>
      </c>
      <c r="N1674" s="18" t="s">
        <v>11800</v>
      </c>
      <c r="O1674" s="18" t="s">
        <v>199</v>
      </c>
      <c r="P1674" s="18" t="s">
        <v>11801</v>
      </c>
      <c r="Q1674" s="18" t="s">
        <v>199</v>
      </c>
      <c r="R1674" s="18" t="s">
        <v>11802</v>
      </c>
      <c r="S1674" s="18" t="s">
        <v>199</v>
      </c>
      <c r="T1674" s="18" t="s">
        <v>11803</v>
      </c>
      <c r="U1674" s="18" t="s">
        <v>199</v>
      </c>
      <c r="V1674" s="18" t="s">
        <v>11804</v>
      </c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7" t="s">
        <v>185</v>
      </c>
      <c r="BT1674" s="17" t="s">
        <v>189</v>
      </c>
      <c r="BU1674" s="16"/>
      <c r="BV1674" s="17" t="s">
        <v>232</v>
      </c>
      <c r="BW1674" s="19">
        <v>46037.63302083333</v>
      </c>
      <c r="BX1674" s="17" t="s">
        <v>232</v>
      </c>
      <c r="BY1674" s="19">
        <v>46037.63302083333</v>
      </c>
      <c r="BZ1674" s="13" t="s">
        <v>186</v>
      </c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  <c r="DE1674" s="17" t="s">
        <v>185</v>
      </c>
      <c r="DF1674" s="17" t="s">
        <v>189</v>
      </c>
      <c r="DG1674" s="16"/>
      <c r="DH1674" s="17" t="s">
        <v>185</v>
      </c>
      <c r="DI1674" s="16"/>
      <c r="DJ1674" s="17" t="s">
        <v>185</v>
      </c>
      <c r="DK1674" s="16"/>
      <c r="DL1674" s="13" t="s">
        <v>187</v>
      </c>
      <c r="DM1674" s="14"/>
      <c r="DN1674" s="14"/>
      <c r="DO1674" s="14"/>
      <c r="DP1674" s="14"/>
      <c r="DQ1674" s="14"/>
      <c r="DR1674" s="14"/>
      <c r="DS1674" s="14"/>
      <c r="DT1674" s="14"/>
      <c r="DU1674" s="14"/>
      <c r="DV1674" s="14"/>
      <c r="DW1674" s="14"/>
      <c r="DX1674" s="14"/>
      <c r="DY1674" s="14"/>
      <c r="DZ1674" s="14"/>
      <c r="EA1674" s="14"/>
      <c r="EB1674" s="14"/>
      <c r="EC1674" s="14"/>
      <c r="ED1674" s="14"/>
      <c r="EE1674" s="14"/>
      <c r="EF1674" s="14"/>
      <c r="EG1674" s="14"/>
      <c r="EH1674" s="14"/>
      <c r="EI1674" s="17" t="s">
        <v>185</v>
      </c>
      <c r="EJ1674" s="17" t="s">
        <v>185</v>
      </c>
      <c r="EK1674" s="16"/>
      <c r="EL1674" s="13" t="s">
        <v>188</v>
      </c>
      <c r="EM1674" s="14"/>
      <c r="EN1674" s="14"/>
      <c r="EO1674" s="14"/>
      <c r="EP1674" s="14"/>
      <c r="EQ1674" s="14"/>
      <c r="ER1674" s="14"/>
      <c r="ES1674" s="14"/>
      <c r="ET1674" s="14"/>
      <c r="EU1674" s="14"/>
      <c r="EV1674" s="14"/>
      <c r="EW1674" s="14"/>
      <c r="EX1674" s="14"/>
      <c r="EY1674" s="14"/>
      <c r="EZ1674" s="14"/>
      <c r="FA1674" s="14"/>
      <c r="FB1674" s="14"/>
      <c r="FC1674" s="14"/>
      <c r="FD1674" s="14"/>
      <c r="FE1674" s="14"/>
      <c r="FF1674" s="14"/>
      <c r="FG1674" s="14"/>
      <c r="FH1674" s="14"/>
      <c r="FI1674" s="17" t="s">
        <v>185</v>
      </c>
      <c r="FJ1674" s="17" t="s">
        <v>185</v>
      </c>
      <c r="FK1674" s="16"/>
      <c r="FL1674" s="18"/>
      <c r="FM1674" s="18"/>
      <c r="FN1674" s="17" t="s">
        <v>190</v>
      </c>
      <c r="FO1674" s="16"/>
      <c r="FP1674" s="18" t="s">
        <v>11804</v>
      </c>
      <c r="FQ1674" s="18" t="s">
        <v>11805</v>
      </c>
      <c r="FR1674" s="18" t="s">
        <v>11804</v>
      </c>
      <c r="FS1674" s="14"/>
      <c r="FT1674" s="14"/>
      <c r="FU1674" s="14" t="str">
        <f t="shared" si="4"/>
        <v>Base de Dados_Images/XV-6334B.Imagem do Equipamento-.181116.jpg</v>
      </c>
      <c r="FV1674" s="14"/>
      <c r="FW1674" s="14"/>
    </row>
    <row r="1675" ht="15.75" customHeight="1">
      <c r="A1675" s="11" t="s">
        <v>9438</v>
      </c>
      <c r="B1675" s="11" t="s">
        <v>11658</v>
      </c>
      <c r="C1675" s="11" t="s">
        <v>327</v>
      </c>
      <c r="D1675" s="11" t="s">
        <v>11806</v>
      </c>
      <c r="E1675" s="22" t="s">
        <v>11807</v>
      </c>
      <c r="F1675" s="13" t="s">
        <v>184</v>
      </c>
      <c r="G1675" s="18" t="s">
        <v>199</v>
      </c>
      <c r="H1675" s="18" t="s">
        <v>11808</v>
      </c>
      <c r="I1675" s="18" t="s">
        <v>199</v>
      </c>
      <c r="J1675" s="18" t="s">
        <v>11809</v>
      </c>
      <c r="K1675" s="18" t="s">
        <v>199</v>
      </c>
      <c r="L1675" s="18" t="s">
        <v>11810</v>
      </c>
      <c r="M1675" s="18" t="s">
        <v>199</v>
      </c>
      <c r="N1675" s="18" t="s">
        <v>11811</v>
      </c>
      <c r="O1675" s="18" t="s">
        <v>199</v>
      </c>
      <c r="P1675" s="18" t="s">
        <v>11812</v>
      </c>
      <c r="Q1675" s="18" t="s">
        <v>199</v>
      </c>
      <c r="R1675" s="18" t="s">
        <v>11813</v>
      </c>
      <c r="S1675" s="18" t="s">
        <v>3655</v>
      </c>
      <c r="T1675" s="18" t="s">
        <v>11814</v>
      </c>
      <c r="U1675" s="18" t="s">
        <v>199</v>
      </c>
      <c r="V1675" s="18" t="s">
        <v>11815</v>
      </c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7" t="s">
        <v>232</v>
      </c>
      <c r="BT1675" s="17" t="s">
        <v>189</v>
      </c>
      <c r="BU1675" s="16"/>
      <c r="BV1675" s="17" t="s">
        <v>185</v>
      </c>
      <c r="BW1675" s="16"/>
      <c r="BX1675" s="17" t="s">
        <v>185</v>
      </c>
      <c r="BY1675" s="16"/>
      <c r="BZ1675" s="13" t="s">
        <v>186</v>
      </c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  <c r="DE1675" s="17" t="s">
        <v>185</v>
      </c>
      <c r="DF1675" s="17" t="s">
        <v>189</v>
      </c>
      <c r="DG1675" s="16"/>
      <c r="DH1675" s="17" t="s">
        <v>185</v>
      </c>
      <c r="DI1675" s="16"/>
      <c r="DJ1675" s="17" t="s">
        <v>185</v>
      </c>
      <c r="DK1675" s="16"/>
      <c r="DL1675" s="13" t="s">
        <v>187</v>
      </c>
      <c r="DM1675" s="14"/>
      <c r="DN1675" s="14"/>
      <c r="DO1675" s="14"/>
      <c r="DP1675" s="14"/>
      <c r="DQ1675" s="14"/>
      <c r="DR1675" s="14"/>
      <c r="DS1675" s="14"/>
      <c r="DT1675" s="14"/>
      <c r="DU1675" s="14"/>
      <c r="DV1675" s="14"/>
      <c r="DW1675" s="14"/>
      <c r="DX1675" s="14"/>
      <c r="DY1675" s="14"/>
      <c r="DZ1675" s="14"/>
      <c r="EA1675" s="14"/>
      <c r="EB1675" s="14"/>
      <c r="EC1675" s="14"/>
      <c r="ED1675" s="14"/>
      <c r="EE1675" s="14"/>
      <c r="EF1675" s="14"/>
      <c r="EG1675" s="14"/>
      <c r="EH1675" s="14"/>
      <c r="EI1675" s="17" t="s">
        <v>185</v>
      </c>
      <c r="EJ1675" s="17" t="s">
        <v>185</v>
      </c>
      <c r="EK1675" s="16"/>
      <c r="EL1675" s="13" t="s">
        <v>188</v>
      </c>
      <c r="EM1675" s="14"/>
      <c r="EN1675" s="14"/>
      <c r="EO1675" s="14"/>
      <c r="EP1675" s="14"/>
      <c r="EQ1675" s="14"/>
      <c r="ER1675" s="14"/>
      <c r="ES1675" s="14"/>
      <c r="ET1675" s="14"/>
      <c r="EU1675" s="14"/>
      <c r="EV1675" s="14"/>
      <c r="EW1675" s="14"/>
      <c r="EX1675" s="14"/>
      <c r="EY1675" s="14"/>
      <c r="EZ1675" s="14"/>
      <c r="FA1675" s="14"/>
      <c r="FB1675" s="14"/>
      <c r="FC1675" s="14"/>
      <c r="FD1675" s="14"/>
      <c r="FE1675" s="14"/>
      <c r="FF1675" s="14"/>
      <c r="FG1675" s="14"/>
      <c r="FH1675" s="14"/>
      <c r="FI1675" s="17" t="s">
        <v>185</v>
      </c>
      <c r="FJ1675" s="17" t="s">
        <v>185</v>
      </c>
      <c r="FK1675" s="16"/>
      <c r="FL1675" s="18"/>
      <c r="FM1675" s="18"/>
      <c r="FN1675" s="17" t="s">
        <v>190</v>
      </c>
      <c r="FO1675" s="16"/>
      <c r="FP1675" s="18" t="s">
        <v>11808</v>
      </c>
      <c r="FQ1675" s="18" t="s">
        <v>11816</v>
      </c>
      <c r="FR1675" s="18" t="s">
        <v>11808</v>
      </c>
      <c r="FS1675" s="14"/>
      <c r="FT1675" s="14"/>
      <c r="FU1675" s="14" t="str">
        <f t="shared" si="4"/>
        <v>Base de Dados_Images/XV-6300C.Imagem do Equipamento-.183203.jpg</v>
      </c>
      <c r="FV1675" s="14"/>
      <c r="FW1675" s="14"/>
    </row>
    <row r="1676" ht="15.75" customHeight="1">
      <c r="A1676" s="11" t="s">
        <v>9438</v>
      </c>
      <c r="B1676" s="11" t="s">
        <v>11658</v>
      </c>
      <c r="C1676" s="11" t="s">
        <v>327</v>
      </c>
      <c r="D1676" s="11" t="s">
        <v>11817</v>
      </c>
      <c r="E1676" s="22" t="s">
        <v>11818</v>
      </c>
      <c r="F1676" s="13" t="s">
        <v>184</v>
      </c>
      <c r="G1676" s="18" t="s">
        <v>199</v>
      </c>
      <c r="H1676" s="18" t="s">
        <v>11819</v>
      </c>
      <c r="I1676" s="18" t="s">
        <v>199</v>
      </c>
      <c r="J1676" s="18" t="s">
        <v>11820</v>
      </c>
      <c r="K1676" s="18" t="s">
        <v>199</v>
      </c>
      <c r="L1676" s="18" t="s">
        <v>11821</v>
      </c>
      <c r="M1676" s="18" t="s">
        <v>199</v>
      </c>
      <c r="N1676" s="18" t="s">
        <v>11822</v>
      </c>
      <c r="O1676" s="18" t="s">
        <v>199</v>
      </c>
      <c r="P1676" s="18" t="s">
        <v>11823</v>
      </c>
      <c r="Q1676" s="18" t="s">
        <v>199</v>
      </c>
      <c r="R1676" s="18" t="s">
        <v>11824</v>
      </c>
      <c r="S1676" s="18" t="s">
        <v>199</v>
      </c>
      <c r="T1676" s="18" t="s">
        <v>11825</v>
      </c>
      <c r="U1676" s="18" t="s">
        <v>199</v>
      </c>
      <c r="V1676" s="18" t="s">
        <v>11826</v>
      </c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7" t="s">
        <v>185</v>
      </c>
      <c r="BT1676" s="17" t="s">
        <v>189</v>
      </c>
      <c r="BU1676" s="16"/>
      <c r="BV1676" s="17" t="s">
        <v>232</v>
      </c>
      <c r="BW1676" s="19">
        <v>46037.632361111115</v>
      </c>
      <c r="BX1676" s="17" t="s">
        <v>232</v>
      </c>
      <c r="BY1676" s="19">
        <v>46037.632361111115</v>
      </c>
      <c r="BZ1676" s="13" t="s">
        <v>186</v>
      </c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  <c r="DE1676" s="17" t="s">
        <v>185</v>
      </c>
      <c r="DF1676" s="17" t="s">
        <v>189</v>
      </c>
      <c r="DG1676" s="16"/>
      <c r="DH1676" s="17" t="s">
        <v>185</v>
      </c>
      <c r="DI1676" s="16"/>
      <c r="DJ1676" s="17" t="s">
        <v>185</v>
      </c>
      <c r="DK1676" s="16"/>
      <c r="DL1676" s="13" t="s">
        <v>187</v>
      </c>
      <c r="DM1676" s="14"/>
      <c r="DN1676" s="14"/>
      <c r="DO1676" s="14"/>
      <c r="DP1676" s="14"/>
      <c r="DQ1676" s="14"/>
      <c r="DR1676" s="14"/>
      <c r="DS1676" s="14"/>
      <c r="DT1676" s="14"/>
      <c r="DU1676" s="14"/>
      <c r="DV1676" s="14"/>
      <c r="DW1676" s="14"/>
      <c r="DX1676" s="14"/>
      <c r="DY1676" s="14"/>
      <c r="DZ1676" s="14"/>
      <c r="EA1676" s="14"/>
      <c r="EB1676" s="14"/>
      <c r="EC1676" s="14"/>
      <c r="ED1676" s="14"/>
      <c r="EE1676" s="14"/>
      <c r="EF1676" s="14"/>
      <c r="EG1676" s="14"/>
      <c r="EH1676" s="14"/>
      <c r="EI1676" s="17" t="s">
        <v>185</v>
      </c>
      <c r="EJ1676" s="17" t="s">
        <v>185</v>
      </c>
      <c r="EK1676" s="16"/>
      <c r="EL1676" s="13" t="s">
        <v>188</v>
      </c>
      <c r="EM1676" s="14"/>
      <c r="EN1676" s="14"/>
      <c r="EO1676" s="14"/>
      <c r="EP1676" s="14"/>
      <c r="EQ1676" s="14"/>
      <c r="ER1676" s="14"/>
      <c r="ES1676" s="14"/>
      <c r="ET1676" s="14"/>
      <c r="EU1676" s="14"/>
      <c r="EV1676" s="14"/>
      <c r="EW1676" s="14"/>
      <c r="EX1676" s="14"/>
      <c r="EY1676" s="14"/>
      <c r="EZ1676" s="14"/>
      <c r="FA1676" s="14"/>
      <c r="FB1676" s="14"/>
      <c r="FC1676" s="14"/>
      <c r="FD1676" s="14"/>
      <c r="FE1676" s="14"/>
      <c r="FF1676" s="14"/>
      <c r="FG1676" s="14"/>
      <c r="FH1676" s="14"/>
      <c r="FI1676" s="17" t="s">
        <v>185</v>
      </c>
      <c r="FJ1676" s="17" t="s">
        <v>185</v>
      </c>
      <c r="FK1676" s="16"/>
      <c r="FL1676" s="18"/>
      <c r="FM1676" s="18"/>
      <c r="FN1676" s="17" t="s">
        <v>190</v>
      </c>
      <c r="FO1676" s="16"/>
      <c r="FP1676" s="18" t="s">
        <v>11827</v>
      </c>
      <c r="FQ1676" s="18" t="s">
        <v>11828</v>
      </c>
      <c r="FR1676" s="18" t="s">
        <v>11827</v>
      </c>
      <c r="FS1676" s="14"/>
      <c r="FT1676" s="14"/>
      <c r="FU1676" s="14" t="str">
        <f t="shared" si="4"/>
        <v>Base de Dados_Images/PCV-6334B.Imagem do Equipamento-.125714.jpg</v>
      </c>
      <c r="FV1676" s="14"/>
      <c r="FW1676" s="14"/>
    </row>
    <row r="1677" ht="15.75" customHeight="1">
      <c r="A1677" s="11" t="s">
        <v>9438</v>
      </c>
      <c r="B1677" s="11" t="s">
        <v>11658</v>
      </c>
      <c r="C1677" s="11" t="s">
        <v>327</v>
      </c>
      <c r="D1677" s="11" t="s">
        <v>11829</v>
      </c>
      <c r="E1677" s="22" t="s">
        <v>11830</v>
      </c>
      <c r="F1677" s="13" t="s">
        <v>184</v>
      </c>
      <c r="G1677" s="18" t="s">
        <v>199</v>
      </c>
      <c r="H1677" s="18" t="s">
        <v>11831</v>
      </c>
      <c r="I1677" s="18" t="s">
        <v>199</v>
      </c>
      <c r="J1677" s="18" t="s">
        <v>11832</v>
      </c>
      <c r="K1677" s="18" t="s">
        <v>199</v>
      </c>
      <c r="L1677" s="18" t="s">
        <v>11832</v>
      </c>
      <c r="M1677" s="18" t="s">
        <v>199</v>
      </c>
      <c r="N1677" s="18" t="s">
        <v>11833</v>
      </c>
      <c r="O1677" s="18" t="s">
        <v>199</v>
      </c>
      <c r="P1677" s="18" t="s">
        <v>11834</v>
      </c>
      <c r="Q1677" s="18" t="s">
        <v>199</v>
      </c>
      <c r="R1677" s="18" t="s">
        <v>11835</v>
      </c>
      <c r="S1677" s="18" t="s">
        <v>199</v>
      </c>
      <c r="T1677" s="18" t="s">
        <v>11835</v>
      </c>
      <c r="U1677" s="18" t="s">
        <v>199</v>
      </c>
      <c r="V1677" s="18" t="s">
        <v>11836</v>
      </c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7" t="s">
        <v>185</v>
      </c>
      <c r="BT1677" s="17" t="s">
        <v>189</v>
      </c>
      <c r="BU1677" s="16"/>
      <c r="BV1677" s="17" t="s">
        <v>232</v>
      </c>
      <c r="BW1677" s="19">
        <v>46037.64028935185</v>
      </c>
      <c r="BX1677" s="17" t="s">
        <v>232</v>
      </c>
      <c r="BY1677" s="19">
        <v>46037.64028935185</v>
      </c>
      <c r="BZ1677" s="13" t="s">
        <v>186</v>
      </c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  <c r="DE1677" s="17" t="s">
        <v>185</v>
      </c>
      <c r="DF1677" s="17" t="s">
        <v>189</v>
      </c>
      <c r="DG1677" s="16"/>
      <c r="DH1677" s="17" t="s">
        <v>185</v>
      </c>
      <c r="DI1677" s="16"/>
      <c r="DJ1677" s="17" t="s">
        <v>185</v>
      </c>
      <c r="DK1677" s="16"/>
      <c r="DL1677" s="13" t="s">
        <v>187</v>
      </c>
      <c r="DM1677" s="14"/>
      <c r="DN1677" s="14"/>
      <c r="DO1677" s="14"/>
      <c r="DP1677" s="14"/>
      <c r="DQ1677" s="14"/>
      <c r="DR1677" s="14"/>
      <c r="DS1677" s="14"/>
      <c r="DT1677" s="14"/>
      <c r="DU1677" s="14"/>
      <c r="DV1677" s="14"/>
      <c r="DW1677" s="14"/>
      <c r="DX1677" s="14"/>
      <c r="DY1677" s="14"/>
      <c r="DZ1677" s="14"/>
      <c r="EA1677" s="14"/>
      <c r="EB1677" s="14"/>
      <c r="EC1677" s="14"/>
      <c r="ED1677" s="14"/>
      <c r="EE1677" s="14"/>
      <c r="EF1677" s="14"/>
      <c r="EG1677" s="14"/>
      <c r="EH1677" s="14"/>
      <c r="EI1677" s="17" t="s">
        <v>185</v>
      </c>
      <c r="EJ1677" s="17" t="s">
        <v>185</v>
      </c>
      <c r="EK1677" s="16"/>
      <c r="EL1677" s="13" t="s">
        <v>188</v>
      </c>
      <c r="EM1677" s="14"/>
      <c r="EN1677" s="14"/>
      <c r="EO1677" s="14"/>
      <c r="EP1677" s="14"/>
      <c r="EQ1677" s="14"/>
      <c r="ER1677" s="14"/>
      <c r="ES1677" s="14"/>
      <c r="ET1677" s="14"/>
      <c r="EU1677" s="14"/>
      <c r="EV1677" s="14"/>
      <c r="EW1677" s="14"/>
      <c r="EX1677" s="14"/>
      <c r="EY1677" s="14"/>
      <c r="EZ1677" s="14"/>
      <c r="FA1677" s="14"/>
      <c r="FB1677" s="14"/>
      <c r="FC1677" s="14"/>
      <c r="FD1677" s="14"/>
      <c r="FE1677" s="14"/>
      <c r="FF1677" s="14"/>
      <c r="FG1677" s="14"/>
      <c r="FH1677" s="14"/>
      <c r="FI1677" s="17" t="s">
        <v>185</v>
      </c>
      <c r="FJ1677" s="17" t="s">
        <v>185</v>
      </c>
      <c r="FK1677" s="16"/>
      <c r="FL1677" s="18"/>
      <c r="FM1677" s="18"/>
      <c r="FN1677" s="17" t="s">
        <v>190</v>
      </c>
      <c r="FO1677" s="16"/>
      <c r="FP1677" s="18" t="s">
        <v>11836</v>
      </c>
      <c r="FQ1677" s="18" t="s">
        <v>11837</v>
      </c>
      <c r="FR1677" s="18" t="s">
        <v>11836</v>
      </c>
      <c r="FS1677" s="14"/>
      <c r="FT1677" s="14"/>
      <c r="FU1677" s="14" t="str">
        <f t="shared" si="4"/>
        <v>Base de Dados_Images/XV-6100A.Imagem do Equipamento-.182158.jpg</v>
      </c>
      <c r="FV1677" s="14"/>
      <c r="FW1677" s="14"/>
    </row>
    <row r="1678" ht="15.75" customHeight="1">
      <c r="A1678" s="11" t="s">
        <v>9438</v>
      </c>
      <c r="B1678" s="11" t="s">
        <v>11658</v>
      </c>
      <c r="C1678" s="11" t="s">
        <v>327</v>
      </c>
      <c r="D1678" s="11" t="s">
        <v>11838</v>
      </c>
      <c r="E1678" s="22" t="s">
        <v>11830</v>
      </c>
      <c r="F1678" s="13" t="s">
        <v>184</v>
      </c>
      <c r="G1678" s="18" t="s">
        <v>199</v>
      </c>
      <c r="H1678" s="18" t="s">
        <v>11839</v>
      </c>
      <c r="I1678" s="18" t="s">
        <v>199</v>
      </c>
      <c r="J1678" s="18" t="s">
        <v>11840</v>
      </c>
      <c r="K1678" s="18" t="s">
        <v>199</v>
      </c>
      <c r="L1678" s="18" t="s">
        <v>11841</v>
      </c>
      <c r="M1678" s="18" t="s">
        <v>199</v>
      </c>
      <c r="N1678" s="18" t="s">
        <v>11842</v>
      </c>
      <c r="O1678" s="18" t="s">
        <v>199</v>
      </c>
      <c r="P1678" s="18" t="s">
        <v>11843</v>
      </c>
      <c r="Q1678" s="18" t="s">
        <v>199</v>
      </c>
      <c r="R1678" s="18" t="s">
        <v>11844</v>
      </c>
      <c r="S1678" s="18" t="s">
        <v>199</v>
      </c>
      <c r="T1678" s="18" t="s">
        <v>11845</v>
      </c>
      <c r="U1678" s="18" t="s">
        <v>199</v>
      </c>
      <c r="V1678" s="18" t="s">
        <v>11846</v>
      </c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7" t="s">
        <v>185</v>
      </c>
      <c r="BT1678" s="17" t="s">
        <v>189</v>
      </c>
      <c r="BU1678" s="16"/>
      <c r="BV1678" s="17" t="s">
        <v>232</v>
      </c>
      <c r="BW1678" s="19">
        <v>46037.63982638889</v>
      </c>
      <c r="BX1678" s="17" t="s">
        <v>232</v>
      </c>
      <c r="BY1678" s="19">
        <v>46037.63982638889</v>
      </c>
      <c r="BZ1678" s="13" t="s">
        <v>186</v>
      </c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  <c r="DE1678" s="17" t="s">
        <v>185</v>
      </c>
      <c r="DF1678" s="17" t="s">
        <v>189</v>
      </c>
      <c r="DG1678" s="16"/>
      <c r="DH1678" s="17" t="s">
        <v>185</v>
      </c>
      <c r="DI1678" s="16"/>
      <c r="DJ1678" s="17" t="s">
        <v>185</v>
      </c>
      <c r="DK1678" s="16"/>
      <c r="DL1678" s="13" t="s">
        <v>187</v>
      </c>
      <c r="DM1678" s="14"/>
      <c r="DN1678" s="14"/>
      <c r="DO1678" s="14"/>
      <c r="DP1678" s="14"/>
      <c r="DQ1678" s="14"/>
      <c r="DR1678" s="14"/>
      <c r="DS1678" s="14"/>
      <c r="DT1678" s="14"/>
      <c r="DU1678" s="14"/>
      <c r="DV1678" s="14"/>
      <c r="DW1678" s="14"/>
      <c r="DX1678" s="14"/>
      <c r="DY1678" s="14"/>
      <c r="DZ1678" s="14"/>
      <c r="EA1678" s="14"/>
      <c r="EB1678" s="14"/>
      <c r="EC1678" s="14"/>
      <c r="ED1678" s="14"/>
      <c r="EE1678" s="14"/>
      <c r="EF1678" s="14"/>
      <c r="EG1678" s="14"/>
      <c r="EH1678" s="14"/>
      <c r="EI1678" s="17" t="s">
        <v>185</v>
      </c>
      <c r="EJ1678" s="17" t="s">
        <v>185</v>
      </c>
      <c r="EK1678" s="16"/>
      <c r="EL1678" s="13" t="s">
        <v>188</v>
      </c>
      <c r="EM1678" s="14"/>
      <c r="EN1678" s="14"/>
      <c r="EO1678" s="14"/>
      <c r="EP1678" s="14"/>
      <c r="EQ1678" s="14"/>
      <c r="ER1678" s="14"/>
      <c r="ES1678" s="14"/>
      <c r="ET1678" s="14"/>
      <c r="EU1678" s="14"/>
      <c r="EV1678" s="14"/>
      <c r="EW1678" s="14"/>
      <c r="EX1678" s="14"/>
      <c r="EY1678" s="14"/>
      <c r="EZ1678" s="14"/>
      <c r="FA1678" s="14"/>
      <c r="FB1678" s="14"/>
      <c r="FC1678" s="14"/>
      <c r="FD1678" s="14"/>
      <c r="FE1678" s="14"/>
      <c r="FF1678" s="14"/>
      <c r="FG1678" s="14"/>
      <c r="FH1678" s="14"/>
      <c r="FI1678" s="17" t="s">
        <v>185</v>
      </c>
      <c r="FJ1678" s="17" t="s">
        <v>185</v>
      </c>
      <c r="FK1678" s="16"/>
      <c r="FL1678" s="18"/>
      <c r="FM1678" s="18"/>
      <c r="FN1678" s="17" t="s">
        <v>190</v>
      </c>
      <c r="FO1678" s="16"/>
      <c r="FP1678" s="18" t="s">
        <v>11846</v>
      </c>
      <c r="FQ1678" s="18" t="s">
        <v>11847</v>
      </c>
      <c r="FR1678" s="18" t="s">
        <v>11846</v>
      </c>
      <c r="FS1678" s="14"/>
      <c r="FT1678" s="14"/>
      <c r="FU1678" s="14" t="str">
        <f t="shared" si="4"/>
        <v>Base de Dados_Images/XV-6100B.Imagem do Equipamento-.182113.jpg</v>
      </c>
      <c r="FV1678" s="14"/>
      <c r="FW1678" s="14"/>
    </row>
    <row r="1679" ht="15.75" customHeight="1">
      <c r="A1679" s="11" t="s">
        <v>7305</v>
      </c>
      <c r="B1679" s="11" t="s">
        <v>11848</v>
      </c>
      <c r="C1679" s="11" t="s">
        <v>441</v>
      </c>
      <c r="D1679" s="11" t="s">
        <v>11849</v>
      </c>
      <c r="E1679" s="22" t="s">
        <v>11850</v>
      </c>
      <c r="F1679" s="13" t="s">
        <v>184</v>
      </c>
      <c r="G1679" s="18" t="s">
        <v>199</v>
      </c>
      <c r="H1679" s="18" t="s">
        <v>11851</v>
      </c>
      <c r="I1679" s="18" t="s">
        <v>199</v>
      </c>
      <c r="J1679" s="18" t="s">
        <v>11852</v>
      </c>
      <c r="K1679" s="18" t="s">
        <v>199</v>
      </c>
      <c r="L1679" s="18" t="s">
        <v>11852</v>
      </c>
      <c r="M1679" s="18" t="s">
        <v>199</v>
      </c>
      <c r="N1679" s="18" t="s">
        <v>11853</v>
      </c>
      <c r="O1679" s="18" t="s">
        <v>199</v>
      </c>
      <c r="P1679" s="18" t="s">
        <v>11853</v>
      </c>
      <c r="Q1679" s="18" t="s">
        <v>199</v>
      </c>
      <c r="R1679" s="18" t="s">
        <v>11854</v>
      </c>
      <c r="S1679" s="18" t="s">
        <v>199</v>
      </c>
      <c r="T1679" s="18" t="s">
        <v>11855</v>
      </c>
      <c r="U1679" s="18" t="s">
        <v>199</v>
      </c>
      <c r="V1679" s="18" t="s">
        <v>11855</v>
      </c>
      <c r="W1679" s="18" t="s">
        <v>199</v>
      </c>
      <c r="X1679" s="18" t="s">
        <v>11856</v>
      </c>
      <c r="Y1679" s="18" t="s">
        <v>255</v>
      </c>
      <c r="Z1679" s="18" t="s">
        <v>11857</v>
      </c>
      <c r="AA1679" s="18" t="s">
        <v>199</v>
      </c>
      <c r="AB1679" s="18" t="s">
        <v>11858</v>
      </c>
      <c r="AC1679" s="18" t="s">
        <v>199</v>
      </c>
      <c r="AD1679" s="18" t="s">
        <v>11859</v>
      </c>
      <c r="AE1679" s="18" t="s">
        <v>199</v>
      </c>
      <c r="AF1679" s="18" t="s">
        <v>11860</v>
      </c>
      <c r="AG1679" s="18" t="s">
        <v>199</v>
      </c>
      <c r="AH1679" s="18" t="s">
        <v>11861</v>
      </c>
      <c r="AI1679" s="18" t="s">
        <v>199</v>
      </c>
      <c r="AJ1679" s="18" t="s">
        <v>11861</v>
      </c>
      <c r="AK1679" s="18" t="s">
        <v>199</v>
      </c>
      <c r="AL1679" s="18" t="s">
        <v>11862</v>
      </c>
      <c r="AM1679" s="18" t="s">
        <v>255</v>
      </c>
      <c r="AN1679" s="18" t="s">
        <v>11863</v>
      </c>
      <c r="AO1679" s="18" t="s">
        <v>255</v>
      </c>
      <c r="AP1679" s="18" t="s">
        <v>11864</v>
      </c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7" t="s">
        <v>185</v>
      </c>
      <c r="BT1679" s="17" t="s">
        <v>232</v>
      </c>
      <c r="BU1679" s="19">
        <v>46041.66291666667</v>
      </c>
      <c r="BV1679" s="17" t="s">
        <v>232</v>
      </c>
      <c r="BW1679" s="19">
        <v>46041.662986111114</v>
      </c>
      <c r="BX1679" s="17" t="s">
        <v>232</v>
      </c>
      <c r="BY1679" s="19">
        <v>46041.66300925926</v>
      </c>
      <c r="BZ1679" s="13" t="s">
        <v>186</v>
      </c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  <c r="DE1679" s="17" t="s">
        <v>185</v>
      </c>
      <c r="DF1679" s="17" t="s">
        <v>185</v>
      </c>
      <c r="DG1679" s="16"/>
      <c r="DH1679" s="17" t="s">
        <v>185</v>
      </c>
      <c r="DI1679" s="16"/>
      <c r="DJ1679" s="17" t="s">
        <v>185</v>
      </c>
      <c r="DK1679" s="16"/>
      <c r="DL1679" s="13" t="s">
        <v>187</v>
      </c>
      <c r="DM1679" s="14"/>
      <c r="DN1679" s="14"/>
      <c r="DO1679" s="14"/>
      <c r="DP1679" s="14"/>
      <c r="DQ1679" s="14"/>
      <c r="DR1679" s="14"/>
      <c r="DS1679" s="14"/>
      <c r="DT1679" s="14"/>
      <c r="DU1679" s="14"/>
      <c r="DV1679" s="14"/>
      <c r="DW1679" s="14"/>
      <c r="DX1679" s="14"/>
      <c r="DY1679" s="14"/>
      <c r="DZ1679" s="14"/>
      <c r="EA1679" s="14"/>
      <c r="EB1679" s="14"/>
      <c r="EC1679" s="14"/>
      <c r="ED1679" s="14"/>
      <c r="EE1679" s="14"/>
      <c r="EF1679" s="14"/>
      <c r="EG1679" s="14"/>
      <c r="EH1679" s="14"/>
      <c r="EI1679" s="17" t="s">
        <v>185</v>
      </c>
      <c r="EJ1679" s="17" t="s">
        <v>185</v>
      </c>
      <c r="EK1679" s="16"/>
      <c r="EL1679" s="13" t="s">
        <v>188</v>
      </c>
      <c r="EM1679" s="14"/>
      <c r="EN1679" s="14"/>
      <c r="EO1679" s="14"/>
      <c r="EP1679" s="14"/>
      <c r="EQ1679" s="14"/>
      <c r="ER1679" s="14"/>
      <c r="ES1679" s="14"/>
      <c r="ET1679" s="14"/>
      <c r="EU1679" s="14"/>
      <c r="EV1679" s="14"/>
      <c r="EW1679" s="14"/>
      <c r="EX1679" s="14"/>
      <c r="EY1679" s="14"/>
      <c r="EZ1679" s="14"/>
      <c r="FA1679" s="14"/>
      <c r="FB1679" s="14"/>
      <c r="FC1679" s="14"/>
      <c r="FD1679" s="14"/>
      <c r="FE1679" s="14"/>
      <c r="FF1679" s="14"/>
      <c r="FG1679" s="14"/>
      <c r="FH1679" s="14"/>
      <c r="FI1679" s="17" t="s">
        <v>185</v>
      </c>
      <c r="FJ1679" s="17" t="s">
        <v>185</v>
      </c>
      <c r="FK1679" s="16"/>
      <c r="FL1679" s="18"/>
      <c r="FM1679" s="18"/>
      <c r="FN1679" s="17" t="s">
        <v>190</v>
      </c>
      <c r="FO1679" s="16"/>
      <c r="FP1679" s="18" t="s">
        <v>11864</v>
      </c>
      <c r="FQ1679" s="18" t="s">
        <v>11865</v>
      </c>
      <c r="FR1679" s="18" t="s">
        <v>11864</v>
      </c>
      <c r="FS1679" s="18" t="s">
        <v>11866</v>
      </c>
      <c r="FT1679" s="18" t="s">
        <v>11864</v>
      </c>
      <c r="FU1679" s="14" t="str">
        <f t="shared" si="4"/>
        <v>Base de Dados_Images/B-6920.Imagem do Equipamento-.185731.jpg</v>
      </c>
      <c r="FV1679" s="14"/>
      <c r="FW1679" s="14"/>
    </row>
    <row r="1680" ht="15.75" customHeight="1">
      <c r="A1680" s="11" t="s">
        <v>7305</v>
      </c>
      <c r="B1680" s="11" t="s">
        <v>11848</v>
      </c>
      <c r="C1680" s="11" t="s">
        <v>441</v>
      </c>
      <c r="D1680" s="11" t="s">
        <v>11867</v>
      </c>
      <c r="E1680" s="22" t="s">
        <v>11868</v>
      </c>
      <c r="F1680" s="13" t="s">
        <v>184</v>
      </c>
      <c r="G1680" s="18" t="s">
        <v>199</v>
      </c>
      <c r="H1680" s="18" t="s">
        <v>11869</v>
      </c>
      <c r="I1680" s="18" t="s">
        <v>199</v>
      </c>
      <c r="J1680" s="18" t="s">
        <v>11869</v>
      </c>
      <c r="K1680" s="18" t="s">
        <v>199</v>
      </c>
      <c r="L1680" s="18" t="s">
        <v>11870</v>
      </c>
      <c r="M1680" s="18" t="s">
        <v>199</v>
      </c>
      <c r="N1680" s="18" t="s">
        <v>11870</v>
      </c>
      <c r="O1680" s="18" t="s">
        <v>199</v>
      </c>
      <c r="P1680" s="18" t="s">
        <v>11871</v>
      </c>
      <c r="Q1680" s="18" t="s">
        <v>199</v>
      </c>
      <c r="R1680" s="18" t="s">
        <v>11872</v>
      </c>
      <c r="S1680" s="18" t="s">
        <v>199</v>
      </c>
      <c r="T1680" s="18" t="s">
        <v>11873</v>
      </c>
      <c r="U1680" s="18" t="s">
        <v>199</v>
      </c>
      <c r="V1680" s="18" t="s">
        <v>11874</v>
      </c>
      <c r="W1680" s="18" t="s">
        <v>199</v>
      </c>
      <c r="X1680" s="18" t="s">
        <v>11875</v>
      </c>
      <c r="Y1680" s="18" t="s">
        <v>255</v>
      </c>
      <c r="Z1680" s="18" t="s">
        <v>11876</v>
      </c>
      <c r="AA1680" s="18" t="s">
        <v>199</v>
      </c>
      <c r="AB1680" s="18" t="s">
        <v>11877</v>
      </c>
      <c r="AC1680" s="18" t="s">
        <v>199</v>
      </c>
      <c r="AD1680" s="18" t="s">
        <v>11878</v>
      </c>
      <c r="AE1680" s="18" t="s">
        <v>199</v>
      </c>
      <c r="AF1680" s="18" t="s">
        <v>11878</v>
      </c>
      <c r="AG1680" s="18" t="s">
        <v>199</v>
      </c>
      <c r="AH1680" s="18" t="s">
        <v>11879</v>
      </c>
      <c r="AI1680" s="18" t="s">
        <v>199</v>
      </c>
      <c r="AJ1680" s="18" t="s">
        <v>11880</v>
      </c>
      <c r="AK1680" s="18" t="s">
        <v>199</v>
      </c>
      <c r="AL1680" s="18" t="s">
        <v>11881</v>
      </c>
      <c r="AM1680" s="18" t="s">
        <v>255</v>
      </c>
      <c r="AN1680" s="18" t="s">
        <v>11882</v>
      </c>
      <c r="AO1680" s="18" t="s">
        <v>255</v>
      </c>
      <c r="AP1680" s="18" t="s">
        <v>11883</v>
      </c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7" t="s">
        <v>185</v>
      </c>
      <c r="BT1680" s="17" t="s">
        <v>232</v>
      </c>
      <c r="BU1680" s="19">
        <v>46041.662094907406</v>
      </c>
      <c r="BV1680" s="17" t="s">
        <v>232</v>
      </c>
      <c r="BW1680" s="19">
        <v>46041.6621875</v>
      </c>
      <c r="BX1680" s="17" t="s">
        <v>232</v>
      </c>
      <c r="BY1680" s="19">
        <v>46041.66222222222</v>
      </c>
      <c r="BZ1680" s="13" t="s">
        <v>186</v>
      </c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  <c r="DE1680" s="17" t="s">
        <v>185</v>
      </c>
      <c r="DF1680" s="17" t="s">
        <v>185</v>
      </c>
      <c r="DG1680" s="16"/>
      <c r="DH1680" s="17" t="s">
        <v>185</v>
      </c>
      <c r="DI1680" s="16"/>
      <c r="DJ1680" s="17" t="s">
        <v>185</v>
      </c>
      <c r="DK1680" s="16"/>
      <c r="DL1680" s="13" t="s">
        <v>187</v>
      </c>
      <c r="DM1680" s="14"/>
      <c r="DN1680" s="14"/>
      <c r="DO1680" s="14"/>
      <c r="DP1680" s="14"/>
      <c r="DQ1680" s="14"/>
      <c r="DR1680" s="14"/>
      <c r="DS1680" s="14"/>
      <c r="DT1680" s="14"/>
      <c r="DU1680" s="14"/>
      <c r="DV1680" s="14"/>
      <c r="DW1680" s="14"/>
      <c r="DX1680" s="14"/>
      <c r="DY1680" s="14"/>
      <c r="DZ1680" s="14"/>
      <c r="EA1680" s="14"/>
      <c r="EB1680" s="14"/>
      <c r="EC1680" s="14"/>
      <c r="ED1680" s="14"/>
      <c r="EE1680" s="14"/>
      <c r="EF1680" s="14"/>
      <c r="EG1680" s="14"/>
      <c r="EH1680" s="14"/>
      <c r="EI1680" s="17" t="s">
        <v>185</v>
      </c>
      <c r="EJ1680" s="17" t="s">
        <v>185</v>
      </c>
      <c r="EK1680" s="16"/>
      <c r="EL1680" s="13" t="s">
        <v>188</v>
      </c>
      <c r="EM1680" s="14"/>
      <c r="EN1680" s="14"/>
      <c r="EO1680" s="14"/>
      <c r="EP1680" s="14"/>
      <c r="EQ1680" s="14"/>
      <c r="ER1680" s="14"/>
      <c r="ES1680" s="14"/>
      <c r="ET1680" s="14"/>
      <c r="EU1680" s="14"/>
      <c r="EV1680" s="14"/>
      <c r="EW1680" s="14"/>
      <c r="EX1680" s="14"/>
      <c r="EY1680" s="14"/>
      <c r="EZ1680" s="14"/>
      <c r="FA1680" s="14"/>
      <c r="FB1680" s="14"/>
      <c r="FC1680" s="14"/>
      <c r="FD1680" s="14"/>
      <c r="FE1680" s="14"/>
      <c r="FF1680" s="14"/>
      <c r="FG1680" s="14"/>
      <c r="FH1680" s="14"/>
      <c r="FI1680" s="17" t="s">
        <v>185</v>
      </c>
      <c r="FJ1680" s="17" t="s">
        <v>185</v>
      </c>
      <c r="FK1680" s="16"/>
      <c r="FL1680" s="18"/>
      <c r="FM1680" s="18"/>
      <c r="FN1680" s="17" t="s">
        <v>190</v>
      </c>
      <c r="FO1680" s="16"/>
      <c r="FP1680" s="18" t="s">
        <v>11882</v>
      </c>
      <c r="FQ1680" s="18" t="s">
        <v>11884</v>
      </c>
      <c r="FR1680" s="18" t="s">
        <v>11882</v>
      </c>
      <c r="FS1680" s="18" t="s">
        <v>11885</v>
      </c>
      <c r="FT1680" s="18" t="s">
        <v>11882</v>
      </c>
      <c r="FU1680" s="14" t="str">
        <f t="shared" si="4"/>
        <v>Base de Dados_Images/BH-6921.Imagem do Equipamento-.185610.jpg</v>
      </c>
      <c r="FV1680" s="14"/>
      <c r="FW1680" s="14"/>
    </row>
    <row r="1681" ht="15.75" customHeight="1">
      <c r="A1681" s="11" t="s">
        <v>7305</v>
      </c>
      <c r="B1681" s="11" t="s">
        <v>11848</v>
      </c>
      <c r="C1681" s="11" t="s">
        <v>441</v>
      </c>
      <c r="D1681" s="11" t="s">
        <v>11886</v>
      </c>
      <c r="E1681" s="22" t="s">
        <v>11887</v>
      </c>
      <c r="F1681" s="13" t="s">
        <v>184</v>
      </c>
      <c r="G1681" s="18" t="s">
        <v>199</v>
      </c>
      <c r="H1681" s="18" t="s">
        <v>11888</v>
      </c>
      <c r="I1681" s="18" t="s">
        <v>199</v>
      </c>
      <c r="J1681" s="18" t="s">
        <v>11889</v>
      </c>
      <c r="K1681" s="18" t="s">
        <v>199</v>
      </c>
      <c r="L1681" s="18" t="s">
        <v>11889</v>
      </c>
      <c r="M1681" s="18" t="s">
        <v>199</v>
      </c>
      <c r="N1681" s="18" t="s">
        <v>11889</v>
      </c>
      <c r="O1681" s="18" t="s">
        <v>199</v>
      </c>
      <c r="P1681" s="18" t="s">
        <v>11890</v>
      </c>
      <c r="Q1681" s="18" t="s">
        <v>199</v>
      </c>
      <c r="R1681" s="18" t="s">
        <v>11891</v>
      </c>
      <c r="S1681" s="18" t="s">
        <v>199</v>
      </c>
      <c r="T1681" s="18" t="s">
        <v>11891</v>
      </c>
      <c r="U1681" s="18" t="s">
        <v>199</v>
      </c>
      <c r="V1681" s="18" t="s">
        <v>11892</v>
      </c>
      <c r="W1681" s="18" t="s">
        <v>199</v>
      </c>
      <c r="X1681" s="18" t="s">
        <v>11892</v>
      </c>
      <c r="Y1681" s="18" t="s">
        <v>255</v>
      </c>
      <c r="Z1681" s="18" t="s">
        <v>11893</v>
      </c>
      <c r="AA1681" s="18" t="s">
        <v>199</v>
      </c>
      <c r="AB1681" s="18" t="s">
        <v>11894</v>
      </c>
      <c r="AC1681" s="18" t="s">
        <v>199</v>
      </c>
      <c r="AD1681" s="18" t="s">
        <v>11895</v>
      </c>
      <c r="AE1681" s="18" t="s">
        <v>199</v>
      </c>
      <c r="AF1681" s="18" t="s">
        <v>11896</v>
      </c>
      <c r="AG1681" s="18" t="s">
        <v>199</v>
      </c>
      <c r="AH1681" s="18" t="s">
        <v>11897</v>
      </c>
      <c r="AI1681" s="18" t="s">
        <v>199</v>
      </c>
      <c r="AJ1681" s="18" t="s">
        <v>11898</v>
      </c>
      <c r="AK1681" s="18" t="s">
        <v>199</v>
      </c>
      <c r="AL1681" s="18" t="s">
        <v>11899</v>
      </c>
      <c r="AM1681" s="18" t="s">
        <v>255</v>
      </c>
      <c r="AN1681" s="18" t="s">
        <v>11900</v>
      </c>
      <c r="AO1681" s="18" t="s">
        <v>255</v>
      </c>
      <c r="AP1681" s="18" t="s">
        <v>11901</v>
      </c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7" t="s">
        <v>185</v>
      </c>
      <c r="BT1681" s="17" t="s">
        <v>232</v>
      </c>
      <c r="BU1681" s="19">
        <v>46041.66347222222</v>
      </c>
      <c r="BV1681" s="17" t="s">
        <v>232</v>
      </c>
      <c r="BW1681" s="19">
        <v>46041.66355324074</v>
      </c>
      <c r="BX1681" s="17" t="s">
        <v>232</v>
      </c>
      <c r="BY1681" s="19">
        <v>46041.66357638889</v>
      </c>
      <c r="BZ1681" s="13" t="s">
        <v>186</v>
      </c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  <c r="DE1681" s="17" t="s">
        <v>185</v>
      </c>
      <c r="DF1681" s="17" t="s">
        <v>185</v>
      </c>
      <c r="DG1681" s="16"/>
      <c r="DH1681" s="17" t="s">
        <v>185</v>
      </c>
      <c r="DI1681" s="16"/>
      <c r="DJ1681" s="17" t="s">
        <v>185</v>
      </c>
      <c r="DK1681" s="16"/>
      <c r="DL1681" s="13" t="s">
        <v>187</v>
      </c>
      <c r="DM1681" s="14"/>
      <c r="DN1681" s="14"/>
      <c r="DO1681" s="14"/>
      <c r="DP1681" s="14"/>
      <c r="DQ1681" s="14"/>
      <c r="DR1681" s="14"/>
      <c r="DS1681" s="14"/>
      <c r="DT1681" s="14"/>
      <c r="DU1681" s="14"/>
      <c r="DV1681" s="14"/>
      <c r="DW1681" s="14"/>
      <c r="DX1681" s="14"/>
      <c r="DY1681" s="14"/>
      <c r="DZ1681" s="14"/>
      <c r="EA1681" s="14"/>
      <c r="EB1681" s="14"/>
      <c r="EC1681" s="14"/>
      <c r="ED1681" s="14"/>
      <c r="EE1681" s="14"/>
      <c r="EF1681" s="14"/>
      <c r="EG1681" s="14"/>
      <c r="EH1681" s="14"/>
      <c r="EI1681" s="17" t="s">
        <v>185</v>
      </c>
      <c r="EJ1681" s="17" t="s">
        <v>185</v>
      </c>
      <c r="EK1681" s="16"/>
      <c r="EL1681" s="13" t="s">
        <v>188</v>
      </c>
      <c r="EM1681" s="14"/>
      <c r="EN1681" s="14"/>
      <c r="EO1681" s="14"/>
      <c r="EP1681" s="14"/>
      <c r="EQ1681" s="14"/>
      <c r="ER1681" s="14"/>
      <c r="ES1681" s="14"/>
      <c r="ET1681" s="14"/>
      <c r="EU1681" s="14"/>
      <c r="EV1681" s="14"/>
      <c r="EW1681" s="14"/>
      <c r="EX1681" s="14"/>
      <c r="EY1681" s="14"/>
      <c r="EZ1681" s="14"/>
      <c r="FA1681" s="14"/>
      <c r="FB1681" s="14"/>
      <c r="FC1681" s="14"/>
      <c r="FD1681" s="14"/>
      <c r="FE1681" s="14"/>
      <c r="FF1681" s="14"/>
      <c r="FG1681" s="14"/>
      <c r="FH1681" s="14"/>
      <c r="FI1681" s="17" t="s">
        <v>185</v>
      </c>
      <c r="FJ1681" s="17" t="s">
        <v>185</v>
      </c>
      <c r="FK1681" s="16"/>
      <c r="FL1681" s="18"/>
      <c r="FM1681" s="18"/>
      <c r="FN1681" s="17" t="s">
        <v>190</v>
      </c>
      <c r="FO1681" s="16"/>
      <c r="FP1681" s="18" t="s">
        <v>11901</v>
      </c>
      <c r="FQ1681" s="18" t="s">
        <v>11902</v>
      </c>
      <c r="FR1681" s="18" t="s">
        <v>11901</v>
      </c>
      <c r="FS1681" s="18" t="s">
        <v>11903</v>
      </c>
      <c r="FT1681" s="18" t="s">
        <v>11901</v>
      </c>
      <c r="FU1681" s="14" t="str">
        <f t="shared" si="4"/>
        <v>Base de Dados_Images/BH-6902.Imagem do Equipamento-.190138.jpg</v>
      </c>
      <c r="FV1681" s="14"/>
      <c r="FW1681" s="14"/>
    </row>
    <row r="1682" ht="15.75" customHeight="1">
      <c r="A1682" s="11" t="s">
        <v>7305</v>
      </c>
      <c r="B1682" s="11" t="s">
        <v>11848</v>
      </c>
      <c r="C1682" s="11" t="s">
        <v>702</v>
      </c>
      <c r="D1682" s="11" t="s">
        <v>11904</v>
      </c>
      <c r="E1682" s="22" t="s">
        <v>11905</v>
      </c>
      <c r="F1682" s="13" t="s">
        <v>184</v>
      </c>
      <c r="G1682" s="18" t="s">
        <v>199</v>
      </c>
      <c r="H1682" s="18" t="s">
        <v>11906</v>
      </c>
      <c r="I1682" s="18" t="s">
        <v>199</v>
      </c>
      <c r="J1682" s="18" t="s">
        <v>11907</v>
      </c>
      <c r="K1682" s="18" t="s">
        <v>199</v>
      </c>
      <c r="L1682" s="18" t="s">
        <v>11908</v>
      </c>
      <c r="M1682" s="18" t="s">
        <v>255</v>
      </c>
      <c r="N1682" s="18" t="s">
        <v>11909</v>
      </c>
      <c r="O1682" s="18" t="s">
        <v>255</v>
      </c>
      <c r="P1682" s="18" t="s">
        <v>11910</v>
      </c>
      <c r="Q1682" s="18" t="s">
        <v>199</v>
      </c>
      <c r="R1682" s="18" t="s">
        <v>11911</v>
      </c>
      <c r="S1682" s="18" t="s">
        <v>255</v>
      </c>
      <c r="T1682" s="18" t="s">
        <v>11912</v>
      </c>
      <c r="U1682" s="18" t="s">
        <v>199</v>
      </c>
      <c r="V1682" s="18" t="s">
        <v>11913</v>
      </c>
      <c r="W1682" s="18" t="s">
        <v>199</v>
      </c>
      <c r="X1682" s="18" t="s">
        <v>11914</v>
      </c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7" t="s">
        <v>185</v>
      </c>
      <c r="BT1682" s="17" t="s">
        <v>232</v>
      </c>
      <c r="BU1682" s="19">
        <v>46042.457037037035</v>
      </c>
      <c r="BV1682" s="17" t="s">
        <v>232</v>
      </c>
      <c r="BW1682" s="19">
        <v>46042.45710648148</v>
      </c>
      <c r="BX1682" s="17" t="s">
        <v>232</v>
      </c>
      <c r="BY1682" s="19">
        <v>46042.45710648148</v>
      </c>
      <c r="BZ1682" s="13" t="s">
        <v>186</v>
      </c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  <c r="DE1682" s="17" t="s">
        <v>185</v>
      </c>
      <c r="DF1682" s="17" t="s">
        <v>189</v>
      </c>
      <c r="DG1682" s="16"/>
      <c r="DH1682" s="17" t="s">
        <v>189</v>
      </c>
      <c r="DI1682" s="16"/>
      <c r="DJ1682" s="17" t="s">
        <v>189</v>
      </c>
      <c r="DK1682" s="16"/>
      <c r="DL1682" s="13" t="s">
        <v>187</v>
      </c>
      <c r="DM1682" s="14"/>
      <c r="DN1682" s="14"/>
      <c r="DO1682" s="14"/>
      <c r="DP1682" s="14"/>
      <c r="DQ1682" s="14"/>
      <c r="DR1682" s="14"/>
      <c r="DS1682" s="14"/>
      <c r="DT1682" s="14"/>
      <c r="DU1682" s="14"/>
      <c r="DV1682" s="14"/>
      <c r="DW1682" s="14"/>
      <c r="DX1682" s="14"/>
      <c r="DY1682" s="14"/>
      <c r="DZ1682" s="14"/>
      <c r="EA1682" s="14"/>
      <c r="EB1682" s="14"/>
      <c r="EC1682" s="14"/>
      <c r="ED1682" s="14"/>
      <c r="EE1682" s="14"/>
      <c r="EF1682" s="14"/>
      <c r="EG1682" s="14"/>
      <c r="EH1682" s="14"/>
      <c r="EI1682" s="17" t="s">
        <v>185</v>
      </c>
      <c r="EJ1682" s="17" t="s">
        <v>185</v>
      </c>
      <c r="EK1682" s="16"/>
      <c r="EL1682" s="13" t="s">
        <v>188</v>
      </c>
      <c r="EM1682" s="14"/>
      <c r="EN1682" s="14"/>
      <c r="EO1682" s="14"/>
      <c r="EP1682" s="14"/>
      <c r="EQ1682" s="14"/>
      <c r="ER1682" s="14"/>
      <c r="ES1682" s="14"/>
      <c r="ET1682" s="14"/>
      <c r="EU1682" s="14"/>
      <c r="EV1682" s="14"/>
      <c r="EW1682" s="14"/>
      <c r="EX1682" s="14"/>
      <c r="EY1682" s="14"/>
      <c r="EZ1682" s="14"/>
      <c r="FA1682" s="14"/>
      <c r="FB1682" s="14"/>
      <c r="FC1682" s="14"/>
      <c r="FD1682" s="14"/>
      <c r="FE1682" s="14"/>
      <c r="FF1682" s="14"/>
      <c r="FG1682" s="14"/>
      <c r="FH1682" s="14"/>
      <c r="FI1682" s="17" t="s">
        <v>185</v>
      </c>
      <c r="FJ1682" s="17" t="s">
        <v>185</v>
      </c>
      <c r="FK1682" s="16"/>
      <c r="FL1682" s="18"/>
      <c r="FM1682" s="18"/>
      <c r="FN1682" s="17" t="s">
        <v>190</v>
      </c>
      <c r="FO1682" s="16"/>
      <c r="FP1682" s="18" t="s">
        <v>11914</v>
      </c>
      <c r="FQ1682" s="18" t="s">
        <v>11915</v>
      </c>
      <c r="FR1682" s="18" t="s">
        <v>11914</v>
      </c>
      <c r="FS1682" s="14"/>
      <c r="FT1682" s="14"/>
      <c r="FU1682" s="14" t="str">
        <f t="shared" si="4"/>
        <v>Base de Dados_Images/T-6903.Imagem do Equipamento-.135740.jpg</v>
      </c>
      <c r="FV1682" s="14"/>
      <c r="FW1682" s="14"/>
    </row>
    <row r="1683" ht="15.75" customHeight="1">
      <c r="A1683" s="11" t="s">
        <v>7305</v>
      </c>
      <c r="B1683" s="11" t="s">
        <v>11848</v>
      </c>
      <c r="C1683" s="11" t="s">
        <v>702</v>
      </c>
      <c r="D1683" s="11" t="s">
        <v>11916</v>
      </c>
      <c r="E1683" s="22" t="s">
        <v>11917</v>
      </c>
      <c r="F1683" s="13" t="s">
        <v>184</v>
      </c>
      <c r="G1683" s="18" t="s">
        <v>199</v>
      </c>
      <c r="H1683" s="18" t="s">
        <v>11918</v>
      </c>
      <c r="I1683" s="18" t="s">
        <v>199</v>
      </c>
      <c r="J1683" s="18" t="s">
        <v>11919</v>
      </c>
      <c r="K1683" s="18" t="s">
        <v>199</v>
      </c>
      <c r="L1683" s="18" t="s">
        <v>11920</v>
      </c>
      <c r="M1683" s="18" t="s">
        <v>255</v>
      </c>
      <c r="N1683" s="18" t="s">
        <v>11921</v>
      </c>
      <c r="O1683" s="18" t="s">
        <v>255</v>
      </c>
      <c r="P1683" s="18" t="s">
        <v>11922</v>
      </c>
      <c r="Q1683" s="18" t="s">
        <v>199</v>
      </c>
      <c r="R1683" s="18" t="s">
        <v>11923</v>
      </c>
      <c r="S1683" s="18" t="s">
        <v>255</v>
      </c>
      <c r="T1683" s="18" t="s">
        <v>11924</v>
      </c>
      <c r="U1683" s="18" t="s">
        <v>199</v>
      </c>
      <c r="V1683" s="18" t="s">
        <v>11925</v>
      </c>
      <c r="W1683" s="18" t="s">
        <v>199</v>
      </c>
      <c r="X1683" s="18" t="s">
        <v>11926</v>
      </c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7" t="s">
        <v>185</v>
      </c>
      <c r="BT1683" s="17" t="s">
        <v>232</v>
      </c>
      <c r="BU1683" s="19">
        <v>46042.45853009259</v>
      </c>
      <c r="BV1683" s="17" t="s">
        <v>232</v>
      </c>
      <c r="BW1683" s="19">
        <v>46042.45858796296</v>
      </c>
      <c r="BX1683" s="17" t="s">
        <v>232</v>
      </c>
      <c r="BY1683" s="19">
        <v>46042.45858796296</v>
      </c>
      <c r="BZ1683" s="13" t="s">
        <v>186</v>
      </c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  <c r="DE1683" s="17" t="s">
        <v>185</v>
      </c>
      <c r="DF1683" s="17" t="s">
        <v>189</v>
      </c>
      <c r="DG1683" s="16"/>
      <c r="DH1683" s="17" t="s">
        <v>189</v>
      </c>
      <c r="DI1683" s="16"/>
      <c r="DJ1683" s="17" t="s">
        <v>189</v>
      </c>
      <c r="DK1683" s="16"/>
      <c r="DL1683" s="13" t="s">
        <v>187</v>
      </c>
      <c r="DM1683" s="14"/>
      <c r="DN1683" s="14"/>
      <c r="DO1683" s="14"/>
      <c r="DP1683" s="14"/>
      <c r="DQ1683" s="14"/>
      <c r="DR1683" s="14"/>
      <c r="DS1683" s="14"/>
      <c r="DT1683" s="14"/>
      <c r="DU1683" s="14"/>
      <c r="DV1683" s="14"/>
      <c r="DW1683" s="14"/>
      <c r="DX1683" s="14"/>
      <c r="DY1683" s="14"/>
      <c r="DZ1683" s="14"/>
      <c r="EA1683" s="14"/>
      <c r="EB1683" s="14"/>
      <c r="EC1683" s="14"/>
      <c r="ED1683" s="14"/>
      <c r="EE1683" s="14"/>
      <c r="EF1683" s="14"/>
      <c r="EG1683" s="14"/>
      <c r="EH1683" s="14"/>
      <c r="EI1683" s="17" t="s">
        <v>185</v>
      </c>
      <c r="EJ1683" s="17" t="s">
        <v>185</v>
      </c>
      <c r="EK1683" s="16"/>
      <c r="EL1683" s="13" t="s">
        <v>188</v>
      </c>
      <c r="EM1683" s="14"/>
      <c r="EN1683" s="14"/>
      <c r="EO1683" s="14"/>
      <c r="EP1683" s="14"/>
      <c r="EQ1683" s="14"/>
      <c r="ER1683" s="14"/>
      <c r="ES1683" s="14"/>
      <c r="ET1683" s="14"/>
      <c r="EU1683" s="14"/>
      <c r="EV1683" s="14"/>
      <c r="EW1683" s="14"/>
      <c r="EX1683" s="14"/>
      <c r="EY1683" s="14"/>
      <c r="EZ1683" s="14"/>
      <c r="FA1683" s="14"/>
      <c r="FB1683" s="14"/>
      <c r="FC1683" s="14"/>
      <c r="FD1683" s="14"/>
      <c r="FE1683" s="14"/>
      <c r="FF1683" s="14"/>
      <c r="FG1683" s="14"/>
      <c r="FH1683" s="14"/>
      <c r="FI1683" s="17" t="s">
        <v>185</v>
      </c>
      <c r="FJ1683" s="17" t="s">
        <v>185</v>
      </c>
      <c r="FK1683" s="16"/>
      <c r="FL1683" s="18"/>
      <c r="FM1683" s="18"/>
      <c r="FN1683" s="17" t="s">
        <v>190</v>
      </c>
      <c r="FO1683" s="16"/>
      <c r="FP1683" s="18" t="s">
        <v>11926</v>
      </c>
      <c r="FQ1683" s="18" t="s">
        <v>11927</v>
      </c>
      <c r="FR1683" s="18" t="s">
        <v>11926</v>
      </c>
      <c r="FS1683" s="14"/>
      <c r="FT1683" s="14"/>
      <c r="FU1683" s="14" t="str">
        <f t="shared" si="4"/>
        <v>Base de Dados_Images/T-6901.Imagem do Equipamento-.140003.jpg</v>
      </c>
      <c r="FV1683" s="14"/>
      <c r="FW1683" s="14"/>
    </row>
    <row r="1684" ht="15.75" customHeight="1">
      <c r="A1684" s="11" t="s">
        <v>7305</v>
      </c>
      <c r="B1684" s="11" t="s">
        <v>11848</v>
      </c>
      <c r="C1684" s="11" t="s">
        <v>550</v>
      </c>
      <c r="D1684" s="11" t="s">
        <v>11928</v>
      </c>
      <c r="E1684" s="22" t="s">
        <v>11929</v>
      </c>
      <c r="F1684" s="13" t="s">
        <v>184</v>
      </c>
      <c r="G1684" s="18" t="s">
        <v>199</v>
      </c>
      <c r="H1684" s="18" t="s">
        <v>11930</v>
      </c>
      <c r="I1684" s="18" t="s">
        <v>199</v>
      </c>
      <c r="J1684" s="18" t="s">
        <v>11931</v>
      </c>
      <c r="K1684" s="18" t="s">
        <v>199</v>
      </c>
      <c r="L1684" s="18" t="s">
        <v>11932</v>
      </c>
      <c r="M1684" s="18" t="s">
        <v>255</v>
      </c>
      <c r="N1684" s="18" t="s">
        <v>11933</v>
      </c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7" t="s">
        <v>185</v>
      </c>
      <c r="BT1684" s="17" t="s">
        <v>232</v>
      </c>
      <c r="BU1684" s="19">
        <v>46042.45756944444</v>
      </c>
      <c r="BV1684" s="17" t="s">
        <v>232</v>
      </c>
      <c r="BW1684" s="19">
        <v>46042.457650462966</v>
      </c>
      <c r="BX1684" s="17" t="s">
        <v>232</v>
      </c>
      <c r="BY1684" s="19">
        <v>46042.457650462966</v>
      </c>
      <c r="BZ1684" s="13" t="s">
        <v>186</v>
      </c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17" t="s">
        <v>185</v>
      </c>
      <c r="DF1684" s="17" t="s">
        <v>189</v>
      </c>
      <c r="DG1684" s="16"/>
      <c r="DH1684" s="17" t="s">
        <v>185</v>
      </c>
      <c r="DI1684" s="16"/>
      <c r="DJ1684" s="17" t="s">
        <v>185</v>
      </c>
      <c r="DK1684" s="16"/>
      <c r="DL1684" s="13" t="s">
        <v>187</v>
      </c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  <c r="EE1684" s="14"/>
      <c r="EF1684" s="14"/>
      <c r="EG1684" s="14"/>
      <c r="EH1684" s="14"/>
      <c r="EI1684" s="17" t="s">
        <v>185</v>
      </c>
      <c r="EJ1684" s="17" t="s">
        <v>185</v>
      </c>
      <c r="EK1684" s="16"/>
      <c r="EL1684" s="13" t="s">
        <v>188</v>
      </c>
      <c r="EM1684" s="14"/>
      <c r="EN1684" s="14"/>
      <c r="EO1684" s="14"/>
      <c r="EP1684" s="14"/>
      <c r="EQ1684" s="14"/>
      <c r="ER1684" s="14"/>
      <c r="ES1684" s="14"/>
      <c r="ET1684" s="14"/>
      <c r="EU1684" s="14"/>
      <c r="EV1684" s="14"/>
      <c r="EW1684" s="14"/>
      <c r="EX1684" s="14"/>
      <c r="EY1684" s="14"/>
      <c r="EZ1684" s="14"/>
      <c r="FA1684" s="14"/>
      <c r="FB1684" s="14"/>
      <c r="FC1684" s="14"/>
      <c r="FD1684" s="14"/>
      <c r="FE1684" s="14"/>
      <c r="FF1684" s="14"/>
      <c r="FG1684" s="14"/>
      <c r="FH1684" s="14"/>
      <c r="FI1684" s="17" t="s">
        <v>185</v>
      </c>
      <c r="FJ1684" s="17" t="s">
        <v>185</v>
      </c>
      <c r="FK1684" s="16"/>
      <c r="FL1684" s="18"/>
      <c r="FM1684" s="18"/>
      <c r="FN1684" s="17" t="s">
        <v>190</v>
      </c>
      <c r="FO1684" s="16"/>
      <c r="FP1684" s="18" t="s">
        <v>11933</v>
      </c>
      <c r="FQ1684" s="18" t="s">
        <v>11934</v>
      </c>
      <c r="FR1684" s="18" t="s">
        <v>11933</v>
      </c>
      <c r="FS1684" s="14"/>
      <c r="FT1684" s="14"/>
      <c r="FU1684" s="14" t="str">
        <f t="shared" si="4"/>
        <v>Base de Dados_Images/LIT-6903.Imagem do Equipamento-.135942.jpg</v>
      </c>
      <c r="FV1684" s="14"/>
      <c r="FW1684" s="14"/>
    </row>
    <row r="1685" ht="15.75" customHeight="1">
      <c r="A1685" s="11" t="s">
        <v>7305</v>
      </c>
      <c r="B1685" s="11" t="s">
        <v>11848</v>
      </c>
      <c r="C1685" s="11" t="s">
        <v>550</v>
      </c>
      <c r="D1685" s="11" t="s">
        <v>11935</v>
      </c>
      <c r="E1685" s="22" t="s">
        <v>11936</v>
      </c>
      <c r="F1685" s="13" t="s">
        <v>184</v>
      </c>
      <c r="G1685" s="18" t="s">
        <v>199</v>
      </c>
      <c r="H1685" s="18" t="s">
        <v>11937</v>
      </c>
      <c r="I1685" s="18" t="s">
        <v>199</v>
      </c>
      <c r="J1685" s="18" t="s">
        <v>11938</v>
      </c>
      <c r="K1685" s="18" t="s">
        <v>199</v>
      </c>
      <c r="L1685" s="18" t="s">
        <v>11939</v>
      </c>
      <c r="M1685" s="18" t="s">
        <v>255</v>
      </c>
      <c r="N1685" s="18" t="s">
        <v>11940</v>
      </c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7" t="s">
        <v>185</v>
      </c>
      <c r="BT1685" s="17" t="s">
        <v>232</v>
      </c>
      <c r="BU1685" s="19">
        <v>46042.46025462963</v>
      </c>
      <c r="BV1685" s="17" t="s">
        <v>232</v>
      </c>
      <c r="BW1685" s="19">
        <v>46042.460335648146</v>
      </c>
      <c r="BX1685" s="17" t="s">
        <v>232</v>
      </c>
      <c r="BY1685" s="19">
        <v>46042.460335648146</v>
      </c>
      <c r="BZ1685" s="13" t="s">
        <v>186</v>
      </c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  <c r="DE1685" s="17" t="s">
        <v>185</v>
      </c>
      <c r="DF1685" s="17" t="s">
        <v>189</v>
      </c>
      <c r="DG1685" s="16"/>
      <c r="DH1685" s="17" t="s">
        <v>185</v>
      </c>
      <c r="DI1685" s="16"/>
      <c r="DJ1685" s="17" t="s">
        <v>185</v>
      </c>
      <c r="DK1685" s="16"/>
      <c r="DL1685" s="13" t="s">
        <v>187</v>
      </c>
      <c r="DM1685" s="14"/>
      <c r="DN1685" s="14"/>
      <c r="DO1685" s="14"/>
      <c r="DP1685" s="14"/>
      <c r="DQ1685" s="14"/>
      <c r="DR1685" s="14"/>
      <c r="DS1685" s="14"/>
      <c r="DT1685" s="14"/>
      <c r="DU1685" s="14"/>
      <c r="DV1685" s="14"/>
      <c r="DW1685" s="14"/>
      <c r="DX1685" s="14"/>
      <c r="DY1685" s="14"/>
      <c r="DZ1685" s="14"/>
      <c r="EA1685" s="14"/>
      <c r="EB1685" s="14"/>
      <c r="EC1685" s="14"/>
      <c r="ED1685" s="14"/>
      <c r="EE1685" s="14"/>
      <c r="EF1685" s="14"/>
      <c r="EG1685" s="14"/>
      <c r="EH1685" s="14"/>
      <c r="EI1685" s="17" t="s">
        <v>185</v>
      </c>
      <c r="EJ1685" s="17" t="s">
        <v>185</v>
      </c>
      <c r="EK1685" s="16"/>
      <c r="EL1685" s="13" t="s">
        <v>188</v>
      </c>
      <c r="EM1685" s="14"/>
      <c r="EN1685" s="14"/>
      <c r="EO1685" s="14"/>
      <c r="EP1685" s="14"/>
      <c r="EQ1685" s="14"/>
      <c r="ER1685" s="14"/>
      <c r="ES1685" s="14"/>
      <c r="ET1685" s="14"/>
      <c r="EU1685" s="14"/>
      <c r="EV1685" s="14"/>
      <c r="EW1685" s="14"/>
      <c r="EX1685" s="14"/>
      <c r="EY1685" s="14"/>
      <c r="EZ1685" s="14"/>
      <c r="FA1685" s="14"/>
      <c r="FB1685" s="14"/>
      <c r="FC1685" s="14"/>
      <c r="FD1685" s="14"/>
      <c r="FE1685" s="14"/>
      <c r="FF1685" s="14"/>
      <c r="FG1685" s="14"/>
      <c r="FH1685" s="14"/>
      <c r="FI1685" s="17" t="s">
        <v>185</v>
      </c>
      <c r="FJ1685" s="17" t="s">
        <v>185</v>
      </c>
      <c r="FK1685" s="16"/>
      <c r="FL1685" s="18"/>
      <c r="FM1685" s="18"/>
      <c r="FN1685" s="17" t="s">
        <v>190</v>
      </c>
      <c r="FO1685" s="16"/>
      <c r="FP1685" s="18" t="s">
        <v>11940</v>
      </c>
      <c r="FQ1685" s="18" t="s">
        <v>11941</v>
      </c>
      <c r="FR1685" s="18" t="s">
        <v>11942</v>
      </c>
      <c r="FS1685" s="14"/>
      <c r="FT1685" s="14"/>
      <c r="FU1685" s="14" t="str">
        <f t="shared" si="4"/>
        <v>Base de Dados_Images/LIT-6901.Imagem do Equipamento-.140220.jpg</v>
      </c>
      <c r="FV1685" s="14"/>
      <c r="FW1685" s="14"/>
    </row>
    <row r="1686" ht="15.75" customHeight="1">
      <c r="A1686" s="11" t="s">
        <v>7305</v>
      </c>
      <c r="B1686" s="11" t="s">
        <v>11943</v>
      </c>
      <c r="C1686" s="11" t="s">
        <v>441</v>
      </c>
      <c r="D1686" s="11" t="s">
        <v>11944</v>
      </c>
      <c r="E1686" s="22" t="s">
        <v>11945</v>
      </c>
      <c r="F1686" s="13" t="s">
        <v>184</v>
      </c>
      <c r="G1686" s="18" t="s">
        <v>199</v>
      </c>
      <c r="H1686" s="18" t="s">
        <v>11946</v>
      </c>
      <c r="I1686" s="18" t="s">
        <v>199</v>
      </c>
      <c r="J1686" s="18" t="s">
        <v>11947</v>
      </c>
      <c r="K1686" s="18" t="s">
        <v>199</v>
      </c>
      <c r="L1686" s="18" t="s">
        <v>11947</v>
      </c>
      <c r="M1686" s="18" t="s">
        <v>199</v>
      </c>
      <c r="N1686" s="18" t="s">
        <v>11948</v>
      </c>
      <c r="O1686" s="18" t="s">
        <v>199</v>
      </c>
      <c r="P1686" s="18" t="s">
        <v>11949</v>
      </c>
      <c r="Q1686" s="18" t="s">
        <v>199</v>
      </c>
      <c r="R1686" s="18" t="s">
        <v>11949</v>
      </c>
      <c r="S1686" s="18" t="s">
        <v>199</v>
      </c>
      <c r="T1686" s="18" t="s">
        <v>11950</v>
      </c>
      <c r="U1686" s="18" t="s">
        <v>199</v>
      </c>
      <c r="V1686" s="18" t="s">
        <v>11951</v>
      </c>
      <c r="W1686" s="18" t="s">
        <v>199</v>
      </c>
      <c r="X1686" s="18" t="s">
        <v>11951</v>
      </c>
      <c r="Y1686" s="18" t="s">
        <v>255</v>
      </c>
      <c r="Z1686" s="18" t="s">
        <v>11952</v>
      </c>
      <c r="AA1686" s="18" t="s">
        <v>199</v>
      </c>
      <c r="AB1686" s="18" t="s">
        <v>11952</v>
      </c>
      <c r="AC1686" s="18" t="s">
        <v>199</v>
      </c>
      <c r="AD1686" s="18" t="s">
        <v>11953</v>
      </c>
      <c r="AE1686" s="18" t="s">
        <v>199</v>
      </c>
      <c r="AF1686" s="18" t="s">
        <v>11953</v>
      </c>
      <c r="AG1686" s="18" t="s">
        <v>199</v>
      </c>
      <c r="AH1686" s="18" t="s">
        <v>11954</v>
      </c>
      <c r="AI1686" s="18" t="s">
        <v>199</v>
      </c>
      <c r="AJ1686" s="18" t="s">
        <v>11955</v>
      </c>
      <c r="AK1686" s="18" t="s">
        <v>199</v>
      </c>
      <c r="AL1686" s="18" t="s">
        <v>11955</v>
      </c>
      <c r="AM1686" s="18" t="s">
        <v>255</v>
      </c>
      <c r="AN1686" s="18" t="s">
        <v>11956</v>
      </c>
      <c r="AO1686" s="18" t="s">
        <v>255</v>
      </c>
      <c r="AP1686" s="18" t="s">
        <v>11957</v>
      </c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7" t="s">
        <v>185</v>
      </c>
      <c r="BT1686" s="17" t="s">
        <v>232</v>
      </c>
      <c r="BU1686" s="19">
        <v>46041.6646875</v>
      </c>
      <c r="BV1686" s="17" t="s">
        <v>232</v>
      </c>
      <c r="BW1686" s="19">
        <v>46041.66479166667</v>
      </c>
      <c r="BX1686" s="17" t="s">
        <v>232</v>
      </c>
      <c r="BY1686" s="19">
        <v>46041.66483796296</v>
      </c>
      <c r="BZ1686" s="13" t="s">
        <v>186</v>
      </c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  <c r="DE1686" s="17" t="s">
        <v>185</v>
      </c>
      <c r="DF1686" s="17" t="s">
        <v>185</v>
      </c>
      <c r="DG1686" s="16"/>
      <c r="DH1686" s="17" t="s">
        <v>185</v>
      </c>
      <c r="DI1686" s="16"/>
      <c r="DJ1686" s="17" t="s">
        <v>185</v>
      </c>
      <c r="DK1686" s="16"/>
      <c r="DL1686" s="13" t="s">
        <v>187</v>
      </c>
      <c r="DM1686" s="14"/>
      <c r="DN1686" s="14"/>
      <c r="DO1686" s="14"/>
      <c r="DP1686" s="14"/>
      <c r="DQ1686" s="14"/>
      <c r="DR1686" s="14"/>
      <c r="DS1686" s="14"/>
      <c r="DT1686" s="14"/>
      <c r="DU1686" s="14"/>
      <c r="DV1686" s="14"/>
      <c r="DW1686" s="14"/>
      <c r="DX1686" s="14"/>
      <c r="DY1686" s="14"/>
      <c r="DZ1686" s="14"/>
      <c r="EA1686" s="14"/>
      <c r="EB1686" s="14"/>
      <c r="EC1686" s="14"/>
      <c r="ED1686" s="14"/>
      <c r="EE1686" s="14"/>
      <c r="EF1686" s="14"/>
      <c r="EG1686" s="14"/>
      <c r="EH1686" s="14"/>
      <c r="EI1686" s="17" t="s">
        <v>185</v>
      </c>
      <c r="EJ1686" s="17" t="s">
        <v>185</v>
      </c>
      <c r="EK1686" s="16"/>
      <c r="EL1686" s="13" t="s">
        <v>188</v>
      </c>
      <c r="EM1686" s="14"/>
      <c r="EN1686" s="14"/>
      <c r="EO1686" s="14"/>
      <c r="EP1686" s="14"/>
      <c r="EQ1686" s="14"/>
      <c r="ER1686" s="14"/>
      <c r="ES1686" s="14"/>
      <c r="ET1686" s="14"/>
      <c r="EU1686" s="14"/>
      <c r="EV1686" s="14"/>
      <c r="EW1686" s="14"/>
      <c r="EX1686" s="14"/>
      <c r="EY1686" s="14"/>
      <c r="EZ1686" s="14"/>
      <c r="FA1686" s="14"/>
      <c r="FB1686" s="14"/>
      <c r="FC1686" s="14"/>
      <c r="FD1686" s="14"/>
      <c r="FE1686" s="14"/>
      <c r="FF1686" s="14"/>
      <c r="FG1686" s="14"/>
      <c r="FH1686" s="14"/>
      <c r="FI1686" s="17" t="s">
        <v>185</v>
      </c>
      <c r="FJ1686" s="17" t="s">
        <v>185</v>
      </c>
      <c r="FK1686" s="16"/>
      <c r="FL1686" s="18"/>
      <c r="FM1686" s="18"/>
      <c r="FN1686" s="17" t="s">
        <v>190</v>
      </c>
      <c r="FO1686" s="16"/>
      <c r="FP1686" s="18" t="s">
        <v>11957</v>
      </c>
      <c r="FQ1686" s="18" t="s">
        <v>11958</v>
      </c>
      <c r="FR1686" s="18" t="s">
        <v>11957</v>
      </c>
      <c r="FS1686" s="18" t="s">
        <v>11959</v>
      </c>
      <c r="FT1686" s="18" t="s">
        <v>11957</v>
      </c>
      <c r="FU1686" s="14" t="str">
        <f t="shared" si="4"/>
        <v>Base de Dados_Images/B-6905.Imagem do Equipamento-.190246.jpg</v>
      </c>
      <c r="FV1686" s="14"/>
      <c r="FW1686" s="14"/>
    </row>
    <row r="1687" ht="15.75" customHeight="1">
      <c r="A1687" s="11" t="s">
        <v>7305</v>
      </c>
      <c r="B1687" s="11" t="s">
        <v>11943</v>
      </c>
      <c r="C1687" s="11" t="s">
        <v>441</v>
      </c>
      <c r="D1687" s="11" t="s">
        <v>11960</v>
      </c>
      <c r="E1687" s="22" t="s">
        <v>11961</v>
      </c>
      <c r="F1687" s="13" t="s">
        <v>184</v>
      </c>
      <c r="G1687" s="18" t="s">
        <v>199</v>
      </c>
      <c r="H1687" s="18" t="s">
        <v>11962</v>
      </c>
      <c r="I1687" s="18" t="s">
        <v>199</v>
      </c>
      <c r="J1687" s="18" t="s">
        <v>11963</v>
      </c>
      <c r="K1687" s="18" t="s">
        <v>199</v>
      </c>
      <c r="L1687" s="18" t="s">
        <v>11964</v>
      </c>
      <c r="M1687" s="18" t="s">
        <v>199</v>
      </c>
      <c r="N1687" s="18" t="s">
        <v>11964</v>
      </c>
      <c r="O1687" s="18" t="s">
        <v>199</v>
      </c>
      <c r="P1687" s="18" t="s">
        <v>11965</v>
      </c>
      <c r="Q1687" s="18" t="s">
        <v>199</v>
      </c>
      <c r="R1687" s="18" t="s">
        <v>11966</v>
      </c>
      <c r="S1687" s="18" t="s">
        <v>199</v>
      </c>
      <c r="T1687" s="18" t="s">
        <v>11966</v>
      </c>
      <c r="U1687" s="18" t="s">
        <v>199</v>
      </c>
      <c r="V1687" s="18" t="s">
        <v>11967</v>
      </c>
      <c r="W1687" s="18" t="s">
        <v>199</v>
      </c>
      <c r="X1687" s="18" t="s">
        <v>11968</v>
      </c>
      <c r="Y1687" s="18" t="s">
        <v>255</v>
      </c>
      <c r="Z1687" s="18" t="s">
        <v>11969</v>
      </c>
      <c r="AA1687" s="18" t="s">
        <v>199</v>
      </c>
      <c r="AB1687" s="18" t="s">
        <v>11970</v>
      </c>
      <c r="AC1687" s="18" t="s">
        <v>199</v>
      </c>
      <c r="AD1687" s="18" t="s">
        <v>11971</v>
      </c>
      <c r="AE1687" s="18" t="s">
        <v>199</v>
      </c>
      <c r="AF1687" s="18" t="s">
        <v>11971</v>
      </c>
      <c r="AG1687" s="18" t="s">
        <v>199</v>
      </c>
      <c r="AH1687" s="18" t="s">
        <v>11972</v>
      </c>
      <c r="AI1687" s="18" t="s">
        <v>199</v>
      </c>
      <c r="AJ1687" s="18" t="s">
        <v>11973</v>
      </c>
      <c r="AK1687" s="18" t="s">
        <v>199</v>
      </c>
      <c r="AL1687" s="18" t="s">
        <v>11974</v>
      </c>
      <c r="AM1687" s="18" t="s">
        <v>255</v>
      </c>
      <c r="AN1687" s="18" t="s">
        <v>11975</v>
      </c>
      <c r="AO1687" s="18" t="s">
        <v>255</v>
      </c>
      <c r="AP1687" s="18" t="s">
        <v>11975</v>
      </c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7" t="s">
        <v>185</v>
      </c>
      <c r="BT1687" s="17" t="s">
        <v>232</v>
      </c>
      <c r="BU1687" s="19">
        <v>46041.66061342593</v>
      </c>
      <c r="BV1687" s="17" t="s">
        <v>232</v>
      </c>
      <c r="BW1687" s="19">
        <v>46041.66085648148</v>
      </c>
      <c r="BX1687" s="17" t="s">
        <v>232</v>
      </c>
      <c r="BY1687" s="19">
        <v>46041.66085648148</v>
      </c>
      <c r="BZ1687" s="13" t="s">
        <v>186</v>
      </c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  <c r="DE1687" s="17" t="s">
        <v>185</v>
      </c>
      <c r="DF1687" s="17" t="s">
        <v>185</v>
      </c>
      <c r="DG1687" s="16"/>
      <c r="DH1687" s="17" t="s">
        <v>185</v>
      </c>
      <c r="DI1687" s="16"/>
      <c r="DJ1687" s="17" t="s">
        <v>185</v>
      </c>
      <c r="DK1687" s="16"/>
      <c r="DL1687" s="13" t="s">
        <v>187</v>
      </c>
      <c r="DM1687" s="14"/>
      <c r="DN1687" s="14"/>
      <c r="DO1687" s="14"/>
      <c r="DP1687" s="14"/>
      <c r="DQ1687" s="14"/>
      <c r="DR1687" s="14"/>
      <c r="DS1687" s="14"/>
      <c r="DT1687" s="14"/>
      <c r="DU1687" s="14"/>
      <c r="DV1687" s="14"/>
      <c r="DW1687" s="14"/>
      <c r="DX1687" s="14"/>
      <c r="DY1687" s="14"/>
      <c r="DZ1687" s="14"/>
      <c r="EA1687" s="14"/>
      <c r="EB1687" s="14"/>
      <c r="EC1687" s="14"/>
      <c r="ED1687" s="14"/>
      <c r="EE1687" s="14"/>
      <c r="EF1687" s="14"/>
      <c r="EG1687" s="14"/>
      <c r="EH1687" s="14"/>
      <c r="EI1687" s="17" t="s">
        <v>185</v>
      </c>
      <c r="EJ1687" s="17" t="s">
        <v>185</v>
      </c>
      <c r="EK1687" s="16"/>
      <c r="EL1687" s="13" t="s">
        <v>188</v>
      </c>
      <c r="EM1687" s="14"/>
      <c r="EN1687" s="14"/>
      <c r="EO1687" s="14"/>
      <c r="EP1687" s="14"/>
      <c r="EQ1687" s="14"/>
      <c r="ER1687" s="14"/>
      <c r="ES1687" s="14"/>
      <c r="ET1687" s="14"/>
      <c r="EU1687" s="14"/>
      <c r="EV1687" s="14"/>
      <c r="EW1687" s="14"/>
      <c r="EX1687" s="14"/>
      <c r="EY1687" s="14"/>
      <c r="EZ1687" s="14"/>
      <c r="FA1687" s="14"/>
      <c r="FB1687" s="14"/>
      <c r="FC1687" s="14"/>
      <c r="FD1687" s="14"/>
      <c r="FE1687" s="14"/>
      <c r="FF1687" s="14"/>
      <c r="FG1687" s="14"/>
      <c r="FH1687" s="14"/>
      <c r="FI1687" s="17" t="s">
        <v>185</v>
      </c>
      <c r="FJ1687" s="17" t="s">
        <v>185</v>
      </c>
      <c r="FK1687" s="16"/>
      <c r="FL1687" s="18"/>
      <c r="FM1687" s="18"/>
      <c r="FN1687" s="17" t="s">
        <v>190</v>
      </c>
      <c r="FO1687" s="16"/>
      <c r="FP1687" s="18" t="s">
        <v>11970</v>
      </c>
      <c r="FQ1687" s="18" t="s">
        <v>11976</v>
      </c>
      <c r="FR1687" s="18" t="s">
        <v>11970</v>
      </c>
      <c r="FS1687" s="18" t="s">
        <v>11977</v>
      </c>
      <c r="FT1687" s="18" t="s">
        <v>11970</v>
      </c>
      <c r="FU1687" s="14" t="str">
        <f t="shared" si="4"/>
        <v>Base de Dados_Images/BH-6906.Imagem do Equipamento-.185325.jpg</v>
      </c>
      <c r="FV1687" s="14"/>
      <c r="FW1687" s="14"/>
    </row>
    <row r="1688" ht="15.75" customHeight="1">
      <c r="A1688" s="11" t="s">
        <v>7305</v>
      </c>
      <c r="B1688" s="11" t="s">
        <v>11943</v>
      </c>
      <c r="C1688" s="11" t="s">
        <v>441</v>
      </c>
      <c r="D1688" s="11" t="s">
        <v>11978</v>
      </c>
      <c r="E1688" s="22" t="s">
        <v>11979</v>
      </c>
      <c r="F1688" s="13" t="s">
        <v>184</v>
      </c>
      <c r="G1688" s="18" t="s">
        <v>199</v>
      </c>
      <c r="H1688" s="18" t="s">
        <v>11980</v>
      </c>
      <c r="I1688" s="18" t="s">
        <v>199</v>
      </c>
      <c r="J1688" s="18" t="s">
        <v>11981</v>
      </c>
      <c r="K1688" s="18" t="s">
        <v>199</v>
      </c>
      <c r="L1688" s="18" t="s">
        <v>11982</v>
      </c>
      <c r="M1688" s="18" t="s">
        <v>199</v>
      </c>
      <c r="N1688" s="18" t="s">
        <v>11982</v>
      </c>
      <c r="O1688" s="18" t="s">
        <v>199</v>
      </c>
      <c r="P1688" s="18" t="s">
        <v>11983</v>
      </c>
      <c r="Q1688" s="18" t="s">
        <v>199</v>
      </c>
      <c r="R1688" s="18" t="s">
        <v>11983</v>
      </c>
      <c r="S1688" s="18" t="s">
        <v>199</v>
      </c>
      <c r="T1688" s="18" t="s">
        <v>11984</v>
      </c>
      <c r="U1688" s="18" t="s">
        <v>199</v>
      </c>
      <c r="V1688" s="18" t="s">
        <v>11984</v>
      </c>
      <c r="W1688" s="18" t="s">
        <v>199</v>
      </c>
      <c r="X1688" s="18" t="s">
        <v>11985</v>
      </c>
      <c r="Y1688" s="18" t="s">
        <v>255</v>
      </c>
      <c r="Z1688" s="18" t="s">
        <v>11986</v>
      </c>
      <c r="AA1688" s="18" t="s">
        <v>199</v>
      </c>
      <c r="AB1688" s="18" t="s">
        <v>11987</v>
      </c>
      <c r="AC1688" s="18" t="s">
        <v>199</v>
      </c>
      <c r="AD1688" s="18" t="s">
        <v>11988</v>
      </c>
      <c r="AE1688" s="18" t="s">
        <v>199</v>
      </c>
      <c r="AF1688" s="18" t="s">
        <v>11988</v>
      </c>
      <c r="AG1688" s="18" t="s">
        <v>199</v>
      </c>
      <c r="AH1688" s="18" t="s">
        <v>11989</v>
      </c>
      <c r="AI1688" s="18" t="s">
        <v>199</v>
      </c>
      <c r="AJ1688" s="18" t="s">
        <v>11990</v>
      </c>
      <c r="AK1688" s="18" t="s">
        <v>199</v>
      </c>
      <c r="AL1688" s="18" t="s">
        <v>11990</v>
      </c>
      <c r="AM1688" s="18" t="s">
        <v>255</v>
      </c>
      <c r="AN1688" s="18" t="s">
        <v>11991</v>
      </c>
      <c r="AO1688" s="18" t="s">
        <v>255</v>
      </c>
      <c r="AP1688" s="18" t="s">
        <v>11992</v>
      </c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7" t="s">
        <v>185</v>
      </c>
      <c r="BT1688" s="17" t="s">
        <v>232</v>
      </c>
      <c r="BU1688" s="19">
        <v>46041.66134259259</v>
      </c>
      <c r="BV1688" s="17" t="s">
        <v>232</v>
      </c>
      <c r="BW1688" s="19">
        <v>46041.66143518518</v>
      </c>
      <c r="BX1688" s="17" t="s">
        <v>232</v>
      </c>
      <c r="BY1688" s="19">
        <v>46041.661469907405</v>
      </c>
      <c r="BZ1688" s="13" t="s">
        <v>186</v>
      </c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  <c r="DE1688" s="17" t="s">
        <v>185</v>
      </c>
      <c r="DF1688" s="17" t="s">
        <v>185</v>
      </c>
      <c r="DG1688" s="16"/>
      <c r="DH1688" s="17" t="s">
        <v>185</v>
      </c>
      <c r="DI1688" s="16"/>
      <c r="DJ1688" s="17" t="s">
        <v>185</v>
      </c>
      <c r="DK1688" s="16"/>
      <c r="DL1688" s="13" t="s">
        <v>187</v>
      </c>
      <c r="DM1688" s="14"/>
      <c r="DN1688" s="14"/>
      <c r="DO1688" s="14"/>
      <c r="DP1688" s="14"/>
      <c r="DQ1688" s="14"/>
      <c r="DR1688" s="14"/>
      <c r="DS1688" s="14"/>
      <c r="DT1688" s="14"/>
      <c r="DU1688" s="14"/>
      <c r="DV1688" s="14"/>
      <c r="DW1688" s="14"/>
      <c r="DX1688" s="14"/>
      <c r="DY1688" s="14"/>
      <c r="DZ1688" s="14"/>
      <c r="EA1688" s="14"/>
      <c r="EB1688" s="14"/>
      <c r="EC1688" s="14"/>
      <c r="ED1688" s="14"/>
      <c r="EE1688" s="14"/>
      <c r="EF1688" s="14"/>
      <c r="EG1688" s="14"/>
      <c r="EH1688" s="14"/>
      <c r="EI1688" s="17" t="s">
        <v>185</v>
      </c>
      <c r="EJ1688" s="17" t="s">
        <v>185</v>
      </c>
      <c r="EK1688" s="16"/>
      <c r="EL1688" s="13" t="s">
        <v>188</v>
      </c>
      <c r="EM1688" s="14"/>
      <c r="EN1688" s="14"/>
      <c r="EO1688" s="14"/>
      <c r="EP1688" s="14"/>
      <c r="EQ1688" s="14"/>
      <c r="ER1688" s="14"/>
      <c r="ES1688" s="14"/>
      <c r="ET1688" s="14"/>
      <c r="EU1688" s="14"/>
      <c r="EV1688" s="14"/>
      <c r="EW1688" s="14"/>
      <c r="EX1688" s="14"/>
      <c r="EY1688" s="14"/>
      <c r="EZ1688" s="14"/>
      <c r="FA1688" s="14"/>
      <c r="FB1688" s="14"/>
      <c r="FC1688" s="14"/>
      <c r="FD1688" s="14"/>
      <c r="FE1688" s="14"/>
      <c r="FF1688" s="14"/>
      <c r="FG1688" s="14"/>
      <c r="FH1688" s="14"/>
      <c r="FI1688" s="17" t="s">
        <v>185</v>
      </c>
      <c r="FJ1688" s="17" t="s">
        <v>185</v>
      </c>
      <c r="FK1688" s="16"/>
      <c r="FL1688" s="18"/>
      <c r="FM1688" s="18"/>
      <c r="FN1688" s="17" t="s">
        <v>190</v>
      </c>
      <c r="FO1688" s="16"/>
      <c r="FP1688" s="18" t="s">
        <v>11992</v>
      </c>
      <c r="FQ1688" s="18" t="s">
        <v>11993</v>
      </c>
      <c r="FR1688" s="18" t="s">
        <v>11992</v>
      </c>
      <c r="FS1688" s="18" t="s">
        <v>11994</v>
      </c>
      <c r="FT1688" s="18" t="s">
        <v>11992</v>
      </c>
      <c r="FU1688" s="14" t="str">
        <f t="shared" si="4"/>
        <v>Base de Dados_Images/BH-6907.Imagem do Equipamento-.185447.jpg</v>
      </c>
      <c r="FV1688" s="14"/>
      <c r="FW1688" s="14"/>
    </row>
    <row r="1689" ht="15.75" customHeight="1">
      <c r="A1689" s="11" t="s">
        <v>7305</v>
      </c>
      <c r="B1689" s="11" t="s">
        <v>11943</v>
      </c>
      <c r="C1689" s="11" t="s">
        <v>441</v>
      </c>
      <c r="D1689" s="11" t="s">
        <v>11995</v>
      </c>
      <c r="E1689" s="22" t="s">
        <v>11996</v>
      </c>
      <c r="F1689" s="13" t="s">
        <v>184</v>
      </c>
      <c r="G1689" s="18" t="s">
        <v>199</v>
      </c>
      <c r="H1689" s="18" t="s">
        <v>11997</v>
      </c>
      <c r="I1689" s="18" t="s">
        <v>199</v>
      </c>
      <c r="J1689" s="18" t="s">
        <v>11997</v>
      </c>
      <c r="K1689" s="18" t="s">
        <v>199</v>
      </c>
      <c r="L1689" s="18" t="s">
        <v>11998</v>
      </c>
      <c r="M1689" s="18" t="s">
        <v>199</v>
      </c>
      <c r="N1689" s="18" t="s">
        <v>11999</v>
      </c>
      <c r="O1689" s="18" t="s">
        <v>199</v>
      </c>
      <c r="P1689" s="18" t="s">
        <v>11999</v>
      </c>
      <c r="Q1689" s="18" t="s">
        <v>199</v>
      </c>
      <c r="R1689" s="18" t="s">
        <v>12000</v>
      </c>
      <c r="S1689" s="18" t="s">
        <v>199</v>
      </c>
      <c r="T1689" s="18" t="s">
        <v>12001</v>
      </c>
      <c r="U1689" s="18" t="s">
        <v>199</v>
      </c>
      <c r="V1689" s="18" t="s">
        <v>12002</v>
      </c>
      <c r="W1689" s="18" t="s">
        <v>199</v>
      </c>
      <c r="X1689" s="18" t="s">
        <v>12003</v>
      </c>
      <c r="Y1689" s="18" t="s">
        <v>255</v>
      </c>
      <c r="Z1689" s="18" t="s">
        <v>12004</v>
      </c>
      <c r="AA1689" s="18" t="s">
        <v>199</v>
      </c>
      <c r="AB1689" s="18" t="s">
        <v>12005</v>
      </c>
      <c r="AC1689" s="18" t="s">
        <v>199</v>
      </c>
      <c r="AD1689" s="18" t="s">
        <v>12005</v>
      </c>
      <c r="AE1689" s="18" t="s">
        <v>199</v>
      </c>
      <c r="AF1689" s="18" t="s">
        <v>12006</v>
      </c>
      <c r="AG1689" s="18" t="s">
        <v>199</v>
      </c>
      <c r="AH1689" s="18" t="s">
        <v>12007</v>
      </c>
      <c r="AI1689" s="18" t="s">
        <v>199</v>
      </c>
      <c r="AJ1689" s="18" t="s">
        <v>12008</v>
      </c>
      <c r="AK1689" s="18" t="s">
        <v>199</v>
      </c>
      <c r="AL1689" s="18" t="s">
        <v>12008</v>
      </c>
      <c r="AM1689" s="18" t="s">
        <v>255</v>
      </c>
      <c r="AN1689" s="18" t="s">
        <v>12009</v>
      </c>
      <c r="AO1689" s="18" t="s">
        <v>255</v>
      </c>
      <c r="AP1689" s="18" t="s">
        <v>12009</v>
      </c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7" t="s">
        <v>185</v>
      </c>
      <c r="BT1689" s="17" t="s">
        <v>232</v>
      </c>
      <c r="BU1689" s="19">
        <v>46041.65782407407</v>
      </c>
      <c r="BV1689" s="17" t="s">
        <v>232</v>
      </c>
      <c r="BW1689" s="19">
        <v>46041.657905092594</v>
      </c>
      <c r="BX1689" s="17" t="s">
        <v>232</v>
      </c>
      <c r="BY1689" s="19">
        <v>46041.65792824074</v>
      </c>
      <c r="BZ1689" s="13" t="s">
        <v>186</v>
      </c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  <c r="DE1689" s="17" t="s">
        <v>185</v>
      </c>
      <c r="DF1689" s="17" t="s">
        <v>185</v>
      </c>
      <c r="DG1689" s="16"/>
      <c r="DH1689" s="17" t="s">
        <v>185</v>
      </c>
      <c r="DI1689" s="16"/>
      <c r="DJ1689" s="17" t="s">
        <v>185</v>
      </c>
      <c r="DK1689" s="16"/>
      <c r="DL1689" s="13" t="s">
        <v>187</v>
      </c>
      <c r="DM1689" s="14"/>
      <c r="DN1689" s="14"/>
      <c r="DO1689" s="14"/>
      <c r="DP1689" s="14"/>
      <c r="DQ1689" s="14"/>
      <c r="DR1689" s="14"/>
      <c r="DS1689" s="14"/>
      <c r="DT1689" s="14"/>
      <c r="DU1689" s="14"/>
      <c r="DV1689" s="14"/>
      <c r="DW1689" s="14"/>
      <c r="DX1689" s="14"/>
      <c r="DY1689" s="14"/>
      <c r="DZ1689" s="14"/>
      <c r="EA1689" s="14"/>
      <c r="EB1689" s="14"/>
      <c r="EC1689" s="14"/>
      <c r="ED1689" s="14"/>
      <c r="EE1689" s="14"/>
      <c r="EF1689" s="14"/>
      <c r="EG1689" s="14"/>
      <c r="EH1689" s="14"/>
      <c r="EI1689" s="17" t="s">
        <v>185</v>
      </c>
      <c r="EJ1689" s="17" t="s">
        <v>185</v>
      </c>
      <c r="EK1689" s="16"/>
      <c r="EL1689" s="13" t="s">
        <v>188</v>
      </c>
      <c r="EM1689" s="14"/>
      <c r="EN1689" s="14"/>
      <c r="EO1689" s="14"/>
      <c r="EP1689" s="14"/>
      <c r="EQ1689" s="14"/>
      <c r="ER1689" s="14"/>
      <c r="ES1689" s="14"/>
      <c r="ET1689" s="14"/>
      <c r="EU1689" s="14"/>
      <c r="EV1689" s="14"/>
      <c r="EW1689" s="14"/>
      <c r="EX1689" s="14"/>
      <c r="EY1689" s="14"/>
      <c r="EZ1689" s="14"/>
      <c r="FA1689" s="14"/>
      <c r="FB1689" s="14"/>
      <c r="FC1689" s="14"/>
      <c r="FD1689" s="14"/>
      <c r="FE1689" s="14"/>
      <c r="FF1689" s="14"/>
      <c r="FG1689" s="14"/>
      <c r="FH1689" s="14"/>
      <c r="FI1689" s="17" t="s">
        <v>185</v>
      </c>
      <c r="FJ1689" s="17" t="s">
        <v>185</v>
      </c>
      <c r="FK1689" s="16"/>
      <c r="FL1689" s="18"/>
      <c r="FM1689" s="18"/>
      <c r="FN1689" s="17" t="s">
        <v>190</v>
      </c>
      <c r="FO1689" s="16"/>
      <c r="FP1689" s="18" t="s">
        <v>12009</v>
      </c>
      <c r="FQ1689" s="18" t="s">
        <v>12010</v>
      </c>
      <c r="FR1689" s="18" t="s">
        <v>12009</v>
      </c>
      <c r="FS1689" s="18" t="s">
        <v>12011</v>
      </c>
      <c r="FT1689" s="18" t="s">
        <v>12009</v>
      </c>
      <c r="FU1689" s="14" t="str">
        <f t="shared" si="4"/>
        <v>Base de Dados_Images/B-9238.Imagem do Equipamento-.184810.jpg</v>
      </c>
      <c r="FV1689" s="14"/>
      <c r="FW1689" s="14"/>
    </row>
    <row r="1690" ht="15.75" customHeight="1">
      <c r="A1690" s="11" t="s">
        <v>7305</v>
      </c>
      <c r="B1690" s="11" t="s">
        <v>11943</v>
      </c>
      <c r="C1690" s="11" t="s">
        <v>702</v>
      </c>
      <c r="D1690" s="11" t="s">
        <v>12012</v>
      </c>
      <c r="E1690" s="22" t="s">
        <v>12013</v>
      </c>
      <c r="F1690" s="13" t="s">
        <v>184</v>
      </c>
      <c r="G1690" s="18" t="s">
        <v>199</v>
      </c>
      <c r="H1690" s="18" t="s">
        <v>12014</v>
      </c>
      <c r="I1690" s="18" t="s">
        <v>199</v>
      </c>
      <c r="J1690" s="18" t="s">
        <v>12015</v>
      </c>
      <c r="K1690" s="18" t="s">
        <v>199</v>
      </c>
      <c r="L1690" s="18" t="s">
        <v>12016</v>
      </c>
      <c r="M1690" s="18" t="s">
        <v>255</v>
      </c>
      <c r="N1690" s="18" t="s">
        <v>12017</v>
      </c>
      <c r="O1690" s="18" t="s">
        <v>255</v>
      </c>
      <c r="P1690" s="18" t="s">
        <v>12018</v>
      </c>
      <c r="Q1690" s="18" t="s">
        <v>199</v>
      </c>
      <c r="R1690" s="18" t="s">
        <v>12019</v>
      </c>
      <c r="S1690" s="18" t="s">
        <v>255</v>
      </c>
      <c r="T1690" s="18" t="s">
        <v>12020</v>
      </c>
      <c r="U1690" s="18" t="s">
        <v>199</v>
      </c>
      <c r="V1690" s="18" t="s">
        <v>12021</v>
      </c>
      <c r="W1690" s="18" t="s">
        <v>199</v>
      </c>
      <c r="X1690" s="18" t="s">
        <v>12022</v>
      </c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7" t="s">
        <v>185</v>
      </c>
      <c r="BT1690" s="17" t="s">
        <v>232</v>
      </c>
      <c r="BU1690" s="19">
        <v>46042.45542824074</v>
      </c>
      <c r="BV1690" s="17" t="s">
        <v>232</v>
      </c>
      <c r="BW1690" s="19">
        <v>46042.45547453704</v>
      </c>
      <c r="BX1690" s="17" t="s">
        <v>232</v>
      </c>
      <c r="BY1690" s="19">
        <v>46042.45547453704</v>
      </c>
      <c r="BZ1690" s="13" t="s">
        <v>186</v>
      </c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  <c r="DE1690" s="17" t="s">
        <v>185</v>
      </c>
      <c r="DF1690" s="17" t="s">
        <v>189</v>
      </c>
      <c r="DG1690" s="16"/>
      <c r="DH1690" s="17" t="s">
        <v>189</v>
      </c>
      <c r="DI1690" s="16"/>
      <c r="DJ1690" s="17" t="s">
        <v>189</v>
      </c>
      <c r="DK1690" s="16"/>
      <c r="DL1690" s="13" t="s">
        <v>187</v>
      </c>
      <c r="DM1690" s="14"/>
      <c r="DN1690" s="14"/>
      <c r="DO1690" s="14"/>
      <c r="DP1690" s="14"/>
      <c r="DQ1690" s="14"/>
      <c r="DR1690" s="14"/>
      <c r="DS1690" s="14"/>
      <c r="DT1690" s="14"/>
      <c r="DU1690" s="14"/>
      <c r="DV1690" s="14"/>
      <c r="DW1690" s="14"/>
      <c r="DX1690" s="14"/>
      <c r="DY1690" s="14"/>
      <c r="DZ1690" s="14"/>
      <c r="EA1690" s="14"/>
      <c r="EB1690" s="14"/>
      <c r="EC1690" s="14"/>
      <c r="ED1690" s="14"/>
      <c r="EE1690" s="14"/>
      <c r="EF1690" s="14"/>
      <c r="EG1690" s="14"/>
      <c r="EH1690" s="14"/>
      <c r="EI1690" s="17" t="s">
        <v>185</v>
      </c>
      <c r="EJ1690" s="17" t="s">
        <v>185</v>
      </c>
      <c r="EK1690" s="16"/>
      <c r="EL1690" s="13" t="s">
        <v>188</v>
      </c>
      <c r="EM1690" s="14"/>
      <c r="EN1690" s="14"/>
      <c r="EO1690" s="14"/>
      <c r="EP1690" s="14"/>
      <c r="EQ1690" s="14"/>
      <c r="ER1690" s="14"/>
      <c r="ES1690" s="14"/>
      <c r="ET1690" s="14"/>
      <c r="EU1690" s="14"/>
      <c r="EV1690" s="14"/>
      <c r="EW1690" s="14"/>
      <c r="EX1690" s="14"/>
      <c r="EY1690" s="14"/>
      <c r="EZ1690" s="14"/>
      <c r="FA1690" s="14"/>
      <c r="FB1690" s="14"/>
      <c r="FC1690" s="14"/>
      <c r="FD1690" s="14"/>
      <c r="FE1690" s="14"/>
      <c r="FF1690" s="14"/>
      <c r="FG1690" s="14"/>
      <c r="FH1690" s="14"/>
      <c r="FI1690" s="17" t="s">
        <v>185</v>
      </c>
      <c r="FJ1690" s="17" t="s">
        <v>185</v>
      </c>
      <c r="FK1690" s="16"/>
      <c r="FL1690" s="18"/>
      <c r="FM1690" s="18"/>
      <c r="FN1690" s="17" t="s">
        <v>190</v>
      </c>
      <c r="FO1690" s="16"/>
      <c r="FP1690" s="18" t="s">
        <v>12022</v>
      </c>
      <c r="FQ1690" s="18" t="s">
        <v>12023</v>
      </c>
      <c r="FR1690" s="18" t="s">
        <v>12022</v>
      </c>
      <c r="FS1690" s="14"/>
      <c r="FT1690" s="14"/>
      <c r="FU1690" s="14" t="str">
        <f t="shared" si="4"/>
        <v>Base de Dados_Images/T-6904.Imagem do Equipamento-.135529.jpg</v>
      </c>
      <c r="FV1690" s="14"/>
      <c r="FW1690" s="14"/>
    </row>
    <row r="1691" ht="15.75" customHeight="1">
      <c r="A1691" s="11" t="s">
        <v>7305</v>
      </c>
      <c r="B1691" s="11" t="s">
        <v>11943</v>
      </c>
      <c r="C1691" s="11" t="s">
        <v>702</v>
      </c>
      <c r="D1691" s="11" t="s">
        <v>12024</v>
      </c>
      <c r="E1691" s="22" t="s">
        <v>12025</v>
      </c>
      <c r="F1691" s="13" t="s">
        <v>184</v>
      </c>
      <c r="G1691" s="18" t="s">
        <v>199</v>
      </c>
      <c r="H1691" s="18" t="s">
        <v>12026</v>
      </c>
      <c r="I1691" s="18" t="s">
        <v>199</v>
      </c>
      <c r="J1691" s="18" t="s">
        <v>12027</v>
      </c>
      <c r="K1691" s="18" t="s">
        <v>199</v>
      </c>
      <c r="L1691" s="18" t="s">
        <v>12028</v>
      </c>
      <c r="M1691" s="18" t="s">
        <v>255</v>
      </c>
      <c r="N1691" s="18" t="s">
        <v>12029</v>
      </c>
      <c r="O1691" s="18" t="s">
        <v>255</v>
      </c>
      <c r="P1691" s="18" t="s">
        <v>12030</v>
      </c>
      <c r="Q1691" s="18" t="s">
        <v>199</v>
      </c>
      <c r="R1691" s="18" t="s">
        <v>12031</v>
      </c>
      <c r="S1691" s="18" t="s">
        <v>255</v>
      </c>
      <c r="T1691" s="18" t="s">
        <v>12032</v>
      </c>
      <c r="U1691" s="18" t="s">
        <v>199</v>
      </c>
      <c r="V1691" s="18" t="s">
        <v>12033</v>
      </c>
      <c r="W1691" s="18" t="s">
        <v>199</v>
      </c>
      <c r="X1691" s="18" t="s">
        <v>12034</v>
      </c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7" t="s">
        <v>185</v>
      </c>
      <c r="BT1691" s="17" t="s">
        <v>232</v>
      </c>
      <c r="BU1691" s="19">
        <v>46042.45616898148</v>
      </c>
      <c r="BV1691" s="17" t="s">
        <v>232</v>
      </c>
      <c r="BW1691" s="19">
        <v>46042.45627314815</v>
      </c>
      <c r="BX1691" s="17" t="s">
        <v>232</v>
      </c>
      <c r="BY1691" s="19">
        <v>46042.45627314815</v>
      </c>
      <c r="BZ1691" s="13" t="s">
        <v>186</v>
      </c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  <c r="DE1691" s="17" t="s">
        <v>185</v>
      </c>
      <c r="DF1691" s="17" t="s">
        <v>189</v>
      </c>
      <c r="DG1691" s="16"/>
      <c r="DH1691" s="17" t="s">
        <v>189</v>
      </c>
      <c r="DI1691" s="16"/>
      <c r="DJ1691" s="17" t="s">
        <v>189</v>
      </c>
      <c r="DK1691" s="16"/>
      <c r="DL1691" s="13" t="s">
        <v>187</v>
      </c>
      <c r="DM1691" s="14"/>
      <c r="DN1691" s="14"/>
      <c r="DO1691" s="14"/>
      <c r="DP1691" s="14"/>
      <c r="DQ1691" s="14"/>
      <c r="DR1691" s="14"/>
      <c r="DS1691" s="14"/>
      <c r="DT1691" s="14"/>
      <c r="DU1691" s="14"/>
      <c r="DV1691" s="14"/>
      <c r="DW1691" s="14"/>
      <c r="DX1691" s="14"/>
      <c r="DY1691" s="14"/>
      <c r="DZ1691" s="14"/>
      <c r="EA1691" s="14"/>
      <c r="EB1691" s="14"/>
      <c r="EC1691" s="14"/>
      <c r="ED1691" s="14"/>
      <c r="EE1691" s="14"/>
      <c r="EF1691" s="14"/>
      <c r="EG1691" s="14"/>
      <c r="EH1691" s="14"/>
      <c r="EI1691" s="17" t="s">
        <v>185</v>
      </c>
      <c r="EJ1691" s="17" t="s">
        <v>185</v>
      </c>
      <c r="EK1691" s="16"/>
      <c r="EL1691" s="13" t="s">
        <v>188</v>
      </c>
      <c r="EM1691" s="14"/>
      <c r="EN1691" s="14"/>
      <c r="EO1691" s="14"/>
      <c r="EP1691" s="14"/>
      <c r="EQ1691" s="14"/>
      <c r="ER1691" s="14"/>
      <c r="ES1691" s="14"/>
      <c r="ET1691" s="14"/>
      <c r="EU1691" s="14"/>
      <c r="EV1691" s="14"/>
      <c r="EW1691" s="14"/>
      <c r="EX1691" s="14"/>
      <c r="EY1691" s="14"/>
      <c r="EZ1691" s="14"/>
      <c r="FA1691" s="14"/>
      <c r="FB1691" s="14"/>
      <c r="FC1691" s="14"/>
      <c r="FD1691" s="14"/>
      <c r="FE1691" s="14"/>
      <c r="FF1691" s="14"/>
      <c r="FG1691" s="14"/>
      <c r="FH1691" s="14"/>
      <c r="FI1691" s="17" t="s">
        <v>185</v>
      </c>
      <c r="FJ1691" s="17" t="s">
        <v>185</v>
      </c>
      <c r="FK1691" s="16"/>
      <c r="FL1691" s="18"/>
      <c r="FM1691" s="18"/>
      <c r="FN1691" s="17" t="s">
        <v>190</v>
      </c>
      <c r="FO1691" s="16"/>
      <c r="FP1691" s="18" t="s">
        <v>12034</v>
      </c>
      <c r="FQ1691" s="18" t="s">
        <v>12035</v>
      </c>
      <c r="FR1691" s="18" t="s">
        <v>12034</v>
      </c>
      <c r="FS1691" s="14"/>
      <c r="FT1691" s="14"/>
      <c r="FU1691" s="14" t="str">
        <f t="shared" si="4"/>
        <v>Base de Dados_Images/T-6918.Imagem do Equipamento-.135634.jpg</v>
      </c>
      <c r="FV1691" s="14"/>
      <c r="FW1691" s="14"/>
    </row>
    <row r="1692" ht="15.75" customHeight="1">
      <c r="A1692" s="11" t="s">
        <v>7305</v>
      </c>
      <c r="B1692" s="11" t="s">
        <v>11943</v>
      </c>
      <c r="C1692" s="11" t="s">
        <v>550</v>
      </c>
      <c r="D1692" s="11" t="s">
        <v>12036</v>
      </c>
      <c r="E1692" s="22" t="s">
        <v>12037</v>
      </c>
      <c r="F1692" s="13" t="s">
        <v>184</v>
      </c>
      <c r="G1692" s="18" t="s">
        <v>199</v>
      </c>
      <c r="H1692" s="18" t="s">
        <v>12038</v>
      </c>
      <c r="I1692" s="18" t="s">
        <v>199</v>
      </c>
      <c r="J1692" s="18" t="s">
        <v>12039</v>
      </c>
      <c r="K1692" s="18" t="s">
        <v>199</v>
      </c>
      <c r="L1692" s="18" t="s">
        <v>12039</v>
      </c>
      <c r="M1692" s="18" t="s">
        <v>199</v>
      </c>
      <c r="N1692" s="18" t="s">
        <v>12039</v>
      </c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7" t="s">
        <v>185</v>
      </c>
      <c r="BT1692" s="17" t="s">
        <v>232</v>
      </c>
      <c r="BU1692" s="19">
        <v>46044.40893518519</v>
      </c>
      <c r="BV1692" s="17" t="s">
        <v>232</v>
      </c>
      <c r="BW1692" s="19">
        <v>46044.40894675926</v>
      </c>
      <c r="BX1692" s="17" t="s">
        <v>232</v>
      </c>
      <c r="BY1692" s="19">
        <v>46044.40894675926</v>
      </c>
      <c r="BZ1692" s="13" t="s">
        <v>186</v>
      </c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  <c r="DE1692" s="17" t="s">
        <v>185</v>
      </c>
      <c r="DF1692" s="17" t="s">
        <v>189</v>
      </c>
      <c r="DG1692" s="16"/>
      <c r="DH1692" s="17" t="s">
        <v>185</v>
      </c>
      <c r="DI1692" s="16"/>
      <c r="DJ1692" s="17" t="s">
        <v>185</v>
      </c>
      <c r="DK1692" s="16"/>
      <c r="DL1692" s="13" t="s">
        <v>187</v>
      </c>
      <c r="DM1692" s="14"/>
      <c r="DN1692" s="14"/>
      <c r="DO1692" s="14"/>
      <c r="DP1692" s="14"/>
      <c r="DQ1692" s="14"/>
      <c r="DR1692" s="14"/>
      <c r="DS1692" s="14"/>
      <c r="DT1692" s="14"/>
      <c r="DU1692" s="14"/>
      <c r="DV1692" s="14"/>
      <c r="DW1692" s="14"/>
      <c r="DX1692" s="14"/>
      <c r="DY1692" s="14"/>
      <c r="DZ1692" s="14"/>
      <c r="EA1692" s="14"/>
      <c r="EB1692" s="14"/>
      <c r="EC1692" s="14"/>
      <c r="ED1692" s="14"/>
      <c r="EE1692" s="14"/>
      <c r="EF1692" s="14"/>
      <c r="EG1692" s="14"/>
      <c r="EH1692" s="14"/>
      <c r="EI1692" s="17" t="s">
        <v>185</v>
      </c>
      <c r="EJ1692" s="17" t="s">
        <v>185</v>
      </c>
      <c r="EK1692" s="16"/>
      <c r="EL1692" s="13" t="s">
        <v>188</v>
      </c>
      <c r="EM1692" s="14"/>
      <c r="EN1692" s="14"/>
      <c r="EO1692" s="14"/>
      <c r="EP1692" s="14"/>
      <c r="EQ1692" s="14"/>
      <c r="ER1692" s="14"/>
      <c r="ES1692" s="14"/>
      <c r="ET1692" s="14"/>
      <c r="EU1692" s="14"/>
      <c r="EV1692" s="14"/>
      <c r="EW1692" s="14"/>
      <c r="EX1692" s="14"/>
      <c r="EY1692" s="14"/>
      <c r="EZ1692" s="14"/>
      <c r="FA1692" s="14"/>
      <c r="FB1692" s="14"/>
      <c r="FC1692" s="14"/>
      <c r="FD1692" s="14"/>
      <c r="FE1692" s="14"/>
      <c r="FF1692" s="14"/>
      <c r="FG1692" s="14"/>
      <c r="FH1692" s="14"/>
      <c r="FI1692" s="17" t="s">
        <v>185</v>
      </c>
      <c r="FJ1692" s="17" t="s">
        <v>185</v>
      </c>
      <c r="FK1692" s="16"/>
      <c r="FL1692" s="18"/>
      <c r="FM1692" s="18"/>
      <c r="FN1692" s="17" t="s">
        <v>190</v>
      </c>
      <c r="FO1692" s="16"/>
      <c r="FP1692" s="18" t="s">
        <v>12039</v>
      </c>
      <c r="FQ1692" s="18" t="s">
        <v>12040</v>
      </c>
      <c r="FR1692" s="18" t="s">
        <v>12039</v>
      </c>
      <c r="FS1692" s="14"/>
      <c r="FT1692" s="14"/>
      <c r="FU1692" s="14" t="str">
        <f t="shared" si="4"/>
        <v>Base de Dados_Images/LIT-6918.Imagem do Equipamento-.124854.jpg</v>
      </c>
      <c r="FV1692" s="14"/>
      <c r="FW1692" s="14"/>
    </row>
    <row r="1693" ht="15.75" customHeight="1">
      <c r="A1693" s="11" t="s">
        <v>7305</v>
      </c>
      <c r="B1693" s="11" t="s">
        <v>11943</v>
      </c>
      <c r="C1693" s="11" t="s">
        <v>550</v>
      </c>
      <c r="D1693" s="11" t="s">
        <v>12041</v>
      </c>
      <c r="E1693" s="22" t="s">
        <v>12042</v>
      </c>
      <c r="F1693" s="13" t="s">
        <v>184</v>
      </c>
      <c r="G1693" s="18" t="s">
        <v>199</v>
      </c>
      <c r="H1693" s="18" t="s">
        <v>12043</v>
      </c>
      <c r="I1693" s="18" t="s">
        <v>199</v>
      </c>
      <c r="J1693" s="18" t="s">
        <v>12044</v>
      </c>
      <c r="K1693" s="18" t="s">
        <v>199</v>
      </c>
      <c r="L1693" s="18" t="s">
        <v>12045</v>
      </c>
      <c r="M1693" s="18" t="s">
        <v>199</v>
      </c>
      <c r="N1693" s="18" t="s">
        <v>12046</v>
      </c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7" t="s">
        <v>185</v>
      </c>
      <c r="BT1693" s="17" t="s">
        <v>232</v>
      </c>
      <c r="BU1693" s="19">
        <v>46044.40917824074</v>
      </c>
      <c r="BV1693" s="17" t="s">
        <v>232</v>
      </c>
      <c r="BW1693" s="19">
        <v>46044.409224537034</v>
      </c>
      <c r="BX1693" s="17" t="s">
        <v>232</v>
      </c>
      <c r="BY1693" s="19">
        <v>46044.409224537034</v>
      </c>
      <c r="BZ1693" s="13" t="s">
        <v>186</v>
      </c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  <c r="DE1693" s="17" t="s">
        <v>185</v>
      </c>
      <c r="DF1693" s="17" t="s">
        <v>189</v>
      </c>
      <c r="DG1693" s="16"/>
      <c r="DH1693" s="17" t="s">
        <v>185</v>
      </c>
      <c r="DI1693" s="16"/>
      <c r="DJ1693" s="17" t="s">
        <v>185</v>
      </c>
      <c r="DK1693" s="16"/>
      <c r="DL1693" s="13" t="s">
        <v>187</v>
      </c>
      <c r="DM1693" s="14"/>
      <c r="DN1693" s="14"/>
      <c r="DO1693" s="14"/>
      <c r="DP1693" s="14"/>
      <c r="DQ1693" s="14"/>
      <c r="DR1693" s="14"/>
      <c r="DS1693" s="14"/>
      <c r="DT1693" s="14"/>
      <c r="DU1693" s="14"/>
      <c r="DV1693" s="14"/>
      <c r="DW1693" s="14"/>
      <c r="DX1693" s="14"/>
      <c r="DY1693" s="14"/>
      <c r="DZ1693" s="14"/>
      <c r="EA1693" s="14"/>
      <c r="EB1693" s="14"/>
      <c r="EC1693" s="14"/>
      <c r="ED1693" s="14"/>
      <c r="EE1693" s="14"/>
      <c r="EF1693" s="14"/>
      <c r="EG1693" s="14"/>
      <c r="EH1693" s="14"/>
      <c r="EI1693" s="17" t="s">
        <v>185</v>
      </c>
      <c r="EJ1693" s="17" t="s">
        <v>185</v>
      </c>
      <c r="EK1693" s="16"/>
      <c r="EL1693" s="13" t="s">
        <v>188</v>
      </c>
      <c r="EM1693" s="14"/>
      <c r="EN1693" s="14"/>
      <c r="EO1693" s="14"/>
      <c r="EP1693" s="14"/>
      <c r="EQ1693" s="14"/>
      <c r="ER1693" s="14"/>
      <c r="ES1693" s="14"/>
      <c r="ET1693" s="14"/>
      <c r="EU1693" s="14"/>
      <c r="EV1693" s="14"/>
      <c r="EW1693" s="14"/>
      <c r="EX1693" s="14"/>
      <c r="EY1693" s="14"/>
      <c r="EZ1693" s="14"/>
      <c r="FA1693" s="14"/>
      <c r="FB1693" s="14"/>
      <c r="FC1693" s="14"/>
      <c r="FD1693" s="14"/>
      <c r="FE1693" s="14"/>
      <c r="FF1693" s="14"/>
      <c r="FG1693" s="14"/>
      <c r="FH1693" s="14"/>
      <c r="FI1693" s="17" t="s">
        <v>185</v>
      </c>
      <c r="FJ1693" s="17" t="s">
        <v>185</v>
      </c>
      <c r="FK1693" s="16"/>
      <c r="FL1693" s="18"/>
      <c r="FM1693" s="18"/>
      <c r="FN1693" s="17" t="s">
        <v>190</v>
      </c>
      <c r="FO1693" s="16"/>
      <c r="FP1693" s="18" t="s">
        <v>12046</v>
      </c>
      <c r="FQ1693" s="18" t="s">
        <v>12047</v>
      </c>
      <c r="FR1693" s="18" t="s">
        <v>12046</v>
      </c>
      <c r="FS1693" s="14"/>
      <c r="FT1693" s="14"/>
      <c r="FU1693" s="14" t="str">
        <f t="shared" si="4"/>
        <v>Base de Dados_Images/LIT-6904.Imagem do Equipamento-.124911.jpg</v>
      </c>
      <c r="FV1693" s="14"/>
      <c r="FW1693" s="14"/>
    </row>
    <row r="1694" ht="15.75" customHeight="1">
      <c r="A1694" s="11" t="s">
        <v>7305</v>
      </c>
      <c r="B1694" s="11" t="s">
        <v>7306</v>
      </c>
      <c r="C1694" s="11" t="s">
        <v>441</v>
      </c>
      <c r="D1694" s="11" t="s">
        <v>12048</v>
      </c>
      <c r="E1694" s="22" t="s">
        <v>12049</v>
      </c>
      <c r="F1694" s="13" t="s">
        <v>184</v>
      </c>
      <c r="G1694" s="18" t="s">
        <v>199</v>
      </c>
      <c r="H1694" s="18" t="s">
        <v>12050</v>
      </c>
      <c r="I1694" s="18" t="s">
        <v>199</v>
      </c>
      <c r="J1694" s="18" t="s">
        <v>12050</v>
      </c>
      <c r="K1694" s="18" t="s">
        <v>199</v>
      </c>
      <c r="L1694" s="18" t="s">
        <v>12051</v>
      </c>
      <c r="M1694" s="18" t="s">
        <v>199</v>
      </c>
      <c r="N1694" s="18" t="s">
        <v>12051</v>
      </c>
      <c r="O1694" s="18" t="s">
        <v>199</v>
      </c>
      <c r="P1694" s="18" t="s">
        <v>12052</v>
      </c>
      <c r="Q1694" s="18" t="s">
        <v>199</v>
      </c>
      <c r="R1694" s="18" t="s">
        <v>12052</v>
      </c>
      <c r="S1694" s="18" t="s">
        <v>199</v>
      </c>
      <c r="T1694" s="18" t="s">
        <v>12053</v>
      </c>
      <c r="U1694" s="18" t="s">
        <v>199</v>
      </c>
      <c r="V1694" s="18" t="s">
        <v>12054</v>
      </c>
      <c r="W1694" s="18" t="s">
        <v>199</v>
      </c>
      <c r="X1694" s="18" t="s">
        <v>12055</v>
      </c>
      <c r="Y1694" s="18" t="s">
        <v>255</v>
      </c>
      <c r="Z1694" s="18" t="s">
        <v>12056</v>
      </c>
      <c r="AA1694" s="18" t="s">
        <v>199</v>
      </c>
      <c r="AB1694" s="18" t="s">
        <v>12057</v>
      </c>
      <c r="AC1694" s="18" t="s">
        <v>199</v>
      </c>
      <c r="AD1694" s="18" t="s">
        <v>12058</v>
      </c>
      <c r="AE1694" s="18" t="s">
        <v>199</v>
      </c>
      <c r="AF1694" s="18" t="s">
        <v>12058</v>
      </c>
      <c r="AG1694" s="18" t="s">
        <v>199</v>
      </c>
      <c r="AH1694" s="18" t="s">
        <v>12059</v>
      </c>
      <c r="AI1694" s="18" t="s">
        <v>199</v>
      </c>
      <c r="AJ1694" s="18" t="s">
        <v>12060</v>
      </c>
      <c r="AK1694" s="18" t="s">
        <v>199</v>
      </c>
      <c r="AL1694" s="18" t="s">
        <v>12061</v>
      </c>
      <c r="AM1694" s="18" t="s">
        <v>255</v>
      </c>
      <c r="AN1694" s="18" t="s">
        <v>12062</v>
      </c>
      <c r="AO1694" s="18" t="s">
        <v>255</v>
      </c>
      <c r="AP1694" s="18" t="s">
        <v>12063</v>
      </c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7" t="s">
        <v>185</v>
      </c>
      <c r="BT1694" s="17" t="s">
        <v>232</v>
      </c>
      <c r="BU1694" s="19">
        <v>46041.65619212963</v>
      </c>
      <c r="BV1694" s="17" t="s">
        <v>232</v>
      </c>
      <c r="BW1694" s="19">
        <v>46041.656273148146</v>
      </c>
      <c r="BX1694" s="17" t="s">
        <v>232</v>
      </c>
      <c r="BY1694" s="19">
        <v>46041.6562962963</v>
      </c>
      <c r="BZ1694" s="13" t="s">
        <v>186</v>
      </c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  <c r="DE1694" s="17" t="s">
        <v>185</v>
      </c>
      <c r="DF1694" s="17" t="s">
        <v>185</v>
      </c>
      <c r="DG1694" s="16"/>
      <c r="DH1694" s="17" t="s">
        <v>185</v>
      </c>
      <c r="DI1694" s="16"/>
      <c r="DJ1694" s="17" t="s">
        <v>185</v>
      </c>
      <c r="DK1694" s="16"/>
      <c r="DL1694" s="13" t="s">
        <v>187</v>
      </c>
      <c r="DM1694" s="14"/>
      <c r="DN1694" s="14"/>
      <c r="DO1694" s="14"/>
      <c r="DP1694" s="14"/>
      <c r="DQ1694" s="14"/>
      <c r="DR1694" s="14"/>
      <c r="DS1694" s="14"/>
      <c r="DT1694" s="14"/>
      <c r="DU1694" s="14"/>
      <c r="DV1694" s="14"/>
      <c r="DW1694" s="14"/>
      <c r="DX1694" s="14"/>
      <c r="DY1694" s="14"/>
      <c r="DZ1694" s="14"/>
      <c r="EA1694" s="14"/>
      <c r="EB1694" s="14"/>
      <c r="EC1694" s="14"/>
      <c r="ED1694" s="14"/>
      <c r="EE1694" s="14"/>
      <c r="EF1694" s="14"/>
      <c r="EG1694" s="14"/>
      <c r="EH1694" s="14"/>
      <c r="EI1694" s="17" t="s">
        <v>185</v>
      </c>
      <c r="EJ1694" s="17" t="s">
        <v>185</v>
      </c>
      <c r="EK1694" s="16"/>
      <c r="EL1694" s="13" t="s">
        <v>188</v>
      </c>
      <c r="EM1694" s="14"/>
      <c r="EN1694" s="14"/>
      <c r="EO1694" s="14"/>
      <c r="EP1694" s="14"/>
      <c r="EQ1694" s="14"/>
      <c r="ER1694" s="14"/>
      <c r="ES1694" s="14"/>
      <c r="ET1694" s="14"/>
      <c r="EU1694" s="14"/>
      <c r="EV1694" s="14"/>
      <c r="EW1694" s="14"/>
      <c r="EX1694" s="14"/>
      <c r="EY1694" s="14"/>
      <c r="EZ1694" s="14"/>
      <c r="FA1694" s="14"/>
      <c r="FB1694" s="14"/>
      <c r="FC1694" s="14"/>
      <c r="FD1694" s="14"/>
      <c r="FE1694" s="14"/>
      <c r="FF1694" s="14"/>
      <c r="FG1694" s="14"/>
      <c r="FH1694" s="14"/>
      <c r="FI1694" s="17" t="s">
        <v>185</v>
      </c>
      <c r="FJ1694" s="17" t="s">
        <v>185</v>
      </c>
      <c r="FK1694" s="16"/>
      <c r="FL1694" s="18"/>
      <c r="FM1694" s="18"/>
      <c r="FN1694" s="17" t="s">
        <v>190</v>
      </c>
      <c r="FO1694" s="16"/>
      <c r="FP1694" s="18" t="s">
        <v>12063</v>
      </c>
      <c r="FQ1694" s="18" t="s">
        <v>12064</v>
      </c>
      <c r="FR1694" s="18" t="s">
        <v>12063</v>
      </c>
      <c r="FS1694" s="18" t="s">
        <v>12065</v>
      </c>
      <c r="FT1694" s="18" t="s">
        <v>12063</v>
      </c>
      <c r="FU1694" s="14" t="str">
        <f t="shared" si="4"/>
        <v>Base de Dados_Images/B-6913.Imagem do Equipamento-.184524.jpg</v>
      </c>
      <c r="FV1694" s="14"/>
      <c r="FW1694" s="14"/>
    </row>
    <row r="1695" ht="15.75" customHeight="1">
      <c r="A1695" s="11" t="s">
        <v>7305</v>
      </c>
      <c r="B1695" s="11" t="s">
        <v>7306</v>
      </c>
      <c r="C1695" s="11" t="s">
        <v>441</v>
      </c>
      <c r="D1695" s="11" t="s">
        <v>12066</v>
      </c>
      <c r="E1695" s="22" t="s">
        <v>12067</v>
      </c>
      <c r="F1695" s="13" t="s">
        <v>184</v>
      </c>
      <c r="G1695" s="18" t="s">
        <v>199</v>
      </c>
      <c r="H1695" s="18" t="s">
        <v>12068</v>
      </c>
      <c r="I1695" s="18" t="s">
        <v>199</v>
      </c>
      <c r="J1695" s="18" t="s">
        <v>12069</v>
      </c>
      <c r="K1695" s="18" t="s">
        <v>199</v>
      </c>
      <c r="L1695" s="18" t="s">
        <v>12069</v>
      </c>
      <c r="M1695" s="18" t="s">
        <v>199</v>
      </c>
      <c r="N1695" s="18" t="s">
        <v>12070</v>
      </c>
      <c r="O1695" s="18" t="s">
        <v>199</v>
      </c>
      <c r="P1695" s="18" t="s">
        <v>12071</v>
      </c>
      <c r="Q1695" s="18" t="s">
        <v>199</v>
      </c>
      <c r="R1695" s="18" t="s">
        <v>12072</v>
      </c>
      <c r="S1695" s="18" t="s">
        <v>199</v>
      </c>
      <c r="T1695" s="18" t="s">
        <v>12073</v>
      </c>
      <c r="U1695" s="18" t="s">
        <v>199</v>
      </c>
      <c r="V1695" s="18" t="s">
        <v>12074</v>
      </c>
      <c r="W1695" s="18" t="s">
        <v>199</v>
      </c>
      <c r="X1695" s="18" t="s">
        <v>12075</v>
      </c>
      <c r="Y1695" s="18" t="s">
        <v>255</v>
      </c>
      <c r="Z1695" s="18" t="s">
        <v>12076</v>
      </c>
      <c r="AA1695" s="18" t="s">
        <v>199</v>
      </c>
      <c r="AB1695" s="18" t="s">
        <v>12077</v>
      </c>
      <c r="AC1695" s="18" t="s">
        <v>199</v>
      </c>
      <c r="AD1695" s="18" t="s">
        <v>12077</v>
      </c>
      <c r="AE1695" s="18" t="s">
        <v>199</v>
      </c>
      <c r="AF1695" s="18" t="s">
        <v>12078</v>
      </c>
      <c r="AG1695" s="18" t="s">
        <v>199</v>
      </c>
      <c r="AH1695" s="18" t="s">
        <v>12079</v>
      </c>
      <c r="AI1695" s="18" t="s">
        <v>199</v>
      </c>
      <c r="AJ1695" s="18" t="s">
        <v>12079</v>
      </c>
      <c r="AK1695" s="18" t="s">
        <v>199</v>
      </c>
      <c r="AL1695" s="18" t="s">
        <v>12080</v>
      </c>
      <c r="AM1695" s="18" t="s">
        <v>255</v>
      </c>
      <c r="AN1695" s="18" t="s">
        <v>12080</v>
      </c>
      <c r="AO1695" s="18" t="s">
        <v>255</v>
      </c>
      <c r="AP1695" s="18" t="s">
        <v>12081</v>
      </c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7" t="s">
        <v>185</v>
      </c>
      <c r="BT1695" s="17" t="s">
        <v>232</v>
      </c>
      <c r="BU1695" s="19">
        <v>46041.655497685184</v>
      </c>
      <c r="BV1695" s="17" t="s">
        <v>232</v>
      </c>
      <c r="BW1695" s="19">
        <v>46041.65541666667</v>
      </c>
      <c r="BX1695" s="17" t="s">
        <v>232</v>
      </c>
      <c r="BY1695" s="19">
        <v>46041.655497685184</v>
      </c>
      <c r="BZ1695" s="13" t="s">
        <v>186</v>
      </c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  <c r="DE1695" s="17" t="s">
        <v>185</v>
      </c>
      <c r="DF1695" s="17" t="s">
        <v>185</v>
      </c>
      <c r="DG1695" s="16"/>
      <c r="DH1695" s="17" t="s">
        <v>185</v>
      </c>
      <c r="DI1695" s="16"/>
      <c r="DJ1695" s="17" t="s">
        <v>185</v>
      </c>
      <c r="DK1695" s="16"/>
      <c r="DL1695" s="13" t="s">
        <v>187</v>
      </c>
      <c r="DM1695" s="14"/>
      <c r="DN1695" s="14"/>
      <c r="DO1695" s="14"/>
      <c r="DP1695" s="14"/>
      <c r="DQ1695" s="14"/>
      <c r="DR1695" s="14"/>
      <c r="DS1695" s="14"/>
      <c r="DT1695" s="14"/>
      <c r="DU1695" s="14"/>
      <c r="DV1695" s="14"/>
      <c r="DW1695" s="14"/>
      <c r="DX1695" s="14"/>
      <c r="DY1695" s="14"/>
      <c r="DZ1695" s="14"/>
      <c r="EA1695" s="14"/>
      <c r="EB1695" s="14"/>
      <c r="EC1695" s="14"/>
      <c r="ED1695" s="14"/>
      <c r="EE1695" s="14"/>
      <c r="EF1695" s="14"/>
      <c r="EG1695" s="14"/>
      <c r="EH1695" s="14"/>
      <c r="EI1695" s="17" t="s">
        <v>185</v>
      </c>
      <c r="EJ1695" s="17" t="s">
        <v>185</v>
      </c>
      <c r="EK1695" s="16"/>
      <c r="EL1695" s="13" t="s">
        <v>188</v>
      </c>
      <c r="EM1695" s="14"/>
      <c r="EN1695" s="14"/>
      <c r="EO1695" s="14"/>
      <c r="EP1695" s="14"/>
      <c r="EQ1695" s="14"/>
      <c r="ER1695" s="14"/>
      <c r="ES1695" s="14"/>
      <c r="ET1695" s="14"/>
      <c r="EU1695" s="14"/>
      <c r="EV1695" s="14"/>
      <c r="EW1695" s="14"/>
      <c r="EX1695" s="14"/>
      <c r="EY1695" s="14"/>
      <c r="EZ1695" s="14"/>
      <c r="FA1695" s="14"/>
      <c r="FB1695" s="14"/>
      <c r="FC1695" s="14"/>
      <c r="FD1695" s="14"/>
      <c r="FE1695" s="14"/>
      <c r="FF1695" s="14"/>
      <c r="FG1695" s="14"/>
      <c r="FH1695" s="14"/>
      <c r="FI1695" s="17" t="s">
        <v>185</v>
      </c>
      <c r="FJ1695" s="17" t="s">
        <v>185</v>
      </c>
      <c r="FK1695" s="16"/>
      <c r="FL1695" s="18"/>
      <c r="FM1695" s="18"/>
      <c r="FN1695" s="17" t="s">
        <v>190</v>
      </c>
      <c r="FO1695" s="16"/>
      <c r="FP1695" s="18" t="s">
        <v>12076</v>
      </c>
      <c r="FQ1695" s="18" t="s">
        <v>12082</v>
      </c>
      <c r="FR1695" s="18" t="s">
        <v>12076</v>
      </c>
      <c r="FS1695" s="18" t="s">
        <v>12083</v>
      </c>
      <c r="FT1695" s="18" t="s">
        <v>12076</v>
      </c>
      <c r="FU1695" s="14" t="str">
        <f t="shared" si="4"/>
        <v>Base de Dados_Images/B-6927.Imagem do Equipamento-.184344.jpg</v>
      </c>
      <c r="FV1695" s="14"/>
      <c r="FW1695" s="14"/>
    </row>
    <row r="1696" ht="15.75" customHeight="1">
      <c r="A1696" s="11" t="s">
        <v>7305</v>
      </c>
      <c r="B1696" s="11" t="s">
        <v>7306</v>
      </c>
      <c r="C1696" s="11" t="s">
        <v>441</v>
      </c>
      <c r="D1696" s="11" t="s">
        <v>12084</v>
      </c>
      <c r="E1696" s="22" t="s">
        <v>12085</v>
      </c>
      <c r="F1696" s="13" t="s">
        <v>184</v>
      </c>
      <c r="G1696" s="18" t="s">
        <v>199</v>
      </c>
      <c r="H1696" s="18" t="s">
        <v>12086</v>
      </c>
      <c r="I1696" s="18" t="s">
        <v>199</v>
      </c>
      <c r="J1696" s="18" t="s">
        <v>12087</v>
      </c>
      <c r="K1696" s="18" t="s">
        <v>199</v>
      </c>
      <c r="L1696" s="18" t="s">
        <v>12087</v>
      </c>
      <c r="M1696" s="18" t="s">
        <v>199</v>
      </c>
      <c r="N1696" s="18" t="s">
        <v>12088</v>
      </c>
      <c r="O1696" s="18" t="s">
        <v>199</v>
      </c>
      <c r="P1696" s="18" t="s">
        <v>12089</v>
      </c>
      <c r="Q1696" s="18" t="s">
        <v>199</v>
      </c>
      <c r="R1696" s="18" t="s">
        <v>12089</v>
      </c>
      <c r="S1696" s="18" t="s">
        <v>199</v>
      </c>
      <c r="T1696" s="18" t="s">
        <v>12090</v>
      </c>
      <c r="U1696" s="18" t="s">
        <v>199</v>
      </c>
      <c r="V1696" s="18" t="s">
        <v>12091</v>
      </c>
      <c r="W1696" s="18" t="s">
        <v>199</v>
      </c>
      <c r="X1696" s="18" t="s">
        <v>12092</v>
      </c>
      <c r="Y1696" s="18" t="s">
        <v>255</v>
      </c>
      <c r="Z1696" s="18" t="s">
        <v>12093</v>
      </c>
      <c r="AA1696" s="18" t="s">
        <v>199</v>
      </c>
      <c r="AB1696" s="18" t="s">
        <v>12094</v>
      </c>
      <c r="AC1696" s="18" t="s">
        <v>199</v>
      </c>
      <c r="AD1696" s="18" t="s">
        <v>12095</v>
      </c>
      <c r="AE1696" s="18" t="s">
        <v>199</v>
      </c>
      <c r="AF1696" s="18" t="s">
        <v>12096</v>
      </c>
      <c r="AG1696" s="18" t="s">
        <v>199</v>
      </c>
      <c r="AH1696" s="18" t="s">
        <v>12096</v>
      </c>
      <c r="AI1696" s="18" t="s">
        <v>199</v>
      </c>
      <c r="AJ1696" s="18" t="s">
        <v>12097</v>
      </c>
      <c r="AK1696" s="18" t="s">
        <v>199</v>
      </c>
      <c r="AL1696" s="18" t="s">
        <v>12098</v>
      </c>
      <c r="AM1696" s="18" t="s">
        <v>255</v>
      </c>
      <c r="AN1696" s="18" t="s">
        <v>12099</v>
      </c>
      <c r="AO1696" s="18" t="s">
        <v>255</v>
      </c>
      <c r="AP1696" s="18" t="s">
        <v>12100</v>
      </c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7" t="s">
        <v>185</v>
      </c>
      <c r="BT1696" s="17" t="s">
        <v>232</v>
      </c>
      <c r="BU1696" s="19">
        <v>46041.656875</v>
      </c>
      <c r="BV1696" s="17" t="s">
        <v>232</v>
      </c>
      <c r="BW1696" s="19">
        <v>46041.65704861111</v>
      </c>
      <c r="BX1696" s="17" t="s">
        <v>232</v>
      </c>
      <c r="BY1696" s="19">
        <v>46041.65704861111</v>
      </c>
      <c r="BZ1696" s="13" t="s">
        <v>186</v>
      </c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  <c r="DE1696" s="17" t="s">
        <v>185</v>
      </c>
      <c r="DF1696" s="17" t="s">
        <v>185</v>
      </c>
      <c r="DG1696" s="16"/>
      <c r="DH1696" s="17" t="s">
        <v>185</v>
      </c>
      <c r="DI1696" s="16"/>
      <c r="DJ1696" s="17" t="s">
        <v>185</v>
      </c>
      <c r="DK1696" s="16"/>
      <c r="DL1696" s="13" t="s">
        <v>187</v>
      </c>
      <c r="DM1696" s="14"/>
      <c r="DN1696" s="14"/>
      <c r="DO1696" s="14"/>
      <c r="DP1696" s="14"/>
      <c r="DQ1696" s="14"/>
      <c r="DR1696" s="14"/>
      <c r="DS1696" s="14"/>
      <c r="DT1696" s="14"/>
      <c r="DU1696" s="14"/>
      <c r="DV1696" s="14"/>
      <c r="DW1696" s="14"/>
      <c r="DX1696" s="14"/>
      <c r="DY1696" s="14"/>
      <c r="DZ1696" s="14"/>
      <c r="EA1696" s="14"/>
      <c r="EB1696" s="14"/>
      <c r="EC1696" s="14"/>
      <c r="ED1696" s="14"/>
      <c r="EE1696" s="14"/>
      <c r="EF1696" s="14"/>
      <c r="EG1696" s="14"/>
      <c r="EH1696" s="14"/>
      <c r="EI1696" s="17" t="s">
        <v>185</v>
      </c>
      <c r="EJ1696" s="17" t="s">
        <v>185</v>
      </c>
      <c r="EK1696" s="16"/>
      <c r="EL1696" s="13" t="s">
        <v>188</v>
      </c>
      <c r="EM1696" s="14"/>
      <c r="EN1696" s="14"/>
      <c r="EO1696" s="14"/>
      <c r="EP1696" s="14"/>
      <c r="EQ1696" s="14"/>
      <c r="ER1696" s="14"/>
      <c r="ES1696" s="14"/>
      <c r="ET1696" s="14"/>
      <c r="EU1696" s="14"/>
      <c r="EV1696" s="14"/>
      <c r="EW1696" s="14"/>
      <c r="EX1696" s="14"/>
      <c r="EY1696" s="14"/>
      <c r="EZ1696" s="14"/>
      <c r="FA1696" s="14"/>
      <c r="FB1696" s="14"/>
      <c r="FC1696" s="14"/>
      <c r="FD1696" s="14"/>
      <c r="FE1696" s="14"/>
      <c r="FF1696" s="14"/>
      <c r="FG1696" s="14"/>
      <c r="FH1696" s="14"/>
      <c r="FI1696" s="17" t="s">
        <v>185</v>
      </c>
      <c r="FJ1696" s="17" t="s">
        <v>185</v>
      </c>
      <c r="FK1696" s="16"/>
      <c r="FL1696" s="18"/>
      <c r="FM1696" s="18"/>
      <c r="FN1696" s="17" t="s">
        <v>190</v>
      </c>
      <c r="FO1696" s="16"/>
      <c r="FP1696" s="18" t="s">
        <v>12095</v>
      </c>
      <c r="FQ1696" s="18" t="s">
        <v>12101</v>
      </c>
      <c r="FR1696" s="18" t="s">
        <v>12095</v>
      </c>
      <c r="FS1696" s="18" t="s">
        <v>12102</v>
      </c>
      <c r="FT1696" s="18" t="s">
        <v>12095</v>
      </c>
      <c r="FU1696" s="14" t="str">
        <f t="shared" si="4"/>
        <v>Base de Dados_Images/B-6910.Imagem do Equipamento-.184641.jpg</v>
      </c>
      <c r="FV1696" s="14"/>
      <c r="FW1696" s="14"/>
    </row>
    <row r="1697" ht="15.75" customHeight="1">
      <c r="A1697" s="11" t="s">
        <v>7305</v>
      </c>
      <c r="B1697" s="11" t="s">
        <v>7306</v>
      </c>
      <c r="C1697" s="11" t="s">
        <v>441</v>
      </c>
      <c r="D1697" s="11" t="s">
        <v>12103</v>
      </c>
      <c r="E1697" s="22" t="s">
        <v>12104</v>
      </c>
      <c r="F1697" s="13" t="s">
        <v>184</v>
      </c>
      <c r="G1697" s="18" t="s">
        <v>199</v>
      </c>
      <c r="H1697" s="18" t="s">
        <v>12105</v>
      </c>
      <c r="I1697" s="18" t="s">
        <v>199</v>
      </c>
      <c r="J1697" s="18" t="s">
        <v>12105</v>
      </c>
      <c r="K1697" s="18" t="s">
        <v>199</v>
      </c>
      <c r="L1697" s="18" t="s">
        <v>12106</v>
      </c>
      <c r="M1697" s="18" t="s">
        <v>199</v>
      </c>
      <c r="N1697" s="18" t="s">
        <v>12106</v>
      </c>
      <c r="O1697" s="18" t="s">
        <v>199</v>
      </c>
      <c r="P1697" s="18" t="s">
        <v>12107</v>
      </c>
      <c r="Q1697" s="18" t="s">
        <v>199</v>
      </c>
      <c r="R1697" s="18" t="s">
        <v>12108</v>
      </c>
      <c r="S1697" s="18" t="s">
        <v>199</v>
      </c>
      <c r="T1697" s="18" t="s">
        <v>12109</v>
      </c>
      <c r="U1697" s="18" t="s">
        <v>199</v>
      </c>
      <c r="V1697" s="18" t="s">
        <v>12109</v>
      </c>
      <c r="W1697" s="18" t="s">
        <v>199</v>
      </c>
      <c r="X1697" s="18" t="s">
        <v>12110</v>
      </c>
      <c r="Y1697" s="18" t="s">
        <v>255</v>
      </c>
      <c r="Z1697" s="18" t="s">
        <v>12111</v>
      </c>
      <c r="AA1697" s="18" t="s">
        <v>199</v>
      </c>
      <c r="AB1697" s="18" t="s">
        <v>12112</v>
      </c>
      <c r="AC1697" s="18" t="s">
        <v>199</v>
      </c>
      <c r="AD1697" s="18" t="s">
        <v>12112</v>
      </c>
      <c r="AE1697" s="18" t="s">
        <v>199</v>
      </c>
      <c r="AF1697" s="18" t="s">
        <v>12113</v>
      </c>
      <c r="AG1697" s="18" t="s">
        <v>255</v>
      </c>
      <c r="AH1697" s="18" t="s">
        <v>12114</v>
      </c>
      <c r="AI1697" s="18" t="s">
        <v>199</v>
      </c>
      <c r="AJ1697" s="18" t="s">
        <v>12115</v>
      </c>
      <c r="AK1697" s="18" t="s">
        <v>199</v>
      </c>
      <c r="AL1697" s="18" t="s">
        <v>12116</v>
      </c>
      <c r="AM1697" s="18" t="s">
        <v>255</v>
      </c>
      <c r="AN1697" s="18" t="s">
        <v>12117</v>
      </c>
      <c r="AO1697" s="18" t="s">
        <v>255</v>
      </c>
      <c r="AP1697" s="18" t="s">
        <v>12118</v>
      </c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7" t="s">
        <v>185</v>
      </c>
      <c r="BT1697" s="17" t="s">
        <v>232</v>
      </c>
      <c r="BU1697" s="19">
        <v>46041.65982638889</v>
      </c>
      <c r="BV1697" s="17" t="s">
        <v>232</v>
      </c>
      <c r="BW1697" s="19">
        <v>46041.65991898148</v>
      </c>
      <c r="BX1697" s="17" t="s">
        <v>232</v>
      </c>
      <c r="BY1697" s="19">
        <v>46041.659953703704</v>
      </c>
      <c r="BZ1697" s="13" t="s">
        <v>186</v>
      </c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  <c r="DE1697" s="17" t="s">
        <v>185</v>
      </c>
      <c r="DF1697" s="17" t="s">
        <v>185</v>
      </c>
      <c r="DG1697" s="16"/>
      <c r="DH1697" s="17" t="s">
        <v>185</v>
      </c>
      <c r="DI1697" s="16"/>
      <c r="DJ1697" s="17" t="s">
        <v>185</v>
      </c>
      <c r="DK1697" s="16"/>
      <c r="DL1697" s="13" t="s">
        <v>187</v>
      </c>
      <c r="DM1697" s="14"/>
      <c r="DN1697" s="14"/>
      <c r="DO1697" s="14"/>
      <c r="DP1697" s="14"/>
      <c r="DQ1697" s="14"/>
      <c r="DR1697" s="14"/>
      <c r="DS1697" s="14"/>
      <c r="DT1697" s="14"/>
      <c r="DU1697" s="14"/>
      <c r="DV1697" s="14"/>
      <c r="DW1697" s="14"/>
      <c r="DX1697" s="14"/>
      <c r="DY1697" s="14"/>
      <c r="DZ1697" s="14"/>
      <c r="EA1697" s="14"/>
      <c r="EB1697" s="14"/>
      <c r="EC1697" s="14"/>
      <c r="ED1697" s="14"/>
      <c r="EE1697" s="14"/>
      <c r="EF1697" s="14"/>
      <c r="EG1697" s="14"/>
      <c r="EH1697" s="14"/>
      <c r="EI1697" s="17" t="s">
        <v>185</v>
      </c>
      <c r="EJ1697" s="17" t="s">
        <v>185</v>
      </c>
      <c r="EK1697" s="16"/>
      <c r="EL1697" s="13" t="s">
        <v>188</v>
      </c>
      <c r="EM1697" s="14"/>
      <c r="EN1697" s="14"/>
      <c r="EO1697" s="14"/>
      <c r="EP1697" s="14"/>
      <c r="EQ1697" s="14"/>
      <c r="ER1697" s="14"/>
      <c r="ES1697" s="14"/>
      <c r="ET1697" s="14"/>
      <c r="EU1697" s="14"/>
      <c r="EV1697" s="14"/>
      <c r="EW1697" s="14"/>
      <c r="EX1697" s="14"/>
      <c r="EY1697" s="14"/>
      <c r="EZ1697" s="14"/>
      <c r="FA1697" s="14"/>
      <c r="FB1697" s="14"/>
      <c r="FC1697" s="14"/>
      <c r="FD1697" s="14"/>
      <c r="FE1697" s="14"/>
      <c r="FF1697" s="14"/>
      <c r="FG1697" s="14"/>
      <c r="FH1697" s="14"/>
      <c r="FI1697" s="17" t="s">
        <v>185</v>
      </c>
      <c r="FJ1697" s="17" t="s">
        <v>185</v>
      </c>
      <c r="FK1697" s="16"/>
      <c r="FL1697" s="18"/>
      <c r="FM1697" s="18"/>
      <c r="FN1697" s="17" t="s">
        <v>190</v>
      </c>
      <c r="FO1697" s="16"/>
      <c r="FP1697" s="18" t="s">
        <v>12114</v>
      </c>
      <c r="FQ1697" s="18" t="s">
        <v>12119</v>
      </c>
      <c r="FR1697" s="18" t="s">
        <v>12114</v>
      </c>
      <c r="FS1697" s="14"/>
      <c r="FT1697" s="14"/>
      <c r="FU1697" s="14" t="str">
        <f t="shared" si="4"/>
        <v>Base de Dados_Images/BD-9239.Imagem do Equipamento-.185200.jpg</v>
      </c>
      <c r="FV1697" s="14"/>
      <c r="FW1697" s="14"/>
    </row>
    <row r="1698" ht="15.75" customHeight="1">
      <c r="A1698" s="11" t="s">
        <v>7305</v>
      </c>
      <c r="B1698" s="11" t="s">
        <v>7306</v>
      </c>
      <c r="C1698" s="11" t="s">
        <v>702</v>
      </c>
      <c r="D1698" s="11" t="s">
        <v>12120</v>
      </c>
      <c r="E1698" s="22" t="s">
        <v>12121</v>
      </c>
      <c r="F1698" s="13" t="s">
        <v>184</v>
      </c>
      <c r="G1698" s="18" t="s">
        <v>199</v>
      </c>
      <c r="H1698" s="18" t="s">
        <v>12122</v>
      </c>
      <c r="I1698" s="18" t="s">
        <v>199</v>
      </c>
      <c r="J1698" s="18" t="s">
        <v>12123</v>
      </c>
      <c r="K1698" s="18" t="s">
        <v>199</v>
      </c>
      <c r="L1698" s="18" t="s">
        <v>12124</v>
      </c>
      <c r="M1698" s="18" t="s">
        <v>255</v>
      </c>
      <c r="N1698" s="18" t="s">
        <v>12125</v>
      </c>
      <c r="O1698" s="18" t="s">
        <v>255</v>
      </c>
      <c r="P1698" s="18" t="s">
        <v>12126</v>
      </c>
      <c r="Q1698" s="18" t="s">
        <v>199</v>
      </c>
      <c r="R1698" s="18" t="s">
        <v>12127</v>
      </c>
      <c r="S1698" s="18" t="s">
        <v>255</v>
      </c>
      <c r="T1698" s="18" t="s">
        <v>12128</v>
      </c>
      <c r="U1698" s="18" t="s">
        <v>199</v>
      </c>
      <c r="V1698" s="18" t="s">
        <v>12129</v>
      </c>
      <c r="W1698" s="18" t="s">
        <v>199</v>
      </c>
      <c r="X1698" s="18" t="s">
        <v>12130</v>
      </c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7" t="s">
        <v>185</v>
      </c>
      <c r="BT1698" s="17" t="s">
        <v>232</v>
      </c>
      <c r="BU1698" s="19">
        <v>46042.44569444445</v>
      </c>
      <c r="BV1698" s="17" t="s">
        <v>232</v>
      </c>
      <c r="BW1698" s="19">
        <v>46042.44577546296</v>
      </c>
      <c r="BX1698" s="17" t="s">
        <v>232</v>
      </c>
      <c r="BY1698" s="19">
        <v>46042.44577546296</v>
      </c>
      <c r="BZ1698" s="13" t="s">
        <v>186</v>
      </c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  <c r="DE1698" s="17" t="s">
        <v>185</v>
      </c>
      <c r="DF1698" s="17" t="s">
        <v>189</v>
      </c>
      <c r="DG1698" s="16"/>
      <c r="DH1698" s="17" t="s">
        <v>189</v>
      </c>
      <c r="DI1698" s="16"/>
      <c r="DJ1698" s="17" t="s">
        <v>189</v>
      </c>
      <c r="DK1698" s="16"/>
      <c r="DL1698" s="13" t="s">
        <v>187</v>
      </c>
      <c r="DM1698" s="14"/>
      <c r="DN1698" s="14"/>
      <c r="DO1698" s="14"/>
      <c r="DP1698" s="14"/>
      <c r="DQ1698" s="14"/>
      <c r="DR1698" s="14"/>
      <c r="DS1698" s="14"/>
      <c r="DT1698" s="14"/>
      <c r="DU1698" s="14"/>
      <c r="DV1698" s="14"/>
      <c r="DW1698" s="14"/>
      <c r="DX1698" s="14"/>
      <c r="DY1698" s="14"/>
      <c r="DZ1698" s="14"/>
      <c r="EA1698" s="14"/>
      <c r="EB1698" s="14"/>
      <c r="EC1698" s="14"/>
      <c r="ED1698" s="14"/>
      <c r="EE1698" s="14"/>
      <c r="EF1698" s="14"/>
      <c r="EG1698" s="14"/>
      <c r="EH1698" s="14"/>
      <c r="EI1698" s="17" t="s">
        <v>185</v>
      </c>
      <c r="EJ1698" s="17" t="s">
        <v>185</v>
      </c>
      <c r="EK1698" s="16"/>
      <c r="EL1698" s="13" t="s">
        <v>188</v>
      </c>
      <c r="EM1698" s="14"/>
      <c r="EN1698" s="14"/>
      <c r="EO1698" s="14"/>
      <c r="EP1698" s="14"/>
      <c r="EQ1698" s="14"/>
      <c r="ER1698" s="14"/>
      <c r="ES1698" s="14"/>
      <c r="ET1698" s="14"/>
      <c r="EU1698" s="14"/>
      <c r="EV1698" s="14"/>
      <c r="EW1698" s="14"/>
      <c r="EX1698" s="14"/>
      <c r="EY1698" s="14"/>
      <c r="EZ1698" s="14"/>
      <c r="FA1698" s="14"/>
      <c r="FB1698" s="14"/>
      <c r="FC1698" s="14"/>
      <c r="FD1698" s="14"/>
      <c r="FE1698" s="14"/>
      <c r="FF1698" s="14"/>
      <c r="FG1698" s="14"/>
      <c r="FH1698" s="14"/>
      <c r="FI1698" s="17" t="s">
        <v>185</v>
      </c>
      <c r="FJ1698" s="17" t="s">
        <v>185</v>
      </c>
      <c r="FK1698" s="16"/>
      <c r="FL1698" s="18"/>
      <c r="FM1698" s="18"/>
      <c r="FN1698" s="17" t="s">
        <v>190</v>
      </c>
      <c r="FO1698" s="16"/>
      <c r="FP1698" s="18" t="s">
        <v>12130</v>
      </c>
      <c r="FQ1698" s="18" t="s">
        <v>12131</v>
      </c>
      <c r="FR1698" s="18" t="s">
        <v>12132</v>
      </c>
      <c r="FS1698" s="14"/>
      <c r="FT1698" s="14"/>
      <c r="FU1698" s="14" t="str">
        <f t="shared" si="4"/>
        <v>Base de Dados_Images/T-6912.Imagem do Equipamento-.134023.jpg</v>
      </c>
      <c r="FV1698" s="14"/>
      <c r="FW1698" s="14"/>
    </row>
    <row r="1699" ht="15.75" customHeight="1">
      <c r="A1699" s="11" t="s">
        <v>7305</v>
      </c>
      <c r="B1699" s="11" t="s">
        <v>7306</v>
      </c>
      <c r="C1699" s="11" t="s">
        <v>702</v>
      </c>
      <c r="D1699" s="11" t="s">
        <v>12133</v>
      </c>
      <c r="E1699" s="22" t="s">
        <v>12134</v>
      </c>
      <c r="F1699" s="13" t="s">
        <v>184</v>
      </c>
      <c r="G1699" s="18" t="s">
        <v>199</v>
      </c>
      <c r="H1699" s="18" t="s">
        <v>12135</v>
      </c>
      <c r="I1699" s="18" t="s">
        <v>199</v>
      </c>
      <c r="J1699" s="18" t="s">
        <v>12136</v>
      </c>
      <c r="K1699" s="18" t="s">
        <v>199</v>
      </c>
      <c r="L1699" s="18" t="s">
        <v>12137</v>
      </c>
      <c r="M1699" s="18" t="s">
        <v>255</v>
      </c>
      <c r="N1699" s="18" t="s">
        <v>12138</v>
      </c>
      <c r="O1699" s="18" t="s">
        <v>255</v>
      </c>
      <c r="P1699" s="18" t="s">
        <v>12139</v>
      </c>
      <c r="Q1699" s="18" t="s">
        <v>199</v>
      </c>
      <c r="R1699" s="18" t="s">
        <v>12140</v>
      </c>
      <c r="S1699" s="18" t="s">
        <v>255</v>
      </c>
      <c r="T1699" s="18" t="s">
        <v>12141</v>
      </c>
      <c r="U1699" s="18" t="s">
        <v>199</v>
      </c>
      <c r="V1699" s="18" t="s">
        <v>12142</v>
      </c>
      <c r="W1699" s="18" t="s">
        <v>199</v>
      </c>
      <c r="X1699" s="18" t="s">
        <v>12143</v>
      </c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7" t="s">
        <v>185</v>
      </c>
      <c r="BT1699" s="17" t="s">
        <v>232</v>
      </c>
      <c r="BU1699" s="19">
        <v>46042.44861111111</v>
      </c>
      <c r="BV1699" s="17" t="s">
        <v>232</v>
      </c>
      <c r="BW1699" s="19">
        <v>46042.4487037037</v>
      </c>
      <c r="BX1699" s="17" t="s">
        <v>232</v>
      </c>
      <c r="BY1699" s="19">
        <v>46042.4487037037</v>
      </c>
      <c r="BZ1699" s="13" t="s">
        <v>186</v>
      </c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  <c r="DE1699" s="17" t="s">
        <v>185</v>
      </c>
      <c r="DF1699" s="17" t="s">
        <v>189</v>
      </c>
      <c r="DG1699" s="16"/>
      <c r="DH1699" s="17" t="s">
        <v>189</v>
      </c>
      <c r="DI1699" s="16"/>
      <c r="DJ1699" s="17" t="s">
        <v>189</v>
      </c>
      <c r="DK1699" s="16"/>
      <c r="DL1699" s="13" t="s">
        <v>187</v>
      </c>
      <c r="DM1699" s="14"/>
      <c r="DN1699" s="14"/>
      <c r="DO1699" s="14"/>
      <c r="DP1699" s="14"/>
      <c r="DQ1699" s="14"/>
      <c r="DR1699" s="14"/>
      <c r="DS1699" s="14"/>
      <c r="DT1699" s="14"/>
      <c r="DU1699" s="14"/>
      <c r="DV1699" s="14"/>
      <c r="DW1699" s="14"/>
      <c r="DX1699" s="14"/>
      <c r="DY1699" s="14"/>
      <c r="DZ1699" s="14"/>
      <c r="EA1699" s="14"/>
      <c r="EB1699" s="14"/>
      <c r="EC1699" s="14"/>
      <c r="ED1699" s="14"/>
      <c r="EE1699" s="14"/>
      <c r="EF1699" s="14"/>
      <c r="EG1699" s="14"/>
      <c r="EH1699" s="14"/>
      <c r="EI1699" s="17" t="s">
        <v>185</v>
      </c>
      <c r="EJ1699" s="17" t="s">
        <v>185</v>
      </c>
      <c r="EK1699" s="16"/>
      <c r="EL1699" s="13" t="s">
        <v>188</v>
      </c>
      <c r="EM1699" s="14"/>
      <c r="EN1699" s="14"/>
      <c r="EO1699" s="14"/>
      <c r="EP1699" s="14"/>
      <c r="EQ1699" s="14"/>
      <c r="ER1699" s="14"/>
      <c r="ES1699" s="14"/>
      <c r="ET1699" s="14"/>
      <c r="EU1699" s="14"/>
      <c r="EV1699" s="14"/>
      <c r="EW1699" s="14"/>
      <c r="EX1699" s="14"/>
      <c r="EY1699" s="14"/>
      <c r="EZ1699" s="14"/>
      <c r="FA1699" s="14"/>
      <c r="FB1699" s="14"/>
      <c r="FC1699" s="14"/>
      <c r="FD1699" s="14"/>
      <c r="FE1699" s="14"/>
      <c r="FF1699" s="14"/>
      <c r="FG1699" s="14"/>
      <c r="FH1699" s="14"/>
      <c r="FI1699" s="17" t="s">
        <v>185</v>
      </c>
      <c r="FJ1699" s="17" t="s">
        <v>185</v>
      </c>
      <c r="FK1699" s="16"/>
      <c r="FL1699" s="18"/>
      <c r="FM1699" s="18"/>
      <c r="FN1699" s="17" t="s">
        <v>190</v>
      </c>
      <c r="FO1699" s="16"/>
      <c r="FP1699" s="18" t="s">
        <v>12143</v>
      </c>
      <c r="FQ1699" s="18" t="s">
        <v>12144</v>
      </c>
      <c r="FR1699" s="18" t="s">
        <v>12143</v>
      </c>
      <c r="FS1699" s="14"/>
      <c r="FT1699" s="14"/>
      <c r="FU1699" s="14" t="str">
        <f t="shared" si="4"/>
        <v>Base de Dados_Images/T-6908.Imagem do Equipamento-.134516.jpg</v>
      </c>
      <c r="FV1699" s="14"/>
      <c r="FW1699" s="14"/>
    </row>
    <row r="1700" ht="15.75" customHeight="1">
      <c r="A1700" s="11" t="s">
        <v>7305</v>
      </c>
      <c r="B1700" s="11" t="s">
        <v>7306</v>
      </c>
      <c r="C1700" s="11" t="s">
        <v>550</v>
      </c>
      <c r="D1700" s="11" t="s">
        <v>12145</v>
      </c>
      <c r="E1700" s="22" t="s">
        <v>12146</v>
      </c>
      <c r="F1700" s="13" t="s">
        <v>184</v>
      </c>
      <c r="G1700" s="18" t="s">
        <v>199</v>
      </c>
      <c r="H1700" s="18" t="s">
        <v>12147</v>
      </c>
      <c r="I1700" s="18" t="s">
        <v>199</v>
      </c>
      <c r="J1700" s="18" t="s">
        <v>12148</v>
      </c>
      <c r="K1700" s="18" t="s">
        <v>199</v>
      </c>
      <c r="L1700" s="18" t="s">
        <v>12149</v>
      </c>
      <c r="M1700" s="18" t="s">
        <v>255</v>
      </c>
      <c r="N1700" s="18" t="s">
        <v>12150</v>
      </c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7" t="s">
        <v>185</v>
      </c>
      <c r="BT1700" s="17" t="s">
        <v>232</v>
      </c>
      <c r="BU1700" s="19">
        <v>46042.446388888886</v>
      </c>
      <c r="BV1700" s="17" t="s">
        <v>232</v>
      </c>
      <c r="BW1700" s="19">
        <v>46042.44657407407</v>
      </c>
      <c r="BX1700" s="17" t="s">
        <v>232</v>
      </c>
      <c r="BY1700" s="19">
        <v>46042.44657407407</v>
      </c>
      <c r="BZ1700" s="13" t="s">
        <v>186</v>
      </c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  <c r="DE1700" s="17" t="s">
        <v>185</v>
      </c>
      <c r="DF1700" s="17" t="s">
        <v>189</v>
      </c>
      <c r="DG1700" s="16"/>
      <c r="DH1700" s="17" t="s">
        <v>185</v>
      </c>
      <c r="DI1700" s="16"/>
      <c r="DJ1700" s="17" t="s">
        <v>185</v>
      </c>
      <c r="DK1700" s="16"/>
      <c r="DL1700" s="13" t="s">
        <v>187</v>
      </c>
      <c r="DM1700" s="14"/>
      <c r="DN1700" s="14"/>
      <c r="DO1700" s="14"/>
      <c r="DP1700" s="14"/>
      <c r="DQ1700" s="14"/>
      <c r="DR1700" s="14"/>
      <c r="DS1700" s="14"/>
      <c r="DT1700" s="14"/>
      <c r="DU1700" s="14"/>
      <c r="DV1700" s="14"/>
      <c r="DW1700" s="14"/>
      <c r="DX1700" s="14"/>
      <c r="DY1700" s="14"/>
      <c r="DZ1700" s="14"/>
      <c r="EA1700" s="14"/>
      <c r="EB1700" s="14"/>
      <c r="EC1700" s="14"/>
      <c r="ED1700" s="14"/>
      <c r="EE1700" s="14"/>
      <c r="EF1700" s="14"/>
      <c r="EG1700" s="14"/>
      <c r="EH1700" s="14"/>
      <c r="EI1700" s="17" t="s">
        <v>185</v>
      </c>
      <c r="EJ1700" s="17" t="s">
        <v>185</v>
      </c>
      <c r="EK1700" s="16"/>
      <c r="EL1700" s="13" t="s">
        <v>188</v>
      </c>
      <c r="EM1700" s="14"/>
      <c r="EN1700" s="14"/>
      <c r="EO1700" s="14"/>
      <c r="EP1700" s="14"/>
      <c r="EQ1700" s="14"/>
      <c r="ER1700" s="14"/>
      <c r="ES1700" s="14"/>
      <c r="ET1700" s="14"/>
      <c r="EU1700" s="14"/>
      <c r="EV1700" s="14"/>
      <c r="EW1700" s="14"/>
      <c r="EX1700" s="14"/>
      <c r="EY1700" s="14"/>
      <c r="EZ1700" s="14"/>
      <c r="FA1700" s="14"/>
      <c r="FB1700" s="14"/>
      <c r="FC1700" s="14"/>
      <c r="FD1700" s="14"/>
      <c r="FE1700" s="14"/>
      <c r="FF1700" s="14"/>
      <c r="FG1700" s="14"/>
      <c r="FH1700" s="14"/>
      <c r="FI1700" s="17" t="s">
        <v>185</v>
      </c>
      <c r="FJ1700" s="17" t="s">
        <v>185</v>
      </c>
      <c r="FK1700" s="16"/>
      <c r="FL1700" s="18"/>
      <c r="FM1700" s="18"/>
      <c r="FN1700" s="17" t="s">
        <v>190</v>
      </c>
      <c r="FO1700" s="16"/>
      <c r="FP1700" s="18" t="s">
        <v>12150</v>
      </c>
      <c r="FQ1700" s="18" t="s">
        <v>12151</v>
      </c>
      <c r="FR1700" s="18" t="s">
        <v>12150</v>
      </c>
      <c r="FS1700" s="14"/>
      <c r="FT1700" s="14"/>
      <c r="FU1700" s="14" t="str">
        <f t="shared" si="4"/>
        <v>Base de Dados_Images/LIT-6912.Imagem do Equipamento-.134247.jpg</v>
      </c>
      <c r="FV1700" s="14"/>
      <c r="FW1700" s="14"/>
    </row>
    <row r="1701" ht="15.75" customHeight="1">
      <c r="A1701" s="11" t="s">
        <v>7305</v>
      </c>
      <c r="B1701" s="11" t="s">
        <v>7306</v>
      </c>
      <c r="C1701" s="11" t="s">
        <v>550</v>
      </c>
      <c r="D1701" s="11" t="s">
        <v>12152</v>
      </c>
      <c r="E1701" s="22" t="s">
        <v>12153</v>
      </c>
      <c r="F1701" s="13" t="s">
        <v>184</v>
      </c>
      <c r="G1701" s="18" t="s">
        <v>199</v>
      </c>
      <c r="H1701" s="18" t="s">
        <v>12154</v>
      </c>
      <c r="I1701" s="18" t="s">
        <v>199</v>
      </c>
      <c r="J1701" s="18" t="s">
        <v>12155</v>
      </c>
      <c r="K1701" s="18" t="s">
        <v>199</v>
      </c>
      <c r="L1701" s="18" t="s">
        <v>12156</v>
      </c>
      <c r="M1701" s="18" t="s">
        <v>255</v>
      </c>
      <c r="N1701" s="18" t="s">
        <v>12157</v>
      </c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7" t="s">
        <v>185</v>
      </c>
      <c r="BT1701" s="17" t="s">
        <v>232</v>
      </c>
      <c r="BU1701" s="19">
        <v>46042.44924768519</v>
      </c>
      <c r="BV1701" s="17" t="s">
        <v>232</v>
      </c>
      <c r="BW1701" s="19">
        <v>46042.449479166666</v>
      </c>
      <c r="BX1701" s="17" t="s">
        <v>232</v>
      </c>
      <c r="BY1701" s="19">
        <v>46042.449479166666</v>
      </c>
      <c r="BZ1701" s="13" t="s">
        <v>186</v>
      </c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  <c r="DE1701" s="17" t="s">
        <v>185</v>
      </c>
      <c r="DF1701" s="17" t="s">
        <v>189</v>
      </c>
      <c r="DG1701" s="16"/>
      <c r="DH1701" s="17" t="s">
        <v>185</v>
      </c>
      <c r="DI1701" s="16"/>
      <c r="DJ1701" s="17" t="s">
        <v>185</v>
      </c>
      <c r="DK1701" s="16"/>
      <c r="DL1701" s="13" t="s">
        <v>187</v>
      </c>
      <c r="DM1701" s="14"/>
      <c r="DN1701" s="14"/>
      <c r="DO1701" s="14"/>
      <c r="DP1701" s="14"/>
      <c r="DQ1701" s="14"/>
      <c r="DR1701" s="14"/>
      <c r="DS1701" s="14"/>
      <c r="DT1701" s="14"/>
      <c r="DU1701" s="14"/>
      <c r="DV1701" s="14"/>
      <c r="DW1701" s="14"/>
      <c r="DX1701" s="14"/>
      <c r="DY1701" s="14"/>
      <c r="DZ1701" s="14"/>
      <c r="EA1701" s="14"/>
      <c r="EB1701" s="14"/>
      <c r="EC1701" s="14"/>
      <c r="ED1701" s="14"/>
      <c r="EE1701" s="14"/>
      <c r="EF1701" s="14"/>
      <c r="EG1701" s="14"/>
      <c r="EH1701" s="14"/>
      <c r="EI1701" s="17" t="s">
        <v>185</v>
      </c>
      <c r="EJ1701" s="17" t="s">
        <v>185</v>
      </c>
      <c r="EK1701" s="16"/>
      <c r="EL1701" s="13" t="s">
        <v>188</v>
      </c>
      <c r="EM1701" s="14"/>
      <c r="EN1701" s="14"/>
      <c r="EO1701" s="14"/>
      <c r="EP1701" s="14"/>
      <c r="EQ1701" s="14"/>
      <c r="ER1701" s="14"/>
      <c r="ES1701" s="14"/>
      <c r="ET1701" s="14"/>
      <c r="EU1701" s="14"/>
      <c r="EV1701" s="14"/>
      <c r="EW1701" s="14"/>
      <c r="EX1701" s="14"/>
      <c r="EY1701" s="14"/>
      <c r="EZ1701" s="14"/>
      <c r="FA1701" s="14"/>
      <c r="FB1701" s="14"/>
      <c r="FC1701" s="14"/>
      <c r="FD1701" s="14"/>
      <c r="FE1701" s="14"/>
      <c r="FF1701" s="14"/>
      <c r="FG1701" s="14"/>
      <c r="FH1701" s="14"/>
      <c r="FI1701" s="17" t="s">
        <v>185</v>
      </c>
      <c r="FJ1701" s="17" t="s">
        <v>185</v>
      </c>
      <c r="FK1701" s="16"/>
      <c r="FL1701" s="18"/>
      <c r="FM1701" s="18"/>
      <c r="FN1701" s="17" t="s">
        <v>190</v>
      </c>
      <c r="FO1701" s="16"/>
      <c r="FP1701" s="18" t="s">
        <v>12157</v>
      </c>
      <c r="FQ1701" s="18" t="s">
        <v>12158</v>
      </c>
      <c r="FR1701" s="18" t="s">
        <v>12157</v>
      </c>
      <c r="FS1701" s="14"/>
      <c r="FT1701" s="14"/>
      <c r="FU1701" s="14" t="str">
        <f t="shared" si="4"/>
        <v>Base de Dados_Images/LIT-6908.Imagem do Equipamento-.134650.jpg</v>
      </c>
      <c r="FV1701" s="14"/>
      <c r="FW1701" s="14"/>
    </row>
    <row r="1702" ht="15.75" customHeight="1">
      <c r="A1702" s="11" t="s">
        <v>7305</v>
      </c>
      <c r="B1702" s="11" t="s">
        <v>12159</v>
      </c>
      <c r="C1702" s="11" t="s">
        <v>441</v>
      </c>
      <c r="D1702" s="11" t="s">
        <v>12160</v>
      </c>
      <c r="E1702" s="22" t="s">
        <v>12161</v>
      </c>
      <c r="F1702" s="13" t="s">
        <v>184</v>
      </c>
      <c r="G1702" s="18" t="s">
        <v>199</v>
      </c>
      <c r="H1702" s="18" t="s">
        <v>12162</v>
      </c>
      <c r="I1702" s="18" t="s">
        <v>199</v>
      </c>
      <c r="J1702" s="18" t="s">
        <v>12163</v>
      </c>
      <c r="K1702" s="18" t="s">
        <v>199</v>
      </c>
      <c r="L1702" s="18" t="s">
        <v>12164</v>
      </c>
      <c r="M1702" s="18" t="s">
        <v>199</v>
      </c>
      <c r="N1702" s="18" t="s">
        <v>12165</v>
      </c>
      <c r="O1702" s="18" t="s">
        <v>199</v>
      </c>
      <c r="P1702" s="18" t="s">
        <v>12166</v>
      </c>
      <c r="Q1702" s="18" t="s">
        <v>199</v>
      </c>
      <c r="R1702" s="18" t="s">
        <v>12167</v>
      </c>
      <c r="S1702" s="18" t="s">
        <v>199</v>
      </c>
      <c r="T1702" s="18" t="s">
        <v>12168</v>
      </c>
      <c r="U1702" s="18" t="s">
        <v>199</v>
      </c>
      <c r="V1702" s="18" t="s">
        <v>12169</v>
      </c>
      <c r="W1702" s="18" t="s">
        <v>255</v>
      </c>
      <c r="X1702" s="18" t="s">
        <v>12170</v>
      </c>
      <c r="Y1702" s="18" t="s">
        <v>255</v>
      </c>
      <c r="Z1702" s="18" t="s">
        <v>12171</v>
      </c>
      <c r="AA1702" s="18" t="s">
        <v>199</v>
      </c>
      <c r="AB1702" s="18" t="s">
        <v>12172</v>
      </c>
      <c r="AC1702" s="18" t="s">
        <v>199</v>
      </c>
      <c r="AD1702" s="18" t="s">
        <v>12173</v>
      </c>
      <c r="AE1702" s="18" t="s">
        <v>199</v>
      </c>
      <c r="AF1702" s="18" t="s">
        <v>12174</v>
      </c>
      <c r="AG1702" s="18" t="s">
        <v>199</v>
      </c>
      <c r="AH1702" s="18" t="s">
        <v>12175</v>
      </c>
      <c r="AI1702" s="18" t="s">
        <v>199</v>
      </c>
      <c r="AJ1702" s="18" t="s">
        <v>12176</v>
      </c>
      <c r="AK1702" s="18" t="s">
        <v>199</v>
      </c>
      <c r="AL1702" s="18" t="s">
        <v>12177</v>
      </c>
      <c r="AM1702" s="18" t="s">
        <v>255</v>
      </c>
      <c r="AN1702" s="18" t="s">
        <v>12178</v>
      </c>
      <c r="AO1702" s="18" t="s">
        <v>255</v>
      </c>
      <c r="AP1702" s="18" t="s">
        <v>12179</v>
      </c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7" t="s">
        <v>185</v>
      </c>
      <c r="BT1702" s="17" t="s">
        <v>232</v>
      </c>
      <c r="BU1702" s="19">
        <v>46043.40430555555</v>
      </c>
      <c r="BV1702" s="17" t="s">
        <v>232</v>
      </c>
      <c r="BW1702" s="19">
        <v>46043.40490740741</v>
      </c>
      <c r="BX1702" s="17" t="s">
        <v>232</v>
      </c>
      <c r="BY1702" s="19">
        <v>46043.40503472222</v>
      </c>
      <c r="BZ1702" s="13" t="s">
        <v>186</v>
      </c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  <c r="DE1702" s="17" t="s">
        <v>185</v>
      </c>
      <c r="DF1702" s="17" t="s">
        <v>185</v>
      </c>
      <c r="DG1702" s="16"/>
      <c r="DH1702" s="17" t="s">
        <v>185</v>
      </c>
      <c r="DI1702" s="16"/>
      <c r="DJ1702" s="17" t="s">
        <v>185</v>
      </c>
      <c r="DK1702" s="16"/>
      <c r="DL1702" s="13" t="s">
        <v>187</v>
      </c>
      <c r="DM1702" s="14"/>
      <c r="DN1702" s="14"/>
      <c r="DO1702" s="14"/>
      <c r="DP1702" s="14"/>
      <c r="DQ1702" s="14"/>
      <c r="DR1702" s="14"/>
      <c r="DS1702" s="14"/>
      <c r="DT1702" s="14"/>
      <c r="DU1702" s="14"/>
      <c r="DV1702" s="14"/>
      <c r="DW1702" s="14"/>
      <c r="DX1702" s="14"/>
      <c r="DY1702" s="14"/>
      <c r="DZ1702" s="14"/>
      <c r="EA1702" s="14"/>
      <c r="EB1702" s="14"/>
      <c r="EC1702" s="14"/>
      <c r="ED1702" s="14"/>
      <c r="EE1702" s="14"/>
      <c r="EF1702" s="14"/>
      <c r="EG1702" s="14"/>
      <c r="EH1702" s="14"/>
      <c r="EI1702" s="17" t="s">
        <v>185</v>
      </c>
      <c r="EJ1702" s="17" t="s">
        <v>185</v>
      </c>
      <c r="EK1702" s="16"/>
      <c r="EL1702" s="13" t="s">
        <v>188</v>
      </c>
      <c r="EM1702" s="14"/>
      <c r="EN1702" s="14"/>
      <c r="EO1702" s="14"/>
      <c r="EP1702" s="14"/>
      <c r="EQ1702" s="14"/>
      <c r="ER1702" s="14"/>
      <c r="ES1702" s="14"/>
      <c r="ET1702" s="14"/>
      <c r="EU1702" s="14"/>
      <c r="EV1702" s="14"/>
      <c r="EW1702" s="14"/>
      <c r="EX1702" s="14"/>
      <c r="EY1702" s="14"/>
      <c r="EZ1702" s="14"/>
      <c r="FA1702" s="14"/>
      <c r="FB1702" s="14"/>
      <c r="FC1702" s="14"/>
      <c r="FD1702" s="14"/>
      <c r="FE1702" s="14"/>
      <c r="FF1702" s="14"/>
      <c r="FG1702" s="14"/>
      <c r="FH1702" s="14"/>
      <c r="FI1702" s="17" t="s">
        <v>185</v>
      </c>
      <c r="FJ1702" s="17" t="s">
        <v>185</v>
      </c>
      <c r="FK1702" s="16"/>
      <c r="FL1702" s="18"/>
      <c r="FM1702" s="18"/>
      <c r="FN1702" s="17" t="s">
        <v>190</v>
      </c>
      <c r="FO1702" s="16"/>
      <c r="FP1702" s="18" t="s">
        <v>12179</v>
      </c>
      <c r="FQ1702" s="18" t="s">
        <v>12180</v>
      </c>
      <c r="FR1702" s="18" t="s">
        <v>12179</v>
      </c>
      <c r="FS1702" s="18" t="s">
        <v>12181</v>
      </c>
      <c r="FT1702" s="18" t="s">
        <v>12179</v>
      </c>
      <c r="FU1702" s="14" t="str">
        <f t="shared" si="4"/>
        <v>Base de Dados_Images/BH-6924.Imagem do Equipamento-.124140.jpg</v>
      </c>
      <c r="FV1702" s="14"/>
      <c r="FW1702" s="14"/>
    </row>
    <row r="1703" ht="15.75" customHeight="1">
      <c r="A1703" s="11" t="s">
        <v>7305</v>
      </c>
      <c r="B1703" s="11" t="s">
        <v>12159</v>
      </c>
      <c r="C1703" s="11" t="s">
        <v>1416</v>
      </c>
      <c r="D1703" s="11" t="s">
        <v>12182</v>
      </c>
      <c r="E1703" s="22" t="s">
        <v>2010</v>
      </c>
      <c r="F1703" s="13" t="s">
        <v>184</v>
      </c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7" t="s">
        <v>185</v>
      </c>
      <c r="BT1703" s="17" t="s">
        <v>185</v>
      </c>
      <c r="BU1703" s="16"/>
      <c r="BV1703" s="17" t="s">
        <v>189</v>
      </c>
      <c r="BW1703" s="16"/>
      <c r="BX1703" s="17" t="s">
        <v>185</v>
      </c>
      <c r="BY1703" s="16"/>
      <c r="BZ1703" s="13" t="s">
        <v>186</v>
      </c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  <c r="DE1703" s="17" t="s">
        <v>185</v>
      </c>
      <c r="DF1703" s="17" t="s">
        <v>185</v>
      </c>
      <c r="DG1703" s="16"/>
      <c r="DH1703" s="17" t="s">
        <v>189</v>
      </c>
      <c r="DI1703" s="16"/>
      <c r="DJ1703" s="17" t="s">
        <v>185</v>
      </c>
      <c r="DK1703" s="16"/>
      <c r="DL1703" s="13" t="s">
        <v>187</v>
      </c>
      <c r="DM1703" s="14"/>
      <c r="DN1703" s="14"/>
      <c r="DO1703" s="14"/>
      <c r="DP1703" s="14"/>
      <c r="DQ1703" s="14"/>
      <c r="DR1703" s="14"/>
      <c r="DS1703" s="14"/>
      <c r="DT1703" s="14"/>
      <c r="DU1703" s="14"/>
      <c r="DV1703" s="14"/>
      <c r="DW1703" s="14"/>
      <c r="DX1703" s="14"/>
      <c r="DY1703" s="14"/>
      <c r="DZ1703" s="14"/>
      <c r="EA1703" s="14"/>
      <c r="EB1703" s="14"/>
      <c r="EC1703" s="14"/>
      <c r="ED1703" s="14"/>
      <c r="EE1703" s="14"/>
      <c r="EF1703" s="14"/>
      <c r="EG1703" s="14"/>
      <c r="EH1703" s="14"/>
      <c r="EI1703" s="17" t="s">
        <v>185</v>
      </c>
      <c r="EJ1703" s="17" t="s">
        <v>189</v>
      </c>
      <c r="EK1703" s="16"/>
      <c r="EL1703" s="13" t="s">
        <v>188</v>
      </c>
      <c r="EM1703" s="14"/>
      <c r="EN1703" s="14"/>
      <c r="EO1703" s="14"/>
      <c r="EP1703" s="14"/>
      <c r="EQ1703" s="14"/>
      <c r="ER1703" s="14"/>
      <c r="ES1703" s="14"/>
      <c r="ET1703" s="14"/>
      <c r="EU1703" s="14"/>
      <c r="EV1703" s="14"/>
      <c r="EW1703" s="14"/>
      <c r="EX1703" s="14"/>
      <c r="EY1703" s="14"/>
      <c r="EZ1703" s="14"/>
      <c r="FA1703" s="14"/>
      <c r="FB1703" s="14"/>
      <c r="FC1703" s="14"/>
      <c r="FD1703" s="14"/>
      <c r="FE1703" s="14"/>
      <c r="FF1703" s="14"/>
      <c r="FG1703" s="14"/>
      <c r="FH1703" s="14"/>
      <c r="FI1703" s="17" t="s">
        <v>185</v>
      </c>
      <c r="FJ1703" s="17" t="s">
        <v>185</v>
      </c>
      <c r="FK1703" s="16"/>
      <c r="FL1703" s="18"/>
      <c r="FM1703" s="18"/>
      <c r="FN1703" s="17" t="s">
        <v>190</v>
      </c>
      <c r="FO1703" s="16"/>
      <c r="FP1703" s="18" t="s">
        <v>12183</v>
      </c>
      <c r="FQ1703" s="18"/>
      <c r="FR1703" s="18"/>
      <c r="FS1703" s="14"/>
      <c r="FT1703" s="14"/>
      <c r="FU1703" s="14" t="str">
        <f t="shared" si="4"/>
        <v/>
      </c>
      <c r="FV1703" s="14"/>
      <c r="FW1703" s="14"/>
    </row>
    <row r="1704" ht="15.75" customHeight="1">
      <c r="A1704" s="11" t="s">
        <v>7305</v>
      </c>
      <c r="B1704" s="11" t="s">
        <v>12159</v>
      </c>
      <c r="C1704" s="11" t="s">
        <v>702</v>
      </c>
      <c r="D1704" s="11" t="s">
        <v>12184</v>
      </c>
      <c r="E1704" s="22" t="s">
        <v>12185</v>
      </c>
      <c r="F1704" s="13" t="s">
        <v>184</v>
      </c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7" t="s">
        <v>185</v>
      </c>
      <c r="BT1704" s="17" t="s">
        <v>185</v>
      </c>
      <c r="BU1704" s="16"/>
      <c r="BV1704" s="17" t="s">
        <v>185</v>
      </c>
      <c r="BW1704" s="16"/>
      <c r="BX1704" s="17" t="s">
        <v>185</v>
      </c>
      <c r="BY1704" s="16"/>
      <c r="BZ1704" s="13" t="s">
        <v>186</v>
      </c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  <c r="DE1704" s="17" t="s">
        <v>185</v>
      </c>
      <c r="DF1704" s="17" t="s">
        <v>189</v>
      </c>
      <c r="DG1704" s="16"/>
      <c r="DH1704" s="17" t="s">
        <v>189</v>
      </c>
      <c r="DI1704" s="16"/>
      <c r="DJ1704" s="17" t="s">
        <v>189</v>
      </c>
      <c r="DK1704" s="16"/>
      <c r="DL1704" s="13" t="s">
        <v>187</v>
      </c>
      <c r="DM1704" s="14"/>
      <c r="DN1704" s="14"/>
      <c r="DO1704" s="14"/>
      <c r="DP1704" s="14"/>
      <c r="DQ1704" s="14"/>
      <c r="DR1704" s="14"/>
      <c r="DS1704" s="14"/>
      <c r="DT1704" s="14"/>
      <c r="DU1704" s="14"/>
      <c r="DV1704" s="14"/>
      <c r="DW1704" s="14"/>
      <c r="DX1704" s="14"/>
      <c r="DY1704" s="14"/>
      <c r="DZ1704" s="14"/>
      <c r="EA1704" s="14"/>
      <c r="EB1704" s="14"/>
      <c r="EC1704" s="14"/>
      <c r="ED1704" s="14"/>
      <c r="EE1704" s="14"/>
      <c r="EF1704" s="14"/>
      <c r="EG1704" s="14"/>
      <c r="EH1704" s="14"/>
      <c r="EI1704" s="17" t="s">
        <v>185</v>
      </c>
      <c r="EJ1704" s="17" t="s">
        <v>185</v>
      </c>
      <c r="EK1704" s="16"/>
      <c r="EL1704" s="13" t="s">
        <v>188</v>
      </c>
      <c r="EM1704" s="14"/>
      <c r="EN1704" s="14"/>
      <c r="EO1704" s="14"/>
      <c r="EP1704" s="14"/>
      <c r="EQ1704" s="14"/>
      <c r="ER1704" s="14"/>
      <c r="ES1704" s="14"/>
      <c r="ET1704" s="14"/>
      <c r="EU1704" s="14"/>
      <c r="EV1704" s="14"/>
      <c r="EW1704" s="14"/>
      <c r="EX1704" s="14"/>
      <c r="EY1704" s="14"/>
      <c r="EZ1704" s="14"/>
      <c r="FA1704" s="14"/>
      <c r="FB1704" s="14"/>
      <c r="FC1704" s="14"/>
      <c r="FD1704" s="14"/>
      <c r="FE1704" s="14"/>
      <c r="FF1704" s="14"/>
      <c r="FG1704" s="14"/>
      <c r="FH1704" s="14"/>
      <c r="FI1704" s="17" t="s">
        <v>185</v>
      </c>
      <c r="FJ1704" s="17" t="s">
        <v>185</v>
      </c>
      <c r="FK1704" s="16"/>
      <c r="FL1704" s="18"/>
      <c r="FM1704" s="18"/>
      <c r="FN1704" s="17" t="s">
        <v>190</v>
      </c>
      <c r="FO1704" s="16"/>
      <c r="FP1704" s="18"/>
      <c r="FQ1704" s="14"/>
      <c r="FR1704" s="14"/>
      <c r="FS1704" s="14"/>
      <c r="FT1704" s="14"/>
      <c r="FU1704" s="14" t="str">
        <f t="shared" si="4"/>
        <v/>
      </c>
      <c r="FV1704" s="14"/>
      <c r="FW1704" s="14"/>
    </row>
    <row r="1705" ht="15.75" customHeight="1">
      <c r="A1705" s="11" t="s">
        <v>7305</v>
      </c>
      <c r="B1705" s="11" t="s">
        <v>12159</v>
      </c>
      <c r="C1705" s="11" t="s">
        <v>702</v>
      </c>
      <c r="D1705" s="11" t="s">
        <v>12186</v>
      </c>
      <c r="E1705" s="22" t="s">
        <v>12187</v>
      </c>
      <c r="F1705" s="13" t="s">
        <v>184</v>
      </c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7" t="s">
        <v>185</v>
      </c>
      <c r="BT1705" s="17" t="s">
        <v>185</v>
      </c>
      <c r="BU1705" s="16"/>
      <c r="BV1705" s="17" t="s">
        <v>185</v>
      </c>
      <c r="BW1705" s="16"/>
      <c r="BX1705" s="17" t="s">
        <v>185</v>
      </c>
      <c r="BY1705" s="16"/>
      <c r="BZ1705" s="13" t="s">
        <v>186</v>
      </c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  <c r="DE1705" s="17" t="s">
        <v>185</v>
      </c>
      <c r="DF1705" s="17" t="s">
        <v>189</v>
      </c>
      <c r="DG1705" s="16"/>
      <c r="DH1705" s="17" t="s">
        <v>189</v>
      </c>
      <c r="DI1705" s="16"/>
      <c r="DJ1705" s="17" t="s">
        <v>189</v>
      </c>
      <c r="DK1705" s="16"/>
      <c r="DL1705" s="13" t="s">
        <v>187</v>
      </c>
      <c r="DM1705" s="14"/>
      <c r="DN1705" s="14"/>
      <c r="DO1705" s="14"/>
      <c r="DP1705" s="14"/>
      <c r="DQ1705" s="14"/>
      <c r="DR1705" s="14"/>
      <c r="DS1705" s="14"/>
      <c r="DT1705" s="14"/>
      <c r="DU1705" s="14"/>
      <c r="DV1705" s="14"/>
      <c r="DW1705" s="14"/>
      <c r="DX1705" s="14"/>
      <c r="DY1705" s="14"/>
      <c r="DZ1705" s="14"/>
      <c r="EA1705" s="14"/>
      <c r="EB1705" s="14"/>
      <c r="EC1705" s="14"/>
      <c r="ED1705" s="14"/>
      <c r="EE1705" s="14"/>
      <c r="EF1705" s="14"/>
      <c r="EG1705" s="14"/>
      <c r="EH1705" s="14"/>
      <c r="EI1705" s="17" t="s">
        <v>185</v>
      </c>
      <c r="EJ1705" s="17" t="s">
        <v>185</v>
      </c>
      <c r="EK1705" s="16"/>
      <c r="EL1705" s="13" t="s">
        <v>188</v>
      </c>
      <c r="EM1705" s="14"/>
      <c r="EN1705" s="14"/>
      <c r="EO1705" s="14"/>
      <c r="EP1705" s="14"/>
      <c r="EQ1705" s="14"/>
      <c r="ER1705" s="14"/>
      <c r="ES1705" s="14"/>
      <c r="ET1705" s="14"/>
      <c r="EU1705" s="14"/>
      <c r="EV1705" s="14"/>
      <c r="EW1705" s="14"/>
      <c r="EX1705" s="14"/>
      <c r="EY1705" s="14"/>
      <c r="EZ1705" s="14"/>
      <c r="FA1705" s="14"/>
      <c r="FB1705" s="14"/>
      <c r="FC1705" s="14"/>
      <c r="FD1705" s="14"/>
      <c r="FE1705" s="14"/>
      <c r="FF1705" s="14"/>
      <c r="FG1705" s="14"/>
      <c r="FH1705" s="14"/>
      <c r="FI1705" s="17" t="s">
        <v>185</v>
      </c>
      <c r="FJ1705" s="17" t="s">
        <v>185</v>
      </c>
      <c r="FK1705" s="16"/>
      <c r="FL1705" s="18"/>
      <c r="FM1705" s="18"/>
      <c r="FN1705" s="17" t="s">
        <v>190</v>
      </c>
      <c r="FO1705" s="16"/>
      <c r="FP1705" s="18" t="s">
        <v>12188</v>
      </c>
      <c r="FQ1705" s="14"/>
      <c r="FR1705" s="14"/>
      <c r="FS1705" s="14"/>
      <c r="FT1705" s="14"/>
      <c r="FU1705" s="14" t="str">
        <f t="shared" si="4"/>
        <v/>
      </c>
      <c r="FV1705" s="18" t="s">
        <v>1429</v>
      </c>
      <c r="FW1705" s="18" t="s">
        <v>12189</v>
      </c>
    </row>
    <row r="1706" ht="15.75" customHeight="1">
      <c r="A1706" s="11" t="s">
        <v>7305</v>
      </c>
      <c r="B1706" s="11" t="s">
        <v>12159</v>
      </c>
      <c r="C1706" s="11" t="s">
        <v>550</v>
      </c>
      <c r="D1706" s="11" t="s">
        <v>12190</v>
      </c>
      <c r="E1706" s="22" t="s">
        <v>12191</v>
      </c>
      <c r="F1706" s="13" t="s">
        <v>184</v>
      </c>
      <c r="G1706" s="18" t="s">
        <v>199</v>
      </c>
      <c r="H1706" s="18" t="s">
        <v>12192</v>
      </c>
      <c r="I1706" s="18" t="s">
        <v>199</v>
      </c>
      <c r="J1706" s="18" t="s">
        <v>12193</v>
      </c>
      <c r="K1706" s="18" t="s">
        <v>199</v>
      </c>
      <c r="L1706" s="18" t="s">
        <v>12194</v>
      </c>
      <c r="M1706" s="18" t="s">
        <v>199</v>
      </c>
      <c r="N1706" s="18" t="s">
        <v>12195</v>
      </c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7" t="s">
        <v>185</v>
      </c>
      <c r="BT1706" s="17" t="s">
        <v>232</v>
      </c>
      <c r="BU1706" s="19">
        <v>46043.40136574074</v>
      </c>
      <c r="BV1706" s="17" t="s">
        <v>232</v>
      </c>
      <c r="BW1706" s="19">
        <v>46043.40152777778</v>
      </c>
      <c r="BX1706" s="17" t="s">
        <v>232</v>
      </c>
      <c r="BY1706" s="19">
        <v>46043.40152777778</v>
      </c>
      <c r="BZ1706" s="13" t="s">
        <v>186</v>
      </c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  <c r="DE1706" s="17" t="s">
        <v>185</v>
      </c>
      <c r="DF1706" s="17" t="s">
        <v>189</v>
      </c>
      <c r="DG1706" s="16"/>
      <c r="DH1706" s="17" t="s">
        <v>185</v>
      </c>
      <c r="DI1706" s="16"/>
      <c r="DJ1706" s="17" t="s">
        <v>185</v>
      </c>
      <c r="DK1706" s="16"/>
      <c r="DL1706" s="13" t="s">
        <v>187</v>
      </c>
      <c r="DM1706" s="14"/>
      <c r="DN1706" s="14"/>
      <c r="DO1706" s="14"/>
      <c r="DP1706" s="14"/>
      <c r="DQ1706" s="14"/>
      <c r="DR1706" s="14"/>
      <c r="DS1706" s="14"/>
      <c r="DT1706" s="14"/>
      <c r="DU1706" s="14"/>
      <c r="DV1706" s="14"/>
      <c r="DW1706" s="14"/>
      <c r="DX1706" s="14"/>
      <c r="DY1706" s="14"/>
      <c r="DZ1706" s="14"/>
      <c r="EA1706" s="14"/>
      <c r="EB1706" s="14"/>
      <c r="EC1706" s="14"/>
      <c r="ED1706" s="14"/>
      <c r="EE1706" s="14"/>
      <c r="EF1706" s="14"/>
      <c r="EG1706" s="14"/>
      <c r="EH1706" s="14"/>
      <c r="EI1706" s="17" t="s">
        <v>185</v>
      </c>
      <c r="EJ1706" s="17" t="s">
        <v>185</v>
      </c>
      <c r="EK1706" s="16"/>
      <c r="EL1706" s="13" t="s">
        <v>188</v>
      </c>
      <c r="EM1706" s="14"/>
      <c r="EN1706" s="14"/>
      <c r="EO1706" s="14"/>
      <c r="EP1706" s="14"/>
      <c r="EQ1706" s="14"/>
      <c r="ER1706" s="14"/>
      <c r="ES1706" s="14"/>
      <c r="ET1706" s="14"/>
      <c r="EU1706" s="14"/>
      <c r="EV1706" s="14"/>
      <c r="EW1706" s="14"/>
      <c r="EX1706" s="14"/>
      <c r="EY1706" s="14"/>
      <c r="EZ1706" s="14"/>
      <c r="FA1706" s="14"/>
      <c r="FB1706" s="14"/>
      <c r="FC1706" s="14"/>
      <c r="FD1706" s="14"/>
      <c r="FE1706" s="14"/>
      <c r="FF1706" s="14"/>
      <c r="FG1706" s="14"/>
      <c r="FH1706" s="14"/>
      <c r="FI1706" s="17" t="s">
        <v>185</v>
      </c>
      <c r="FJ1706" s="17" t="s">
        <v>185</v>
      </c>
      <c r="FK1706" s="16"/>
      <c r="FL1706" s="18"/>
      <c r="FM1706" s="18"/>
      <c r="FN1706" s="17" t="s">
        <v>190</v>
      </c>
      <c r="FO1706" s="16"/>
      <c r="FP1706" s="18" t="s">
        <v>12195</v>
      </c>
      <c r="FQ1706" s="18" t="s">
        <v>12196</v>
      </c>
      <c r="FR1706" s="18" t="s">
        <v>12195</v>
      </c>
      <c r="FS1706" s="14"/>
      <c r="FT1706" s="14"/>
      <c r="FU1706" s="14" t="str">
        <f t="shared" si="4"/>
        <v>Base de Dados_Images/LIT-6923.Imagem do Equipamento-.123859.jpg</v>
      </c>
      <c r="FV1706" s="14"/>
      <c r="FW1706" s="14"/>
    </row>
    <row r="1707" ht="15.75" customHeight="1">
      <c r="A1707" s="11" t="s">
        <v>7305</v>
      </c>
      <c r="B1707" s="11" t="s">
        <v>12159</v>
      </c>
      <c r="C1707" s="11" t="s">
        <v>550</v>
      </c>
      <c r="D1707" s="11" t="s">
        <v>12197</v>
      </c>
      <c r="E1707" s="22" t="s">
        <v>12198</v>
      </c>
      <c r="F1707" s="13" t="s">
        <v>184</v>
      </c>
      <c r="G1707" s="18" t="s">
        <v>199</v>
      </c>
      <c r="H1707" s="18" t="s">
        <v>12199</v>
      </c>
      <c r="I1707" s="18" t="s">
        <v>199</v>
      </c>
      <c r="J1707" s="18" t="s">
        <v>12200</v>
      </c>
      <c r="K1707" s="18" t="s">
        <v>199</v>
      </c>
      <c r="L1707" s="18" t="s">
        <v>12201</v>
      </c>
      <c r="M1707" s="18" t="s">
        <v>199</v>
      </c>
      <c r="N1707" s="18" t="s">
        <v>12202</v>
      </c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7" t="s">
        <v>185</v>
      </c>
      <c r="BT1707" s="17" t="s">
        <v>232</v>
      </c>
      <c r="BU1707" s="19">
        <v>46043.40290509259</v>
      </c>
      <c r="BV1707" s="17" t="s">
        <v>232</v>
      </c>
      <c r="BW1707" s="19">
        <v>46043.402974537035</v>
      </c>
      <c r="BX1707" s="17" t="s">
        <v>232</v>
      </c>
      <c r="BY1707" s="19">
        <v>46043.402974537035</v>
      </c>
      <c r="BZ1707" s="13" t="s">
        <v>186</v>
      </c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  <c r="DE1707" s="17" t="s">
        <v>185</v>
      </c>
      <c r="DF1707" s="17" t="s">
        <v>189</v>
      </c>
      <c r="DG1707" s="16"/>
      <c r="DH1707" s="17" t="s">
        <v>185</v>
      </c>
      <c r="DI1707" s="16"/>
      <c r="DJ1707" s="17" t="s">
        <v>185</v>
      </c>
      <c r="DK1707" s="16"/>
      <c r="DL1707" s="13" t="s">
        <v>187</v>
      </c>
      <c r="DM1707" s="14"/>
      <c r="DN1707" s="14"/>
      <c r="DO1707" s="14"/>
      <c r="DP1707" s="14"/>
      <c r="DQ1707" s="14"/>
      <c r="DR1707" s="14"/>
      <c r="DS1707" s="14"/>
      <c r="DT1707" s="14"/>
      <c r="DU1707" s="14"/>
      <c r="DV1707" s="14"/>
      <c r="DW1707" s="14"/>
      <c r="DX1707" s="14"/>
      <c r="DY1707" s="14"/>
      <c r="DZ1707" s="14"/>
      <c r="EA1707" s="14"/>
      <c r="EB1707" s="14"/>
      <c r="EC1707" s="14"/>
      <c r="ED1707" s="14"/>
      <c r="EE1707" s="14"/>
      <c r="EF1707" s="14"/>
      <c r="EG1707" s="14"/>
      <c r="EH1707" s="14"/>
      <c r="EI1707" s="17" t="s">
        <v>185</v>
      </c>
      <c r="EJ1707" s="17" t="s">
        <v>185</v>
      </c>
      <c r="EK1707" s="16"/>
      <c r="EL1707" s="13" t="s">
        <v>188</v>
      </c>
      <c r="EM1707" s="14"/>
      <c r="EN1707" s="14"/>
      <c r="EO1707" s="14"/>
      <c r="EP1707" s="14"/>
      <c r="EQ1707" s="14"/>
      <c r="ER1707" s="14"/>
      <c r="ES1707" s="14"/>
      <c r="ET1707" s="14"/>
      <c r="EU1707" s="14"/>
      <c r="EV1707" s="14"/>
      <c r="EW1707" s="14"/>
      <c r="EX1707" s="14"/>
      <c r="EY1707" s="14"/>
      <c r="EZ1707" s="14"/>
      <c r="FA1707" s="14"/>
      <c r="FB1707" s="14"/>
      <c r="FC1707" s="14"/>
      <c r="FD1707" s="14"/>
      <c r="FE1707" s="14"/>
      <c r="FF1707" s="14"/>
      <c r="FG1707" s="14"/>
      <c r="FH1707" s="14"/>
      <c r="FI1707" s="17" t="s">
        <v>185</v>
      </c>
      <c r="FJ1707" s="17" t="s">
        <v>185</v>
      </c>
      <c r="FK1707" s="16"/>
      <c r="FL1707" s="18"/>
      <c r="FM1707" s="18"/>
      <c r="FN1707" s="17" t="s">
        <v>190</v>
      </c>
      <c r="FO1707" s="16"/>
      <c r="FP1707" s="18" t="s">
        <v>12202</v>
      </c>
      <c r="FQ1707" s="18" t="s">
        <v>12203</v>
      </c>
      <c r="FR1707" s="18" t="s">
        <v>12202</v>
      </c>
      <c r="FS1707" s="14"/>
      <c r="FT1707" s="14"/>
      <c r="FU1707" s="14" t="str">
        <f t="shared" si="4"/>
        <v>Base de Dados_Images/PIT-6924.Imagem do Equipamento-.124011.jpg</v>
      </c>
      <c r="FV1707" s="14"/>
      <c r="FW1707" s="14"/>
    </row>
    <row r="1708" ht="15.75" customHeight="1">
      <c r="A1708" s="11" t="s">
        <v>7305</v>
      </c>
      <c r="B1708" s="11" t="s">
        <v>12159</v>
      </c>
      <c r="C1708" s="11" t="s">
        <v>327</v>
      </c>
      <c r="D1708" s="11" t="s">
        <v>12204</v>
      </c>
      <c r="E1708" s="22" t="s">
        <v>12205</v>
      </c>
      <c r="F1708" s="13" t="s">
        <v>184</v>
      </c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7" t="s">
        <v>185</v>
      </c>
      <c r="BT1708" s="17" t="s">
        <v>189</v>
      </c>
      <c r="BU1708" s="16"/>
      <c r="BV1708" s="17" t="s">
        <v>185</v>
      </c>
      <c r="BW1708" s="16"/>
      <c r="BX1708" s="17" t="s">
        <v>185</v>
      </c>
      <c r="BY1708" s="16"/>
      <c r="BZ1708" s="13" t="s">
        <v>186</v>
      </c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  <c r="DE1708" s="17" t="s">
        <v>185</v>
      </c>
      <c r="DF1708" s="17" t="s">
        <v>189</v>
      </c>
      <c r="DG1708" s="16"/>
      <c r="DH1708" s="17" t="s">
        <v>185</v>
      </c>
      <c r="DI1708" s="16"/>
      <c r="DJ1708" s="17" t="s">
        <v>185</v>
      </c>
      <c r="DK1708" s="16"/>
      <c r="DL1708" s="13" t="s">
        <v>187</v>
      </c>
      <c r="DM1708" s="14"/>
      <c r="DN1708" s="14"/>
      <c r="DO1708" s="14"/>
      <c r="DP1708" s="14"/>
      <c r="DQ1708" s="14"/>
      <c r="DR1708" s="14"/>
      <c r="DS1708" s="14"/>
      <c r="DT1708" s="14"/>
      <c r="DU1708" s="14"/>
      <c r="DV1708" s="14"/>
      <c r="DW1708" s="14"/>
      <c r="DX1708" s="14"/>
      <c r="DY1708" s="14"/>
      <c r="DZ1708" s="14"/>
      <c r="EA1708" s="14"/>
      <c r="EB1708" s="14"/>
      <c r="EC1708" s="14"/>
      <c r="ED1708" s="14"/>
      <c r="EE1708" s="14"/>
      <c r="EF1708" s="14"/>
      <c r="EG1708" s="14"/>
      <c r="EH1708" s="14"/>
      <c r="EI1708" s="17" t="s">
        <v>185</v>
      </c>
      <c r="EJ1708" s="17" t="s">
        <v>185</v>
      </c>
      <c r="EK1708" s="16"/>
      <c r="EL1708" s="13" t="s">
        <v>188</v>
      </c>
      <c r="EM1708" s="14"/>
      <c r="EN1708" s="14"/>
      <c r="EO1708" s="14"/>
      <c r="EP1708" s="14"/>
      <c r="EQ1708" s="14"/>
      <c r="ER1708" s="14"/>
      <c r="ES1708" s="14"/>
      <c r="ET1708" s="14"/>
      <c r="EU1708" s="14"/>
      <c r="EV1708" s="14"/>
      <c r="EW1708" s="14"/>
      <c r="EX1708" s="14"/>
      <c r="EY1708" s="14"/>
      <c r="EZ1708" s="14"/>
      <c r="FA1708" s="14"/>
      <c r="FB1708" s="14"/>
      <c r="FC1708" s="14"/>
      <c r="FD1708" s="14"/>
      <c r="FE1708" s="14"/>
      <c r="FF1708" s="14"/>
      <c r="FG1708" s="14"/>
      <c r="FH1708" s="14"/>
      <c r="FI1708" s="17" t="s">
        <v>185</v>
      </c>
      <c r="FJ1708" s="17" t="s">
        <v>185</v>
      </c>
      <c r="FK1708" s="16"/>
      <c r="FL1708" s="18"/>
      <c r="FM1708" s="18"/>
      <c r="FN1708" s="17" t="s">
        <v>190</v>
      </c>
      <c r="FO1708" s="16"/>
      <c r="FP1708" s="18"/>
      <c r="FQ1708" s="14"/>
      <c r="FR1708" s="14"/>
      <c r="FS1708" s="14"/>
      <c r="FT1708" s="14"/>
      <c r="FU1708" s="14" t="str">
        <f t="shared" si="4"/>
        <v/>
      </c>
      <c r="FV1708" s="14"/>
      <c r="FW1708" s="14"/>
    </row>
    <row r="1709" ht="15.75" customHeight="1">
      <c r="A1709" s="11" t="s">
        <v>7305</v>
      </c>
      <c r="B1709" s="11" t="s">
        <v>12159</v>
      </c>
      <c r="C1709" s="11" t="s">
        <v>327</v>
      </c>
      <c r="D1709" s="11" t="s">
        <v>12206</v>
      </c>
      <c r="E1709" s="22" t="s">
        <v>12207</v>
      </c>
      <c r="F1709" s="13" t="s">
        <v>184</v>
      </c>
      <c r="G1709" s="18" t="s">
        <v>199</v>
      </c>
      <c r="H1709" s="18" t="s">
        <v>12208</v>
      </c>
      <c r="I1709" s="18" t="s">
        <v>199</v>
      </c>
      <c r="J1709" s="18" t="s">
        <v>12209</v>
      </c>
      <c r="K1709" s="18" t="s">
        <v>199</v>
      </c>
      <c r="L1709" s="18" t="s">
        <v>12210</v>
      </c>
      <c r="M1709" s="18" t="s">
        <v>199</v>
      </c>
      <c r="N1709" s="18" t="s">
        <v>12211</v>
      </c>
      <c r="O1709" s="18" t="s">
        <v>199</v>
      </c>
      <c r="P1709" s="18" t="s">
        <v>12212</v>
      </c>
      <c r="Q1709" s="18" t="s">
        <v>199</v>
      </c>
      <c r="R1709" s="18" t="s">
        <v>12213</v>
      </c>
      <c r="S1709" s="18" t="s">
        <v>199</v>
      </c>
      <c r="T1709" s="18" t="s">
        <v>12214</v>
      </c>
      <c r="U1709" s="18" t="s">
        <v>199</v>
      </c>
      <c r="V1709" s="18" t="s">
        <v>12215</v>
      </c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7" t="s">
        <v>185</v>
      </c>
      <c r="BT1709" s="17" t="s">
        <v>189</v>
      </c>
      <c r="BU1709" s="16"/>
      <c r="BV1709" s="17" t="s">
        <v>232</v>
      </c>
      <c r="BW1709" s="19">
        <v>46043.40246527778</v>
      </c>
      <c r="BX1709" s="17" t="s">
        <v>232</v>
      </c>
      <c r="BY1709" s="19">
        <v>46043.40246527778</v>
      </c>
      <c r="BZ1709" s="13" t="s">
        <v>186</v>
      </c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  <c r="DE1709" s="17" t="s">
        <v>185</v>
      </c>
      <c r="DF1709" s="17" t="s">
        <v>189</v>
      </c>
      <c r="DG1709" s="16"/>
      <c r="DH1709" s="17" t="s">
        <v>185</v>
      </c>
      <c r="DI1709" s="16"/>
      <c r="DJ1709" s="17" t="s">
        <v>185</v>
      </c>
      <c r="DK1709" s="16"/>
      <c r="DL1709" s="13" t="s">
        <v>187</v>
      </c>
      <c r="DM1709" s="14"/>
      <c r="DN1709" s="14"/>
      <c r="DO1709" s="14"/>
      <c r="DP1709" s="14"/>
      <c r="DQ1709" s="14"/>
      <c r="DR1709" s="14"/>
      <c r="DS1709" s="14"/>
      <c r="DT1709" s="14"/>
      <c r="DU1709" s="14"/>
      <c r="DV1709" s="14"/>
      <c r="DW1709" s="14"/>
      <c r="DX1709" s="14"/>
      <c r="DY1709" s="14"/>
      <c r="DZ1709" s="14"/>
      <c r="EA1709" s="14"/>
      <c r="EB1709" s="14"/>
      <c r="EC1709" s="14"/>
      <c r="ED1709" s="14"/>
      <c r="EE1709" s="14"/>
      <c r="EF1709" s="14"/>
      <c r="EG1709" s="14"/>
      <c r="EH1709" s="14"/>
      <c r="EI1709" s="17" t="s">
        <v>185</v>
      </c>
      <c r="EJ1709" s="17" t="s">
        <v>185</v>
      </c>
      <c r="EK1709" s="16"/>
      <c r="EL1709" s="13" t="s">
        <v>188</v>
      </c>
      <c r="EM1709" s="14"/>
      <c r="EN1709" s="14"/>
      <c r="EO1709" s="14"/>
      <c r="EP1709" s="14"/>
      <c r="EQ1709" s="14"/>
      <c r="ER1709" s="14"/>
      <c r="ES1709" s="14"/>
      <c r="ET1709" s="14"/>
      <c r="EU1709" s="14"/>
      <c r="EV1709" s="14"/>
      <c r="EW1709" s="14"/>
      <c r="EX1709" s="14"/>
      <c r="EY1709" s="14"/>
      <c r="EZ1709" s="14"/>
      <c r="FA1709" s="14"/>
      <c r="FB1709" s="14"/>
      <c r="FC1709" s="14"/>
      <c r="FD1709" s="14"/>
      <c r="FE1709" s="14"/>
      <c r="FF1709" s="14"/>
      <c r="FG1709" s="14"/>
      <c r="FH1709" s="14"/>
      <c r="FI1709" s="17" t="s">
        <v>185</v>
      </c>
      <c r="FJ1709" s="17" t="s">
        <v>185</v>
      </c>
      <c r="FK1709" s="16"/>
      <c r="FL1709" s="18"/>
      <c r="FM1709" s="18"/>
      <c r="FN1709" s="17" t="s">
        <v>190</v>
      </c>
      <c r="FO1709" s="16"/>
      <c r="FP1709" s="18" t="s">
        <v>12215</v>
      </c>
      <c r="FQ1709" s="18" t="s">
        <v>12216</v>
      </c>
      <c r="FR1709" s="18" t="s">
        <v>12215</v>
      </c>
      <c r="FS1709" s="14"/>
      <c r="FT1709" s="14"/>
      <c r="FU1709" s="14" t="str">
        <f t="shared" si="4"/>
        <v>Base de Dados_Images/PCV -6924.Imagem do Equipamento-.123922.jpg</v>
      </c>
      <c r="FV1709" s="14"/>
      <c r="FW1709" s="14"/>
    </row>
    <row r="1710" ht="15.75" customHeight="1">
      <c r="A1710" s="11" t="s">
        <v>12217</v>
      </c>
      <c r="B1710" s="11" t="s">
        <v>12218</v>
      </c>
      <c r="C1710" s="11" t="s">
        <v>1416</v>
      </c>
      <c r="D1710" s="11" t="s">
        <v>12219</v>
      </c>
      <c r="E1710" s="22" t="s">
        <v>7725</v>
      </c>
      <c r="F1710" s="13" t="s">
        <v>184</v>
      </c>
      <c r="G1710" s="18" t="s">
        <v>199</v>
      </c>
      <c r="H1710" s="18" t="s">
        <v>12220</v>
      </c>
      <c r="I1710" s="18" t="s">
        <v>199</v>
      </c>
      <c r="J1710" s="18" t="s">
        <v>12221</v>
      </c>
      <c r="K1710" s="18" t="s">
        <v>199</v>
      </c>
      <c r="L1710" s="18" t="s">
        <v>12222</v>
      </c>
      <c r="M1710" s="18" t="s">
        <v>199</v>
      </c>
      <c r="N1710" s="18" t="s">
        <v>12223</v>
      </c>
      <c r="O1710" s="18" t="s">
        <v>199</v>
      </c>
      <c r="P1710" s="18" t="s">
        <v>12224</v>
      </c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7" t="s">
        <v>185</v>
      </c>
      <c r="BT1710" s="17" t="s">
        <v>232</v>
      </c>
      <c r="BU1710" s="19">
        <v>46044.64431712963</v>
      </c>
      <c r="BV1710" s="17" t="s">
        <v>189</v>
      </c>
      <c r="BW1710" s="16"/>
      <c r="BX1710" s="17" t="s">
        <v>232</v>
      </c>
      <c r="BY1710" s="19">
        <v>46044.64431712963</v>
      </c>
      <c r="BZ1710" s="13" t="s">
        <v>186</v>
      </c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  <c r="DE1710" s="17" t="s">
        <v>185</v>
      </c>
      <c r="DF1710" s="17" t="s">
        <v>185</v>
      </c>
      <c r="DG1710" s="16"/>
      <c r="DH1710" s="17" t="s">
        <v>189</v>
      </c>
      <c r="DI1710" s="16"/>
      <c r="DJ1710" s="17" t="s">
        <v>185</v>
      </c>
      <c r="DK1710" s="16"/>
      <c r="DL1710" s="13" t="s">
        <v>187</v>
      </c>
      <c r="DM1710" s="14"/>
      <c r="DN1710" s="14"/>
      <c r="DO1710" s="14"/>
      <c r="DP1710" s="14"/>
      <c r="DQ1710" s="14"/>
      <c r="DR1710" s="14"/>
      <c r="DS1710" s="14"/>
      <c r="DT1710" s="14"/>
      <c r="DU1710" s="14"/>
      <c r="DV1710" s="14"/>
      <c r="DW1710" s="14"/>
      <c r="DX1710" s="14"/>
      <c r="DY1710" s="14"/>
      <c r="DZ1710" s="14"/>
      <c r="EA1710" s="14"/>
      <c r="EB1710" s="14"/>
      <c r="EC1710" s="14"/>
      <c r="ED1710" s="14"/>
      <c r="EE1710" s="14"/>
      <c r="EF1710" s="14"/>
      <c r="EG1710" s="14"/>
      <c r="EH1710" s="14"/>
      <c r="EI1710" s="17" t="s">
        <v>185</v>
      </c>
      <c r="EJ1710" s="17" t="s">
        <v>189</v>
      </c>
      <c r="EK1710" s="16"/>
      <c r="EL1710" s="13" t="s">
        <v>188</v>
      </c>
      <c r="EM1710" s="14"/>
      <c r="EN1710" s="14"/>
      <c r="EO1710" s="14"/>
      <c r="EP1710" s="14"/>
      <c r="EQ1710" s="14"/>
      <c r="ER1710" s="14"/>
      <c r="ES1710" s="14"/>
      <c r="ET1710" s="14"/>
      <c r="EU1710" s="14"/>
      <c r="EV1710" s="14"/>
      <c r="EW1710" s="14"/>
      <c r="EX1710" s="14"/>
      <c r="EY1710" s="14"/>
      <c r="EZ1710" s="14"/>
      <c r="FA1710" s="14"/>
      <c r="FB1710" s="14"/>
      <c r="FC1710" s="14"/>
      <c r="FD1710" s="14"/>
      <c r="FE1710" s="14"/>
      <c r="FF1710" s="14"/>
      <c r="FG1710" s="14"/>
      <c r="FH1710" s="14"/>
      <c r="FI1710" s="17" t="s">
        <v>185</v>
      </c>
      <c r="FJ1710" s="17" t="s">
        <v>185</v>
      </c>
      <c r="FK1710" s="16"/>
      <c r="FL1710" s="18"/>
      <c r="FM1710" s="18"/>
      <c r="FN1710" s="17" t="s">
        <v>190</v>
      </c>
      <c r="FO1710" s="16"/>
      <c r="FP1710" s="18" t="s">
        <v>12220</v>
      </c>
      <c r="FQ1710" s="18" t="s">
        <v>12225</v>
      </c>
      <c r="FR1710" s="18" t="s">
        <v>12220</v>
      </c>
      <c r="FS1710" s="14"/>
      <c r="FT1710" s="14"/>
      <c r="FU1710" s="14" t="str">
        <f t="shared" si="4"/>
        <v>Base de Dados_Images/PSV - 500.Imagem do Equipamento-.182721.jpg</v>
      </c>
      <c r="FV1710" s="14"/>
      <c r="FW1710" s="14"/>
    </row>
    <row r="1711" ht="15.75" customHeight="1">
      <c r="A1711" s="11" t="s">
        <v>12217</v>
      </c>
      <c r="B1711" s="11" t="s">
        <v>12218</v>
      </c>
      <c r="C1711" s="11" t="s">
        <v>1416</v>
      </c>
      <c r="D1711" s="11" t="s">
        <v>12226</v>
      </c>
      <c r="E1711" s="22" t="s">
        <v>7725</v>
      </c>
      <c r="F1711" s="13" t="s">
        <v>184</v>
      </c>
      <c r="G1711" s="18" t="s">
        <v>199</v>
      </c>
      <c r="H1711" s="18" t="s">
        <v>12227</v>
      </c>
      <c r="I1711" s="18" t="s">
        <v>199</v>
      </c>
      <c r="J1711" s="18" t="s">
        <v>12228</v>
      </c>
      <c r="K1711" s="18" t="s">
        <v>199</v>
      </c>
      <c r="L1711" s="18" t="s">
        <v>12229</v>
      </c>
      <c r="M1711" s="18" t="s">
        <v>199</v>
      </c>
      <c r="N1711" s="18" t="s">
        <v>12230</v>
      </c>
      <c r="O1711" s="18" t="s">
        <v>199</v>
      </c>
      <c r="P1711" s="18" t="s">
        <v>12231</v>
      </c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7" t="s">
        <v>185</v>
      </c>
      <c r="BT1711" s="17" t="s">
        <v>232</v>
      </c>
      <c r="BU1711" s="19">
        <v>46044.63628472222</v>
      </c>
      <c r="BV1711" s="17" t="s">
        <v>189</v>
      </c>
      <c r="BW1711" s="16"/>
      <c r="BX1711" s="17" t="s">
        <v>232</v>
      </c>
      <c r="BY1711" s="19">
        <v>46044.63628472222</v>
      </c>
      <c r="BZ1711" s="13" t="s">
        <v>186</v>
      </c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  <c r="DE1711" s="17" t="s">
        <v>185</v>
      </c>
      <c r="DF1711" s="17" t="s">
        <v>185</v>
      </c>
      <c r="DG1711" s="16"/>
      <c r="DH1711" s="17" t="s">
        <v>189</v>
      </c>
      <c r="DI1711" s="16"/>
      <c r="DJ1711" s="17" t="s">
        <v>185</v>
      </c>
      <c r="DK1711" s="16"/>
      <c r="DL1711" s="13" t="s">
        <v>187</v>
      </c>
      <c r="DM1711" s="14"/>
      <c r="DN1711" s="14"/>
      <c r="DO1711" s="14"/>
      <c r="DP1711" s="14"/>
      <c r="DQ1711" s="14"/>
      <c r="DR1711" s="14"/>
      <c r="DS1711" s="14"/>
      <c r="DT1711" s="14"/>
      <c r="DU1711" s="14"/>
      <c r="DV1711" s="14"/>
      <c r="DW1711" s="14"/>
      <c r="DX1711" s="14"/>
      <c r="DY1711" s="14"/>
      <c r="DZ1711" s="14"/>
      <c r="EA1711" s="14"/>
      <c r="EB1711" s="14"/>
      <c r="EC1711" s="14"/>
      <c r="ED1711" s="14"/>
      <c r="EE1711" s="14"/>
      <c r="EF1711" s="14"/>
      <c r="EG1711" s="14"/>
      <c r="EH1711" s="14"/>
      <c r="EI1711" s="17" t="s">
        <v>185</v>
      </c>
      <c r="EJ1711" s="17" t="s">
        <v>189</v>
      </c>
      <c r="EK1711" s="16"/>
      <c r="EL1711" s="13" t="s">
        <v>188</v>
      </c>
      <c r="EM1711" s="14"/>
      <c r="EN1711" s="14"/>
      <c r="EO1711" s="14"/>
      <c r="EP1711" s="14"/>
      <c r="EQ1711" s="14"/>
      <c r="ER1711" s="14"/>
      <c r="ES1711" s="14"/>
      <c r="ET1711" s="14"/>
      <c r="EU1711" s="14"/>
      <c r="EV1711" s="14"/>
      <c r="EW1711" s="14"/>
      <c r="EX1711" s="14"/>
      <c r="EY1711" s="14"/>
      <c r="EZ1711" s="14"/>
      <c r="FA1711" s="14"/>
      <c r="FB1711" s="14"/>
      <c r="FC1711" s="14"/>
      <c r="FD1711" s="14"/>
      <c r="FE1711" s="14"/>
      <c r="FF1711" s="14"/>
      <c r="FG1711" s="14"/>
      <c r="FH1711" s="14"/>
      <c r="FI1711" s="17" t="s">
        <v>185</v>
      </c>
      <c r="FJ1711" s="17" t="s">
        <v>185</v>
      </c>
      <c r="FK1711" s="16"/>
      <c r="FL1711" s="18"/>
      <c r="FM1711" s="18"/>
      <c r="FN1711" s="17" t="s">
        <v>190</v>
      </c>
      <c r="FO1711" s="16"/>
      <c r="FP1711" s="18" t="s">
        <v>12230</v>
      </c>
      <c r="FQ1711" s="18" t="s">
        <v>12232</v>
      </c>
      <c r="FR1711" s="18" t="s">
        <v>12230</v>
      </c>
      <c r="FS1711" s="14"/>
      <c r="FT1711" s="14"/>
      <c r="FU1711" s="14" t="str">
        <f t="shared" si="4"/>
        <v>Base de Dados_Images/PSV - 100.Imagem do Equipamento-.181519.jpg</v>
      </c>
      <c r="FV1711" s="14"/>
      <c r="FW1711" s="14"/>
    </row>
    <row r="1712" ht="15.75" customHeight="1">
      <c r="A1712" s="11" t="s">
        <v>12217</v>
      </c>
      <c r="B1712" s="11" t="s">
        <v>12218</v>
      </c>
      <c r="C1712" s="11" t="s">
        <v>1416</v>
      </c>
      <c r="D1712" s="11" t="s">
        <v>12233</v>
      </c>
      <c r="E1712" s="22" t="s">
        <v>7725</v>
      </c>
      <c r="F1712" s="13" t="s">
        <v>184</v>
      </c>
      <c r="G1712" s="18" t="s">
        <v>199</v>
      </c>
      <c r="H1712" s="18" t="s">
        <v>12234</v>
      </c>
      <c r="I1712" s="18" t="s">
        <v>199</v>
      </c>
      <c r="J1712" s="18" t="s">
        <v>12235</v>
      </c>
      <c r="K1712" s="18" t="s">
        <v>199</v>
      </c>
      <c r="L1712" s="18" t="s">
        <v>12236</v>
      </c>
      <c r="M1712" s="18" t="s">
        <v>199</v>
      </c>
      <c r="N1712" s="18" t="s">
        <v>12237</v>
      </c>
      <c r="O1712" s="18" t="s">
        <v>199</v>
      </c>
      <c r="P1712" s="18" t="s">
        <v>12238</v>
      </c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7" t="s">
        <v>185</v>
      </c>
      <c r="BT1712" s="17" t="s">
        <v>232</v>
      </c>
      <c r="BU1712" s="19">
        <v>46044.64141203704</v>
      </c>
      <c r="BV1712" s="17" t="s">
        <v>189</v>
      </c>
      <c r="BW1712" s="16"/>
      <c r="BX1712" s="17" t="s">
        <v>232</v>
      </c>
      <c r="BY1712" s="19">
        <v>46044.64141203704</v>
      </c>
      <c r="BZ1712" s="13" t="s">
        <v>186</v>
      </c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  <c r="DE1712" s="17" t="s">
        <v>185</v>
      </c>
      <c r="DF1712" s="17" t="s">
        <v>185</v>
      </c>
      <c r="DG1712" s="16"/>
      <c r="DH1712" s="17" t="s">
        <v>189</v>
      </c>
      <c r="DI1712" s="16"/>
      <c r="DJ1712" s="17" t="s">
        <v>185</v>
      </c>
      <c r="DK1712" s="16"/>
      <c r="DL1712" s="13" t="s">
        <v>187</v>
      </c>
      <c r="DM1712" s="14"/>
      <c r="DN1712" s="14"/>
      <c r="DO1712" s="14"/>
      <c r="DP1712" s="14"/>
      <c r="DQ1712" s="14"/>
      <c r="DR1712" s="14"/>
      <c r="DS1712" s="14"/>
      <c r="DT1712" s="14"/>
      <c r="DU1712" s="14"/>
      <c r="DV1712" s="14"/>
      <c r="DW1712" s="14"/>
      <c r="DX1712" s="14"/>
      <c r="DY1712" s="14"/>
      <c r="DZ1712" s="14"/>
      <c r="EA1712" s="14"/>
      <c r="EB1712" s="14"/>
      <c r="EC1712" s="14"/>
      <c r="ED1712" s="14"/>
      <c r="EE1712" s="14"/>
      <c r="EF1712" s="14"/>
      <c r="EG1712" s="14"/>
      <c r="EH1712" s="14"/>
      <c r="EI1712" s="17" t="s">
        <v>185</v>
      </c>
      <c r="EJ1712" s="17" t="s">
        <v>189</v>
      </c>
      <c r="EK1712" s="16"/>
      <c r="EL1712" s="13" t="s">
        <v>188</v>
      </c>
      <c r="EM1712" s="14"/>
      <c r="EN1712" s="14"/>
      <c r="EO1712" s="14"/>
      <c r="EP1712" s="14"/>
      <c r="EQ1712" s="14"/>
      <c r="ER1712" s="14"/>
      <c r="ES1712" s="14"/>
      <c r="ET1712" s="14"/>
      <c r="EU1712" s="14"/>
      <c r="EV1712" s="14"/>
      <c r="EW1712" s="14"/>
      <c r="EX1712" s="14"/>
      <c r="EY1712" s="14"/>
      <c r="EZ1712" s="14"/>
      <c r="FA1712" s="14"/>
      <c r="FB1712" s="14"/>
      <c r="FC1712" s="14"/>
      <c r="FD1712" s="14"/>
      <c r="FE1712" s="14"/>
      <c r="FF1712" s="14"/>
      <c r="FG1712" s="14"/>
      <c r="FH1712" s="14"/>
      <c r="FI1712" s="17" t="s">
        <v>185</v>
      </c>
      <c r="FJ1712" s="17" t="s">
        <v>185</v>
      </c>
      <c r="FK1712" s="16"/>
      <c r="FL1712" s="18"/>
      <c r="FM1712" s="18"/>
      <c r="FN1712" s="17" t="s">
        <v>190</v>
      </c>
      <c r="FO1712" s="16"/>
      <c r="FP1712" s="18" t="s">
        <v>12238</v>
      </c>
      <c r="FQ1712" s="18" t="s">
        <v>12239</v>
      </c>
      <c r="FR1712" s="18" t="s">
        <v>12238</v>
      </c>
      <c r="FS1712" s="14"/>
      <c r="FT1712" s="14"/>
      <c r="FU1712" s="14" t="str">
        <f t="shared" si="4"/>
        <v>Base de Dados_Images/PSV - 400.Imagem do Equipamento-.182323.jpg</v>
      </c>
      <c r="FV1712" s="14"/>
      <c r="FW1712" s="14"/>
    </row>
    <row r="1713" ht="15.75" customHeight="1">
      <c r="A1713" s="11" t="s">
        <v>12217</v>
      </c>
      <c r="B1713" s="11" t="s">
        <v>12218</v>
      </c>
      <c r="C1713" s="11" t="s">
        <v>1416</v>
      </c>
      <c r="D1713" s="11" t="s">
        <v>12240</v>
      </c>
      <c r="E1713" s="22" t="s">
        <v>7725</v>
      </c>
      <c r="F1713" s="13" t="s">
        <v>184</v>
      </c>
      <c r="G1713" s="18" t="s">
        <v>199</v>
      </c>
      <c r="H1713" s="18" t="s">
        <v>12241</v>
      </c>
      <c r="I1713" s="18" t="s">
        <v>199</v>
      </c>
      <c r="J1713" s="18" t="s">
        <v>12242</v>
      </c>
      <c r="K1713" s="18" t="s">
        <v>199</v>
      </c>
      <c r="L1713" s="18" t="s">
        <v>12243</v>
      </c>
      <c r="M1713" s="18" t="s">
        <v>199</v>
      </c>
      <c r="N1713" s="18" t="s">
        <v>12244</v>
      </c>
      <c r="O1713" s="18" t="s">
        <v>199</v>
      </c>
      <c r="P1713" s="18" t="s">
        <v>12245</v>
      </c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7" t="s">
        <v>185</v>
      </c>
      <c r="BT1713" s="17" t="s">
        <v>232</v>
      </c>
      <c r="BU1713" s="19">
        <v>46044.64021990741</v>
      </c>
      <c r="BV1713" s="17" t="s">
        <v>189</v>
      </c>
      <c r="BW1713" s="16"/>
      <c r="BX1713" s="17" t="s">
        <v>232</v>
      </c>
      <c r="BY1713" s="19">
        <v>46044.64021990741</v>
      </c>
      <c r="BZ1713" s="13" t="s">
        <v>186</v>
      </c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  <c r="DE1713" s="17" t="s">
        <v>185</v>
      </c>
      <c r="DF1713" s="17" t="s">
        <v>185</v>
      </c>
      <c r="DG1713" s="16"/>
      <c r="DH1713" s="17" t="s">
        <v>189</v>
      </c>
      <c r="DI1713" s="16"/>
      <c r="DJ1713" s="17" t="s">
        <v>185</v>
      </c>
      <c r="DK1713" s="16"/>
      <c r="DL1713" s="13" t="s">
        <v>187</v>
      </c>
      <c r="DM1713" s="14"/>
      <c r="DN1713" s="14"/>
      <c r="DO1713" s="14"/>
      <c r="DP1713" s="14"/>
      <c r="DQ1713" s="14"/>
      <c r="DR1713" s="14"/>
      <c r="DS1713" s="14"/>
      <c r="DT1713" s="14"/>
      <c r="DU1713" s="14"/>
      <c r="DV1713" s="14"/>
      <c r="DW1713" s="14"/>
      <c r="DX1713" s="14"/>
      <c r="DY1713" s="14"/>
      <c r="DZ1713" s="14"/>
      <c r="EA1713" s="14"/>
      <c r="EB1713" s="14"/>
      <c r="EC1713" s="14"/>
      <c r="ED1713" s="14"/>
      <c r="EE1713" s="14"/>
      <c r="EF1713" s="14"/>
      <c r="EG1713" s="14"/>
      <c r="EH1713" s="14"/>
      <c r="EI1713" s="17" t="s">
        <v>185</v>
      </c>
      <c r="EJ1713" s="17" t="s">
        <v>189</v>
      </c>
      <c r="EK1713" s="16"/>
      <c r="EL1713" s="13" t="s">
        <v>188</v>
      </c>
      <c r="EM1713" s="14"/>
      <c r="EN1713" s="14"/>
      <c r="EO1713" s="14"/>
      <c r="EP1713" s="14"/>
      <c r="EQ1713" s="14"/>
      <c r="ER1713" s="14"/>
      <c r="ES1713" s="14"/>
      <c r="ET1713" s="14"/>
      <c r="EU1713" s="14"/>
      <c r="EV1713" s="14"/>
      <c r="EW1713" s="14"/>
      <c r="EX1713" s="14"/>
      <c r="EY1713" s="14"/>
      <c r="EZ1713" s="14"/>
      <c r="FA1713" s="14"/>
      <c r="FB1713" s="14"/>
      <c r="FC1713" s="14"/>
      <c r="FD1713" s="14"/>
      <c r="FE1713" s="14"/>
      <c r="FF1713" s="14"/>
      <c r="FG1713" s="14"/>
      <c r="FH1713" s="14"/>
      <c r="FI1713" s="17" t="s">
        <v>185</v>
      </c>
      <c r="FJ1713" s="17" t="s">
        <v>185</v>
      </c>
      <c r="FK1713" s="16"/>
      <c r="FL1713" s="18"/>
      <c r="FM1713" s="18"/>
      <c r="FN1713" s="17" t="s">
        <v>190</v>
      </c>
      <c r="FO1713" s="16"/>
      <c r="FP1713" s="18" t="s">
        <v>12244</v>
      </c>
      <c r="FQ1713" s="18" t="s">
        <v>12246</v>
      </c>
      <c r="FR1713" s="18" t="s">
        <v>12244</v>
      </c>
      <c r="FS1713" s="14"/>
      <c r="FT1713" s="14"/>
      <c r="FU1713" s="14" t="str">
        <f t="shared" si="4"/>
        <v>Base de Dados_Images/PSV - 300.Imagem do Equipamento-.182140.jpg</v>
      </c>
      <c r="FV1713" s="14"/>
      <c r="FW1713" s="14"/>
    </row>
    <row r="1714" ht="15.75" customHeight="1">
      <c r="A1714" s="11" t="s">
        <v>12217</v>
      </c>
      <c r="B1714" s="11" t="s">
        <v>12218</v>
      </c>
      <c r="C1714" s="11" t="s">
        <v>1416</v>
      </c>
      <c r="D1714" s="11" t="s">
        <v>12247</v>
      </c>
      <c r="E1714" s="22" t="s">
        <v>7725</v>
      </c>
      <c r="F1714" s="13" t="s">
        <v>184</v>
      </c>
      <c r="G1714" s="18" t="s">
        <v>199</v>
      </c>
      <c r="H1714" s="18" t="s">
        <v>12248</v>
      </c>
      <c r="I1714" s="18" t="s">
        <v>199</v>
      </c>
      <c r="J1714" s="18" t="s">
        <v>12249</v>
      </c>
      <c r="K1714" s="18" t="s">
        <v>199</v>
      </c>
      <c r="L1714" s="18" t="s">
        <v>12250</v>
      </c>
      <c r="M1714" s="18" t="s">
        <v>199</v>
      </c>
      <c r="N1714" s="18" t="s">
        <v>12251</v>
      </c>
      <c r="O1714" s="18" t="s">
        <v>199</v>
      </c>
      <c r="P1714" s="18" t="s">
        <v>12252</v>
      </c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7" t="s">
        <v>185</v>
      </c>
      <c r="BT1714" s="17" t="s">
        <v>232</v>
      </c>
      <c r="BU1714" s="19">
        <v>46044.643171296295</v>
      </c>
      <c r="BV1714" s="17" t="s">
        <v>189</v>
      </c>
      <c r="BW1714" s="16"/>
      <c r="BX1714" s="17" t="s">
        <v>232</v>
      </c>
      <c r="BY1714" s="19">
        <v>46044.643171296295</v>
      </c>
      <c r="BZ1714" s="13" t="s">
        <v>186</v>
      </c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  <c r="DE1714" s="17" t="s">
        <v>185</v>
      </c>
      <c r="DF1714" s="17" t="s">
        <v>185</v>
      </c>
      <c r="DG1714" s="16"/>
      <c r="DH1714" s="17" t="s">
        <v>189</v>
      </c>
      <c r="DI1714" s="16"/>
      <c r="DJ1714" s="17" t="s">
        <v>185</v>
      </c>
      <c r="DK1714" s="16"/>
      <c r="DL1714" s="13" t="s">
        <v>187</v>
      </c>
      <c r="DM1714" s="14"/>
      <c r="DN1714" s="14"/>
      <c r="DO1714" s="14"/>
      <c r="DP1714" s="14"/>
      <c r="DQ1714" s="14"/>
      <c r="DR1714" s="14"/>
      <c r="DS1714" s="14"/>
      <c r="DT1714" s="14"/>
      <c r="DU1714" s="14"/>
      <c r="DV1714" s="14"/>
      <c r="DW1714" s="14"/>
      <c r="DX1714" s="14"/>
      <c r="DY1714" s="14"/>
      <c r="DZ1714" s="14"/>
      <c r="EA1714" s="14"/>
      <c r="EB1714" s="14"/>
      <c r="EC1714" s="14"/>
      <c r="ED1714" s="14"/>
      <c r="EE1714" s="14"/>
      <c r="EF1714" s="14"/>
      <c r="EG1714" s="14"/>
      <c r="EH1714" s="14"/>
      <c r="EI1714" s="17" t="s">
        <v>185</v>
      </c>
      <c r="EJ1714" s="17" t="s">
        <v>189</v>
      </c>
      <c r="EK1714" s="16"/>
      <c r="EL1714" s="13" t="s">
        <v>188</v>
      </c>
      <c r="EM1714" s="14"/>
      <c r="EN1714" s="14"/>
      <c r="EO1714" s="14"/>
      <c r="EP1714" s="14"/>
      <c r="EQ1714" s="14"/>
      <c r="ER1714" s="14"/>
      <c r="ES1714" s="14"/>
      <c r="ET1714" s="14"/>
      <c r="EU1714" s="14"/>
      <c r="EV1714" s="14"/>
      <c r="EW1714" s="14"/>
      <c r="EX1714" s="14"/>
      <c r="EY1714" s="14"/>
      <c r="EZ1714" s="14"/>
      <c r="FA1714" s="14"/>
      <c r="FB1714" s="14"/>
      <c r="FC1714" s="14"/>
      <c r="FD1714" s="14"/>
      <c r="FE1714" s="14"/>
      <c r="FF1714" s="14"/>
      <c r="FG1714" s="14"/>
      <c r="FH1714" s="14"/>
      <c r="FI1714" s="17" t="s">
        <v>185</v>
      </c>
      <c r="FJ1714" s="17" t="s">
        <v>185</v>
      </c>
      <c r="FK1714" s="16"/>
      <c r="FL1714" s="18"/>
      <c r="FM1714" s="18"/>
      <c r="FN1714" s="17" t="s">
        <v>190</v>
      </c>
      <c r="FO1714" s="16"/>
      <c r="FP1714" s="18" t="s">
        <v>12252</v>
      </c>
      <c r="FQ1714" s="18" t="s">
        <v>12253</v>
      </c>
      <c r="FR1714" s="18" t="s">
        <v>12252</v>
      </c>
      <c r="FS1714" s="14"/>
      <c r="FT1714" s="14"/>
      <c r="FU1714" s="14" t="str">
        <f t="shared" si="4"/>
        <v>Base de Dados_Images/PSV - 200.Imagem do Equipamento-.182523.jpg</v>
      </c>
      <c r="FV1714" s="14"/>
      <c r="FW1714" s="14"/>
    </row>
    <row r="1715" ht="15.75" customHeight="1">
      <c r="A1715" s="11" t="s">
        <v>12217</v>
      </c>
      <c r="B1715" s="11" t="s">
        <v>12218</v>
      </c>
      <c r="C1715" s="11" t="s">
        <v>3358</v>
      </c>
      <c r="D1715" s="11" t="s">
        <v>12254</v>
      </c>
      <c r="E1715" s="22" t="s">
        <v>12255</v>
      </c>
      <c r="F1715" s="13" t="s">
        <v>184</v>
      </c>
      <c r="G1715" s="18" t="s">
        <v>199</v>
      </c>
      <c r="H1715" s="18" t="s">
        <v>12256</v>
      </c>
      <c r="I1715" s="18" t="s">
        <v>199</v>
      </c>
      <c r="J1715" s="18" t="s">
        <v>12257</v>
      </c>
      <c r="K1715" s="18" t="s">
        <v>199</v>
      </c>
      <c r="L1715" s="18" t="s">
        <v>12258</v>
      </c>
      <c r="M1715" s="18" t="s">
        <v>199</v>
      </c>
      <c r="N1715" s="18" t="s">
        <v>12259</v>
      </c>
      <c r="O1715" s="18" t="s">
        <v>199</v>
      </c>
      <c r="P1715" s="18" t="s">
        <v>12260</v>
      </c>
      <c r="Q1715" s="18" t="s">
        <v>199</v>
      </c>
      <c r="R1715" s="18" t="s">
        <v>12261</v>
      </c>
      <c r="S1715" s="18" t="s">
        <v>199</v>
      </c>
      <c r="T1715" s="18" t="s">
        <v>12262</v>
      </c>
      <c r="U1715" s="18" t="s">
        <v>199</v>
      </c>
      <c r="V1715" s="18" t="s">
        <v>12263</v>
      </c>
      <c r="W1715" s="18" t="s">
        <v>199</v>
      </c>
      <c r="X1715" s="18" t="s">
        <v>12264</v>
      </c>
      <c r="Y1715" s="18" t="s">
        <v>199</v>
      </c>
      <c r="Z1715" s="18" t="s">
        <v>12265</v>
      </c>
      <c r="AA1715" s="18" t="s">
        <v>199</v>
      </c>
      <c r="AB1715" s="18" t="s">
        <v>12266</v>
      </c>
      <c r="AC1715" s="18" t="s">
        <v>199</v>
      </c>
      <c r="AD1715" s="18" t="s">
        <v>12267</v>
      </c>
      <c r="AE1715" s="18" t="s">
        <v>199</v>
      </c>
      <c r="AF1715" s="18" t="s">
        <v>12268</v>
      </c>
      <c r="AG1715" s="18" t="s">
        <v>199</v>
      </c>
      <c r="AH1715" s="18" t="s">
        <v>12269</v>
      </c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7" t="s">
        <v>185</v>
      </c>
      <c r="BT1715" s="17" t="s">
        <v>232</v>
      </c>
      <c r="BU1715" s="19">
        <v>46044.50346064815</v>
      </c>
      <c r="BV1715" s="17" t="s">
        <v>232</v>
      </c>
      <c r="BW1715" s="19">
        <v>46044.50313657407</v>
      </c>
      <c r="BX1715" s="17" t="s">
        <v>232</v>
      </c>
      <c r="BY1715" s="19">
        <v>46044.50346064815</v>
      </c>
      <c r="BZ1715" s="13" t="s">
        <v>186</v>
      </c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  <c r="DE1715" s="17" t="s">
        <v>185</v>
      </c>
      <c r="DF1715" s="17" t="s">
        <v>185</v>
      </c>
      <c r="DG1715" s="16"/>
      <c r="DH1715" s="17" t="s">
        <v>185</v>
      </c>
      <c r="DI1715" s="16"/>
      <c r="DJ1715" s="17" t="s">
        <v>185</v>
      </c>
      <c r="DK1715" s="16"/>
      <c r="DL1715" s="13" t="s">
        <v>187</v>
      </c>
      <c r="DM1715" s="14"/>
      <c r="DN1715" s="14"/>
      <c r="DO1715" s="14"/>
      <c r="DP1715" s="14"/>
      <c r="DQ1715" s="14"/>
      <c r="DR1715" s="14"/>
      <c r="DS1715" s="14"/>
      <c r="DT1715" s="14"/>
      <c r="DU1715" s="14"/>
      <c r="DV1715" s="14"/>
      <c r="DW1715" s="14"/>
      <c r="DX1715" s="14"/>
      <c r="DY1715" s="14"/>
      <c r="DZ1715" s="14"/>
      <c r="EA1715" s="14"/>
      <c r="EB1715" s="14"/>
      <c r="EC1715" s="14"/>
      <c r="ED1715" s="14"/>
      <c r="EE1715" s="14"/>
      <c r="EF1715" s="14"/>
      <c r="EG1715" s="14"/>
      <c r="EH1715" s="14"/>
      <c r="EI1715" s="17" t="s">
        <v>185</v>
      </c>
      <c r="EJ1715" s="17" t="s">
        <v>185</v>
      </c>
      <c r="EK1715" s="16"/>
      <c r="EL1715" s="13" t="s">
        <v>188</v>
      </c>
      <c r="EM1715" s="14"/>
      <c r="EN1715" s="14"/>
      <c r="EO1715" s="14"/>
      <c r="EP1715" s="14"/>
      <c r="EQ1715" s="14"/>
      <c r="ER1715" s="14"/>
      <c r="ES1715" s="14"/>
      <c r="ET1715" s="14"/>
      <c r="EU1715" s="14"/>
      <c r="EV1715" s="14"/>
      <c r="EW1715" s="14"/>
      <c r="EX1715" s="14"/>
      <c r="EY1715" s="14"/>
      <c r="EZ1715" s="14"/>
      <c r="FA1715" s="14"/>
      <c r="FB1715" s="14"/>
      <c r="FC1715" s="14"/>
      <c r="FD1715" s="14"/>
      <c r="FE1715" s="14"/>
      <c r="FF1715" s="14"/>
      <c r="FG1715" s="14"/>
      <c r="FH1715" s="14"/>
      <c r="FI1715" s="17" t="s">
        <v>185</v>
      </c>
      <c r="FJ1715" s="17" t="s">
        <v>185</v>
      </c>
      <c r="FK1715" s="16"/>
      <c r="FL1715" s="18"/>
      <c r="FM1715" s="18"/>
      <c r="FN1715" s="17" t="s">
        <v>190</v>
      </c>
      <c r="FO1715" s="16"/>
      <c r="FP1715" s="18" t="s">
        <v>12256</v>
      </c>
      <c r="FQ1715" s="18" t="s">
        <v>12270</v>
      </c>
      <c r="FR1715" s="18" t="s">
        <v>12271</v>
      </c>
      <c r="FS1715" s="14"/>
      <c r="FT1715" s="14"/>
      <c r="FU1715" s="14" t="str">
        <f t="shared" si="4"/>
        <v>Base de Dados_Images/RS-7122A.Imagem do Equipamento-.150256.jpg</v>
      </c>
      <c r="FV1715" s="14"/>
      <c r="FW1715" s="14"/>
    </row>
    <row r="1716" ht="15.75" customHeight="1">
      <c r="A1716" s="11" t="s">
        <v>12217</v>
      </c>
      <c r="B1716" s="11" t="s">
        <v>12218</v>
      </c>
      <c r="C1716" s="11" t="s">
        <v>3358</v>
      </c>
      <c r="D1716" s="11" t="s">
        <v>12272</v>
      </c>
      <c r="E1716" s="22" t="s">
        <v>12273</v>
      </c>
      <c r="F1716" s="13" t="s">
        <v>184</v>
      </c>
      <c r="G1716" s="18" t="s">
        <v>199</v>
      </c>
      <c r="H1716" s="18" t="s">
        <v>12274</v>
      </c>
      <c r="I1716" s="18" t="s">
        <v>199</v>
      </c>
      <c r="J1716" s="18" t="s">
        <v>12275</v>
      </c>
      <c r="K1716" s="18" t="s">
        <v>199</v>
      </c>
      <c r="L1716" s="18" t="s">
        <v>12276</v>
      </c>
      <c r="M1716" s="18" t="s">
        <v>199</v>
      </c>
      <c r="N1716" s="18" t="s">
        <v>12277</v>
      </c>
      <c r="O1716" s="18" t="s">
        <v>199</v>
      </c>
      <c r="P1716" s="18" t="s">
        <v>12278</v>
      </c>
      <c r="Q1716" s="18" t="s">
        <v>199</v>
      </c>
      <c r="R1716" s="18" t="s">
        <v>12279</v>
      </c>
      <c r="S1716" s="18" t="s">
        <v>199</v>
      </c>
      <c r="T1716" s="18" t="s">
        <v>12280</v>
      </c>
      <c r="U1716" s="18" t="s">
        <v>199</v>
      </c>
      <c r="V1716" s="18" t="s">
        <v>12281</v>
      </c>
      <c r="W1716" s="18" t="s">
        <v>199</v>
      </c>
      <c r="X1716" s="18" t="s">
        <v>12282</v>
      </c>
      <c r="Y1716" s="18" t="s">
        <v>199</v>
      </c>
      <c r="Z1716" s="18" t="s">
        <v>12283</v>
      </c>
      <c r="AA1716" s="18" t="s">
        <v>199</v>
      </c>
      <c r="AB1716" s="18" t="s">
        <v>12284</v>
      </c>
      <c r="AC1716" s="18" t="s">
        <v>199</v>
      </c>
      <c r="AD1716" s="18" t="s">
        <v>12285</v>
      </c>
      <c r="AE1716" s="18" t="s">
        <v>199</v>
      </c>
      <c r="AF1716" s="18" t="s">
        <v>12286</v>
      </c>
      <c r="AG1716" s="18" t="s">
        <v>199</v>
      </c>
      <c r="AH1716" s="18" t="s">
        <v>12287</v>
      </c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7" t="s">
        <v>185</v>
      </c>
      <c r="BT1716" s="17" t="s">
        <v>232</v>
      </c>
      <c r="BU1716" s="19">
        <v>46044.49903935185</v>
      </c>
      <c r="BV1716" s="17" t="s">
        <v>232</v>
      </c>
      <c r="BW1716" s="19">
        <v>46044.499548611115</v>
      </c>
      <c r="BX1716" s="17" t="s">
        <v>232</v>
      </c>
      <c r="BY1716" s="19">
        <v>46044.499548611115</v>
      </c>
      <c r="BZ1716" s="13" t="s">
        <v>186</v>
      </c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  <c r="DE1716" s="17" t="s">
        <v>185</v>
      </c>
      <c r="DF1716" s="17" t="s">
        <v>185</v>
      </c>
      <c r="DG1716" s="16"/>
      <c r="DH1716" s="17" t="s">
        <v>185</v>
      </c>
      <c r="DI1716" s="16"/>
      <c r="DJ1716" s="17" t="s">
        <v>185</v>
      </c>
      <c r="DK1716" s="16"/>
      <c r="DL1716" s="13" t="s">
        <v>187</v>
      </c>
      <c r="DM1716" s="14"/>
      <c r="DN1716" s="14"/>
      <c r="DO1716" s="14"/>
      <c r="DP1716" s="14"/>
      <c r="DQ1716" s="14"/>
      <c r="DR1716" s="14"/>
      <c r="DS1716" s="14"/>
      <c r="DT1716" s="14"/>
      <c r="DU1716" s="14"/>
      <c r="DV1716" s="14"/>
      <c r="DW1716" s="14"/>
      <c r="DX1716" s="14"/>
      <c r="DY1716" s="14"/>
      <c r="DZ1716" s="14"/>
      <c r="EA1716" s="14"/>
      <c r="EB1716" s="14"/>
      <c r="EC1716" s="14"/>
      <c r="ED1716" s="14"/>
      <c r="EE1716" s="14"/>
      <c r="EF1716" s="14"/>
      <c r="EG1716" s="14"/>
      <c r="EH1716" s="14"/>
      <c r="EI1716" s="17" t="s">
        <v>185</v>
      </c>
      <c r="EJ1716" s="17" t="s">
        <v>185</v>
      </c>
      <c r="EK1716" s="16"/>
      <c r="EL1716" s="13" t="s">
        <v>188</v>
      </c>
      <c r="EM1716" s="14"/>
      <c r="EN1716" s="14"/>
      <c r="EO1716" s="14"/>
      <c r="EP1716" s="14"/>
      <c r="EQ1716" s="14"/>
      <c r="ER1716" s="14"/>
      <c r="ES1716" s="14"/>
      <c r="ET1716" s="14"/>
      <c r="EU1716" s="14"/>
      <c r="EV1716" s="14"/>
      <c r="EW1716" s="14"/>
      <c r="EX1716" s="14"/>
      <c r="EY1716" s="14"/>
      <c r="EZ1716" s="14"/>
      <c r="FA1716" s="14"/>
      <c r="FB1716" s="14"/>
      <c r="FC1716" s="14"/>
      <c r="FD1716" s="14"/>
      <c r="FE1716" s="14"/>
      <c r="FF1716" s="14"/>
      <c r="FG1716" s="14"/>
      <c r="FH1716" s="14"/>
      <c r="FI1716" s="17" t="s">
        <v>185</v>
      </c>
      <c r="FJ1716" s="17" t="s">
        <v>185</v>
      </c>
      <c r="FK1716" s="16"/>
      <c r="FL1716" s="18"/>
      <c r="FM1716" s="18"/>
      <c r="FN1716" s="17" t="s">
        <v>190</v>
      </c>
      <c r="FO1716" s="16"/>
      <c r="FP1716" s="18" t="s">
        <v>12287</v>
      </c>
      <c r="FQ1716" s="18" t="s">
        <v>12288</v>
      </c>
      <c r="FR1716" s="18" t="s">
        <v>12287</v>
      </c>
      <c r="FS1716" s="14"/>
      <c r="FT1716" s="14"/>
      <c r="FU1716" s="14" t="str">
        <f t="shared" si="4"/>
        <v>Base de Dados_Images/RS-7122B.Imagem do Equipamento-.145724.jpg</v>
      </c>
      <c r="FV1716" s="14"/>
      <c r="FW1716" s="14"/>
    </row>
    <row r="1717" ht="15.75" customHeight="1">
      <c r="A1717" s="11" t="s">
        <v>12217</v>
      </c>
      <c r="B1717" s="11" t="s">
        <v>12218</v>
      </c>
      <c r="C1717" s="11" t="s">
        <v>12289</v>
      </c>
      <c r="D1717" s="11" t="s">
        <v>12290</v>
      </c>
      <c r="E1717" s="22" t="s">
        <v>12291</v>
      </c>
      <c r="F1717" s="13" t="s">
        <v>184</v>
      </c>
      <c r="G1717" s="18" t="s">
        <v>199</v>
      </c>
      <c r="H1717" s="18" t="s">
        <v>12292</v>
      </c>
      <c r="I1717" s="18" t="s">
        <v>199</v>
      </c>
      <c r="J1717" s="18" t="s">
        <v>12293</v>
      </c>
      <c r="K1717" s="18" t="s">
        <v>255</v>
      </c>
      <c r="L1717" s="18" t="s">
        <v>12294</v>
      </c>
      <c r="M1717" s="18" t="s">
        <v>199</v>
      </c>
      <c r="N1717" s="18" t="s">
        <v>12295</v>
      </c>
      <c r="O1717" s="18" t="s">
        <v>199</v>
      </c>
      <c r="P1717" s="18" t="s">
        <v>12296</v>
      </c>
      <c r="Q1717" s="18" t="s">
        <v>199</v>
      </c>
      <c r="R1717" s="18" t="s">
        <v>12297</v>
      </c>
      <c r="S1717" s="18" t="s">
        <v>199</v>
      </c>
      <c r="T1717" s="18" t="s">
        <v>12298</v>
      </c>
      <c r="U1717" s="18" t="s">
        <v>199</v>
      </c>
      <c r="V1717" s="18" t="s">
        <v>12299</v>
      </c>
      <c r="W1717" s="18" t="s">
        <v>199</v>
      </c>
      <c r="X1717" s="18" t="s">
        <v>12300</v>
      </c>
      <c r="Y1717" s="18" t="s">
        <v>199</v>
      </c>
      <c r="Z1717" s="18" t="s">
        <v>12301</v>
      </c>
      <c r="AA1717" s="18" t="s">
        <v>199</v>
      </c>
      <c r="AB1717" s="18" t="s">
        <v>12302</v>
      </c>
      <c r="AC1717" s="18" t="s">
        <v>199</v>
      </c>
      <c r="AD1717" s="18" t="s">
        <v>12303</v>
      </c>
      <c r="AE1717" s="18" t="s">
        <v>199</v>
      </c>
      <c r="AF1717" s="18" t="s">
        <v>12304</v>
      </c>
      <c r="AG1717" s="18" t="s">
        <v>199</v>
      </c>
      <c r="AH1717" s="18" t="s">
        <v>12305</v>
      </c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7" t="s">
        <v>185</v>
      </c>
      <c r="BT1717" s="17" t="s">
        <v>232</v>
      </c>
      <c r="BU1717" s="19">
        <v>46044.68583333334</v>
      </c>
      <c r="BV1717" s="17" t="s">
        <v>232</v>
      </c>
      <c r="BW1717" s="19">
        <v>46044.68603009259</v>
      </c>
      <c r="BX1717" s="17" t="s">
        <v>232</v>
      </c>
      <c r="BY1717" s="19">
        <v>46044.68603009259</v>
      </c>
      <c r="BZ1717" s="13" t="s">
        <v>186</v>
      </c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  <c r="DE1717" s="17" t="s">
        <v>185</v>
      </c>
      <c r="DF1717" s="17" t="s">
        <v>185</v>
      </c>
      <c r="DG1717" s="16"/>
      <c r="DH1717" s="17" t="s">
        <v>185</v>
      </c>
      <c r="DI1717" s="16"/>
      <c r="DJ1717" s="17" t="s">
        <v>185</v>
      </c>
      <c r="DK1717" s="16"/>
      <c r="DL1717" s="13" t="s">
        <v>187</v>
      </c>
      <c r="DM1717" s="14"/>
      <c r="DN1717" s="14"/>
      <c r="DO1717" s="14"/>
      <c r="DP1717" s="14"/>
      <c r="DQ1717" s="14"/>
      <c r="DR1717" s="14"/>
      <c r="DS1717" s="14"/>
      <c r="DT1717" s="14"/>
      <c r="DU1717" s="14"/>
      <c r="DV1717" s="14"/>
      <c r="DW1717" s="14"/>
      <c r="DX1717" s="14"/>
      <c r="DY1717" s="14"/>
      <c r="DZ1717" s="14"/>
      <c r="EA1717" s="14"/>
      <c r="EB1717" s="14"/>
      <c r="EC1717" s="14"/>
      <c r="ED1717" s="14"/>
      <c r="EE1717" s="14"/>
      <c r="EF1717" s="14"/>
      <c r="EG1717" s="14"/>
      <c r="EH1717" s="14"/>
      <c r="EI1717" s="17" t="s">
        <v>185</v>
      </c>
      <c r="EJ1717" s="17" t="s">
        <v>185</v>
      </c>
      <c r="EK1717" s="16"/>
      <c r="EL1717" s="13" t="s">
        <v>188</v>
      </c>
      <c r="EM1717" s="14"/>
      <c r="EN1717" s="14"/>
      <c r="EO1717" s="14"/>
      <c r="EP1717" s="14"/>
      <c r="EQ1717" s="14"/>
      <c r="ER1717" s="14"/>
      <c r="ES1717" s="14"/>
      <c r="ET1717" s="14"/>
      <c r="EU1717" s="14"/>
      <c r="EV1717" s="14"/>
      <c r="EW1717" s="14"/>
      <c r="EX1717" s="14"/>
      <c r="EY1717" s="14"/>
      <c r="EZ1717" s="14"/>
      <c r="FA1717" s="14"/>
      <c r="FB1717" s="14"/>
      <c r="FC1717" s="14"/>
      <c r="FD1717" s="14"/>
      <c r="FE1717" s="14"/>
      <c r="FF1717" s="14"/>
      <c r="FG1717" s="14"/>
      <c r="FH1717" s="14"/>
      <c r="FI1717" s="17" t="s">
        <v>185</v>
      </c>
      <c r="FJ1717" s="17" t="s">
        <v>185</v>
      </c>
      <c r="FK1717" s="16"/>
      <c r="FL1717" s="18"/>
      <c r="FM1717" s="18"/>
      <c r="FN1717" s="17" t="s">
        <v>190</v>
      </c>
      <c r="FO1717" s="16"/>
      <c r="FP1717" s="18" t="s">
        <v>12305</v>
      </c>
      <c r="FQ1717" s="18" t="s">
        <v>12306</v>
      </c>
      <c r="FR1717" s="18" t="s">
        <v>12305</v>
      </c>
      <c r="FS1717" s="14"/>
      <c r="FT1717" s="14"/>
      <c r="FU1717" s="14" t="str">
        <f t="shared" si="4"/>
        <v>Base de Dados_Images/V-7121A.Imagem do Equipamento-.192550.jpg</v>
      </c>
      <c r="FV1717" s="14"/>
      <c r="FW1717" s="14"/>
    </row>
    <row r="1718" ht="15.75" customHeight="1">
      <c r="A1718" s="11" t="s">
        <v>12217</v>
      </c>
      <c r="B1718" s="11" t="s">
        <v>12218</v>
      </c>
      <c r="C1718" s="11" t="s">
        <v>12289</v>
      </c>
      <c r="D1718" s="11" t="s">
        <v>12307</v>
      </c>
      <c r="E1718" s="22" t="s">
        <v>12308</v>
      </c>
      <c r="F1718" s="13" t="s">
        <v>184</v>
      </c>
      <c r="G1718" s="18" t="s">
        <v>199</v>
      </c>
      <c r="H1718" s="18" t="s">
        <v>12309</v>
      </c>
      <c r="I1718" s="18" t="s">
        <v>199</v>
      </c>
      <c r="J1718" s="18" t="s">
        <v>12310</v>
      </c>
      <c r="K1718" s="18" t="s">
        <v>255</v>
      </c>
      <c r="L1718" s="18" t="s">
        <v>12311</v>
      </c>
      <c r="M1718" s="18" t="s">
        <v>199</v>
      </c>
      <c r="N1718" s="18" t="s">
        <v>12312</v>
      </c>
      <c r="O1718" s="18" t="s">
        <v>199</v>
      </c>
      <c r="P1718" s="18" t="s">
        <v>12313</v>
      </c>
      <c r="Q1718" s="18" t="s">
        <v>199</v>
      </c>
      <c r="R1718" s="18" t="s">
        <v>12314</v>
      </c>
      <c r="S1718" s="18" t="s">
        <v>199</v>
      </c>
      <c r="T1718" s="18" t="s">
        <v>12315</v>
      </c>
      <c r="U1718" s="18" t="s">
        <v>199</v>
      </c>
      <c r="V1718" s="18" t="s">
        <v>12316</v>
      </c>
      <c r="W1718" s="18" t="s">
        <v>199</v>
      </c>
      <c r="X1718" s="18" t="s">
        <v>12317</v>
      </c>
      <c r="Y1718" s="18" t="s">
        <v>199</v>
      </c>
      <c r="Z1718" s="18" t="s">
        <v>12318</v>
      </c>
      <c r="AA1718" s="18" t="s">
        <v>199</v>
      </c>
      <c r="AB1718" s="18" t="s">
        <v>12319</v>
      </c>
      <c r="AC1718" s="18" t="s">
        <v>199</v>
      </c>
      <c r="AD1718" s="18" t="s">
        <v>12320</v>
      </c>
      <c r="AE1718" s="18" t="s">
        <v>199</v>
      </c>
      <c r="AF1718" s="18" t="s">
        <v>12321</v>
      </c>
      <c r="AG1718" s="18" t="s">
        <v>199</v>
      </c>
      <c r="AH1718" s="18" t="s">
        <v>12322</v>
      </c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7" t="s">
        <v>185</v>
      </c>
      <c r="BT1718" s="17" t="s">
        <v>232</v>
      </c>
      <c r="BU1718" s="19">
        <v>46044.626493055555</v>
      </c>
      <c r="BV1718" s="17" t="s">
        <v>232</v>
      </c>
      <c r="BW1718" s="19">
        <v>46044.62712962963</v>
      </c>
      <c r="BX1718" s="17" t="s">
        <v>232</v>
      </c>
      <c r="BY1718" s="19">
        <v>46044.62712962963</v>
      </c>
      <c r="BZ1718" s="13" t="s">
        <v>186</v>
      </c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  <c r="DE1718" s="17" t="s">
        <v>185</v>
      </c>
      <c r="DF1718" s="17" t="s">
        <v>185</v>
      </c>
      <c r="DG1718" s="16"/>
      <c r="DH1718" s="17" t="s">
        <v>185</v>
      </c>
      <c r="DI1718" s="16"/>
      <c r="DJ1718" s="17" t="s">
        <v>185</v>
      </c>
      <c r="DK1718" s="16"/>
      <c r="DL1718" s="13" t="s">
        <v>187</v>
      </c>
      <c r="DM1718" s="14"/>
      <c r="DN1718" s="14"/>
      <c r="DO1718" s="14"/>
      <c r="DP1718" s="14"/>
      <c r="DQ1718" s="14"/>
      <c r="DR1718" s="14"/>
      <c r="DS1718" s="14"/>
      <c r="DT1718" s="14"/>
      <c r="DU1718" s="14"/>
      <c r="DV1718" s="14"/>
      <c r="DW1718" s="14"/>
      <c r="DX1718" s="14"/>
      <c r="DY1718" s="14"/>
      <c r="DZ1718" s="14"/>
      <c r="EA1718" s="14"/>
      <c r="EB1718" s="14"/>
      <c r="EC1718" s="14"/>
      <c r="ED1718" s="14"/>
      <c r="EE1718" s="14"/>
      <c r="EF1718" s="14"/>
      <c r="EG1718" s="14"/>
      <c r="EH1718" s="14"/>
      <c r="EI1718" s="17" t="s">
        <v>185</v>
      </c>
      <c r="EJ1718" s="17" t="s">
        <v>185</v>
      </c>
      <c r="EK1718" s="16"/>
      <c r="EL1718" s="13" t="s">
        <v>188</v>
      </c>
      <c r="EM1718" s="14"/>
      <c r="EN1718" s="14"/>
      <c r="EO1718" s="14"/>
      <c r="EP1718" s="14"/>
      <c r="EQ1718" s="14"/>
      <c r="ER1718" s="14"/>
      <c r="ES1718" s="14"/>
      <c r="ET1718" s="14"/>
      <c r="EU1718" s="14"/>
      <c r="EV1718" s="14"/>
      <c r="EW1718" s="14"/>
      <c r="EX1718" s="14"/>
      <c r="EY1718" s="14"/>
      <c r="EZ1718" s="14"/>
      <c r="FA1718" s="14"/>
      <c r="FB1718" s="14"/>
      <c r="FC1718" s="14"/>
      <c r="FD1718" s="14"/>
      <c r="FE1718" s="14"/>
      <c r="FF1718" s="14"/>
      <c r="FG1718" s="14"/>
      <c r="FH1718" s="14"/>
      <c r="FI1718" s="17" t="s">
        <v>185</v>
      </c>
      <c r="FJ1718" s="17" t="s">
        <v>185</v>
      </c>
      <c r="FK1718" s="16"/>
      <c r="FL1718" s="18"/>
      <c r="FM1718" s="18"/>
      <c r="FN1718" s="17" t="s">
        <v>190</v>
      </c>
      <c r="FO1718" s="16"/>
      <c r="FP1718" s="18" t="s">
        <v>12322</v>
      </c>
      <c r="FQ1718" s="18" t="s">
        <v>12323</v>
      </c>
      <c r="FR1718" s="18" t="s">
        <v>12322</v>
      </c>
      <c r="FS1718" s="14"/>
      <c r="FT1718" s="14"/>
      <c r="FU1718" s="14" t="str">
        <f t="shared" si="4"/>
        <v>Base de Dados_Images/V-7121B.Imagem do Equipamento-.180138.jpg</v>
      </c>
      <c r="FV1718" s="14"/>
      <c r="FW1718" s="14"/>
    </row>
    <row r="1719" ht="15.75" customHeight="1">
      <c r="A1719" s="11" t="s">
        <v>12217</v>
      </c>
      <c r="B1719" s="11" t="s">
        <v>12218</v>
      </c>
      <c r="C1719" s="11" t="s">
        <v>12289</v>
      </c>
      <c r="D1719" s="11" t="s">
        <v>12324</v>
      </c>
      <c r="E1719" s="22" t="s">
        <v>12325</v>
      </c>
      <c r="F1719" s="13" t="s">
        <v>184</v>
      </c>
      <c r="G1719" s="18" t="s">
        <v>199</v>
      </c>
      <c r="H1719" s="18" t="s">
        <v>12326</v>
      </c>
      <c r="I1719" s="18" t="s">
        <v>199</v>
      </c>
      <c r="J1719" s="18" t="s">
        <v>12327</v>
      </c>
      <c r="K1719" s="18" t="s">
        <v>255</v>
      </c>
      <c r="L1719" s="18" t="s">
        <v>12328</v>
      </c>
      <c r="M1719" s="18" t="s">
        <v>199</v>
      </c>
      <c r="N1719" s="18" t="s">
        <v>12329</v>
      </c>
      <c r="O1719" s="18" t="s">
        <v>199</v>
      </c>
      <c r="P1719" s="18" t="s">
        <v>12330</v>
      </c>
      <c r="Q1719" s="18" t="s">
        <v>199</v>
      </c>
      <c r="R1719" s="18" t="s">
        <v>12331</v>
      </c>
      <c r="S1719" s="18" t="s">
        <v>199</v>
      </c>
      <c r="T1719" s="18" t="s">
        <v>12332</v>
      </c>
      <c r="U1719" s="18" t="s">
        <v>199</v>
      </c>
      <c r="V1719" s="18" t="s">
        <v>12333</v>
      </c>
      <c r="W1719" s="18" t="s">
        <v>199</v>
      </c>
      <c r="X1719" s="18" t="s">
        <v>12334</v>
      </c>
      <c r="Y1719" s="18" t="s">
        <v>199</v>
      </c>
      <c r="Z1719" s="18" t="s">
        <v>12335</v>
      </c>
      <c r="AA1719" s="18" t="s">
        <v>199</v>
      </c>
      <c r="AB1719" s="18" t="s">
        <v>12336</v>
      </c>
      <c r="AC1719" s="18" t="s">
        <v>199</v>
      </c>
      <c r="AD1719" s="18" t="s">
        <v>12337</v>
      </c>
      <c r="AE1719" s="18" t="s">
        <v>199</v>
      </c>
      <c r="AF1719" s="18" t="s">
        <v>12338</v>
      </c>
      <c r="AG1719" s="18" t="s">
        <v>199</v>
      </c>
      <c r="AH1719" s="18" t="s">
        <v>12339</v>
      </c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7" t="s">
        <v>185</v>
      </c>
      <c r="BT1719" s="17" t="s">
        <v>232</v>
      </c>
      <c r="BU1719" s="19">
        <v>46044.676712962966</v>
      </c>
      <c r="BV1719" s="17" t="s">
        <v>232</v>
      </c>
      <c r="BW1719" s="19">
        <v>46044.67638888889</v>
      </c>
      <c r="BX1719" s="17" t="s">
        <v>232</v>
      </c>
      <c r="BY1719" s="19">
        <v>46044.676712962966</v>
      </c>
      <c r="BZ1719" s="13" t="s">
        <v>186</v>
      </c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  <c r="DE1719" s="17" t="s">
        <v>185</v>
      </c>
      <c r="DF1719" s="17" t="s">
        <v>185</v>
      </c>
      <c r="DG1719" s="16"/>
      <c r="DH1719" s="17" t="s">
        <v>185</v>
      </c>
      <c r="DI1719" s="16"/>
      <c r="DJ1719" s="17" t="s">
        <v>185</v>
      </c>
      <c r="DK1719" s="16"/>
      <c r="DL1719" s="13" t="s">
        <v>187</v>
      </c>
      <c r="DM1719" s="14"/>
      <c r="DN1719" s="14"/>
      <c r="DO1719" s="14"/>
      <c r="DP1719" s="14"/>
      <c r="DQ1719" s="14"/>
      <c r="DR1719" s="14"/>
      <c r="DS1719" s="14"/>
      <c r="DT1719" s="14"/>
      <c r="DU1719" s="14"/>
      <c r="DV1719" s="14"/>
      <c r="DW1719" s="14"/>
      <c r="DX1719" s="14"/>
      <c r="DY1719" s="14"/>
      <c r="DZ1719" s="14"/>
      <c r="EA1719" s="14"/>
      <c r="EB1719" s="14"/>
      <c r="EC1719" s="14"/>
      <c r="ED1719" s="14"/>
      <c r="EE1719" s="14"/>
      <c r="EF1719" s="14"/>
      <c r="EG1719" s="14"/>
      <c r="EH1719" s="14"/>
      <c r="EI1719" s="17" t="s">
        <v>185</v>
      </c>
      <c r="EJ1719" s="17" t="s">
        <v>185</v>
      </c>
      <c r="EK1719" s="16"/>
      <c r="EL1719" s="13" t="s">
        <v>188</v>
      </c>
      <c r="EM1719" s="14"/>
      <c r="EN1719" s="14"/>
      <c r="EO1719" s="14"/>
      <c r="EP1719" s="14"/>
      <c r="EQ1719" s="14"/>
      <c r="ER1719" s="14"/>
      <c r="ES1719" s="14"/>
      <c r="ET1719" s="14"/>
      <c r="EU1719" s="14"/>
      <c r="EV1719" s="14"/>
      <c r="EW1719" s="14"/>
      <c r="EX1719" s="14"/>
      <c r="EY1719" s="14"/>
      <c r="EZ1719" s="14"/>
      <c r="FA1719" s="14"/>
      <c r="FB1719" s="14"/>
      <c r="FC1719" s="14"/>
      <c r="FD1719" s="14"/>
      <c r="FE1719" s="14"/>
      <c r="FF1719" s="14"/>
      <c r="FG1719" s="14"/>
      <c r="FH1719" s="14"/>
      <c r="FI1719" s="17" t="s">
        <v>185</v>
      </c>
      <c r="FJ1719" s="17" t="s">
        <v>185</v>
      </c>
      <c r="FK1719" s="16"/>
      <c r="FL1719" s="18"/>
      <c r="FM1719" s="18"/>
      <c r="FN1719" s="17" t="s">
        <v>190</v>
      </c>
      <c r="FO1719" s="16"/>
      <c r="FP1719" s="18" t="s">
        <v>12327</v>
      </c>
      <c r="FQ1719" s="18" t="s">
        <v>12340</v>
      </c>
      <c r="FR1719" s="18" t="s">
        <v>12327</v>
      </c>
      <c r="FS1719" s="14"/>
      <c r="FT1719" s="14"/>
      <c r="FU1719" s="14" t="str">
        <f t="shared" si="4"/>
        <v>Base de Dados_Images/V-7121C.Imagem do Equipamento-.191314.jpg</v>
      </c>
      <c r="FV1719" s="14"/>
      <c r="FW1719" s="14"/>
    </row>
    <row r="1720" ht="15.75" customHeight="1">
      <c r="A1720" s="11" t="s">
        <v>12217</v>
      </c>
      <c r="B1720" s="11" t="s">
        <v>12218</v>
      </c>
      <c r="C1720" s="11" t="s">
        <v>12289</v>
      </c>
      <c r="D1720" s="11" t="s">
        <v>12341</v>
      </c>
      <c r="E1720" s="22" t="s">
        <v>12342</v>
      </c>
      <c r="F1720" s="13" t="s">
        <v>184</v>
      </c>
      <c r="G1720" s="18" t="s">
        <v>199</v>
      </c>
      <c r="H1720" s="18" t="s">
        <v>12343</v>
      </c>
      <c r="I1720" s="18" t="s">
        <v>199</v>
      </c>
      <c r="J1720" s="18" t="s">
        <v>12344</v>
      </c>
      <c r="K1720" s="18" t="s">
        <v>255</v>
      </c>
      <c r="L1720" s="18" t="s">
        <v>12345</v>
      </c>
      <c r="M1720" s="18" t="s">
        <v>199</v>
      </c>
      <c r="N1720" s="18" t="s">
        <v>12346</v>
      </c>
      <c r="O1720" s="18" t="s">
        <v>199</v>
      </c>
      <c r="P1720" s="18" t="s">
        <v>12347</v>
      </c>
      <c r="Q1720" s="18" t="s">
        <v>199</v>
      </c>
      <c r="R1720" s="18" t="s">
        <v>12348</v>
      </c>
      <c r="S1720" s="18" t="s">
        <v>199</v>
      </c>
      <c r="T1720" s="18" t="s">
        <v>12349</v>
      </c>
      <c r="U1720" s="18" t="s">
        <v>199</v>
      </c>
      <c r="V1720" s="18" t="s">
        <v>12350</v>
      </c>
      <c r="W1720" s="18" t="s">
        <v>199</v>
      </c>
      <c r="X1720" s="18" t="s">
        <v>12351</v>
      </c>
      <c r="Y1720" s="18" t="s">
        <v>199</v>
      </c>
      <c r="Z1720" s="18" t="s">
        <v>12352</v>
      </c>
      <c r="AA1720" s="18" t="s">
        <v>199</v>
      </c>
      <c r="AB1720" s="18" t="s">
        <v>12353</v>
      </c>
      <c r="AC1720" s="18" t="s">
        <v>199</v>
      </c>
      <c r="AD1720" s="18" t="s">
        <v>12354</v>
      </c>
      <c r="AE1720" s="18" t="s">
        <v>199</v>
      </c>
      <c r="AF1720" s="18" t="s">
        <v>12355</v>
      </c>
      <c r="AG1720" s="18" t="s">
        <v>199</v>
      </c>
      <c r="AH1720" s="18" t="s">
        <v>12356</v>
      </c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7" t="s">
        <v>185</v>
      </c>
      <c r="BT1720" s="17" t="s">
        <v>232</v>
      </c>
      <c r="BU1720" s="19">
        <v>46044.62931712963</v>
      </c>
      <c r="BV1720" s="17" t="s">
        <v>232</v>
      </c>
      <c r="BW1720" s="19">
        <v>46044.62917824074</v>
      </c>
      <c r="BX1720" s="17" t="s">
        <v>232</v>
      </c>
      <c r="BY1720" s="19">
        <v>46044.62931712963</v>
      </c>
      <c r="BZ1720" s="13" t="s">
        <v>186</v>
      </c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  <c r="DE1720" s="17" t="s">
        <v>185</v>
      </c>
      <c r="DF1720" s="17" t="s">
        <v>185</v>
      </c>
      <c r="DG1720" s="16"/>
      <c r="DH1720" s="17" t="s">
        <v>185</v>
      </c>
      <c r="DI1720" s="16"/>
      <c r="DJ1720" s="17" t="s">
        <v>185</v>
      </c>
      <c r="DK1720" s="16"/>
      <c r="DL1720" s="13" t="s">
        <v>187</v>
      </c>
      <c r="DM1720" s="14"/>
      <c r="DN1720" s="14"/>
      <c r="DO1720" s="14"/>
      <c r="DP1720" s="14"/>
      <c r="DQ1720" s="14"/>
      <c r="DR1720" s="14"/>
      <c r="DS1720" s="14"/>
      <c r="DT1720" s="14"/>
      <c r="DU1720" s="14"/>
      <c r="DV1720" s="14"/>
      <c r="DW1720" s="14"/>
      <c r="DX1720" s="14"/>
      <c r="DY1720" s="14"/>
      <c r="DZ1720" s="14"/>
      <c r="EA1720" s="14"/>
      <c r="EB1720" s="14"/>
      <c r="EC1720" s="14"/>
      <c r="ED1720" s="14"/>
      <c r="EE1720" s="14"/>
      <c r="EF1720" s="14"/>
      <c r="EG1720" s="14"/>
      <c r="EH1720" s="14"/>
      <c r="EI1720" s="17" t="s">
        <v>185</v>
      </c>
      <c r="EJ1720" s="17" t="s">
        <v>185</v>
      </c>
      <c r="EK1720" s="16"/>
      <c r="EL1720" s="13" t="s">
        <v>188</v>
      </c>
      <c r="EM1720" s="14"/>
      <c r="EN1720" s="14"/>
      <c r="EO1720" s="14"/>
      <c r="EP1720" s="14"/>
      <c r="EQ1720" s="14"/>
      <c r="ER1720" s="14"/>
      <c r="ES1720" s="14"/>
      <c r="ET1720" s="14"/>
      <c r="EU1720" s="14"/>
      <c r="EV1720" s="14"/>
      <c r="EW1720" s="14"/>
      <c r="EX1720" s="14"/>
      <c r="EY1720" s="14"/>
      <c r="EZ1720" s="14"/>
      <c r="FA1720" s="14"/>
      <c r="FB1720" s="14"/>
      <c r="FC1720" s="14"/>
      <c r="FD1720" s="14"/>
      <c r="FE1720" s="14"/>
      <c r="FF1720" s="14"/>
      <c r="FG1720" s="14"/>
      <c r="FH1720" s="14"/>
      <c r="FI1720" s="17" t="s">
        <v>185</v>
      </c>
      <c r="FJ1720" s="17" t="s">
        <v>185</v>
      </c>
      <c r="FK1720" s="16"/>
      <c r="FL1720" s="18"/>
      <c r="FM1720" s="18"/>
      <c r="FN1720" s="17" t="s">
        <v>190</v>
      </c>
      <c r="FO1720" s="16"/>
      <c r="FP1720" s="18" t="s">
        <v>12346</v>
      </c>
      <c r="FQ1720" s="18" t="s">
        <v>12357</v>
      </c>
      <c r="FR1720" s="18" t="s">
        <v>12346</v>
      </c>
      <c r="FS1720" s="14"/>
      <c r="FT1720" s="14"/>
      <c r="FU1720" s="14" t="str">
        <f t="shared" si="4"/>
        <v>Base de Dados_Images/V-7121D.Imagem do Equipamento-.180452.jpg</v>
      </c>
      <c r="FV1720" s="14"/>
      <c r="FW1720" s="14"/>
    </row>
    <row r="1721" ht="15.75" customHeight="1">
      <c r="A1721" s="11" t="s">
        <v>12217</v>
      </c>
      <c r="B1721" s="11" t="s">
        <v>12218</v>
      </c>
      <c r="C1721" s="11" t="s">
        <v>12289</v>
      </c>
      <c r="D1721" s="11" t="s">
        <v>12358</v>
      </c>
      <c r="E1721" s="22" t="s">
        <v>12359</v>
      </c>
      <c r="F1721" s="13" t="s">
        <v>184</v>
      </c>
      <c r="G1721" s="18" t="s">
        <v>199</v>
      </c>
      <c r="H1721" s="18" t="s">
        <v>12360</v>
      </c>
      <c r="I1721" s="18" t="s">
        <v>199</v>
      </c>
      <c r="J1721" s="18" t="s">
        <v>12361</v>
      </c>
      <c r="K1721" s="18" t="s">
        <v>255</v>
      </c>
      <c r="L1721" s="18" t="s">
        <v>12362</v>
      </c>
      <c r="M1721" s="18" t="s">
        <v>199</v>
      </c>
      <c r="N1721" s="18" t="s">
        <v>12363</v>
      </c>
      <c r="O1721" s="18" t="s">
        <v>199</v>
      </c>
      <c r="P1721" s="18" t="s">
        <v>12364</v>
      </c>
      <c r="Q1721" s="18" t="s">
        <v>199</v>
      </c>
      <c r="R1721" s="18" t="s">
        <v>12365</v>
      </c>
      <c r="S1721" s="18" t="s">
        <v>199</v>
      </c>
      <c r="T1721" s="18" t="s">
        <v>12366</v>
      </c>
      <c r="U1721" s="18" t="s">
        <v>199</v>
      </c>
      <c r="V1721" s="18" t="s">
        <v>12367</v>
      </c>
      <c r="W1721" s="18" t="s">
        <v>199</v>
      </c>
      <c r="X1721" s="18" t="s">
        <v>12368</v>
      </c>
      <c r="Y1721" s="18" t="s">
        <v>199</v>
      </c>
      <c r="Z1721" s="18" t="s">
        <v>12369</v>
      </c>
      <c r="AA1721" s="18" t="s">
        <v>199</v>
      </c>
      <c r="AB1721" s="18" t="s">
        <v>12370</v>
      </c>
      <c r="AC1721" s="18" t="s">
        <v>199</v>
      </c>
      <c r="AD1721" s="18" t="s">
        <v>12371</v>
      </c>
      <c r="AE1721" s="18" t="s">
        <v>199</v>
      </c>
      <c r="AF1721" s="18" t="s">
        <v>12372</v>
      </c>
      <c r="AG1721" s="18" t="s">
        <v>199</v>
      </c>
      <c r="AH1721" s="18" t="s">
        <v>12373</v>
      </c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7" t="s">
        <v>185</v>
      </c>
      <c r="BT1721" s="17" t="s">
        <v>232</v>
      </c>
      <c r="BU1721" s="19">
        <v>46044.52673611111</v>
      </c>
      <c r="BV1721" s="17" t="s">
        <v>232</v>
      </c>
      <c r="BW1721" s="19">
        <v>46044.52715277778</v>
      </c>
      <c r="BX1721" s="17" t="s">
        <v>232</v>
      </c>
      <c r="BY1721" s="19">
        <v>46044.52715277778</v>
      </c>
      <c r="BZ1721" s="13" t="s">
        <v>186</v>
      </c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  <c r="DE1721" s="17" t="s">
        <v>185</v>
      </c>
      <c r="DF1721" s="17" t="s">
        <v>185</v>
      </c>
      <c r="DG1721" s="16"/>
      <c r="DH1721" s="17" t="s">
        <v>185</v>
      </c>
      <c r="DI1721" s="16"/>
      <c r="DJ1721" s="17" t="s">
        <v>185</v>
      </c>
      <c r="DK1721" s="16"/>
      <c r="DL1721" s="13" t="s">
        <v>187</v>
      </c>
      <c r="DM1721" s="14"/>
      <c r="DN1721" s="14"/>
      <c r="DO1721" s="14"/>
      <c r="DP1721" s="14"/>
      <c r="DQ1721" s="14"/>
      <c r="DR1721" s="14"/>
      <c r="DS1721" s="14"/>
      <c r="DT1721" s="14"/>
      <c r="DU1721" s="14"/>
      <c r="DV1721" s="14"/>
      <c r="DW1721" s="14"/>
      <c r="DX1721" s="14"/>
      <c r="DY1721" s="14"/>
      <c r="DZ1721" s="14"/>
      <c r="EA1721" s="14"/>
      <c r="EB1721" s="14"/>
      <c r="EC1721" s="14"/>
      <c r="ED1721" s="14"/>
      <c r="EE1721" s="14"/>
      <c r="EF1721" s="14"/>
      <c r="EG1721" s="14"/>
      <c r="EH1721" s="14"/>
      <c r="EI1721" s="17" t="s">
        <v>185</v>
      </c>
      <c r="EJ1721" s="17" t="s">
        <v>185</v>
      </c>
      <c r="EK1721" s="16"/>
      <c r="EL1721" s="13" t="s">
        <v>188</v>
      </c>
      <c r="EM1721" s="14"/>
      <c r="EN1721" s="14"/>
      <c r="EO1721" s="14"/>
      <c r="EP1721" s="14"/>
      <c r="EQ1721" s="14"/>
      <c r="ER1721" s="14"/>
      <c r="ES1721" s="14"/>
      <c r="ET1721" s="14"/>
      <c r="EU1721" s="14"/>
      <c r="EV1721" s="14"/>
      <c r="EW1721" s="14"/>
      <c r="EX1721" s="14"/>
      <c r="EY1721" s="14"/>
      <c r="EZ1721" s="14"/>
      <c r="FA1721" s="14"/>
      <c r="FB1721" s="14"/>
      <c r="FC1721" s="14"/>
      <c r="FD1721" s="14"/>
      <c r="FE1721" s="14"/>
      <c r="FF1721" s="14"/>
      <c r="FG1721" s="14"/>
      <c r="FH1721" s="14"/>
      <c r="FI1721" s="17" t="s">
        <v>185</v>
      </c>
      <c r="FJ1721" s="17" t="s">
        <v>185</v>
      </c>
      <c r="FK1721" s="16"/>
      <c r="FL1721" s="18"/>
      <c r="FM1721" s="18"/>
      <c r="FN1721" s="17" t="s">
        <v>190</v>
      </c>
      <c r="FO1721" s="16"/>
      <c r="FP1721" s="18" t="s">
        <v>12373</v>
      </c>
      <c r="FQ1721" s="18" t="s">
        <v>12374</v>
      </c>
      <c r="FR1721" s="18" t="s">
        <v>12373</v>
      </c>
      <c r="FS1721" s="14"/>
      <c r="FT1721" s="14"/>
      <c r="FU1721" s="14" t="str">
        <f t="shared" si="4"/>
        <v>Base de Dados_Images/V-7121E.Imagem do Equipamento-.153642.jpg</v>
      </c>
      <c r="FV1721" s="14"/>
      <c r="FW1721" s="14"/>
    </row>
    <row r="1722" ht="15.75" customHeight="1">
      <c r="A1722" s="11" t="s">
        <v>12217</v>
      </c>
      <c r="B1722" s="11" t="s">
        <v>12218</v>
      </c>
      <c r="C1722" s="11" t="s">
        <v>12289</v>
      </c>
      <c r="D1722" s="11" t="s">
        <v>12375</v>
      </c>
      <c r="E1722" s="22" t="s">
        <v>12376</v>
      </c>
      <c r="F1722" s="13" t="s">
        <v>184</v>
      </c>
      <c r="G1722" s="18" t="s">
        <v>199</v>
      </c>
      <c r="H1722" s="18" t="s">
        <v>12377</v>
      </c>
      <c r="I1722" s="18" t="s">
        <v>199</v>
      </c>
      <c r="J1722" s="18" t="s">
        <v>12378</v>
      </c>
      <c r="K1722" s="18" t="s">
        <v>255</v>
      </c>
      <c r="L1722" s="18" t="s">
        <v>12379</v>
      </c>
      <c r="M1722" s="18" t="s">
        <v>199</v>
      </c>
      <c r="N1722" s="18" t="s">
        <v>12380</v>
      </c>
      <c r="O1722" s="18" t="s">
        <v>199</v>
      </c>
      <c r="P1722" s="18" t="s">
        <v>12381</v>
      </c>
      <c r="Q1722" s="18" t="s">
        <v>199</v>
      </c>
      <c r="R1722" s="18" t="s">
        <v>12382</v>
      </c>
      <c r="S1722" s="18" t="s">
        <v>199</v>
      </c>
      <c r="T1722" s="18" t="s">
        <v>12383</v>
      </c>
      <c r="U1722" s="18" t="s">
        <v>199</v>
      </c>
      <c r="V1722" s="18" t="s">
        <v>12384</v>
      </c>
      <c r="W1722" s="18" t="s">
        <v>199</v>
      </c>
      <c r="X1722" s="18" t="s">
        <v>12385</v>
      </c>
      <c r="Y1722" s="18" t="s">
        <v>199</v>
      </c>
      <c r="Z1722" s="18" t="s">
        <v>12386</v>
      </c>
      <c r="AA1722" s="18" t="s">
        <v>199</v>
      </c>
      <c r="AB1722" s="18" t="s">
        <v>12387</v>
      </c>
      <c r="AC1722" s="18" t="s">
        <v>199</v>
      </c>
      <c r="AD1722" s="18" t="s">
        <v>12388</v>
      </c>
      <c r="AE1722" s="18" t="s">
        <v>199</v>
      </c>
      <c r="AF1722" s="18" t="s">
        <v>12389</v>
      </c>
      <c r="AG1722" s="18" t="s">
        <v>199</v>
      </c>
      <c r="AH1722" s="18" t="s">
        <v>12390</v>
      </c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7" t="s">
        <v>185</v>
      </c>
      <c r="BT1722" s="17" t="s">
        <v>232</v>
      </c>
      <c r="BU1722" s="19">
        <v>46044.68818287037</v>
      </c>
      <c r="BV1722" s="17" t="s">
        <v>232</v>
      </c>
      <c r="BW1722" s="19">
        <v>46044.68896990741</v>
      </c>
      <c r="BX1722" s="17" t="s">
        <v>232</v>
      </c>
      <c r="BY1722" s="19">
        <v>46044.68896990741</v>
      </c>
      <c r="BZ1722" s="13" t="s">
        <v>186</v>
      </c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  <c r="DE1722" s="17" t="s">
        <v>185</v>
      </c>
      <c r="DF1722" s="17" t="s">
        <v>185</v>
      </c>
      <c r="DG1722" s="16"/>
      <c r="DH1722" s="17" t="s">
        <v>185</v>
      </c>
      <c r="DI1722" s="16"/>
      <c r="DJ1722" s="17" t="s">
        <v>185</v>
      </c>
      <c r="DK1722" s="16"/>
      <c r="DL1722" s="13" t="s">
        <v>187</v>
      </c>
      <c r="DM1722" s="14"/>
      <c r="DN1722" s="14"/>
      <c r="DO1722" s="14"/>
      <c r="DP1722" s="14"/>
      <c r="DQ1722" s="14"/>
      <c r="DR1722" s="14"/>
      <c r="DS1722" s="14"/>
      <c r="DT1722" s="14"/>
      <c r="DU1722" s="14"/>
      <c r="DV1722" s="14"/>
      <c r="DW1722" s="14"/>
      <c r="DX1722" s="14"/>
      <c r="DY1722" s="14"/>
      <c r="DZ1722" s="14"/>
      <c r="EA1722" s="14"/>
      <c r="EB1722" s="14"/>
      <c r="EC1722" s="14"/>
      <c r="ED1722" s="14"/>
      <c r="EE1722" s="14"/>
      <c r="EF1722" s="14"/>
      <c r="EG1722" s="14"/>
      <c r="EH1722" s="14"/>
      <c r="EI1722" s="17" t="s">
        <v>185</v>
      </c>
      <c r="EJ1722" s="17" t="s">
        <v>185</v>
      </c>
      <c r="EK1722" s="16"/>
      <c r="EL1722" s="13" t="s">
        <v>188</v>
      </c>
      <c r="EM1722" s="14"/>
      <c r="EN1722" s="14"/>
      <c r="EO1722" s="14"/>
      <c r="EP1722" s="14"/>
      <c r="EQ1722" s="14"/>
      <c r="ER1722" s="14"/>
      <c r="ES1722" s="14"/>
      <c r="ET1722" s="14"/>
      <c r="EU1722" s="14"/>
      <c r="EV1722" s="14"/>
      <c r="EW1722" s="14"/>
      <c r="EX1722" s="14"/>
      <c r="EY1722" s="14"/>
      <c r="EZ1722" s="14"/>
      <c r="FA1722" s="14"/>
      <c r="FB1722" s="14"/>
      <c r="FC1722" s="14"/>
      <c r="FD1722" s="14"/>
      <c r="FE1722" s="14"/>
      <c r="FF1722" s="14"/>
      <c r="FG1722" s="14"/>
      <c r="FH1722" s="14"/>
      <c r="FI1722" s="17" t="s">
        <v>185</v>
      </c>
      <c r="FJ1722" s="17" t="s">
        <v>185</v>
      </c>
      <c r="FK1722" s="16"/>
      <c r="FL1722" s="18"/>
      <c r="FM1722" s="18"/>
      <c r="FN1722" s="17" t="s">
        <v>190</v>
      </c>
      <c r="FO1722" s="16"/>
      <c r="FP1722" s="18" t="s">
        <v>12390</v>
      </c>
      <c r="FQ1722" s="18" t="s">
        <v>12391</v>
      </c>
      <c r="FR1722" s="18" t="s">
        <v>12380</v>
      </c>
      <c r="FS1722" s="14"/>
      <c r="FT1722" s="14"/>
      <c r="FU1722" s="14" t="str">
        <f t="shared" si="4"/>
        <v>Base de Dados_Images/V-7121F.Imagem do Equipamento-.192949.jpg</v>
      </c>
      <c r="FV1722" s="14"/>
      <c r="FW1722" s="14"/>
    </row>
    <row r="1723" ht="15.75" customHeight="1">
      <c r="A1723" s="11" t="s">
        <v>12217</v>
      </c>
      <c r="B1723" s="11" t="s">
        <v>12218</v>
      </c>
      <c r="C1723" s="11" t="s">
        <v>12289</v>
      </c>
      <c r="D1723" s="11" t="s">
        <v>12392</v>
      </c>
      <c r="E1723" s="22" t="s">
        <v>12393</v>
      </c>
      <c r="F1723" s="13" t="s">
        <v>184</v>
      </c>
      <c r="G1723" s="18" t="s">
        <v>199</v>
      </c>
      <c r="H1723" s="18" t="s">
        <v>12394</v>
      </c>
      <c r="I1723" s="18" t="s">
        <v>199</v>
      </c>
      <c r="J1723" s="18" t="s">
        <v>12395</v>
      </c>
      <c r="K1723" s="18" t="s">
        <v>255</v>
      </c>
      <c r="L1723" s="18" t="s">
        <v>12396</v>
      </c>
      <c r="M1723" s="18" t="s">
        <v>199</v>
      </c>
      <c r="N1723" s="18" t="s">
        <v>12397</v>
      </c>
      <c r="O1723" s="18" t="s">
        <v>199</v>
      </c>
      <c r="P1723" s="18" t="s">
        <v>12398</v>
      </c>
      <c r="Q1723" s="18" t="s">
        <v>199</v>
      </c>
      <c r="R1723" s="18" t="s">
        <v>12399</v>
      </c>
      <c r="S1723" s="18" t="s">
        <v>199</v>
      </c>
      <c r="T1723" s="18" t="s">
        <v>12400</v>
      </c>
      <c r="U1723" s="18" t="s">
        <v>199</v>
      </c>
      <c r="V1723" s="18" t="s">
        <v>12401</v>
      </c>
      <c r="W1723" s="18" t="s">
        <v>199</v>
      </c>
      <c r="X1723" s="18" t="s">
        <v>12402</v>
      </c>
      <c r="Y1723" s="18" t="s">
        <v>199</v>
      </c>
      <c r="Z1723" s="18" t="s">
        <v>12403</v>
      </c>
      <c r="AA1723" s="18" t="s">
        <v>199</v>
      </c>
      <c r="AB1723" s="18" t="s">
        <v>12404</v>
      </c>
      <c r="AC1723" s="18" t="s">
        <v>199</v>
      </c>
      <c r="AD1723" s="18" t="s">
        <v>12405</v>
      </c>
      <c r="AE1723" s="18" t="s">
        <v>199</v>
      </c>
      <c r="AF1723" s="18" t="s">
        <v>12406</v>
      </c>
      <c r="AG1723" s="18" t="s">
        <v>199</v>
      </c>
      <c r="AH1723" s="18" t="s">
        <v>12407</v>
      </c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7" t="s">
        <v>185</v>
      </c>
      <c r="BT1723" s="17" t="s">
        <v>232</v>
      </c>
      <c r="BU1723" s="19">
        <v>46044.67429398148</v>
      </c>
      <c r="BV1723" s="17" t="s">
        <v>232</v>
      </c>
      <c r="BW1723" s="19">
        <v>46044.67398148148</v>
      </c>
      <c r="BX1723" s="17" t="s">
        <v>232</v>
      </c>
      <c r="BY1723" s="19">
        <v>46044.67429398148</v>
      </c>
      <c r="BZ1723" s="13" t="s">
        <v>186</v>
      </c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  <c r="DE1723" s="17" t="s">
        <v>185</v>
      </c>
      <c r="DF1723" s="17" t="s">
        <v>185</v>
      </c>
      <c r="DG1723" s="16"/>
      <c r="DH1723" s="17" t="s">
        <v>185</v>
      </c>
      <c r="DI1723" s="16"/>
      <c r="DJ1723" s="17" t="s">
        <v>185</v>
      </c>
      <c r="DK1723" s="16"/>
      <c r="DL1723" s="13" t="s">
        <v>187</v>
      </c>
      <c r="DM1723" s="14"/>
      <c r="DN1723" s="14"/>
      <c r="DO1723" s="14"/>
      <c r="DP1723" s="14"/>
      <c r="DQ1723" s="14"/>
      <c r="DR1723" s="14"/>
      <c r="DS1723" s="14"/>
      <c r="DT1723" s="14"/>
      <c r="DU1723" s="14"/>
      <c r="DV1723" s="14"/>
      <c r="DW1723" s="14"/>
      <c r="DX1723" s="14"/>
      <c r="DY1723" s="14"/>
      <c r="DZ1723" s="14"/>
      <c r="EA1723" s="14"/>
      <c r="EB1723" s="14"/>
      <c r="EC1723" s="14"/>
      <c r="ED1723" s="14"/>
      <c r="EE1723" s="14"/>
      <c r="EF1723" s="14"/>
      <c r="EG1723" s="14"/>
      <c r="EH1723" s="14"/>
      <c r="EI1723" s="17" t="s">
        <v>185</v>
      </c>
      <c r="EJ1723" s="17" t="s">
        <v>185</v>
      </c>
      <c r="EK1723" s="16"/>
      <c r="EL1723" s="13" t="s">
        <v>188</v>
      </c>
      <c r="EM1723" s="14"/>
      <c r="EN1723" s="14"/>
      <c r="EO1723" s="14"/>
      <c r="EP1723" s="14"/>
      <c r="EQ1723" s="14"/>
      <c r="ER1723" s="14"/>
      <c r="ES1723" s="14"/>
      <c r="ET1723" s="14"/>
      <c r="EU1723" s="14"/>
      <c r="EV1723" s="14"/>
      <c r="EW1723" s="14"/>
      <c r="EX1723" s="14"/>
      <c r="EY1723" s="14"/>
      <c r="EZ1723" s="14"/>
      <c r="FA1723" s="14"/>
      <c r="FB1723" s="14"/>
      <c r="FC1723" s="14"/>
      <c r="FD1723" s="14"/>
      <c r="FE1723" s="14"/>
      <c r="FF1723" s="14"/>
      <c r="FG1723" s="14"/>
      <c r="FH1723" s="14"/>
      <c r="FI1723" s="17" t="s">
        <v>185</v>
      </c>
      <c r="FJ1723" s="17" t="s">
        <v>185</v>
      </c>
      <c r="FK1723" s="16"/>
      <c r="FL1723" s="18"/>
      <c r="FM1723" s="18"/>
      <c r="FN1723" s="17" t="s">
        <v>190</v>
      </c>
      <c r="FO1723" s="16"/>
      <c r="FP1723" s="18" t="s">
        <v>12394</v>
      </c>
      <c r="FQ1723" s="18" t="s">
        <v>12408</v>
      </c>
      <c r="FR1723" s="18" t="s">
        <v>12407</v>
      </c>
      <c r="FS1723" s="14"/>
      <c r="FT1723" s="14"/>
      <c r="FU1723" s="14" t="str">
        <f t="shared" si="4"/>
        <v>Base de Dados_Images/V-7121G.Imagem do Equipamento-.190851.jpg</v>
      </c>
      <c r="FV1723" s="14"/>
      <c r="FW1723" s="14"/>
    </row>
    <row r="1724" ht="15.75" customHeight="1">
      <c r="A1724" s="11" t="s">
        <v>12217</v>
      </c>
      <c r="B1724" s="11" t="s">
        <v>12218</v>
      </c>
      <c r="C1724" s="11" t="s">
        <v>12289</v>
      </c>
      <c r="D1724" s="11" t="s">
        <v>12409</v>
      </c>
      <c r="E1724" s="22" t="s">
        <v>12410</v>
      </c>
      <c r="F1724" s="13" t="s">
        <v>184</v>
      </c>
      <c r="G1724" s="18" t="s">
        <v>199</v>
      </c>
      <c r="H1724" s="18" t="s">
        <v>12411</v>
      </c>
      <c r="I1724" s="18" t="s">
        <v>199</v>
      </c>
      <c r="J1724" s="18" t="s">
        <v>12412</v>
      </c>
      <c r="K1724" s="18" t="s">
        <v>255</v>
      </c>
      <c r="L1724" s="18" t="s">
        <v>12413</v>
      </c>
      <c r="M1724" s="18" t="s">
        <v>199</v>
      </c>
      <c r="N1724" s="18" t="s">
        <v>12414</v>
      </c>
      <c r="O1724" s="18" t="s">
        <v>199</v>
      </c>
      <c r="P1724" s="18" t="s">
        <v>12415</v>
      </c>
      <c r="Q1724" s="18" t="s">
        <v>199</v>
      </c>
      <c r="R1724" s="18" t="s">
        <v>12416</v>
      </c>
      <c r="S1724" s="18" t="s">
        <v>199</v>
      </c>
      <c r="T1724" s="18" t="s">
        <v>12417</v>
      </c>
      <c r="U1724" s="18" t="s">
        <v>199</v>
      </c>
      <c r="V1724" s="18" t="s">
        <v>12418</v>
      </c>
      <c r="W1724" s="18" t="s">
        <v>199</v>
      </c>
      <c r="X1724" s="18" t="s">
        <v>12419</v>
      </c>
      <c r="Y1724" s="18" t="s">
        <v>199</v>
      </c>
      <c r="Z1724" s="18" t="s">
        <v>12420</v>
      </c>
      <c r="AA1724" s="18" t="s">
        <v>199</v>
      </c>
      <c r="AB1724" s="18" t="s">
        <v>12421</v>
      </c>
      <c r="AC1724" s="18" t="s">
        <v>199</v>
      </c>
      <c r="AD1724" s="18" t="s">
        <v>12422</v>
      </c>
      <c r="AE1724" s="18" t="s">
        <v>199</v>
      </c>
      <c r="AF1724" s="18" t="s">
        <v>12423</v>
      </c>
      <c r="AG1724" s="18" t="s">
        <v>199</v>
      </c>
      <c r="AH1724" s="18" t="s">
        <v>12424</v>
      </c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7" t="s">
        <v>185</v>
      </c>
      <c r="BT1724" s="17" t="s">
        <v>232</v>
      </c>
      <c r="BU1724" s="19">
        <v>46044.53021990741</v>
      </c>
      <c r="BV1724" s="17" t="s">
        <v>232</v>
      </c>
      <c r="BW1724" s="19">
        <v>46044.530324074076</v>
      </c>
      <c r="BX1724" s="17" t="s">
        <v>232</v>
      </c>
      <c r="BY1724" s="19">
        <v>46044.530324074076</v>
      </c>
      <c r="BZ1724" s="13" t="s">
        <v>186</v>
      </c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  <c r="DE1724" s="17" t="s">
        <v>185</v>
      </c>
      <c r="DF1724" s="17" t="s">
        <v>185</v>
      </c>
      <c r="DG1724" s="16"/>
      <c r="DH1724" s="17" t="s">
        <v>185</v>
      </c>
      <c r="DI1724" s="16"/>
      <c r="DJ1724" s="17" t="s">
        <v>185</v>
      </c>
      <c r="DK1724" s="16"/>
      <c r="DL1724" s="13" t="s">
        <v>187</v>
      </c>
      <c r="DM1724" s="14"/>
      <c r="DN1724" s="14"/>
      <c r="DO1724" s="14"/>
      <c r="DP1724" s="14"/>
      <c r="DQ1724" s="14"/>
      <c r="DR1724" s="14"/>
      <c r="DS1724" s="14"/>
      <c r="DT1724" s="14"/>
      <c r="DU1724" s="14"/>
      <c r="DV1724" s="14"/>
      <c r="DW1724" s="14"/>
      <c r="DX1724" s="14"/>
      <c r="DY1724" s="14"/>
      <c r="DZ1724" s="14"/>
      <c r="EA1724" s="14"/>
      <c r="EB1724" s="14"/>
      <c r="EC1724" s="14"/>
      <c r="ED1724" s="14"/>
      <c r="EE1724" s="14"/>
      <c r="EF1724" s="14"/>
      <c r="EG1724" s="14"/>
      <c r="EH1724" s="14"/>
      <c r="EI1724" s="17" t="s">
        <v>185</v>
      </c>
      <c r="EJ1724" s="17" t="s">
        <v>185</v>
      </c>
      <c r="EK1724" s="16"/>
      <c r="EL1724" s="13" t="s">
        <v>188</v>
      </c>
      <c r="EM1724" s="14"/>
      <c r="EN1724" s="14"/>
      <c r="EO1724" s="14"/>
      <c r="EP1724" s="14"/>
      <c r="EQ1724" s="14"/>
      <c r="ER1724" s="14"/>
      <c r="ES1724" s="14"/>
      <c r="ET1724" s="14"/>
      <c r="EU1724" s="14"/>
      <c r="EV1724" s="14"/>
      <c r="EW1724" s="14"/>
      <c r="EX1724" s="14"/>
      <c r="EY1724" s="14"/>
      <c r="EZ1724" s="14"/>
      <c r="FA1724" s="14"/>
      <c r="FB1724" s="14"/>
      <c r="FC1724" s="14"/>
      <c r="FD1724" s="14"/>
      <c r="FE1724" s="14"/>
      <c r="FF1724" s="14"/>
      <c r="FG1724" s="14"/>
      <c r="FH1724" s="14"/>
      <c r="FI1724" s="17" t="s">
        <v>185</v>
      </c>
      <c r="FJ1724" s="17" t="s">
        <v>185</v>
      </c>
      <c r="FK1724" s="16"/>
      <c r="FL1724" s="18"/>
      <c r="FM1724" s="18"/>
      <c r="FN1724" s="17" t="s">
        <v>190</v>
      </c>
      <c r="FO1724" s="16"/>
      <c r="FP1724" s="18" t="s">
        <v>12422</v>
      </c>
      <c r="FQ1724" s="18" t="s">
        <v>12425</v>
      </c>
      <c r="FR1724" s="18" t="s">
        <v>12422</v>
      </c>
      <c r="FS1724" s="14"/>
      <c r="FT1724" s="14"/>
      <c r="FU1724" s="14" t="str">
        <f t="shared" si="4"/>
        <v>Base de Dados_Images/V-7121H.Imagem do Equipamento-.154148.jpg</v>
      </c>
      <c r="FV1724" s="14"/>
      <c r="FW1724" s="14"/>
    </row>
    <row r="1725" ht="15.75" customHeight="1">
      <c r="A1725" s="11" t="s">
        <v>12217</v>
      </c>
      <c r="B1725" s="11" t="s">
        <v>12218</v>
      </c>
      <c r="C1725" s="11" t="s">
        <v>702</v>
      </c>
      <c r="D1725" s="11" t="s">
        <v>12426</v>
      </c>
      <c r="E1725" s="22" t="s">
        <v>12427</v>
      </c>
      <c r="F1725" s="13" t="s">
        <v>184</v>
      </c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7" t="s">
        <v>185</v>
      </c>
      <c r="BT1725" s="17" t="s">
        <v>185</v>
      </c>
      <c r="BU1725" s="16"/>
      <c r="BV1725" s="17" t="s">
        <v>185</v>
      </c>
      <c r="BW1725" s="16"/>
      <c r="BX1725" s="17" t="s">
        <v>185</v>
      </c>
      <c r="BY1725" s="16"/>
      <c r="BZ1725" s="13" t="s">
        <v>186</v>
      </c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  <c r="DE1725" s="17" t="s">
        <v>185</v>
      </c>
      <c r="DF1725" s="17" t="s">
        <v>189</v>
      </c>
      <c r="DG1725" s="16"/>
      <c r="DH1725" s="17" t="s">
        <v>189</v>
      </c>
      <c r="DI1725" s="16"/>
      <c r="DJ1725" s="17" t="s">
        <v>189</v>
      </c>
      <c r="DK1725" s="16"/>
      <c r="DL1725" s="13" t="s">
        <v>187</v>
      </c>
      <c r="DM1725" s="14"/>
      <c r="DN1725" s="14"/>
      <c r="DO1725" s="14"/>
      <c r="DP1725" s="14"/>
      <c r="DQ1725" s="14"/>
      <c r="DR1725" s="14"/>
      <c r="DS1725" s="14"/>
      <c r="DT1725" s="14"/>
      <c r="DU1725" s="14"/>
      <c r="DV1725" s="14"/>
      <c r="DW1725" s="14"/>
      <c r="DX1725" s="14"/>
      <c r="DY1725" s="14"/>
      <c r="DZ1725" s="14"/>
      <c r="EA1725" s="14"/>
      <c r="EB1725" s="14"/>
      <c r="EC1725" s="14"/>
      <c r="ED1725" s="14"/>
      <c r="EE1725" s="14"/>
      <c r="EF1725" s="14"/>
      <c r="EG1725" s="14"/>
      <c r="EH1725" s="14"/>
      <c r="EI1725" s="17" t="s">
        <v>185</v>
      </c>
      <c r="EJ1725" s="17" t="s">
        <v>185</v>
      </c>
      <c r="EK1725" s="16"/>
      <c r="EL1725" s="13" t="s">
        <v>188</v>
      </c>
      <c r="EM1725" s="14"/>
      <c r="EN1725" s="14"/>
      <c r="EO1725" s="14"/>
      <c r="EP1725" s="14"/>
      <c r="EQ1725" s="14"/>
      <c r="ER1725" s="14"/>
      <c r="ES1725" s="14"/>
      <c r="ET1725" s="14"/>
      <c r="EU1725" s="14"/>
      <c r="EV1725" s="14"/>
      <c r="EW1725" s="14"/>
      <c r="EX1725" s="14"/>
      <c r="EY1725" s="14"/>
      <c r="EZ1725" s="14"/>
      <c r="FA1725" s="14"/>
      <c r="FB1725" s="14"/>
      <c r="FC1725" s="14"/>
      <c r="FD1725" s="14"/>
      <c r="FE1725" s="14"/>
      <c r="FF1725" s="14"/>
      <c r="FG1725" s="14"/>
      <c r="FH1725" s="14"/>
      <c r="FI1725" s="17" t="s">
        <v>185</v>
      </c>
      <c r="FJ1725" s="17" t="s">
        <v>185</v>
      </c>
      <c r="FK1725" s="16"/>
      <c r="FL1725" s="18"/>
      <c r="FM1725" s="18"/>
      <c r="FN1725" s="17" t="s">
        <v>190</v>
      </c>
      <c r="FO1725" s="16"/>
      <c r="FP1725" s="18"/>
      <c r="FQ1725" s="14"/>
      <c r="FR1725" s="14"/>
      <c r="FS1725" s="14"/>
      <c r="FT1725" s="14"/>
      <c r="FU1725" s="14" t="str">
        <f t="shared" si="4"/>
        <v/>
      </c>
      <c r="FV1725" s="14"/>
      <c r="FW1725" s="14"/>
    </row>
    <row r="1726" ht="15.75" customHeight="1">
      <c r="A1726" s="11" t="s">
        <v>12217</v>
      </c>
      <c r="B1726" s="11" t="s">
        <v>12218</v>
      </c>
      <c r="C1726" s="11" t="s">
        <v>702</v>
      </c>
      <c r="D1726" s="11" t="s">
        <v>12428</v>
      </c>
      <c r="E1726" s="22" t="s">
        <v>12429</v>
      </c>
      <c r="F1726" s="13" t="s">
        <v>184</v>
      </c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7" t="s">
        <v>185</v>
      </c>
      <c r="BT1726" s="17" t="s">
        <v>185</v>
      </c>
      <c r="BU1726" s="16"/>
      <c r="BV1726" s="17" t="s">
        <v>185</v>
      </c>
      <c r="BW1726" s="16"/>
      <c r="BX1726" s="17" t="s">
        <v>185</v>
      </c>
      <c r="BY1726" s="16"/>
      <c r="BZ1726" s="13" t="s">
        <v>186</v>
      </c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  <c r="DE1726" s="17" t="s">
        <v>185</v>
      </c>
      <c r="DF1726" s="17" t="s">
        <v>189</v>
      </c>
      <c r="DG1726" s="16"/>
      <c r="DH1726" s="17" t="s">
        <v>189</v>
      </c>
      <c r="DI1726" s="16"/>
      <c r="DJ1726" s="17" t="s">
        <v>189</v>
      </c>
      <c r="DK1726" s="16"/>
      <c r="DL1726" s="13" t="s">
        <v>187</v>
      </c>
      <c r="DM1726" s="14"/>
      <c r="DN1726" s="14"/>
      <c r="DO1726" s="14"/>
      <c r="DP1726" s="14"/>
      <c r="DQ1726" s="14"/>
      <c r="DR1726" s="14"/>
      <c r="DS1726" s="14"/>
      <c r="DT1726" s="14"/>
      <c r="DU1726" s="14"/>
      <c r="DV1726" s="14"/>
      <c r="DW1726" s="14"/>
      <c r="DX1726" s="14"/>
      <c r="DY1726" s="14"/>
      <c r="DZ1726" s="14"/>
      <c r="EA1726" s="14"/>
      <c r="EB1726" s="14"/>
      <c r="EC1726" s="14"/>
      <c r="ED1726" s="14"/>
      <c r="EE1726" s="14"/>
      <c r="EF1726" s="14"/>
      <c r="EG1726" s="14"/>
      <c r="EH1726" s="14"/>
      <c r="EI1726" s="17" t="s">
        <v>185</v>
      </c>
      <c r="EJ1726" s="17" t="s">
        <v>185</v>
      </c>
      <c r="EK1726" s="16"/>
      <c r="EL1726" s="13" t="s">
        <v>188</v>
      </c>
      <c r="EM1726" s="14"/>
      <c r="EN1726" s="14"/>
      <c r="EO1726" s="14"/>
      <c r="EP1726" s="14"/>
      <c r="EQ1726" s="14"/>
      <c r="ER1726" s="14"/>
      <c r="ES1726" s="14"/>
      <c r="ET1726" s="14"/>
      <c r="EU1726" s="14"/>
      <c r="EV1726" s="14"/>
      <c r="EW1726" s="14"/>
      <c r="EX1726" s="14"/>
      <c r="EY1726" s="14"/>
      <c r="EZ1726" s="14"/>
      <c r="FA1726" s="14"/>
      <c r="FB1726" s="14"/>
      <c r="FC1726" s="14"/>
      <c r="FD1726" s="14"/>
      <c r="FE1726" s="14"/>
      <c r="FF1726" s="14"/>
      <c r="FG1726" s="14"/>
      <c r="FH1726" s="14"/>
      <c r="FI1726" s="17" t="s">
        <v>185</v>
      </c>
      <c r="FJ1726" s="17" t="s">
        <v>185</v>
      </c>
      <c r="FK1726" s="16"/>
      <c r="FL1726" s="18"/>
      <c r="FM1726" s="18"/>
      <c r="FN1726" s="17" t="s">
        <v>190</v>
      </c>
      <c r="FO1726" s="16"/>
      <c r="FP1726" s="18"/>
      <c r="FQ1726" s="14"/>
      <c r="FR1726" s="14"/>
      <c r="FS1726" s="14"/>
      <c r="FT1726" s="14"/>
      <c r="FU1726" s="14" t="str">
        <f t="shared" si="4"/>
        <v/>
      </c>
      <c r="FV1726" s="14"/>
      <c r="FW1726" s="14"/>
    </row>
    <row r="1727" ht="15.75" customHeight="1">
      <c r="A1727" s="11" t="s">
        <v>12217</v>
      </c>
      <c r="B1727" s="11" t="s">
        <v>12218</v>
      </c>
      <c r="C1727" s="11" t="s">
        <v>702</v>
      </c>
      <c r="D1727" s="11" t="s">
        <v>12430</v>
      </c>
      <c r="E1727" s="22" t="s">
        <v>12431</v>
      </c>
      <c r="F1727" s="13" t="s">
        <v>184</v>
      </c>
      <c r="G1727" s="18" t="s">
        <v>199</v>
      </c>
      <c r="H1727" s="18" t="s">
        <v>12432</v>
      </c>
      <c r="I1727" s="18" t="s">
        <v>199</v>
      </c>
      <c r="J1727" s="18" t="s">
        <v>12433</v>
      </c>
      <c r="K1727" s="18" t="s">
        <v>199</v>
      </c>
      <c r="L1727" s="18" t="s">
        <v>12433</v>
      </c>
      <c r="M1727" s="18" t="s">
        <v>199</v>
      </c>
      <c r="N1727" s="18" t="s">
        <v>12433</v>
      </c>
      <c r="O1727" s="18" t="s">
        <v>199</v>
      </c>
      <c r="P1727" s="18" t="s">
        <v>12434</v>
      </c>
      <c r="Q1727" s="18" t="s">
        <v>199</v>
      </c>
      <c r="R1727" s="18" t="s">
        <v>12434</v>
      </c>
      <c r="S1727" s="18" t="s">
        <v>199</v>
      </c>
      <c r="T1727" s="18" t="s">
        <v>12435</v>
      </c>
      <c r="U1727" s="18" t="s">
        <v>199</v>
      </c>
      <c r="V1727" s="18" t="s">
        <v>12435</v>
      </c>
      <c r="W1727" s="18" t="s">
        <v>199</v>
      </c>
      <c r="X1727" s="18" t="s">
        <v>12436</v>
      </c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7" t="s">
        <v>185</v>
      </c>
      <c r="BT1727" s="17" t="s">
        <v>232</v>
      </c>
      <c r="BU1727" s="19">
        <v>46044.67800925926</v>
      </c>
      <c r="BV1727" s="17" t="s">
        <v>232</v>
      </c>
      <c r="BW1727" s="19">
        <v>46044.678032407406</v>
      </c>
      <c r="BX1727" s="17" t="s">
        <v>232</v>
      </c>
      <c r="BY1727" s="19">
        <v>46044.678032407406</v>
      </c>
      <c r="BZ1727" s="13" t="s">
        <v>186</v>
      </c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  <c r="DE1727" s="17" t="s">
        <v>185</v>
      </c>
      <c r="DF1727" s="17" t="s">
        <v>189</v>
      </c>
      <c r="DG1727" s="16"/>
      <c r="DH1727" s="17" t="s">
        <v>189</v>
      </c>
      <c r="DI1727" s="16"/>
      <c r="DJ1727" s="17" t="s">
        <v>189</v>
      </c>
      <c r="DK1727" s="16"/>
      <c r="DL1727" s="13" t="s">
        <v>187</v>
      </c>
      <c r="DM1727" s="14"/>
      <c r="DN1727" s="14"/>
      <c r="DO1727" s="14"/>
      <c r="DP1727" s="14"/>
      <c r="DQ1727" s="14"/>
      <c r="DR1727" s="14"/>
      <c r="DS1727" s="14"/>
      <c r="DT1727" s="14"/>
      <c r="DU1727" s="14"/>
      <c r="DV1727" s="14"/>
      <c r="DW1727" s="14"/>
      <c r="DX1727" s="14"/>
      <c r="DY1727" s="14"/>
      <c r="DZ1727" s="14"/>
      <c r="EA1727" s="14"/>
      <c r="EB1727" s="14"/>
      <c r="EC1727" s="14"/>
      <c r="ED1727" s="14"/>
      <c r="EE1727" s="14"/>
      <c r="EF1727" s="14"/>
      <c r="EG1727" s="14"/>
      <c r="EH1727" s="14"/>
      <c r="EI1727" s="17" t="s">
        <v>185</v>
      </c>
      <c r="EJ1727" s="17" t="s">
        <v>185</v>
      </c>
      <c r="EK1727" s="16"/>
      <c r="EL1727" s="13" t="s">
        <v>188</v>
      </c>
      <c r="EM1727" s="14"/>
      <c r="EN1727" s="14"/>
      <c r="EO1727" s="14"/>
      <c r="EP1727" s="14"/>
      <c r="EQ1727" s="14"/>
      <c r="ER1727" s="14"/>
      <c r="ES1727" s="14"/>
      <c r="ET1727" s="14"/>
      <c r="EU1727" s="14"/>
      <c r="EV1727" s="14"/>
      <c r="EW1727" s="14"/>
      <c r="EX1727" s="14"/>
      <c r="EY1727" s="14"/>
      <c r="EZ1727" s="14"/>
      <c r="FA1727" s="14"/>
      <c r="FB1727" s="14"/>
      <c r="FC1727" s="14"/>
      <c r="FD1727" s="14"/>
      <c r="FE1727" s="14"/>
      <c r="FF1727" s="14"/>
      <c r="FG1727" s="14"/>
      <c r="FH1727" s="14"/>
      <c r="FI1727" s="17" t="s">
        <v>185</v>
      </c>
      <c r="FJ1727" s="17" t="s">
        <v>185</v>
      </c>
      <c r="FK1727" s="16"/>
      <c r="FL1727" s="18"/>
      <c r="FM1727" s="18"/>
      <c r="FN1727" s="17" t="s">
        <v>190</v>
      </c>
      <c r="FO1727" s="16"/>
      <c r="FP1727" s="18" t="s">
        <v>12436</v>
      </c>
      <c r="FQ1727" s="18" t="s">
        <v>12437</v>
      </c>
      <c r="FR1727" s="18" t="s">
        <v>12436</v>
      </c>
      <c r="FS1727" s="14"/>
      <c r="FT1727" s="14"/>
      <c r="FU1727" s="14" t="str">
        <f t="shared" si="4"/>
        <v>Base de Dados_Images/T-7101.Imagem do Equipamento-.191752.jpg</v>
      </c>
      <c r="FV1727" s="14"/>
      <c r="FW1727" s="14"/>
    </row>
    <row r="1728" ht="15.75" customHeight="1">
      <c r="A1728" s="11" t="s">
        <v>12217</v>
      </c>
      <c r="B1728" s="11" t="s">
        <v>12218</v>
      </c>
      <c r="C1728" s="11" t="s">
        <v>550</v>
      </c>
      <c r="D1728" s="11" t="s">
        <v>12438</v>
      </c>
      <c r="E1728" s="22" t="s">
        <v>12439</v>
      </c>
      <c r="F1728" s="13" t="s">
        <v>184</v>
      </c>
      <c r="G1728" s="18" t="s">
        <v>199</v>
      </c>
      <c r="H1728" s="18" t="s">
        <v>12440</v>
      </c>
      <c r="I1728" s="18" t="s">
        <v>199</v>
      </c>
      <c r="J1728" s="18" t="s">
        <v>12441</v>
      </c>
      <c r="K1728" s="18" t="s">
        <v>199</v>
      </c>
      <c r="L1728" s="18" t="s">
        <v>12442</v>
      </c>
      <c r="M1728" s="18" t="s">
        <v>199</v>
      </c>
      <c r="N1728" s="18" t="s">
        <v>12443</v>
      </c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7" t="s">
        <v>185</v>
      </c>
      <c r="BT1728" s="17" t="s">
        <v>232</v>
      </c>
      <c r="BU1728" s="19">
        <v>46044.50828703704</v>
      </c>
      <c r="BV1728" s="17" t="s">
        <v>232</v>
      </c>
      <c r="BW1728" s="19">
        <v>46044.50850694445</v>
      </c>
      <c r="BX1728" s="17" t="s">
        <v>232</v>
      </c>
      <c r="BY1728" s="19">
        <v>46044.50850694445</v>
      </c>
      <c r="BZ1728" s="13" t="s">
        <v>186</v>
      </c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  <c r="DE1728" s="17" t="s">
        <v>185</v>
      </c>
      <c r="DF1728" s="17" t="s">
        <v>189</v>
      </c>
      <c r="DG1728" s="16"/>
      <c r="DH1728" s="17" t="s">
        <v>185</v>
      </c>
      <c r="DI1728" s="16"/>
      <c r="DJ1728" s="17" t="s">
        <v>185</v>
      </c>
      <c r="DK1728" s="16"/>
      <c r="DL1728" s="13" t="s">
        <v>187</v>
      </c>
      <c r="DM1728" s="14"/>
      <c r="DN1728" s="14"/>
      <c r="DO1728" s="14"/>
      <c r="DP1728" s="14"/>
      <c r="DQ1728" s="14"/>
      <c r="DR1728" s="14"/>
      <c r="DS1728" s="14"/>
      <c r="DT1728" s="14"/>
      <c r="DU1728" s="14"/>
      <c r="DV1728" s="14"/>
      <c r="DW1728" s="14"/>
      <c r="DX1728" s="14"/>
      <c r="DY1728" s="14"/>
      <c r="DZ1728" s="14"/>
      <c r="EA1728" s="14"/>
      <c r="EB1728" s="14"/>
      <c r="EC1728" s="14"/>
      <c r="ED1728" s="14"/>
      <c r="EE1728" s="14"/>
      <c r="EF1728" s="14"/>
      <c r="EG1728" s="14"/>
      <c r="EH1728" s="14"/>
      <c r="EI1728" s="17" t="s">
        <v>185</v>
      </c>
      <c r="EJ1728" s="17" t="s">
        <v>185</v>
      </c>
      <c r="EK1728" s="16"/>
      <c r="EL1728" s="13" t="s">
        <v>188</v>
      </c>
      <c r="EM1728" s="14"/>
      <c r="EN1728" s="14"/>
      <c r="EO1728" s="14"/>
      <c r="EP1728" s="14"/>
      <c r="EQ1728" s="14"/>
      <c r="ER1728" s="14"/>
      <c r="ES1728" s="14"/>
      <c r="ET1728" s="14"/>
      <c r="EU1728" s="14"/>
      <c r="EV1728" s="14"/>
      <c r="EW1728" s="14"/>
      <c r="EX1728" s="14"/>
      <c r="EY1728" s="14"/>
      <c r="EZ1728" s="14"/>
      <c r="FA1728" s="14"/>
      <c r="FB1728" s="14"/>
      <c r="FC1728" s="14"/>
      <c r="FD1728" s="14"/>
      <c r="FE1728" s="14"/>
      <c r="FF1728" s="14"/>
      <c r="FG1728" s="14"/>
      <c r="FH1728" s="14"/>
      <c r="FI1728" s="17" t="s">
        <v>185</v>
      </c>
      <c r="FJ1728" s="17" t="s">
        <v>185</v>
      </c>
      <c r="FK1728" s="16"/>
      <c r="FL1728" s="18"/>
      <c r="FM1728" s="18"/>
      <c r="FN1728" s="17" t="s">
        <v>190</v>
      </c>
      <c r="FO1728" s="16"/>
      <c r="FP1728" s="18" t="s">
        <v>12443</v>
      </c>
      <c r="FQ1728" s="18" t="s">
        <v>12444</v>
      </c>
      <c r="FR1728" s="18" t="s">
        <v>12443</v>
      </c>
      <c r="FS1728" s="14"/>
      <c r="FT1728" s="14"/>
      <c r="FU1728" s="14" t="str">
        <f t="shared" si="4"/>
        <v>Base de Dados_Images/PIT - 7710.Imagem do Equipamento-.151148.jpg</v>
      </c>
      <c r="FV1728" s="14"/>
      <c r="FW1728" s="14"/>
    </row>
    <row r="1729" ht="15.75" customHeight="1">
      <c r="A1729" s="11" t="s">
        <v>12217</v>
      </c>
      <c r="B1729" s="11" t="s">
        <v>12218</v>
      </c>
      <c r="C1729" s="11" t="s">
        <v>550</v>
      </c>
      <c r="D1729" s="11" t="s">
        <v>12445</v>
      </c>
      <c r="E1729" s="22" t="s">
        <v>12446</v>
      </c>
      <c r="F1729" s="13" t="s">
        <v>184</v>
      </c>
      <c r="G1729" s="18" t="s">
        <v>199</v>
      </c>
      <c r="H1729" s="18" t="s">
        <v>12447</v>
      </c>
      <c r="I1729" s="18" t="s">
        <v>199</v>
      </c>
      <c r="J1729" s="18" t="s">
        <v>12448</v>
      </c>
      <c r="K1729" s="18" t="s">
        <v>199</v>
      </c>
      <c r="L1729" s="18" t="s">
        <v>12449</v>
      </c>
      <c r="M1729" s="18" t="s">
        <v>255</v>
      </c>
      <c r="N1729" s="18" t="s">
        <v>12450</v>
      </c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7" t="s">
        <v>185</v>
      </c>
      <c r="BT1729" s="17" t="s">
        <v>232</v>
      </c>
      <c r="BU1729" s="19">
        <v>46048.65275462963</v>
      </c>
      <c r="BV1729" s="17" t="s">
        <v>232</v>
      </c>
      <c r="BW1729" s="19">
        <v>46048.65283564815</v>
      </c>
      <c r="BX1729" s="17" t="s">
        <v>232</v>
      </c>
      <c r="BY1729" s="19">
        <v>46048.65283564815</v>
      </c>
      <c r="BZ1729" s="13" t="s">
        <v>186</v>
      </c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  <c r="DE1729" s="17" t="s">
        <v>185</v>
      </c>
      <c r="DF1729" s="17" t="s">
        <v>189</v>
      </c>
      <c r="DG1729" s="16"/>
      <c r="DH1729" s="17" t="s">
        <v>185</v>
      </c>
      <c r="DI1729" s="16"/>
      <c r="DJ1729" s="17" t="s">
        <v>185</v>
      </c>
      <c r="DK1729" s="16"/>
      <c r="DL1729" s="13" t="s">
        <v>187</v>
      </c>
      <c r="DM1729" s="14"/>
      <c r="DN1729" s="14"/>
      <c r="DO1729" s="14"/>
      <c r="DP1729" s="14"/>
      <c r="DQ1729" s="14"/>
      <c r="DR1729" s="14"/>
      <c r="DS1729" s="14"/>
      <c r="DT1729" s="14"/>
      <c r="DU1729" s="14"/>
      <c r="DV1729" s="14"/>
      <c r="DW1729" s="14"/>
      <c r="DX1729" s="14"/>
      <c r="DY1729" s="14"/>
      <c r="DZ1729" s="14"/>
      <c r="EA1729" s="14"/>
      <c r="EB1729" s="14"/>
      <c r="EC1729" s="14"/>
      <c r="ED1729" s="14"/>
      <c r="EE1729" s="14"/>
      <c r="EF1729" s="14"/>
      <c r="EG1729" s="14"/>
      <c r="EH1729" s="14"/>
      <c r="EI1729" s="17" t="s">
        <v>185</v>
      </c>
      <c r="EJ1729" s="17" t="s">
        <v>185</v>
      </c>
      <c r="EK1729" s="16"/>
      <c r="EL1729" s="13" t="s">
        <v>188</v>
      </c>
      <c r="EM1729" s="14"/>
      <c r="EN1729" s="14"/>
      <c r="EO1729" s="14"/>
      <c r="EP1729" s="14"/>
      <c r="EQ1729" s="14"/>
      <c r="ER1729" s="14"/>
      <c r="ES1729" s="14"/>
      <c r="ET1729" s="14"/>
      <c r="EU1729" s="14"/>
      <c r="EV1729" s="14"/>
      <c r="EW1729" s="14"/>
      <c r="EX1729" s="14"/>
      <c r="EY1729" s="14"/>
      <c r="EZ1729" s="14"/>
      <c r="FA1729" s="14"/>
      <c r="FB1729" s="14"/>
      <c r="FC1729" s="14"/>
      <c r="FD1729" s="14"/>
      <c r="FE1729" s="14"/>
      <c r="FF1729" s="14"/>
      <c r="FG1729" s="14"/>
      <c r="FH1729" s="14"/>
      <c r="FI1729" s="17" t="s">
        <v>185</v>
      </c>
      <c r="FJ1729" s="17" t="s">
        <v>185</v>
      </c>
      <c r="FK1729" s="16"/>
      <c r="FL1729" s="18"/>
      <c r="FM1729" s="18"/>
      <c r="FN1729" s="17" t="s">
        <v>190</v>
      </c>
      <c r="FO1729" s="16"/>
      <c r="FP1729" s="18" t="s">
        <v>12449</v>
      </c>
      <c r="FQ1729" s="18" t="s">
        <v>12451</v>
      </c>
      <c r="FR1729" s="18" t="s">
        <v>12449</v>
      </c>
      <c r="FS1729" s="14"/>
      <c r="FT1729" s="14"/>
      <c r="FU1729" s="14" t="str">
        <f t="shared" si="4"/>
        <v>Base de Dados_Images/TIT - 7107A.Imagem do Equipamento-.183940.jpg</v>
      </c>
      <c r="FV1729" s="14"/>
      <c r="FW1729" s="14"/>
    </row>
    <row r="1730" ht="15.75" customHeight="1">
      <c r="A1730" s="11" t="s">
        <v>12217</v>
      </c>
      <c r="B1730" s="11" t="s">
        <v>12218</v>
      </c>
      <c r="C1730" s="11" t="s">
        <v>550</v>
      </c>
      <c r="D1730" s="11" t="s">
        <v>12452</v>
      </c>
      <c r="E1730" s="22" t="s">
        <v>12453</v>
      </c>
      <c r="F1730" s="13" t="s">
        <v>184</v>
      </c>
      <c r="G1730" s="18" t="s">
        <v>199</v>
      </c>
      <c r="H1730" s="18" t="s">
        <v>12454</v>
      </c>
      <c r="I1730" s="18" t="s">
        <v>199</v>
      </c>
      <c r="J1730" s="18" t="s">
        <v>12455</v>
      </c>
      <c r="K1730" s="18" t="s">
        <v>199</v>
      </c>
      <c r="L1730" s="18" t="s">
        <v>12456</v>
      </c>
      <c r="M1730" s="18" t="s">
        <v>199</v>
      </c>
      <c r="N1730" s="18" t="s">
        <v>12457</v>
      </c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7" t="s">
        <v>185</v>
      </c>
      <c r="BT1730" s="17" t="s">
        <v>232</v>
      </c>
      <c r="BU1730" s="19">
        <v>46038.668807870374</v>
      </c>
      <c r="BV1730" s="17" t="s">
        <v>232</v>
      </c>
      <c r="BW1730" s="19">
        <v>46038.66892361111</v>
      </c>
      <c r="BX1730" s="17" t="s">
        <v>232</v>
      </c>
      <c r="BY1730" s="19">
        <v>46038.66892361111</v>
      </c>
      <c r="BZ1730" s="13" t="s">
        <v>186</v>
      </c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  <c r="DE1730" s="17" t="s">
        <v>185</v>
      </c>
      <c r="DF1730" s="17" t="s">
        <v>189</v>
      </c>
      <c r="DG1730" s="16"/>
      <c r="DH1730" s="17" t="s">
        <v>185</v>
      </c>
      <c r="DI1730" s="16"/>
      <c r="DJ1730" s="17" t="s">
        <v>185</v>
      </c>
      <c r="DK1730" s="16"/>
      <c r="DL1730" s="13" t="s">
        <v>187</v>
      </c>
      <c r="DM1730" s="14"/>
      <c r="DN1730" s="14"/>
      <c r="DO1730" s="14"/>
      <c r="DP1730" s="14"/>
      <c r="DQ1730" s="14"/>
      <c r="DR1730" s="14"/>
      <c r="DS1730" s="14"/>
      <c r="DT1730" s="14"/>
      <c r="DU1730" s="14"/>
      <c r="DV1730" s="14"/>
      <c r="DW1730" s="14"/>
      <c r="DX1730" s="14"/>
      <c r="DY1730" s="14"/>
      <c r="DZ1730" s="14"/>
      <c r="EA1730" s="14"/>
      <c r="EB1730" s="14"/>
      <c r="EC1730" s="14"/>
      <c r="ED1730" s="14"/>
      <c r="EE1730" s="14"/>
      <c r="EF1730" s="14"/>
      <c r="EG1730" s="14"/>
      <c r="EH1730" s="14"/>
      <c r="EI1730" s="17" t="s">
        <v>185</v>
      </c>
      <c r="EJ1730" s="17" t="s">
        <v>185</v>
      </c>
      <c r="EK1730" s="16"/>
      <c r="EL1730" s="13" t="s">
        <v>188</v>
      </c>
      <c r="EM1730" s="14"/>
      <c r="EN1730" s="14"/>
      <c r="EO1730" s="14"/>
      <c r="EP1730" s="14"/>
      <c r="EQ1730" s="14"/>
      <c r="ER1730" s="14"/>
      <c r="ES1730" s="14"/>
      <c r="ET1730" s="14"/>
      <c r="EU1730" s="14"/>
      <c r="EV1730" s="14"/>
      <c r="EW1730" s="14"/>
      <c r="EX1730" s="14"/>
      <c r="EY1730" s="14"/>
      <c r="EZ1730" s="14"/>
      <c r="FA1730" s="14"/>
      <c r="FB1730" s="14"/>
      <c r="FC1730" s="14"/>
      <c r="FD1730" s="14"/>
      <c r="FE1730" s="14"/>
      <c r="FF1730" s="14"/>
      <c r="FG1730" s="14"/>
      <c r="FH1730" s="14"/>
      <c r="FI1730" s="17" t="s">
        <v>185</v>
      </c>
      <c r="FJ1730" s="17" t="s">
        <v>185</v>
      </c>
      <c r="FK1730" s="16"/>
      <c r="FL1730" s="18"/>
      <c r="FM1730" s="18"/>
      <c r="FN1730" s="17" t="s">
        <v>190</v>
      </c>
      <c r="FO1730" s="16"/>
      <c r="FP1730" s="18" t="s">
        <v>12456</v>
      </c>
      <c r="FQ1730" s="18" t="s">
        <v>12458</v>
      </c>
      <c r="FR1730" s="18" t="s">
        <v>12459</v>
      </c>
      <c r="FS1730" s="14"/>
      <c r="FT1730" s="14"/>
      <c r="FU1730" s="14" t="str">
        <f t="shared" si="4"/>
        <v>Base de Dados_Images/TIT - 7107.Imagem do Equipamento-.190247.jpg</v>
      </c>
      <c r="FV1730" s="14"/>
      <c r="FW1730" s="14"/>
    </row>
    <row r="1731" ht="15.75" customHeight="1">
      <c r="A1731" s="11" t="s">
        <v>12217</v>
      </c>
      <c r="B1731" s="11" t="s">
        <v>12218</v>
      </c>
      <c r="C1731" s="11" t="s">
        <v>550</v>
      </c>
      <c r="D1731" s="11" t="s">
        <v>12460</v>
      </c>
      <c r="E1731" s="22" t="s">
        <v>12461</v>
      </c>
      <c r="F1731" s="13" t="s">
        <v>184</v>
      </c>
      <c r="G1731" s="18" t="s">
        <v>199</v>
      </c>
      <c r="H1731" s="18" t="s">
        <v>12462</v>
      </c>
      <c r="I1731" s="18" t="s">
        <v>199</v>
      </c>
      <c r="J1731" s="18" t="s">
        <v>12463</v>
      </c>
      <c r="K1731" s="18" t="s">
        <v>199</v>
      </c>
      <c r="L1731" s="18" t="s">
        <v>12464</v>
      </c>
      <c r="M1731" s="18" t="s">
        <v>199</v>
      </c>
      <c r="N1731" s="18" t="s">
        <v>12465</v>
      </c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7" t="s">
        <v>185</v>
      </c>
      <c r="BT1731" s="17" t="s">
        <v>232</v>
      </c>
      <c r="BU1731" s="19">
        <v>46038.667175925926</v>
      </c>
      <c r="BV1731" s="17" t="s">
        <v>232</v>
      </c>
      <c r="BW1731" s="19">
        <v>46038.667650462965</v>
      </c>
      <c r="BX1731" s="17" t="s">
        <v>232</v>
      </c>
      <c r="BY1731" s="19">
        <v>46038.667650462965</v>
      </c>
      <c r="BZ1731" s="13" t="s">
        <v>186</v>
      </c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  <c r="DE1731" s="17" t="s">
        <v>185</v>
      </c>
      <c r="DF1731" s="17" t="s">
        <v>189</v>
      </c>
      <c r="DG1731" s="16"/>
      <c r="DH1731" s="17" t="s">
        <v>185</v>
      </c>
      <c r="DI1731" s="16"/>
      <c r="DJ1731" s="17" t="s">
        <v>185</v>
      </c>
      <c r="DK1731" s="16"/>
      <c r="DL1731" s="13" t="s">
        <v>187</v>
      </c>
      <c r="DM1731" s="14"/>
      <c r="DN1731" s="14"/>
      <c r="DO1731" s="14"/>
      <c r="DP1731" s="14"/>
      <c r="DQ1731" s="14"/>
      <c r="DR1731" s="14"/>
      <c r="DS1731" s="14"/>
      <c r="DT1731" s="14"/>
      <c r="DU1731" s="14"/>
      <c r="DV1731" s="14"/>
      <c r="DW1731" s="14"/>
      <c r="DX1731" s="14"/>
      <c r="DY1731" s="14"/>
      <c r="DZ1731" s="14"/>
      <c r="EA1731" s="14"/>
      <c r="EB1731" s="14"/>
      <c r="EC1731" s="14"/>
      <c r="ED1731" s="14"/>
      <c r="EE1731" s="14"/>
      <c r="EF1731" s="14"/>
      <c r="EG1731" s="14"/>
      <c r="EH1731" s="14"/>
      <c r="EI1731" s="17" t="s">
        <v>185</v>
      </c>
      <c r="EJ1731" s="17" t="s">
        <v>185</v>
      </c>
      <c r="EK1731" s="16"/>
      <c r="EL1731" s="13" t="s">
        <v>188</v>
      </c>
      <c r="EM1731" s="14"/>
      <c r="EN1731" s="14"/>
      <c r="EO1731" s="14"/>
      <c r="EP1731" s="14"/>
      <c r="EQ1731" s="14"/>
      <c r="ER1731" s="14"/>
      <c r="ES1731" s="14"/>
      <c r="ET1731" s="14"/>
      <c r="EU1731" s="14"/>
      <c r="EV1731" s="14"/>
      <c r="EW1731" s="14"/>
      <c r="EX1731" s="14"/>
      <c r="EY1731" s="14"/>
      <c r="EZ1731" s="14"/>
      <c r="FA1731" s="14"/>
      <c r="FB1731" s="14"/>
      <c r="FC1731" s="14"/>
      <c r="FD1731" s="14"/>
      <c r="FE1731" s="14"/>
      <c r="FF1731" s="14"/>
      <c r="FG1731" s="14"/>
      <c r="FH1731" s="14"/>
      <c r="FI1731" s="17" t="s">
        <v>185</v>
      </c>
      <c r="FJ1731" s="17" t="s">
        <v>185</v>
      </c>
      <c r="FK1731" s="16"/>
      <c r="FL1731" s="18"/>
      <c r="FM1731" s="18"/>
      <c r="FN1731" s="17" t="s">
        <v>190</v>
      </c>
      <c r="FO1731" s="16"/>
      <c r="FP1731" s="18" t="s">
        <v>12464</v>
      </c>
      <c r="FQ1731" s="18" t="s">
        <v>12466</v>
      </c>
      <c r="FR1731" s="18" t="s">
        <v>12462</v>
      </c>
      <c r="FS1731" s="14"/>
      <c r="FT1731" s="14"/>
      <c r="FU1731" s="14" t="str">
        <f t="shared" si="4"/>
        <v>Base de Dados_Images/TIT - 7106.Imagem do Equipamento-.190036.jpg</v>
      </c>
      <c r="FV1731" s="14"/>
      <c r="FW1731" s="14"/>
    </row>
    <row r="1732" ht="15.75" customHeight="1">
      <c r="A1732" s="11" t="s">
        <v>12217</v>
      </c>
      <c r="B1732" s="11" t="s">
        <v>12218</v>
      </c>
      <c r="C1732" s="11" t="s">
        <v>550</v>
      </c>
      <c r="D1732" s="11" t="s">
        <v>12467</v>
      </c>
      <c r="E1732" s="22" t="s">
        <v>12468</v>
      </c>
      <c r="F1732" s="13" t="s">
        <v>184</v>
      </c>
      <c r="G1732" s="18" t="s">
        <v>199</v>
      </c>
      <c r="H1732" s="18" t="s">
        <v>12469</v>
      </c>
      <c r="I1732" s="18" t="s">
        <v>199</v>
      </c>
      <c r="J1732" s="18" t="s">
        <v>12470</v>
      </c>
      <c r="K1732" s="18" t="s">
        <v>199</v>
      </c>
      <c r="L1732" s="18" t="s">
        <v>12471</v>
      </c>
      <c r="M1732" s="18" t="s">
        <v>199</v>
      </c>
      <c r="N1732" s="18" t="s">
        <v>12472</v>
      </c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7" t="s">
        <v>185</v>
      </c>
      <c r="BT1732" s="17" t="s">
        <v>232</v>
      </c>
      <c r="BU1732" s="19">
        <v>46038.66295138889</v>
      </c>
      <c r="BV1732" s="17" t="s">
        <v>232</v>
      </c>
      <c r="BW1732" s="19">
        <v>46038.66320601852</v>
      </c>
      <c r="BX1732" s="17" t="s">
        <v>232</v>
      </c>
      <c r="BY1732" s="19">
        <v>46038.66320601852</v>
      </c>
      <c r="BZ1732" s="13" t="s">
        <v>186</v>
      </c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  <c r="DE1732" s="17" t="s">
        <v>185</v>
      </c>
      <c r="DF1732" s="17" t="s">
        <v>189</v>
      </c>
      <c r="DG1732" s="16"/>
      <c r="DH1732" s="17" t="s">
        <v>185</v>
      </c>
      <c r="DI1732" s="16"/>
      <c r="DJ1732" s="17" t="s">
        <v>185</v>
      </c>
      <c r="DK1732" s="16"/>
      <c r="DL1732" s="13" t="s">
        <v>187</v>
      </c>
      <c r="DM1732" s="14"/>
      <c r="DN1732" s="14"/>
      <c r="DO1732" s="14"/>
      <c r="DP1732" s="14"/>
      <c r="DQ1732" s="14"/>
      <c r="DR1732" s="14"/>
      <c r="DS1732" s="14"/>
      <c r="DT1732" s="14"/>
      <c r="DU1732" s="14"/>
      <c r="DV1732" s="14"/>
      <c r="DW1732" s="14"/>
      <c r="DX1732" s="14"/>
      <c r="DY1732" s="14"/>
      <c r="DZ1732" s="14"/>
      <c r="EA1732" s="14"/>
      <c r="EB1732" s="14"/>
      <c r="EC1732" s="14"/>
      <c r="ED1732" s="14"/>
      <c r="EE1732" s="14"/>
      <c r="EF1732" s="14"/>
      <c r="EG1732" s="14"/>
      <c r="EH1732" s="14"/>
      <c r="EI1732" s="17" t="s">
        <v>185</v>
      </c>
      <c r="EJ1732" s="17" t="s">
        <v>185</v>
      </c>
      <c r="EK1732" s="16"/>
      <c r="EL1732" s="13" t="s">
        <v>188</v>
      </c>
      <c r="EM1732" s="14"/>
      <c r="EN1732" s="14"/>
      <c r="EO1732" s="14"/>
      <c r="EP1732" s="14"/>
      <c r="EQ1732" s="14"/>
      <c r="ER1732" s="14"/>
      <c r="ES1732" s="14"/>
      <c r="ET1732" s="14"/>
      <c r="EU1732" s="14"/>
      <c r="EV1732" s="14"/>
      <c r="EW1732" s="14"/>
      <c r="EX1732" s="14"/>
      <c r="EY1732" s="14"/>
      <c r="EZ1732" s="14"/>
      <c r="FA1732" s="14"/>
      <c r="FB1732" s="14"/>
      <c r="FC1732" s="14"/>
      <c r="FD1732" s="14"/>
      <c r="FE1732" s="14"/>
      <c r="FF1732" s="14"/>
      <c r="FG1732" s="14"/>
      <c r="FH1732" s="14"/>
      <c r="FI1732" s="17" t="s">
        <v>185</v>
      </c>
      <c r="FJ1732" s="17" t="s">
        <v>185</v>
      </c>
      <c r="FK1732" s="16"/>
      <c r="FL1732" s="18"/>
      <c r="FM1732" s="18"/>
      <c r="FN1732" s="17" t="s">
        <v>190</v>
      </c>
      <c r="FO1732" s="16"/>
      <c r="FP1732" s="18" t="s">
        <v>12472</v>
      </c>
      <c r="FQ1732" s="18" t="s">
        <v>12473</v>
      </c>
      <c r="FR1732" s="18" t="s">
        <v>12472</v>
      </c>
      <c r="FS1732" s="14"/>
      <c r="FT1732" s="14"/>
      <c r="FU1732" s="14" t="str">
        <f t="shared" si="4"/>
        <v>Base de Dados_Images/PIT - 7700.Imagem do Equipamento-.185433.jpg</v>
      </c>
      <c r="FV1732" s="14"/>
      <c r="FW1732" s="14"/>
    </row>
    <row r="1733" ht="15.75" customHeight="1">
      <c r="A1733" s="11" t="s">
        <v>12217</v>
      </c>
      <c r="B1733" s="11" t="s">
        <v>12218</v>
      </c>
      <c r="C1733" s="11" t="s">
        <v>550</v>
      </c>
      <c r="D1733" s="11" t="s">
        <v>12474</v>
      </c>
      <c r="E1733" s="22" t="s">
        <v>12475</v>
      </c>
      <c r="F1733" s="13" t="s">
        <v>184</v>
      </c>
      <c r="G1733" s="18" t="s">
        <v>199</v>
      </c>
      <c r="H1733" s="18" t="s">
        <v>12476</v>
      </c>
      <c r="I1733" s="18" t="s">
        <v>199</v>
      </c>
      <c r="J1733" s="18" t="s">
        <v>12477</v>
      </c>
      <c r="K1733" s="18" t="s">
        <v>199</v>
      </c>
      <c r="L1733" s="18" t="s">
        <v>12478</v>
      </c>
      <c r="M1733" s="18" t="s">
        <v>199</v>
      </c>
      <c r="N1733" s="18" t="s">
        <v>12479</v>
      </c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7" t="s">
        <v>185</v>
      </c>
      <c r="BT1733" s="17" t="s">
        <v>232</v>
      </c>
      <c r="BU1733" s="19">
        <v>46038.661678240744</v>
      </c>
      <c r="BV1733" s="17" t="s">
        <v>232</v>
      </c>
      <c r="BW1733" s="19">
        <v>46038.66190972222</v>
      </c>
      <c r="BX1733" s="17" t="s">
        <v>232</v>
      </c>
      <c r="BY1733" s="19">
        <v>46038.66190972222</v>
      </c>
      <c r="BZ1733" s="13" t="s">
        <v>186</v>
      </c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  <c r="DE1733" s="17" t="s">
        <v>185</v>
      </c>
      <c r="DF1733" s="17" t="s">
        <v>189</v>
      </c>
      <c r="DG1733" s="16"/>
      <c r="DH1733" s="17" t="s">
        <v>185</v>
      </c>
      <c r="DI1733" s="16"/>
      <c r="DJ1733" s="17" t="s">
        <v>185</v>
      </c>
      <c r="DK1733" s="16"/>
      <c r="DL1733" s="13" t="s">
        <v>187</v>
      </c>
      <c r="DM1733" s="14"/>
      <c r="DN1733" s="14"/>
      <c r="DO1733" s="14"/>
      <c r="DP1733" s="14"/>
      <c r="DQ1733" s="14"/>
      <c r="DR1733" s="14"/>
      <c r="DS1733" s="14"/>
      <c r="DT1733" s="14"/>
      <c r="DU1733" s="14"/>
      <c r="DV1733" s="14"/>
      <c r="DW1733" s="14"/>
      <c r="DX1733" s="14"/>
      <c r="DY1733" s="14"/>
      <c r="DZ1733" s="14"/>
      <c r="EA1733" s="14"/>
      <c r="EB1733" s="14"/>
      <c r="EC1733" s="14"/>
      <c r="ED1733" s="14"/>
      <c r="EE1733" s="14"/>
      <c r="EF1733" s="14"/>
      <c r="EG1733" s="14"/>
      <c r="EH1733" s="14"/>
      <c r="EI1733" s="17" t="s">
        <v>185</v>
      </c>
      <c r="EJ1733" s="17" t="s">
        <v>185</v>
      </c>
      <c r="EK1733" s="16"/>
      <c r="EL1733" s="13" t="s">
        <v>188</v>
      </c>
      <c r="EM1733" s="14"/>
      <c r="EN1733" s="14"/>
      <c r="EO1733" s="14"/>
      <c r="EP1733" s="14"/>
      <c r="EQ1733" s="14"/>
      <c r="ER1733" s="14"/>
      <c r="ES1733" s="14"/>
      <c r="ET1733" s="14"/>
      <c r="EU1733" s="14"/>
      <c r="EV1733" s="14"/>
      <c r="EW1733" s="14"/>
      <c r="EX1733" s="14"/>
      <c r="EY1733" s="14"/>
      <c r="EZ1733" s="14"/>
      <c r="FA1733" s="14"/>
      <c r="FB1733" s="14"/>
      <c r="FC1733" s="14"/>
      <c r="FD1733" s="14"/>
      <c r="FE1733" s="14"/>
      <c r="FF1733" s="14"/>
      <c r="FG1733" s="14"/>
      <c r="FH1733" s="14"/>
      <c r="FI1733" s="17" t="s">
        <v>185</v>
      </c>
      <c r="FJ1733" s="17" t="s">
        <v>185</v>
      </c>
      <c r="FK1733" s="16"/>
      <c r="FL1733" s="18"/>
      <c r="FM1733" s="18"/>
      <c r="FN1733" s="17" t="s">
        <v>190</v>
      </c>
      <c r="FO1733" s="16"/>
      <c r="FP1733" s="18" t="s">
        <v>12479</v>
      </c>
      <c r="FQ1733" s="18" t="s">
        <v>12480</v>
      </c>
      <c r="FR1733" s="18" t="s">
        <v>12481</v>
      </c>
      <c r="FS1733" s="14"/>
      <c r="FT1733" s="14"/>
      <c r="FU1733" s="14" t="str">
        <f t="shared" si="4"/>
        <v>Base de Dados_Images/TIT - 8112A.Imagem do Equipamento-.185223.jpg</v>
      </c>
      <c r="FV1733" s="14"/>
      <c r="FW1733" s="14"/>
    </row>
    <row r="1734" ht="15.75" customHeight="1">
      <c r="A1734" s="11" t="s">
        <v>12217</v>
      </c>
      <c r="B1734" s="11" t="s">
        <v>12218</v>
      </c>
      <c r="C1734" s="11" t="s">
        <v>550</v>
      </c>
      <c r="D1734" s="11" t="s">
        <v>12482</v>
      </c>
      <c r="E1734" s="22" t="s">
        <v>12475</v>
      </c>
      <c r="F1734" s="13" t="s">
        <v>184</v>
      </c>
      <c r="G1734" s="18" t="s">
        <v>199</v>
      </c>
      <c r="H1734" s="18" t="s">
        <v>12483</v>
      </c>
      <c r="I1734" s="18" t="s">
        <v>199</v>
      </c>
      <c r="J1734" s="18" t="s">
        <v>12484</v>
      </c>
      <c r="K1734" s="18" t="s">
        <v>199</v>
      </c>
      <c r="L1734" s="18" t="s">
        <v>12485</v>
      </c>
      <c r="M1734" s="18" t="s">
        <v>199</v>
      </c>
      <c r="N1734" s="18" t="s">
        <v>12486</v>
      </c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7" t="s">
        <v>185</v>
      </c>
      <c r="BT1734" s="17" t="s">
        <v>232</v>
      </c>
      <c r="BU1734" s="19">
        <v>46038.645949074074</v>
      </c>
      <c r="BV1734" s="17" t="s">
        <v>232</v>
      </c>
      <c r="BW1734" s="19">
        <v>46038.64637731481</v>
      </c>
      <c r="BX1734" s="17" t="s">
        <v>232</v>
      </c>
      <c r="BY1734" s="19">
        <v>46038.64637731481</v>
      </c>
      <c r="BZ1734" s="13" t="s">
        <v>186</v>
      </c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  <c r="DE1734" s="17" t="s">
        <v>185</v>
      </c>
      <c r="DF1734" s="17" t="s">
        <v>189</v>
      </c>
      <c r="DG1734" s="16"/>
      <c r="DH1734" s="17" t="s">
        <v>185</v>
      </c>
      <c r="DI1734" s="16"/>
      <c r="DJ1734" s="17" t="s">
        <v>185</v>
      </c>
      <c r="DK1734" s="16"/>
      <c r="DL1734" s="13" t="s">
        <v>187</v>
      </c>
      <c r="DM1734" s="14"/>
      <c r="DN1734" s="14"/>
      <c r="DO1734" s="14"/>
      <c r="DP1734" s="14"/>
      <c r="DQ1734" s="14"/>
      <c r="DR1734" s="14"/>
      <c r="DS1734" s="14"/>
      <c r="DT1734" s="14"/>
      <c r="DU1734" s="14"/>
      <c r="DV1734" s="14"/>
      <c r="DW1734" s="14"/>
      <c r="DX1734" s="14"/>
      <c r="DY1734" s="14"/>
      <c r="DZ1734" s="14"/>
      <c r="EA1734" s="14"/>
      <c r="EB1734" s="14"/>
      <c r="EC1734" s="14"/>
      <c r="ED1734" s="14"/>
      <c r="EE1734" s="14"/>
      <c r="EF1734" s="14"/>
      <c r="EG1734" s="14"/>
      <c r="EH1734" s="14"/>
      <c r="EI1734" s="17" t="s">
        <v>185</v>
      </c>
      <c r="EJ1734" s="17" t="s">
        <v>185</v>
      </c>
      <c r="EK1734" s="16"/>
      <c r="EL1734" s="13" t="s">
        <v>188</v>
      </c>
      <c r="EM1734" s="14"/>
      <c r="EN1734" s="14"/>
      <c r="EO1734" s="14"/>
      <c r="EP1734" s="14"/>
      <c r="EQ1734" s="14"/>
      <c r="ER1734" s="14"/>
      <c r="ES1734" s="14"/>
      <c r="ET1734" s="14"/>
      <c r="EU1734" s="14"/>
      <c r="EV1734" s="14"/>
      <c r="EW1734" s="14"/>
      <c r="EX1734" s="14"/>
      <c r="EY1734" s="14"/>
      <c r="EZ1734" s="14"/>
      <c r="FA1734" s="14"/>
      <c r="FB1734" s="14"/>
      <c r="FC1734" s="14"/>
      <c r="FD1734" s="14"/>
      <c r="FE1734" s="14"/>
      <c r="FF1734" s="14"/>
      <c r="FG1734" s="14"/>
      <c r="FH1734" s="14"/>
      <c r="FI1734" s="17" t="s">
        <v>185</v>
      </c>
      <c r="FJ1734" s="17" t="s">
        <v>185</v>
      </c>
      <c r="FK1734" s="16"/>
      <c r="FL1734" s="18"/>
      <c r="FM1734" s="18"/>
      <c r="FN1734" s="17" t="s">
        <v>190</v>
      </c>
      <c r="FO1734" s="16"/>
      <c r="FP1734" s="18" t="s">
        <v>12486</v>
      </c>
      <c r="FQ1734" s="18" t="s">
        <v>12487</v>
      </c>
      <c r="FR1734" s="18" t="s">
        <v>12486</v>
      </c>
      <c r="FS1734" s="14"/>
      <c r="FT1734" s="14"/>
      <c r="FU1734" s="14" t="str">
        <f t="shared" si="4"/>
        <v>Base de Dados_Images/TIT - 8113D.Imagem do Equipamento-.183002.jpg</v>
      </c>
      <c r="FV1734" s="14"/>
      <c r="FW1734" s="14"/>
    </row>
    <row r="1735" ht="15.75" customHeight="1">
      <c r="A1735" s="11" t="s">
        <v>12217</v>
      </c>
      <c r="B1735" s="11" t="s">
        <v>12218</v>
      </c>
      <c r="C1735" s="11" t="s">
        <v>550</v>
      </c>
      <c r="D1735" s="11" t="s">
        <v>12488</v>
      </c>
      <c r="E1735" s="22" t="s">
        <v>12489</v>
      </c>
      <c r="F1735" s="13" t="s">
        <v>184</v>
      </c>
      <c r="G1735" s="18" t="s">
        <v>199</v>
      </c>
      <c r="H1735" s="18" t="s">
        <v>12490</v>
      </c>
      <c r="I1735" s="18" t="s">
        <v>199</v>
      </c>
      <c r="J1735" s="18" t="s">
        <v>12491</v>
      </c>
      <c r="K1735" s="18" t="s">
        <v>199</v>
      </c>
      <c r="L1735" s="18" t="s">
        <v>12492</v>
      </c>
      <c r="M1735" s="18" t="s">
        <v>199</v>
      </c>
      <c r="N1735" s="18" t="s">
        <v>12493</v>
      </c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7" t="s">
        <v>185</v>
      </c>
      <c r="BT1735" s="17" t="s">
        <v>232</v>
      </c>
      <c r="BU1735" s="19">
        <v>46038.647939814815</v>
      </c>
      <c r="BV1735" s="17" t="s">
        <v>232</v>
      </c>
      <c r="BW1735" s="19">
        <v>46038.64803240741</v>
      </c>
      <c r="BX1735" s="17" t="s">
        <v>232</v>
      </c>
      <c r="BY1735" s="19">
        <v>46038.64803240741</v>
      </c>
      <c r="BZ1735" s="13" t="s">
        <v>186</v>
      </c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  <c r="DE1735" s="17" t="s">
        <v>185</v>
      </c>
      <c r="DF1735" s="17" t="s">
        <v>189</v>
      </c>
      <c r="DG1735" s="16"/>
      <c r="DH1735" s="17" t="s">
        <v>185</v>
      </c>
      <c r="DI1735" s="16"/>
      <c r="DJ1735" s="17" t="s">
        <v>185</v>
      </c>
      <c r="DK1735" s="16"/>
      <c r="DL1735" s="13" t="s">
        <v>187</v>
      </c>
      <c r="DM1735" s="14"/>
      <c r="DN1735" s="14"/>
      <c r="DO1735" s="14"/>
      <c r="DP1735" s="14"/>
      <c r="DQ1735" s="14"/>
      <c r="DR1735" s="14"/>
      <c r="DS1735" s="14"/>
      <c r="DT1735" s="14"/>
      <c r="DU1735" s="14"/>
      <c r="DV1735" s="14"/>
      <c r="DW1735" s="14"/>
      <c r="DX1735" s="14"/>
      <c r="DY1735" s="14"/>
      <c r="DZ1735" s="14"/>
      <c r="EA1735" s="14"/>
      <c r="EB1735" s="14"/>
      <c r="EC1735" s="14"/>
      <c r="ED1735" s="14"/>
      <c r="EE1735" s="14"/>
      <c r="EF1735" s="14"/>
      <c r="EG1735" s="14"/>
      <c r="EH1735" s="14"/>
      <c r="EI1735" s="17" t="s">
        <v>185</v>
      </c>
      <c r="EJ1735" s="17" t="s">
        <v>185</v>
      </c>
      <c r="EK1735" s="16"/>
      <c r="EL1735" s="13" t="s">
        <v>188</v>
      </c>
      <c r="EM1735" s="14"/>
      <c r="EN1735" s="14"/>
      <c r="EO1735" s="14"/>
      <c r="EP1735" s="14"/>
      <c r="EQ1735" s="14"/>
      <c r="ER1735" s="14"/>
      <c r="ES1735" s="14"/>
      <c r="ET1735" s="14"/>
      <c r="EU1735" s="14"/>
      <c r="EV1735" s="14"/>
      <c r="EW1735" s="14"/>
      <c r="EX1735" s="14"/>
      <c r="EY1735" s="14"/>
      <c r="EZ1735" s="14"/>
      <c r="FA1735" s="14"/>
      <c r="FB1735" s="14"/>
      <c r="FC1735" s="14"/>
      <c r="FD1735" s="14"/>
      <c r="FE1735" s="14"/>
      <c r="FF1735" s="14"/>
      <c r="FG1735" s="14"/>
      <c r="FH1735" s="14"/>
      <c r="FI1735" s="17" t="s">
        <v>185</v>
      </c>
      <c r="FJ1735" s="17" t="s">
        <v>185</v>
      </c>
      <c r="FK1735" s="16"/>
      <c r="FL1735" s="18"/>
      <c r="FM1735" s="18"/>
      <c r="FN1735" s="17" t="s">
        <v>190</v>
      </c>
      <c r="FO1735" s="16"/>
      <c r="FP1735" s="18" t="s">
        <v>12493</v>
      </c>
      <c r="FQ1735" s="18" t="s">
        <v>12494</v>
      </c>
      <c r="FR1735" s="18" t="s">
        <v>12493</v>
      </c>
      <c r="FS1735" s="14"/>
      <c r="FT1735" s="14"/>
      <c r="FU1735" s="14" t="str">
        <f t="shared" si="4"/>
        <v>Base de Dados_Images/TIT - 8112D.Imagem do Equipamento-.183242.jpg</v>
      </c>
      <c r="FV1735" s="14"/>
      <c r="FW1735" s="14"/>
    </row>
    <row r="1736" ht="15.75" customHeight="1">
      <c r="A1736" s="11" t="s">
        <v>12217</v>
      </c>
      <c r="B1736" s="11" t="s">
        <v>12218</v>
      </c>
      <c r="C1736" s="11" t="s">
        <v>550</v>
      </c>
      <c r="D1736" s="11" t="s">
        <v>12495</v>
      </c>
      <c r="E1736" s="22" t="s">
        <v>12496</v>
      </c>
      <c r="F1736" s="13" t="s">
        <v>184</v>
      </c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7" t="s">
        <v>185</v>
      </c>
      <c r="BT1736" s="17" t="s">
        <v>185</v>
      </c>
      <c r="BU1736" s="16"/>
      <c r="BV1736" s="17" t="s">
        <v>185</v>
      </c>
      <c r="BW1736" s="16"/>
      <c r="BX1736" s="17" t="s">
        <v>185</v>
      </c>
      <c r="BY1736" s="16"/>
      <c r="BZ1736" s="13" t="s">
        <v>186</v>
      </c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  <c r="DE1736" s="17" t="s">
        <v>185</v>
      </c>
      <c r="DF1736" s="17" t="s">
        <v>189</v>
      </c>
      <c r="DG1736" s="16"/>
      <c r="DH1736" s="17" t="s">
        <v>185</v>
      </c>
      <c r="DI1736" s="16"/>
      <c r="DJ1736" s="17" t="s">
        <v>185</v>
      </c>
      <c r="DK1736" s="16"/>
      <c r="DL1736" s="13" t="s">
        <v>187</v>
      </c>
      <c r="DM1736" s="14"/>
      <c r="DN1736" s="14"/>
      <c r="DO1736" s="14"/>
      <c r="DP1736" s="14"/>
      <c r="DQ1736" s="14"/>
      <c r="DR1736" s="14"/>
      <c r="DS1736" s="14"/>
      <c r="DT1736" s="14"/>
      <c r="DU1736" s="14"/>
      <c r="DV1736" s="14"/>
      <c r="DW1736" s="14"/>
      <c r="DX1736" s="14"/>
      <c r="DY1736" s="14"/>
      <c r="DZ1736" s="14"/>
      <c r="EA1736" s="14"/>
      <c r="EB1736" s="14"/>
      <c r="EC1736" s="14"/>
      <c r="ED1736" s="14"/>
      <c r="EE1736" s="14"/>
      <c r="EF1736" s="14"/>
      <c r="EG1736" s="14"/>
      <c r="EH1736" s="14"/>
      <c r="EI1736" s="17" t="s">
        <v>185</v>
      </c>
      <c r="EJ1736" s="17" t="s">
        <v>185</v>
      </c>
      <c r="EK1736" s="16"/>
      <c r="EL1736" s="13" t="s">
        <v>188</v>
      </c>
      <c r="EM1736" s="14"/>
      <c r="EN1736" s="14"/>
      <c r="EO1736" s="14"/>
      <c r="EP1736" s="14"/>
      <c r="EQ1736" s="14"/>
      <c r="ER1736" s="14"/>
      <c r="ES1736" s="14"/>
      <c r="ET1736" s="14"/>
      <c r="EU1736" s="14"/>
      <c r="EV1736" s="14"/>
      <c r="EW1736" s="14"/>
      <c r="EX1736" s="14"/>
      <c r="EY1736" s="14"/>
      <c r="EZ1736" s="14"/>
      <c r="FA1736" s="14"/>
      <c r="FB1736" s="14"/>
      <c r="FC1736" s="14"/>
      <c r="FD1736" s="14"/>
      <c r="FE1736" s="14"/>
      <c r="FF1736" s="14"/>
      <c r="FG1736" s="14"/>
      <c r="FH1736" s="14"/>
      <c r="FI1736" s="17" t="s">
        <v>185</v>
      </c>
      <c r="FJ1736" s="17" t="s">
        <v>185</v>
      </c>
      <c r="FK1736" s="16"/>
      <c r="FL1736" s="18"/>
      <c r="FM1736" s="18"/>
      <c r="FN1736" s="17" t="s">
        <v>190</v>
      </c>
      <c r="FO1736" s="16"/>
      <c r="FP1736" s="18"/>
      <c r="FQ1736" s="14"/>
      <c r="FR1736" s="14"/>
      <c r="FS1736" s="14"/>
      <c r="FT1736" s="14"/>
      <c r="FU1736" s="14" t="str">
        <f t="shared" si="4"/>
        <v/>
      </c>
      <c r="FV1736" s="14"/>
      <c r="FW1736" s="14"/>
    </row>
    <row r="1737" ht="15.75" customHeight="1">
      <c r="A1737" s="11" t="s">
        <v>12217</v>
      </c>
      <c r="B1737" s="11" t="s">
        <v>12218</v>
      </c>
      <c r="C1737" s="11" t="s">
        <v>550</v>
      </c>
      <c r="D1737" s="11" t="s">
        <v>12497</v>
      </c>
      <c r="E1737" s="22" t="s">
        <v>12498</v>
      </c>
      <c r="F1737" s="13" t="s">
        <v>184</v>
      </c>
      <c r="G1737" s="18" t="s">
        <v>199</v>
      </c>
      <c r="H1737" s="18" t="s">
        <v>12499</v>
      </c>
      <c r="I1737" s="18" t="s">
        <v>199</v>
      </c>
      <c r="J1737" s="18" t="s">
        <v>12500</v>
      </c>
      <c r="K1737" s="18" t="s">
        <v>199</v>
      </c>
      <c r="L1737" s="18" t="s">
        <v>12501</v>
      </c>
      <c r="M1737" s="18" t="s">
        <v>199</v>
      </c>
      <c r="N1737" s="18" t="s">
        <v>12502</v>
      </c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7" t="s">
        <v>185</v>
      </c>
      <c r="BT1737" s="17" t="s">
        <v>232</v>
      </c>
      <c r="BU1737" s="19">
        <v>46038.67407407407</v>
      </c>
      <c r="BV1737" s="17" t="s">
        <v>232</v>
      </c>
      <c r="BW1737" s="19">
        <v>46038.67429398148</v>
      </c>
      <c r="BX1737" s="17" t="s">
        <v>232</v>
      </c>
      <c r="BY1737" s="19">
        <v>46038.67429398148</v>
      </c>
      <c r="BZ1737" s="13" t="s">
        <v>186</v>
      </c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  <c r="DE1737" s="17" t="s">
        <v>185</v>
      </c>
      <c r="DF1737" s="17" t="s">
        <v>189</v>
      </c>
      <c r="DG1737" s="16"/>
      <c r="DH1737" s="17" t="s">
        <v>185</v>
      </c>
      <c r="DI1737" s="16"/>
      <c r="DJ1737" s="17" t="s">
        <v>185</v>
      </c>
      <c r="DK1737" s="16"/>
      <c r="DL1737" s="13" t="s">
        <v>187</v>
      </c>
      <c r="DM1737" s="14"/>
      <c r="DN1737" s="14"/>
      <c r="DO1737" s="14"/>
      <c r="DP1737" s="14"/>
      <c r="DQ1737" s="14"/>
      <c r="DR1737" s="14"/>
      <c r="DS1737" s="14"/>
      <c r="DT1737" s="14"/>
      <c r="DU1737" s="14"/>
      <c r="DV1737" s="14"/>
      <c r="DW1737" s="14"/>
      <c r="DX1737" s="14"/>
      <c r="DY1737" s="14"/>
      <c r="DZ1737" s="14"/>
      <c r="EA1737" s="14"/>
      <c r="EB1737" s="14"/>
      <c r="EC1737" s="14"/>
      <c r="ED1737" s="14"/>
      <c r="EE1737" s="14"/>
      <c r="EF1737" s="14"/>
      <c r="EG1737" s="14"/>
      <c r="EH1737" s="14"/>
      <c r="EI1737" s="17" t="s">
        <v>185</v>
      </c>
      <c r="EJ1737" s="17" t="s">
        <v>185</v>
      </c>
      <c r="EK1737" s="16"/>
      <c r="EL1737" s="13" t="s">
        <v>188</v>
      </c>
      <c r="EM1737" s="14"/>
      <c r="EN1737" s="14"/>
      <c r="EO1737" s="14"/>
      <c r="EP1737" s="14"/>
      <c r="EQ1737" s="14"/>
      <c r="ER1737" s="14"/>
      <c r="ES1737" s="14"/>
      <c r="ET1737" s="14"/>
      <c r="EU1737" s="14"/>
      <c r="EV1737" s="14"/>
      <c r="EW1737" s="14"/>
      <c r="EX1737" s="14"/>
      <c r="EY1737" s="14"/>
      <c r="EZ1737" s="14"/>
      <c r="FA1737" s="14"/>
      <c r="FB1737" s="14"/>
      <c r="FC1737" s="14"/>
      <c r="FD1737" s="14"/>
      <c r="FE1737" s="14"/>
      <c r="FF1737" s="14"/>
      <c r="FG1737" s="14"/>
      <c r="FH1737" s="14"/>
      <c r="FI1737" s="17" t="s">
        <v>185</v>
      </c>
      <c r="FJ1737" s="17" t="s">
        <v>185</v>
      </c>
      <c r="FK1737" s="16"/>
      <c r="FL1737" s="18"/>
      <c r="FM1737" s="18"/>
      <c r="FN1737" s="17" t="s">
        <v>190</v>
      </c>
      <c r="FO1737" s="16"/>
      <c r="FP1737" s="18" t="s">
        <v>12502</v>
      </c>
      <c r="FQ1737" s="18" t="s">
        <v>12503</v>
      </c>
      <c r="FR1737" s="18" t="s">
        <v>12504</v>
      </c>
      <c r="FS1737" s="14"/>
      <c r="FT1737" s="14"/>
      <c r="FU1737" s="14" t="str">
        <f t="shared" si="4"/>
        <v>Base de Dados_Images/FIT - 7101.Imagem do Equipamento-.191001.jpg</v>
      </c>
      <c r="FV1737" s="14"/>
      <c r="FW1737" s="14"/>
    </row>
    <row r="1738" ht="15.75" customHeight="1">
      <c r="A1738" s="11" t="s">
        <v>12217</v>
      </c>
      <c r="B1738" s="11" t="s">
        <v>12218</v>
      </c>
      <c r="C1738" s="11" t="s">
        <v>550</v>
      </c>
      <c r="D1738" s="11" t="s">
        <v>12505</v>
      </c>
      <c r="E1738" s="22" t="s">
        <v>12506</v>
      </c>
      <c r="F1738" s="13" t="s">
        <v>184</v>
      </c>
      <c r="G1738" s="18" t="s">
        <v>199</v>
      </c>
      <c r="H1738" s="18" t="s">
        <v>12507</v>
      </c>
      <c r="I1738" s="18" t="s">
        <v>199</v>
      </c>
      <c r="J1738" s="18" t="s">
        <v>12508</v>
      </c>
      <c r="K1738" s="18" t="s">
        <v>199</v>
      </c>
      <c r="L1738" s="18" t="s">
        <v>12509</v>
      </c>
      <c r="M1738" s="18" t="s">
        <v>199</v>
      </c>
      <c r="N1738" s="18" t="s">
        <v>12510</v>
      </c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7" t="s">
        <v>185</v>
      </c>
      <c r="BT1738" s="17" t="s">
        <v>232</v>
      </c>
      <c r="BU1738" s="19">
        <v>46044.66442129629</v>
      </c>
      <c r="BV1738" s="17" t="s">
        <v>232</v>
      </c>
      <c r="BW1738" s="19">
        <v>46044.664456018516</v>
      </c>
      <c r="BX1738" s="17" t="s">
        <v>232</v>
      </c>
      <c r="BY1738" s="19">
        <v>46044.664456018516</v>
      </c>
      <c r="BZ1738" s="13" t="s">
        <v>186</v>
      </c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  <c r="DE1738" s="17" t="s">
        <v>185</v>
      </c>
      <c r="DF1738" s="17" t="s">
        <v>189</v>
      </c>
      <c r="DG1738" s="16"/>
      <c r="DH1738" s="17" t="s">
        <v>185</v>
      </c>
      <c r="DI1738" s="16"/>
      <c r="DJ1738" s="17" t="s">
        <v>185</v>
      </c>
      <c r="DK1738" s="16"/>
      <c r="DL1738" s="13" t="s">
        <v>187</v>
      </c>
      <c r="DM1738" s="14"/>
      <c r="DN1738" s="14"/>
      <c r="DO1738" s="14"/>
      <c r="DP1738" s="14"/>
      <c r="DQ1738" s="14"/>
      <c r="DR1738" s="14"/>
      <c r="DS1738" s="14"/>
      <c r="DT1738" s="14"/>
      <c r="DU1738" s="14"/>
      <c r="DV1738" s="14"/>
      <c r="DW1738" s="14"/>
      <c r="DX1738" s="14"/>
      <c r="DY1738" s="14"/>
      <c r="DZ1738" s="14"/>
      <c r="EA1738" s="14"/>
      <c r="EB1738" s="14"/>
      <c r="EC1738" s="14"/>
      <c r="ED1738" s="14"/>
      <c r="EE1738" s="14"/>
      <c r="EF1738" s="14"/>
      <c r="EG1738" s="14"/>
      <c r="EH1738" s="14"/>
      <c r="EI1738" s="17" t="s">
        <v>185</v>
      </c>
      <c r="EJ1738" s="17" t="s">
        <v>185</v>
      </c>
      <c r="EK1738" s="16"/>
      <c r="EL1738" s="13" t="s">
        <v>188</v>
      </c>
      <c r="EM1738" s="14"/>
      <c r="EN1738" s="14"/>
      <c r="EO1738" s="14"/>
      <c r="EP1738" s="14"/>
      <c r="EQ1738" s="14"/>
      <c r="ER1738" s="14"/>
      <c r="ES1738" s="14"/>
      <c r="ET1738" s="14"/>
      <c r="EU1738" s="14"/>
      <c r="EV1738" s="14"/>
      <c r="EW1738" s="14"/>
      <c r="EX1738" s="14"/>
      <c r="EY1738" s="14"/>
      <c r="EZ1738" s="14"/>
      <c r="FA1738" s="14"/>
      <c r="FB1738" s="14"/>
      <c r="FC1738" s="14"/>
      <c r="FD1738" s="14"/>
      <c r="FE1738" s="14"/>
      <c r="FF1738" s="14"/>
      <c r="FG1738" s="14"/>
      <c r="FH1738" s="14"/>
      <c r="FI1738" s="17" t="s">
        <v>185</v>
      </c>
      <c r="FJ1738" s="17" t="s">
        <v>185</v>
      </c>
      <c r="FK1738" s="16"/>
      <c r="FL1738" s="18"/>
      <c r="FM1738" s="18"/>
      <c r="FN1738" s="17" t="s">
        <v>190</v>
      </c>
      <c r="FO1738" s="16"/>
      <c r="FP1738" s="18" t="s">
        <v>12508</v>
      </c>
      <c r="FQ1738" s="18" t="s">
        <v>12511</v>
      </c>
      <c r="FR1738" s="18" t="s">
        <v>12508</v>
      </c>
      <c r="FS1738" s="14"/>
      <c r="FT1738" s="14"/>
      <c r="FU1738" s="14" t="str">
        <f t="shared" si="4"/>
        <v>Base de Dados_Images/FIT -7102.Imagem do Equipamento-.185617.jpg</v>
      </c>
      <c r="FV1738" s="14"/>
      <c r="FW1738" s="14"/>
    </row>
    <row r="1739" ht="15.75" customHeight="1">
      <c r="A1739" s="11" t="s">
        <v>12217</v>
      </c>
      <c r="B1739" s="11" t="s">
        <v>12218</v>
      </c>
      <c r="C1739" s="11" t="s">
        <v>550</v>
      </c>
      <c r="D1739" s="11" t="s">
        <v>12512</v>
      </c>
      <c r="E1739" s="22" t="s">
        <v>12513</v>
      </c>
      <c r="F1739" s="13" t="s">
        <v>184</v>
      </c>
      <c r="G1739" s="18" t="s">
        <v>199</v>
      </c>
      <c r="H1739" s="18" t="s">
        <v>12514</v>
      </c>
      <c r="I1739" s="18" t="s">
        <v>199</v>
      </c>
      <c r="J1739" s="18" t="s">
        <v>12515</v>
      </c>
      <c r="K1739" s="18" t="s">
        <v>199</v>
      </c>
      <c r="L1739" s="18" t="s">
        <v>12516</v>
      </c>
      <c r="M1739" s="18" t="s">
        <v>199</v>
      </c>
      <c r="N1739" s="18" t="s">
        <v>12517</v>
      </c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7" t="s">
        <v>185</v>
      </c>
      <c r="BT1739" s="17" t="s">
        <v>232</v>
      </c>
      <c r="BU1739" s="19">
        <v>46044.665983796294</v>
      </c>
      <c r="BV1739" s="17" t="s">
        <v>232</v>
      </c>
      <c r="BW1739" s="19">
        <v>46044.66611111111</v>
      </c>
      <c r="BX1739" s="17" t="s">
        <v>232</v>
      </c>
      <c r="BY1739" s="19">
        <v>46044.66611111111</v>
      </c>
      <c r="BZ1739" s="13" t="s">
        <v>186</v>
      </c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  <c r="DE1739" s="17" t="s">
        <v>185</v>
      </c>
      <c r="DF1739" s="17" t="s">
        <v>189</v>
      </c>
      <c r="DG1739" s="16"/>
      <c r="DH1739" s="17" t="s">
        <v>185</v>
      </c>
      <c r="DI1739" s="16"/>
      <c r="DJ1739" s="17" t="s">
        <v>185</v>
      </c>
      <c r="DK1739" s="16"/>
      <c r="DL1739" s="13" t="s">
        <v>187</v>
      </c>
      <c r="DM1739" s="14"/>
      <c r="DN1739" s="14"/>
      <c r="DO1739" s="14"/>
      <c r="DP1739" s="14"/>
      <c r="DQ1739" s="14"/>
      <c r="DR1739" s="14"/>
      <c r="DS1739" s="14"/>
      <c r="DT1739" s="14"/>
      <c r="DU1739" s="14"/>
      <c r="DV1739" s="14"/>
      <c r="DW1739" s="14"/>
      <c r="DX1739" s="14"/>
      <c r="DY1739" s="14"/>
      <c r="DZ1739" s="14"/>
      <c r="EA1739" s="14"/>
      <c r="EB1739" s="14"/>
      <c r="EC1739" s="14"/>
      <c r="ED1739" s="14"/>
      <c r="EE1739" s="14"/>
      <c r="EF1739" s="14"/>
      <c r="EG1739" s="14"/>
      <c r="EH1739" s="14"/>
      <c r="EI1739" s="17" t="s">
        <v>185</v>
      </c>
      <c r="EJ1739" s="17" t="s">
        <v>185</v>
      </c>
      <c r="EK1739" s="16"/>
      <c r="EL1739" s="13" t="s">
        <v>188</v>
      </c>
      <c r="EM1739" s="14"/>
      <c r="EN1739" s="14"/>
      <c r="EO1739" s="14"/>
      <c r="EP1739" s="14"/>
      <c r="EQ1739" s="14"/>
      <c r="ER1739" s="14"/>
      <c r="ES1739" s="14"/>
      <c r="ET1739" s="14"/>
      <c r="EU1739" s="14"/>
      <c r="EV1739" s="14"/>
      <c r="EW1739" s="14"/>
      <c r="EX1739" s="14"/>
      <c r="EY1739" s="14"/>
      <c r="EZ1739" s="14"/>
      <c r="FA1739" s="14"/>
      <c r="FB1739" s="14"/>
      <c r="FC1739" s="14"/>
      <c r="FD1739" s="14"/>
      <c r="FE1739" s="14"/>
      <c r="FF1739" s="14"/>
      <c r="FG1739" s="14"/>
      <c r="FH1739" s="14"/>
      <c r="FI1739" s="17" t="s">
        <v>185</v>
      </c>
      <c r="FJ1739" s="17" t="s">
        <v>185</v>
      </c>
      <c r="FK1739" s="16"/>
      <c r="FL1739" s="18"/>
      <c r="FM1739" s="18"/>
      <c r="FN1739" s="17" t="s">
        <v>190</v>
      </c>
      <c r="FO1739" s="16"/>
      <c r="FP1739" s="18" t="s">
        <v>12515</v>
      </c>
      <c r="FQ1739" s="18" t="s">
        <v>12518</v>
      </c>
      <c r="FR1739" s="18" t="s">
        <v>12515</v>
      </c>
      <c r="FS1739" s="14"/>
      <c r="FT1739" s="14"/>
      <c r="FU1739" s="14" t="str">
        <f t="shared" si="4"/>
        <v>Base de Dados_Images/TIT - 7109.Imagem do Equipamento-.185853.jpg</v>
      </c>
      <c r="FV1739" s="14"/>
      <c r="FW1739" s="14"/>
    </row>
    <row r="1740" ht="15.75" customHeight="1">
      <c r="A1740" s="11" t="s">
        <v>12217</v>
      </c>
      <c r="B1740" s="11" t="s">
        <v>12218</v>
      </c>
      <c r="C1740" s="11" t="s">
        <v>550</v>
      </c>
      <c r="D1740" s="11" t="s">
        <v>12519</v>
      </c>
      <c r="E1740" s="22" t="s">
        <v>12520</v>
      </c>
      <c r="F1740" s="13" t="s">
        <v>184</v>
      </c>
      <c r="G1740" s="18" t="s">
        <v>199</v>
      </c>
      <c r="H1740" s="18" t="s">
        <v>12521</v>
      </c>
      <c r="I1740" s="18" t="s">
        <v>199</v>
      </c>
      <c r="J1740" s="18" t="s">
        <v>12521</v>
      </c>
      <c r="K1740" s="18" t="s">
        <v>199</v>
      </c>
      <c r="L1740" s="18" t="s">
        <v>12522</v>
      </c>
      <c r="M1740" s="18" t="s">
        <v>255</v>
      </c>
      <c r="N1740" s="18" t="s">
        <v>12522</v>
      </c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7" t="s">
        <v>185</v>
      </c>
      <c r="BT1740" s="17" t="s">
        <v>232</v>
      </c>
      <c r="BU1740" s="19">
        <v>46041.39591435185</v>
      </c>
      <c r="BV1740" s="17" t="s">
        <v>232</v>
      </c>
      <c r="BW1740" s="19">
        <v>46041.39592592593</v>
      </c>
      <c r="BX1740" s="17" t="s">
        <v>232</v>
      </c>
      <c r="BY1740" s="19">
        <v>46041.39592592593</v>
      </c>
      <c r="BZ1740" s="13" t="s">
        <v>186</v>
      </c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  <c r="DE1740" s="17" t="s">
        <v>185</v>
      </c>
      <c r="DF1740" s="17" t="s">
        <v>189</v>
      </c>
      <c r="DG1740" s="16"/>
      <c r="DH1740" s="17" t="s">
        <v>185</v>
      </c>
      <c r="DI1740" s="16"/>
      <c r="DJ1740" s="17" t="s">
        <v>185</v>
      </c>
      <c r="DK1740" s="16"/>
      <c r="DL1740" s="13" t="s">
        <v>187</v>
      </c>
      <c r="DM1740" s="14"/>
      <c r="DN1740" s="14"/>
      <c r="DO1740" s="14"/>
      <c r="DP1740" s="14"/>
      <c r="DQ1740" s="14"/>
      <c r="DR1740" s="14"/>
      <c r="DS1740" s="14"/>
      <c r="DT1740" s="14"/>
      <c r="DU1740" s="14"/>
      <c r="DV1740" s="14"/>
      <c r="DW1740" s="14"/>
      <c r="DX1740" s="14"/>
      <c r="DY1740" s="14"/>
      <c r="DZ1740" s="14"/>
      <c r="EA1740" s="14"/>
      <c r="EB1740" s="14"/>
      <c r="EC1740" s="14"/>
      <c r="ED1740" s="14"/>
      <c r="EE1740" s="14"/>
      <c r="EF1740" s="14"/>
      <c r="EG1740" s="14"/>
      <c r="EH1740" s="14"/>
      <c r="EI1740" s="17" t="s">
        <v>185</v>
      </c>
      <c r="EJ1740" s="17" t="s">
        <v>185</v>
      </c>
      <c r="EK1740" s="16"/>
      <c r="EL1740" s="13" t="s">
        <v>188</v>
      </c>
      <c r="EM1740" s="14"/>
      <c r="EN1740" s="14"/>
      <c r="EO1740" s="14"/>
      <c r="EP1740" s="14"/>
      <c r="EQ1740" s="14"/>
      <c r="ER1740" s="14"/>
      <c r="ES1740" s="14"/>
      <c r="ET1740" s="14"/>
      <c r="EU1740" s="14"/>
      <c r="EV1740" s="14"/>
      <c r="EW1740" s="14"/>
      <c r="EX1740" s="14"/>
      <c r="EY1740" s="14"/>
      <c r="EZ1740" s="14"/>
      <c r="FA1740" s="14"/>
      <c r="FB1740" s="14"/>
      <c r="FC1740" s="14"/>
      <c r="FD1740" s="14"/>
      <c r="FE1740" s="14"/>
      <c r="FF1740" s="14"/>
      <c r="FG1740" s="14"/>
      <c r="FH1740" s="14"/>
      <c r="FI1740" s="17" t="s">
        <v>185</v>
      </c>
      <c r="FJ1740" s="17" t="s">
        <v>185</v>
      </c>
      <c r="FK1740" s="16"/>
      <c r="FL1740" s="18"/>
      <c r="FM1740" s="18"/>
      <c r="FN1740" s="17" t="s">
        <v>190</v>
      </c>
      <c r="FO1740" s="16"/>
      <c r="FP1740" s="18" t="s">
        <v>12522</v>
      </c>
      <c r="FQ1740" s="18" t="s">
        <v>12523</v>
      </c>
      <c r="FR1740" s="18" t="s">
        <v>12522</v>
      </c>
      <c r="FS1740" s="14"/>
      <c r="FT1740" s="14"/>
      <c r="FU1740" s="14" t="str">
        <f t="shared" si="4"/>
        <v>Base de Dados_Images/TIT - 7101.Imagem do Equipamento-.123010.jpg</v>
      </c>
      <c r="FV1740" s="14"/>
      <c r="FW1740" s="14"/>
    </row>
    <row r="1741" ht="15.75" customHeight="1">
      <c r="A1741" s="11" t="s">
        <v>12217</v>
      </c>
      <c r="B1741" s="11" t="s">
        <v>12218</v>
      </c>
      <c r="C1741" s="11" t="s">
        <v>550</v>
      </c>
      <c r="D1741" s="11" t="s">
        <v>12524</v>
      </c>
      <c r="E1741" s="22" t="s">
        <v>12525</v>
      </c>
      <c r="F1741" s="13" t="s">
        <v>184</v>
      </c>
      <c r="G1741" s="18" t="s">
        <v>199</v>
      </c>
      <c r="H1741" s="18" t="s">
        <v>12526</v>
      </c>
      <c r="I1741" s="18" t="s">
        <v>199</v>
      </c>
      <c r="J1741" s="18" t="s">
        <v>12526</v>
      </c>
      <c r="K1741" s="18" t="s">
        <v>199</v>
      </c>
      <c r="L1741" s="18" t="s">
        <v>12527</v>
      </c>
      <c r="M1741" s="18" t="s">
        <v>255</v>
      </c>
      <c r="N1741" s="18" t="s">
        <v>12527</v>
      </c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7" t="s">
        <v>185</v>
      </c>
      <c r="BT1741" s="17" t="s">
        <v>232</v>
      </c>
      <c r="BU1741" s="19">
        <v>46041.39618055556</v>
      </c>
      <c r="BV1741" s="17" t="s">
        <v>232</v>
      </c>
      <c r="BW1741" s="19">
        <v>46041.39619212963</v>
      </c>
      <c r="BX1741" s="17" t="s">
        <v>232</v>
      </c>
      <c r="BY1741" s="19">
        <v>46041.39619212963</v>
      </c>
      <c r="BZ1741" s="13" t="s">
        <v>186</v>
      </c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  <c r="DE1741" s="17" t="s">
        <v>185</v>
      </c>
      <c r="DF1741" s="17" t="s">
        <v>189</v>
      </c>
      <c r="DG1741" s="16"/>
      <c r="DH1741" s="17" t="s">
        <v>185</v>
      </c>
      <c r="DI1741" s="16"/>
      <c r="DJ1741" s="17" t="s">
        <v>185</v>
      </c>
      <c r="DK1741" s="16"/>
      <c r="DL1741" s="13" t="s">
        <v>187</v>
      </c>
      <c r="DM1741" s="14"/>
      <c r="DN1741" s="14"/>
      <c r="DO1741" s="14"/>
      <c r="DP1741" s="14"/>
      <c r="DQ1741" s="14"/>
      <c r="DR1741" s="14"/>
      <c r="DS1741" s="14"/>
      <c r="DT1741" s="14"/>
      <c r="DU1741" s="14"/>
      <c r="DV1741" s="14"/>
      <c r="DW1741" s="14"/>
      <c r="DX1741" s="14"/>
      <c r="DY1741" s="14"/>
      <c r="DZ1741" s="14"/>
      <c r="EA1741" s="14"/>
      <c r="EB1741" s="14"/>
      <c r="EC1741" s="14"/>
      <c r="ED1741" s="14"/>
      <c r="EE1741" s="14"/>
      <c r="EF1741" s="14"/>
      <c r="EG1741" s="14"/>
      <c r="EH1741" s="14"/>
      <c r="EI1741" s="17" t="s">
        <v>185</v>
      </c>
      <c r="EJ1741" s="17" t="s">
        <v>185</v>
      </c>
      <c r="EK1741" s="16"/>
      <c r="EL1741" s="13" t="s">
        <v>188</v>
      </c>
      <c r="EM1741" s="14"/>
      <c r="EN1741" s="14"/>
      <c r="EO1741" s="14"/>
      <c r="EP1741" s="14"/>
      <c r="EQ1741" s="14"/>
      <c r="ER1741" s="14"/>
      <c r="ES1741" s="14"/>
      <c r="ET1741" s="14"/>
      <c r="EU1741" s="14"/>
      <c r="EV1741" s="14"/>
      <c r="EW1741" s="14"/>
      <c r="EX1741" s="14"/>
      <c r="EY1741" s="14"/>
      <c r="EZ1741" s="14"/>
      <c r="FA1741" s="14"/>
      <c r="FB1741" s="14"/>
      <c r="FC1741" s="14"/>
      <c r="FD1741" s="14"/>
      <c r="FE1741" s="14"/>
      <c r="FF1741" s="14"/>
      <c r="FG1741" s="14"/>
      <c r="FH1741" s="14"/>
      <c r="FI1741" s="17" t="s">
        <v>185</v>
      </c>
      <c r="FJ1741" s="17" t="s">
        <v>185</v>
      </c>
      <c r="FK1741" s="16"/>
      <c r="FL1741" s="18"/>
      <c r="FM1741" s="18"/>
      <c r="FN1741" s="17" t="s">
        <v>190</v>
      </c>
      <c r="FO1741" s="16"/>
      <c r="FP1741" s="18" t="s">
        <v>12527</v>
      </c>
      <c r="FQ1741" s="18" t="s">
        <v>12528</v>
      </c>
      <c r="FR1741" s="18" t="s">
        <v>12527</v>
      </c>
      <c r="FS1741" s="14"/>
      <c r="FT1741" s="14"/>
      <c r="FU1741" s="14" t="str">
        <f t="shared" si="4"/>
        <v>Base de Dados_Images/TIT - 7195.Imagem do Equipamento-.123032.jpg</v>
      </c>
      <c r="FV1741" s="14"/>
      <c r="FW1741" s="14"/>
    </row>
    <row r="1742" ht="15.75" customHeight="1">
      <c r="A1742" s="11" t="s">
        <v>12217</v>
      </c>
      <c r="B1742" s="11" t="s">
        <v>12218</v>
      </c>
      <c r="C1742" s="11" t="s">
        <v>550</v>
      </c>
      <c r="D1742" s="11" t="s">
        <v>12529</v>
      </c>
      <c r="E1742" s="22" t="s">
        <v>12530</v>
      </c>
      <c r="F1742" s="13" t="s">
        <v>184</v>
      </c>
      <c r="G1742" s="18" t="s">
        <v>199</v>
      </c>
      <c r="H1742" s="18" t="s">
        <v>12531</v>
      </c>
      <c r="I1742" s="18" t="s">
        <v>199</v>
      </c>
      <c r="J1742" s="18" t="s">
        <v>12531</v>
      </c>
      <c r="K1742" s="18" t="s">
        <v>199</v>
      </c>
      <c r="L1742" s="18" t="s">
        <v>12532</v>
      </c>
      <c r="M1742" s="18" t="s">
        <v>255</v>
      </c>
      <c r="N1742" s="18" t="s">
        <v>12532</v>
      </c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7" t="s">
        <v>185</v>
      </c>
      <c r="BT1742" s="17" t="s">
        <v>232</v>
      </c>
      <c r="BU1742" s="19">
        <v>46041.39641203704</v>
      </c>
      <c r="BV1742" s="17" t="s">
        <v>232</v>
      </c>
      <c r="BW1742" s="19">
        <v>46041.39642361111</v>
      </c>
      <c r="BX1742" s="17" t="s">
        <v>232</v>
      </c>
      <c r="BY1742" s="19">
        <v>46041.39642361111</v>
      </c>
      <c r="BZ1742" s="13" t="s">
        <v>186</v>
      </c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  <c r="DE1742" s="17" t="s">
        <v>185</v>
      </c>
      <c r="DF1742" s="17" t="s">
        <v>189</v>
      </c>
      <c r="DG1742" s="16"/>
      <c r="DH1742" s="17" t="s">
        <v>185</v>
      </c>
      <c r="DI1742" s="16"/>
      <c r="DJ1742" s="17" t="s">
        <v>185</v>
      </c>
      <c r="DK1742" s="16"/>
      <c r="DL1742" s="13" t="s">
        <v>187</v>
      </c>
      <c r="DM1742" s="14"/>
      <c r="DN1742" s="14"/>
      <c r="DO1742" s="14"/>
      <c r="DP1742" s="14"/>
      <c r="DQ1742" s="14"/>
      <c r="DR1742" s="14"/>
      <c r="DS1742" s="14"/>
      <c r="DT1742" s="14"/>
      <c r="DU1742" s="14"/>
      <c r="DV1742" s="14"/>
      <c r="DW1742" s="14"/>
      <c r="DX1742" s="14"/>
      <c r="DY1742" s="14"/>
      <c r="DZ1742" s="14"/>
      <c r="EA1742" s="14"/>
      <c r="EB1742" s="14"/>
      <c r="EC1742" s="14"/>
      <c r="ED1742" s="14"/>
      <c r="EE1742" s="14"/>
      <c r="EF1742" s="14"/>
      <c r="EG1742" s="14"/>
      <c r="EH1742" s="14"/>
      <c r="EI1742" s="17" t="s">
        <v>185</v>
      </c>
      <c r="EJ1742" s="17" t="s">
        <v>185</v>
      </c>
      <c r="EK1742" s="16"/>
      <c r="EL1742" s="13" t="s">
        <v>188</v>
      </c>
      <c r="EM1742" s="14"/>
      <c r="EN1742" s="14"/>
      <c r="EO1742" s="14"/>
      <c r="EP1742" s="14"/>
      <c r="EQ1742" s="14"/>
      <c r="ER1742" s="14"/>
      <c r="ES1742" s="14"/>
      <c r="ET1742" s="14"/>
      <c r="EU1742" s="14"/>
      <c r="EV1742" s="14"/>
      <c r="EW1742" s="14"/>
      <c r="EX1742" s="14"/>
      <c r="EY1742" s="14"/>
      <c r="EZ1742" s="14"/>
      <c r="FA1742" s="14"/>
      <c r="FB1742" s="14"/>
      <c r="FC1742" s="14"/>
      <c r="FD1742" s="14"/>
      <c r="FE1742" s="14"/>
      <c r="FF1742" s="14"/>
      <c r="FG1742" s="14"/>
      <c r="FH1742" s="14"/>
      <c r="FI1742" s="17" t="s">
        <v>185</v>
      </c>
      <c r="FJ1742" s="17" t="s">
        <v>185</v>
      </c>
      <c r="FK1742" s="16"/>
      <c r="FL1742" s="18"/>
      <c r="FM1742" s="18"/>
      <c r="FN1742" s="17" t="s">
        <v>190</v>
      </c>
      <c r="FO1742" s="16"/>
      <c r="FP1742" s="18" t="s">
        <v>12532</v>
      </c>
      <c r="FQ1742" s="18" t="s">
        <v>12533</v>
      </c>
      <c r="FR1742" s="18" t="s">
        <v>12532</v>
      </c>
      <c r="FS1742" s="14"/>
      <c r="FT1742" s="14"/>
      <c r="FU1742" s="14" t="str">
        <f t="shared" si="4"/>
        <v>Base de Dados_Images/TIT - 7194.Imagem do Equipamento-.123053.jpg</v>
      </c>
      <c r="FV1742" s="14"/>
      <c r="FW1742" s="14"/>
    </row>
    <row r="1743" ht="15.75" customHeight="1">
      <c r="A1743" s="11" t="s">
        <v>12217</v>
      </c>
      <c r="B1743" s="11" t="s">
        <v>12218</v>
      </c>
      <c r="C1743" s="11" t="s">
        <v>550</v>
      </c>
      <c r="D1743" s="11" t="s">
        <v>12534</v>
      </c>
      <c r="E1743" s="22" t="s">
        <v>12535</v>
      </c>
      <c r="F1743" s="13" t="s">
        <v>184</v>
      </c>
      <c r="G1743" s="18" t="s">
        <v>199</v>
      </c>
      <c r="H1743" s="18" t="s">
        <v>12536</v>
      </c>
      <c r="I1743" s="18" t="s">
        <v>199</v>
      </c>
      <c r="J1743" s="18" t="s">
        <v>12537</v>
      </c>
      <c r="K1743" s="18" t="s">
        <v>199</v>
      </c>
      <c r="L1743" s="18" t="s">
        <v>12538</v>
      </c>
      <c r="M1743" s="18" t="s">
        <v>199</v>
      </c>
      <c r="N1743" s="18" t="s">
        <v>12539</v>
      </c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/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7" t="s">
        <v>185</v>
      </c>
      <c r="BT1743" s="17" t="s">
        <v>232</v>
      </c>
      <c r="BU1743" s="19">
        <v>46044.36614583333</v>
      </c>
      <c r="BV1743" s="17" t="s">
        <v>232</v>
      </c>
      <c r="BW1743" s="19">
        <v>46044.366261574076</v>
      </c>
      <c r="BX1743" s="17" t="s">
        <v>232</v>
      </c>
      <c r="BY1743" s="19">
        <v>46044.366261574076</v>
      </c>
      <c r="BZ1743" s="13" t="s">
        <v>186</v>
      </c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  <c r="DE1743" s="17" t="s">
        <v>185</v>
      </c>
      <c r="DF1743" s="17" t="s">
        <v>189</v>
      </c>
      <c r="DG1743" s="16"/>
      <c r="DH1743" s="17" t="s">
        <v>185</v>
      </c>
      <c r="DI1743" s="16"/>
      <c r="DJ1743" s="17" t="s">
        <v>185</v>
      </c>
      <c r="DK1743" s="16"/>
      <c r="DL1743" s="13" t="s">
        <v>187</v>
      </c>
      <c r="DM1743" s="14"/>
      <c r="DN1743" s="14"/>
      <c r="DO1743" s="14"/>
      <c r="DP1743" s="14"/>
      <c r="DQ1743" s="14"/>
      <c r="DR1743" s="14"/>
      <c r="DS1743" s="14"/>
      <c r="DT1743" s="14"/>
      <c r="DU1743" s="14"/>
      <c r="DV1743" s="14"/>
      <c r="DW1743" s="14"/>
      <c r="DX1743" s="14"/>
      <c r="DY1743" s="14"/>
      <c r="DZ1743" s="14"/>
      <c r="EA1743" s="14"/>
      <c r="EB1743" s="14"/>
      <c r="EC1743" s="14"/>
      <c r="ED1743" s="14"/>
      <c r="EE1743" s="14"/>
      <c r="EF1743" s="14"/>
      <c r="EG1743" s="14"/>
      <c r="EH1743" s="14"/>
      <c r="EI1743" s="17" t="s">
        <v>185</v>
      </c>
      <c r="EJ1743" s="17" t="s">
        <v>185</v>
      </c>
      <c r="EK1743" s="16"/>
      <c r="EL1743" s="13" t="s">
        <v>188</v>
      </c>
      <c r="EM1743" s="14"/>
      <c r="EN1743" s="14"/>
      <c r="EO1743" s="14"/>
      <c r="EP1743" s="14"/>
      <c r="EQ1743" s="14"/>
      <c r="ER1743" s="14"/>
      <c r="ES1743" s="14"/>
      <c r="ET1743" s="14"/>
      <c r="EU1743" s="14"/>
      <c r="EV1743" s="14"/>
      <c r="EW1743" s="14"/>
      <c r="EX1743" s="14"/>
      <c r="EY1743" s="14"/>
      <c r="EZ1743" s="14"/>
      <c r="FA1743" s="14"/>
      <c r="FB1743" s="14"/>
      <c r="FC1743" s="14"/>
      <c r="FD1743" s="14"/>
      <c r="FE1743" s="14"/>
      <c r="FF1743" s="14"/>
      <c r="FG1743" s="14"/>
      <c r="FH1743" s="14"/>
      <c r="FI1743" s="17" t="s">
        <v>185</v>
      </c>
      <c r="FJ1743" s="17" t="s">
        <v>185</v>
      </c>
      <c r="FK1743" s="16"/>
      <c r="FL1743" s="18"/>
      <c r="FM1743" s="18"/>
      <c r="FN1743" s="17" t="s">
        <v>190</v>
      </c>
      <c r="FO1743" s="16"/>
      <c r="FP1743" s="18" t="s">
        <v>12539</v>
      </c>
      <c r="FQ1743" s="18" t="s">
        <v>12540</v>
      </c>
      <c r="FR1743" s="18" t="s">
        <v>12539</v>
      </c>
      <c r="FS1743" s="14"/>
      <c r="FT1743" s="14"/>
      <c r="FU1743" s="14" t="str">
        <f t="shared" si="4"/>
        <v>Base de Dados_Images/TIT - 7701.Imagem do Equipamento-.114709.jpg</v>
      </c>
      <c r="FV1743" s="14"/>
      <c r="FW1743" s="14"/>
    </row>
    <row r="1744" ht="15.75" customHeight="1">
      <c r="A1744" s="11" t="s">
        <v>12217</v>
      </c>
      <c r="B1744" s="11" t="s">
        <v>12218</v>
      </c>
      <c r="C1744" s="11" t="s">
        <v>550</v>
      </c>
      <c r="D1744" s="11" t="s">
        <v>12541</v>
      </c>
      <c r="E1744" s="22" t="s">
        <v>12542</v>
      </c>
      <c r="F1744" s="13" t="s">
        <v>184</v>
      </c>
      <c r="G1744" s="18" t="s">
        <v>199</v>
      </c>
      <c r="H1744" s="18" t="s">
        <v>12543</v>
      </c>
      <c r="I1744" s="18" t="s">
        <v>199</v>
      </c>
      <c r="J1744" s="18" t="s">
        <v>12544</v>
      </c>
      <c r="K1744" s="18" t="s">
        <v>199</v>
      </c>
      <c r="L1744" s="18" t="s">
        <v>12545</v>
      </c>
      <c r="M1744" s="18" t="s">
        <v>199</v>
      </c>
      <c r="N1744" s="18" t="s">
        <v>12546</v>
      </c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7" t="s">
        <v>185</v>
      </c>
      <c r="BT1744" s="17" t="s">
        <v>232</v>
      </c>
      <c r="BU1744" s="19">
        <v>46044.367743055554</v>
      </c>
      <c r="BV1744" s="17" t="s">
        <v>232</v>
      </c>
      <c r="BW1744" s="19">
        <v>46044.36769675926</v>
      </c>
      <c r="BX1744" s="17" t="s">
        <v>232</v>
      </c>
      <c r="BY1744" s="19">
        <v>46044.367743055554</v>
      </c>
      <c r="BZ1744" s="13" t="s">
        <v>186</v>
      </c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  <c r="DE1744" s="17" t="s">
        <v>185</v>
      </c>
      <c r="DF1744" s="17" t="s">
        <v>189</v>
      </c>
      <c r="DG1744" s="16"/>
      <c r="DH1744" s="17" t="s">
        <v>185</v>
      </c>
      <c r="DI1744" s="16"/>
      <c r="DJ1744" s="17" t="s">
        <v>185</v>
      </c>
      <c r="DK1744" s="16"/>
      <c r="DL1744" s="13" t="s">
        <v>187</v>
      </c>
      <c r="DM1744" s="14"/>
      <c r="DN1744" s="14"/>
      <c r="DO1744" s="14"/>
      <c r="DP1744" s="14"/>
      <c r="DQ1744" s="14"/>
      <c r="DR1744" s="14"/>
      <c r="DS1744" s="14"/>
      <c r="DT1744" s="14"/>
      <c r="DU1744" s="14"/>
      <c r="DV1744" s="14"/>
      <c r="DW1744" s="14"/>
      <c r="DX1744" s="14"/>
      <c r="DY1744" s="14"/>
      <c r="DZ1744" s="14"/>
      <c r="EA1744" s="14"/>
      <c r="EB1744" s="14"/>
      <c r="EC1744" s="14"/>
      <c r="ED1744" s="14"/>
      <c r="EE1744" s="14"/>
      <c r="EF1744" s="14"/>
      <c r="EG1744" s="14"/>
      <c r="EH1744" s="14"/>
      <c r="EI1744" s="17" t="s">
        <v>185</v>
      </c>
      <c r="EJ1744" s="17" t="s">
        <v>185</v>
      </c>
      <c r="EK1744" s="16"/>
      <c r="EL1744" s="13" t="s">
        <v>188</v>
      </c>
      <c r="EM1744" s="14"/>
      <c r="EN1744" s="14"/>
      <c r="EO1744" s="14"/>
      <c r="EP1744" s="14"/>
      <c r="EQ1744" s="14"/>
      <c r="ER1744" s="14"/>
      <c r="ES1744" s="14"/>
      <c r="ET1744" s="14"/>
      <c r="EU1744" s="14"/>
      <c r="EV1744" s="14"/>
      <c r="EW1744" s="14"/>
      <c r="EX1744" s="14"/>
      <c r="EY1744" s="14"/>
      <c r="EZ1744" s="14"/>
      <c r="FA1744" s="14"/>
      <c r="FB1744" s="14"/>
      <c r="FC1744" s="14"/>
      <c r="FD1744" s="14"/>
      <c r="FE1744" s="14"/>
      <c r="FF1744" s="14"/>
      <c r="FG1744" s="14"/>
      <c r="FH1744" s="14"/>
      <c r="FI1744" s="17" t="s">
        <v>185</v>
      </c>
      <c r="FJ1744" s="17" t="s">
        <v>185</v>
      </c>
      <c r="FK1744" s="16"/>
      <c r="FL1744" s="18"/>
      <c r="FM1744" s="18"/>
      <c r="FN1744" s="17" t="s">
        <v>190</v>
      </c>
      <c r="FO1744" s="16"/>
      <c r="FP1744" s="18" t="s">
        <v>12543</v>
      </c>
      <c r="FQ1744" s="18" t="s">
        <v>12547</v>
      </c>
      <c r="FR1744" s="18" t="s">
        <v>12543</v>
      </c>
      <c r="FS1744" s="14"/>
      <c r="FT1744" s="14"/>
      <c r="FU1744" s="14" t="str">
        <f t="shared" si="4"/>
        <v>Base de Dados_Images/FIT - 7700.Imagem do Equipamento-.114912.jpg</v>
      </c>
      <c r="FV1744" s="14"/>
      <c r="FW1744" s="14"/>
    </row>
    <row r="1745" ht="15.75" customHeight="1">
      <c r="A1745" s="11" t="s">
        <v>12217</v>
      </c>
      <c r="B1745" s="11" t="s">
        <v>12218</v>
      </c>
      <c r="C1745" s="11" t="s">
        <v>550</v>
      </c>
      <c r="D1745" s="11" t="s">
        <v>12548</v>
      </c>
      <c r="E1745" s="22" t="s">
        <v>12549</v>
      </c>
      <c r="F1745" s="13" t="s">
        <v>184</v>
      </c>
      <c r="G1745" s="18" t="s">
        <v>199</v>
      </c>
      <c r="H1745" s="18" t="s">
        <v>12550</v>
      </c>
      <c r="I1745" s="18" t="s">
        <v>199</v>
      </c>
      <c r="J1745" s="18" t="s">
        <v>12551</v>
      </c>
      <c r="K1745" s="18" t="s">
        <v>199</v>
      </c>
      <c r="L1745" s="18" t="s">
        <v>12552</v>
      </c>
      <c r="M1745" s="18" t="s">
        <v>199</v>
      </c>
      <c r="N1745" s="18" t="s">
        <v>12553</v>
      </c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/>
      <c r="AH1745" s="14"/>
      <c r="AI1745" s="14"/>
      <c r="AJ1745" s="14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7" t="s">
        <v>185</v>
      </c>
      <c r="BT1745" s="17" t="s">
        <v>232</v>
      </c>
      <c r="BU1745" s="19">
        <v>46044.370046296295</v>
      </c>
      <c r="BV1745" s="17" t="s">
        <v>232</v>
      </c>
      <c r="BW1745" s="19">
        <v>46049.39184027778</v>
      </c>
      <c r="BX1745" s="17" t="s">
        <v>232</v>
      </c>
      <c r="BY1745" s="19">
        <v>46049.39184027778</v>
      </c>
      <c r="BZ1745" s="13" t="s">
        <v>186</v>
      </c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  <c r="DE1745" s="17" t="s">
        <v>185</v>
      </c>
      <c r="DF1745" s="17" t="s">
        <v>189</v>
      </c>
      <c r="DG1745" s="16"/>
      <c r="DH1745" s="17" t="s">
        <v>185</v>
      </c>
      <c r="DI1745" s="16"/>
      <c r="DJ1745" s="17" t="s">
        <v>185</v>
      </c>
      <c r="DK1745" s="16"/>
      <c r="DL1745" s="13" t="s">
        <v>187</v>
      </c>
      <c r="DM1745" s="14"/>
      <c r="DN1745" s="14"/>
      <c r="DO1745" s="14"/>
      <c r="DP1745" s="14"/>
      <c r="DQ1745" s="14"/>
      <c r="DR1745" s="14"/>
      <c r="DS1745" s="14"/>
      <c r="DT1745" s="14"/>
      <c r="DU1745" s="14"/>
      <c r="DV1745" s="14"/>
      <c r="DW1745" s="14"/>
      <c r="DX1745" s="14"/>
      <c r="DY1745" s="14"/>
      <c r="DZ1745" s="14"/>
      <c r="EA1745" s="14"/>
      <c r="EB1745" s="14"/>
      <c r="EC1745" s="14"/>
      <c r="ED1745" s="14"/>
      <c r="EE1745" s="14"/>
      <c r="EF1745" s="14"/>
      <c r="EG1745" s="14"/>
      <c r="EH1745" s="14"/>
      <c r="EI1745" s="17" t="s">
        <v>185</v>
      </c>
      <c r="EJ1745" s="17" t="s">
        <v>185</v>
      </c>
      <c r="EK1745" s="16"/>
      <c r="EL1745" s="13" t="s">
        <v>188</v>
      </c>
      <c r="EM1745" s="14"/>
      <c r="EN1745" s="14"/>
      <c r="EO1745" s="14"/>
      <c r="EP1745" s="14"/>
      <c r="EQ1745" s="14"/>
      <c r="ER1745" s="14"/>
      <c r="ES1745" s="14"/>
      <c r="ET1745" s="14"/>
      <c r="EU1745" s="14"/>
      <c r="EV1745" s="14"/>
      <c r="EW1745" s="14"/>
      <c r="EX1745" s="14"/>
      <c r="EY1745" s="14"/>
      <c r="EZ1745" s="14"/>
      <c r="FA1745" s="14"/>
      <c r="FB1745" s="14"/>
      <c r="FC1745" s="14"/>
      <c r="FD1745" s="14"/>
      <c r="FE1745" s="14"/>
      <c r="FF1745" s="14"/>
      <c r="FG1745" s="14"/>
      <c r="FH1745" s="14"/>
      <c r="FI1745" s="17" t="s">
        <v>185</v>
      </c>
      <c r="FJ1745" s="17" t="s">
        <v>185</v>
      </c>
      <c r="FK1745" s="16"/>
      <c r="FL1745" s="18"/>
      <c r="FM1745" s="18"/>
      <c r="FN1745" s="17" t="s">
        <v>190</v>
      </c>
      <c r="FO1745" s="16"/>
      <c r="FP1745" s="18" t="s">
        <v>12553</v>
      </c>
      <c r="FQ1745" s="18" t="s">
        <v>12554</v>
      </c>
      <c r="FR1745" s="18" t="s">
        <v>12550</v>
      </c>
      <c r="FS1745" s="14"/>
      <c r="FT1745" s="14"/>
      <c r="FU1745" s="14" t="str">
        <f t="shared" si="4"/>
        <v>Base de Dados_Images/PIT - 7701.Imagem do Equipamento-.115221.jpg</v>
      </c>
      <c r="FV1745" s="14"/>
      <c r="FW1745" s="14"/>
    </row>
    <row r="1746" ht="15.75" customHeight="1">
      <c r="A1746" s="11" t="s">
        <v>12217</v>
      </c>
      <c r="B1746" s="11" t="s">
        <v>12218</v>
      </c>
      <c r="C1746" s="11" t="s">
        <v>550</v>
      </c>
      <c r="D1746" s="11" t="s">
        <v>12555</v>
      </c>
      <c r="E1746" s="22" t="s">
        <v>12556</v>
      </c>
      <c r="F1746" s="13" t="s">
        <v>184</v>
      </c>
      <c r="G1746" s="18" t="s">
        <v>199</v>
      </c>
      <c r="H1746" s="18" t="s">
        <v>12557</v>
      </c>
      <c r="I1746" s="18" t="s">
        <v>199</v>
      </c>
      <c r="J1746" s="18" t="s">
        <v>12558</v>
      </c>
      <c r="K1746" s="18" t="s">
        <v>199</v>
      </c>
      <c r="L1746" s="18" t="s">
        <v>12559</v>
      </c>
      <c r="M1746" s="18" t="s">
        <v>199</v>
      </c>
      <c r="N1746" s="18" t="s">
        <v>12560</v>
      </c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4"/>
      <c r="AB1746" s="14"/>
      <c r="AC1746" s="14"/>
      <c r="AD1746" s="14"/>
      <c r="AE1746" s="14"/>
      <c r="AF1746" s="14"/>
      <c r="AG1746" s="14"/>
      <c r="AH1746" s="14"/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7" t="s">
        <v>185</v>
      </c>
      <c r="BT1746" s="17" t="s">
        <v>232</v>
      </c>
      <c r="BU1746" s="19">
        <v>46044.37196759259</v>
      </c>
      <c r="BV1746" s="17" t="s">
        <v>232</v>
      </c>
      <c r="BW1746" s="19">
        <v>46044.37201388889</v>
      </c>
      <c r="BX1746" s="17" t="s">
        <v>232</v>
      </c>
      <c r="BY1746" s="19">
        <v>46044.37201388889</v>
      </c>
      <c r="BZ1746" s="13" t="s">
        <v>186</v>
      </c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  <c r="DE1746" s="17" t="s">
        <v>185</v>
      </c>
      <c r="DF1746" s="17" t="s">
        <v>189</v>
      </c>
      <c r="DG1746" s="16"/>
      <c r="DH1746" s="17" t="s">
        <v>185</v>
      </c>
      <c r="DI1746" s="16"/>
      <c r="DJ1746" s="17" t="s">
        <v>185</v>
      </c>
      <c r="DK1746" s="16"/>
      <c r="DL1746" s="13" t="s">
        <v>187</v>
      </c>
      <c r="DM1746" s="14"/>
      <c r="DN1746" s="14"/>
      <c r="DO1746" s="14"/>
      <c r="DP1746" s="14"/>
      <c r="DQ1746" s="14"/>
      <c r="DR1746" s="14"/>
      <c r="DS1746" s="14"/>
      <c r="DT1746" s="14"/>
      <c r="DU1746" s="14"/>
      <c r="DV1746" s="14"/>
      <c r="DW1746" s="14"/>
      <c r="DX1746" s="14"/>
      <c r="DY1746" s="14"/>
      <c r="DZ1746" s="14"/>
      <c r="EA1746" s="14"/>
      <c r="EB1746" s="14"/>
      <c r="EC1746" s="14"/>
      <c r="ED1746" s="14"/>
      <c r="EE1746" s="14"/>
      <c r="EF1746" s="14"/>
      <c r="EG1746" s="14"/>
      <c r="EH1746" s="14"/>
      <c r="EI1746" s="17" t="s">
        <v>185</v>
      </c>
      <c r="EJ1746" s="17" t="s">
        <v>185</v>
      </c>
      <c r="EK1746" s="16"/>
      <c r="EL1746" s="13" t="s">
        <v>188</v>
      </c>
      <c r="EM1746" s="14"/>
      <c r="EN1746" s="14"/>
      <c r="EO1746" s="14"/>
      <c r="EP1746" s="14"/>
      <c r="EQ1746" s="14"/>
      <c r="ER1746" s="14"/>
      <c r="ES1746" s="14"/>
      <c r="ET1746" s="14"/>
      <c r="EU1746" s="14"/>
      <c r="EV1746" s="14"/>
      <c r="EW1746" s="14"/>
      <c r="EX1746" s="14"/>
      <c r="EY1746" s="14"/>
      <c r="EZ1746" s="14"/>
      <c r="FA1746" s="14"/>
      <c r="FB1746" s="14"/>
      <c r="FC1746" s="14"/>
      <c r="FD1746" s="14"/>
      <c r="FE1746" s="14"/>
      <c r="FF1746" s="14"/>
      <c r="FG1746" s="14"/>
      <c r="FH1746" s="14"/>
      <c r="FI1746" s="17" t="s">
        <v>185</v>
      </c>
      <c r="FJ1746" s="17" t="s">
        <v>185</v>
      </c>
      <c r="FK1746" s="16"/>
      <c r="FL1746" s="18"/>
      <c r="FM1746" s="18"/>
      <c r="FN1746" s="17" t="s">
        <v>190</v>
      </c>
      <c r="FO1746" s="16"/>
      <c r="FP1746" s="18" t="s">
        <v>12558</v>
      </c>
      <c r="FQ1746" s="18" t="s">
        <v>12561</v>
      </c>
      <c r="FR1746" s="18" t="s">
        <v>12562</v>
      </c>
      <c r="FS1746" s="14"/>
      <c r="FT1746" s="14"/>
      <c r="FU1746" s="14" t="str">
        <f t="shared" si="4"/>
        <v>Base de Dados_Images/TIT - 7701B.Imagem do Equipamento-.115510.jpg</v>
      </c>
      <c r="FV1746" s="14"/>
      <c r="FW1746" s="14"/>
    </row>
    <row r="1747" ht="15.75" customHeight="1">
      <c r="A1747" s="11" t="s">
        <v>12217</v>
      </c>
      <c r="B1747" s="11" t="s">
        <v>12218</v>
      </c>
      <c r="C1747" s="11" t="s">
        <v>550</v>
      </c>
      <c r="D1747" s="11" t="s">
        <v>12563</v>
      </c>
      <c r="E1747" s="22" t="s">
        <v>12564</v>
      </c>
      <c r="F1747" s="13" t="s">
        <v>184</v>
      </c>
      <c r="G1747" s="18" t="s">
        <v>199</v>
      </c>
      <c r="H1747" s="18" t="s">
        <v>12565</v>
      </c>
      <c r="I1747" s="18" t="s">
        <v>199</v>
      </c>
      <c r="J1747" s="18" t="s">
        <v>12566</v>
      </c>
      <c r="K1747" s="18" t="s">
        <v>199</v>
      </c>
      <c r="L1747" s="18" t="s">
        <v>12567</v>
      </c>
      <c r="M1747" s="18" t="s">
        <v>199</v>
      </c>
      <c r="N1747" s="18" t="s">
        <v>12568</v>
      </c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/>
      <c r="AF1747" s="14"/>
      <c r="AG1747" s="14"/>
      <c r="AH1747" s="14"/>
      <c r="AI1747" s="14"/>
      <c r="AJ1747" s="14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7" t="s">
        <v>185</v>
      </c>
      <c r="BT1747" s="17" t="s">
        <v>232</v>
      </c>
      <c r="BU1747" s="19">
        <v>46044.36413194444</v>
      </c>
      <c r="BV1747" s="17" t="s">
        <v>232</v>
      </c>
      <c r="BW1747" s="19">
        <v>46044.36444444444</v>
      </c>
      <c r="BX1747" s="17" t="s">
        <v>232</v>
      </c>
      <c r="BY1747" s="19">
        <v>46044.36444444444</v>
      </c>
      <c r="BZ1747" s="13" t="s">
        <v>186</v>
      </c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  <c r="DE1747" s="17" t="s">
        <v>185</v>
      </c>
      <c r="DF1747" s="17" t="s">
        <v>189</v>
      </c>
      <c r="DG1747" s="16"/>
      <c r="DH1747" s="17" t="s">
        <v>185</v>
      </c>
      <c r="DI1747" s="16"/>
      <c r="DJ1747" s="17" t="s">
        <v>185</v>
      </c>
      <c r="DK1747" s="16"/>
      <c r="DL1747" s="13" t="s">
        <v>187</v>
      </c>
      <c r="DM1747" s="14"/>
      <c r="DN1747" s="14"/>
      <c r="DO1747" s="14"/>
      <c r="DP1747" s="14"/>
      <c r="DQ1747" s="14"/>
      <c r="DR1747" s="14"/>
      <c r="DS1747" s="14"/>
      <c r="DT1747" s="14"/>
      <c r="DU1747" s="14"/>
      <c r="DV1747" s="14"/>
      <c r="DW1747" s="14"/>
      <c r="DX1747" s="14"/>
      <c r="DY1747" s="14"/>
      <c r="DZ1747" s="14"/>
      <c r="EA1747" s="14"/>
      <c r="EB1747" s="14"/>
      <c r="EC1747" s="14"/>
      <c r="ED1747" s="14"/>
      <c r="EE1747" s="14"/>
      <c r="EF1747" s="14"/>
      <c r="EG1747" s="14"/>
      <c r="EH1747" s="14"/>
      <c r="EI1747" s="17" t="s">
        <v>185</v>
      </c>
      <c r="EJ1747" s="17" t="s">
        <v>185</v>
      </c>
      <c r="EK1747" s="16"/>
      <c r="EL1747" s="13" t="s">
        <v>188</v>
      </c>
      <c r="EM1747" s="14"/>
      <c r="EN1747" s="14"/>
      <c r="EO1747" s="14"/>
      <c r="EP1747" s="14"/>
      <c r="EQ1747" s="14"/>
      <c r="ER1747" s="14"/>
      <c r="ES1747" s="14"/>
      <c r="ET1747" s="14"/>
      <c r="EU1747" s="14"/>
      <c r="EV1747" s="14"/>
      <c r="EW1747" s="14"/>
      <c r="EX1747" s="14"/>
      <c r="EY1747" s="14"/>
      <c r="EZ1747" s="14"/>
      <c r="FA1747" s="14"/>
      <c r="FB1747" s="14"/>
      <c r="FC1747" s="14"/>
      <c r="FD1747" s="14"/>
      <c r="FE1747" s="14"/>
      <c r="FF1747" s="14"/>
      <c r="FG1747" s="14"/>
      <c r="FH1747" s="14"/>
      <c r="FI1747" s="17" t="s">
        <v>185</v>
      </c>
      <c r="FJ1747" s="17" t="s">
        <v>185</v>
      </c>
      <c r="FK1747" s="16"/>
      <c r="FL1747" s="18"/>
      <c r="FM1747" s="18"/>
      <c r="FN1747" s="17" t="s">
        <v>190</v>
      </c>
      <c r="FO1747" s="16"/>
      <c r="FP1747" s="18" t="s">
        <v>12568</v>
      </c>
      <c r="FQ1747" s="18" t="s">
        <v>12569</v>
      </c>
      <c r="FR1747" s="18" t="s">
        <v>12568</v>
      </c>
      <c r="FS1747" s="14"/>
      <c r="FT1747" s="14"/>
      <c r="FU1747" s="14" t="str">
        <f t="shared" si="4"/>
        <v>Base de Dados_Images/PIT - 7110.Imagem do Equipamento-.114411.jpg</v>
      </c>
      <c r="FV1747" s="14"/>
      <c r="FW1747" s="14"/>
    </row>
    <row r="1748" ht="15.75" customHeight="1">
      <c r="A1748" s="11" t="s">
        <v>12217</v>
      </c>
      <c r="B1748" s="11" t="s">
        <v>12218</v>
      </c>
      <c r="C1748" s="11" t="s">
        <v>550</v>
      </c>
      <c r="D1748" s="11" t="s">
        <v>12570</v>
      </c>
      <c r="E1748" s="22" t="s">
        <v>12571</v>
      </c>
      <c r="F1748" s="13" t="s">
        <v>184</v>
      </c>
      <c r="G1748" s="18" t="s">
        <v>199</v>
      </c>
      <c r="H1748" s="18" t="s">
        <v>12572</v>
      </c>
      <c r="I1748" s="18" t="s">
        <v>199</v>
      </c>
      <c r="J1748" s="18" t="s">
        <v>12573</v>
      </c>
      <c r="K1748" s="18" t="s">
        <v>199</v>
      </c>
      <c r="L1748" s="18" t="s">
        <v>12574</v>
      </c>
      <c r="M1748" s="18" t="s">
        <v>255</v>
      </c>
      <c r="N1748" s="18" t="s">
        <v>12575</v>
      </c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4"/>
      <c r="AB1748" s="14"/>
      <c r="AC1748" s="14"/>
      <c r="AD1748" s="14"/>
      <c r="AE1748" s="14"/>
      <c r="AF1748" s="14"/>
      <c r="AG1748" s="14"/>
      <c r="AH1748" s="14"/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7" t="s">
        <v>185</v>
      </c>
      <c r="BT1748" s="17" t="s">
        <v>232</v>
      </c>
      <c r="BU1748" s="19">
        <v>46048.64616898148</v>
      </c>
      <c r="BV1748" s="17" t="s">
        <v>232</v>
      </c>
      <c r="BW1748" s="19">
        <v>46048.64627314815</v>
      </c>
      <c r="BX1748" s="17" t="s">
        <v>232</v>
      </c>
      <c r="BY1748" s="19">
        <v>46048.64627314815</v>
      </c>
      <c r="BZ1748" s="13" t="s">
        <v>186</v>
      </c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  <c r="DE1748" s="17" t="s">
        <v>185</v>
      </c>
      <c r="DF1748" s="17" t="s">
        <v>189</v>
      </c>
      <c r="DG1748" s="16"/>
      <c r="DH1748" s="17" t="s">
        <v>185</v>
      </c>
      <c r="DI1748" s="16"/>
      <c r="DJ1748" s="17" t="s">
        <v>185</v>
      </c>
      <c r="DK1748" s="16"/>
      <c r="DL1748" s="13" t="s">
        <v>187</v>
      </c>
      <c r="DM1748" s="14"/>
      <c r="DN1748" s="14"/>
      <c r="DO1748" s="14"/>
      <c r="DP1748" s="14"/>
      <c r="DQ1748" s="14"/>
      <c r="DR1748" s="14"/>
      <c r="DS1748" s="14"/>
      <c r="DT1748" s="14"/>
      <c r="DU1748" s="14"/>
      <c r="DV1748" s="14"/>
      <c r="DW1748" s="14"/>
      <c r="DX1748" s="14"/>
      <c r="DY1748" s="14"/>
      <c r="DZ1748" s="14"/>
      <c r="EA1748" s="14"/>
      <c r="EB1748" s="14"/>
      <c r="EC1748" s="14"/>
      <c r="ED1748" s="14"/>
      <c r="EE1748" s="14"/>
      <c r="EF1748" s="14"/>
      <c r="EG1748" s="14"/>
      <c r="EH1748" s="14"/>
      <c r="EI1748" s="17" t="s">
        <v>185</v>
      </c>
      <c r="EJ1748" s="17" t="s">
        <v>185</v>
      </c>
      <c r="EK1748" s="16"/>
      <c r="EL1748" s="13" t="s">
        <v>188</v>
      </c>
      <c r="EM1748" s="14"/>
      <c r="EN1748" s="14"/>
      <c r="EO1748" s="14"/>
      <c r="EP1748" s="14"/>
      <c r="EQ1748" s="14"/>
      <c r="ER1748" s="14"/>
      <c r="ES1748" s="14"/>
      <c r="ET1748" s="14"/>
      <c r="EU1748" s="14"/>
      <c r="EV1748" s="14"/>
      <c r="EW1748" s="14"/>
      <c r="EX1748" s="14"/>
      <c r="EY1748" s="14"/>
      <c r="EZ1748" s="14"/>
      <c r="FA1748" s="14"/>
      <c r="FB1748" s="14"/>
      <c r="FC1748" s="14"/>
      <c r="FD1748" s="14"/>
      <c r="FE1748" s="14"/>
      <c r="FF1748" s="14"/>
      <c r="FG1748" s="14"/>
      <c r="FH1748" s="14"/>
      <c r="FI1748" s="17" t="s">
        <v>185</v>
      </c>
      <c r="FJ1748" s="17" t="s">
        <v>185</v>
      </c>
      <c r="FK1748" s="16"/>
      <c r="FL1748" s="18"/>
      <c r="FM1748" s="18"/>
      <c r="FN1748" s="17" t="s">
        <v>190</v>
      </c>
      <c r="FO1748" s="16"/>
      <c r="FP1748" s="18" t="s">
        <v>12575</v>
      </c>
      <c r="FQ1748" s="18" t="s">
        <v>12576</v>
      </c>
      <c r="FR1748" s="18" t="s">
        <v>12575</v>
      </c>
      <c r="FS1748" s="14"/>
      <c r="FT1748" s="14"/>
      <c r="FU1748" s="14" t="str">
        <f t="shared" si="4"/>
        <v>Base de Dados_Images/TE - 7104.Imagem do Equipamento-.183008.jpg</v>
      </c>
      <c r="FV1748" s="14"/>
      <c r="FW1748" s="14"/>
    </row>
    <row r="1749" ht="15.75" customHeight="1">
      <c r="A1749" s="11" t="s">
        <v>12217</v>
      </c>
      <c r="B1749" s="11" t="s">
        <v>12218</v>
      </c>
      <c r="C1749" s="11" t="s">
        <v>550</v>
      </c>
      <c r="D1749" s="11" t="s">
        <v>12577</v>
      </c>
      <c r="E1749" s="22" t="s">
        <v>12578</v>
      </c>
      <c r="F1749" s="13" t="s">
        <v>184</v>
      </c>
      <c r="G1749" s="18" t="s">
        <v>199</v>
      </c>
      <c r="H1749" s="18" t="s">
        <v>12579</v>
      </c>
      <c r="I1749" s="18" t="s">
        <v>199</v>
      </c>
      <c r="J1749" s="18" t="s">
        <v>12580</v>
      </c>
      <c r="K1749" s="18" t="s">
        <v>199</v>
      </c>
      <c r="L1749" s="18" t="s">
        <v>12581</v>
      </c>
      <c r="M1749" s="18" t="s">
        <v>255</v>
      </c>
      <c r="N1749" s="18" t="s">
        <v>12582</v>
      </c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7" t="s">
        <v>185</v>
      </c>
      <c r="BT1749" s="17" t="s">
        <v>232</v>
      </c>
      <c r="BU1749" s="19">
        <v>46048.64450231481</v>
      </c>
      <c r="BV1749" s="17" t="s">
        <v>232</v>
      </c>
      <c r="BW1749" s="19">
        <v>46048.64486111111</v>
      </c>
      <c r="BX1749" s="17" t="s">
        <v>232</v>
      </c>
      <c r="BY1749" s="19">
        <v>46048.64486111111</v>
      </c>
      <c r="BZ1749" s="13" t="s">
        <v>186</v>
      </c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  <c r="DE1749" s="17" t="s">
        <v>185</v>
      </c>
      <c r="DF1749" s="17" t="s">
        <v>189</v>
      </c>
      <c r="DG1749" s="16"/>
      <c r="DH1749" s="17" t="s">
        <v>185</v>
      </c>
      <c r="DI1749" s="16"/>
      <c r="DJ1749" s="17" t="s">
        <v>185</v>
      </c>
      <c r="DK1749" s="16"/>
      <c r="DL1749" s="13" t="s">
        <v>187</v>
      </c>
      <c r="DM1749" s="14"/>
      <c r="DN1749" s="14"/>
      <c r="DO1749" s="14"/>
      <c r="DP1749" s="14"/>
      <c r="DQ1749" s="14"/>
      <c r="DR1749" s="14"/>
      <c r="DS1749" s="14"/>
      <c r="DT1749" s="14"/>
      <c r="DU1749" s="14"/>
      <c r="DV1749" s="14"/>
      <c r="DW1749" s="14"/>
      <c r="DX1749" s="14"/>
      <c r="DY1749" s="14"/>
      <c r="DZ1749" s="14"/>
      <c r="EA1749" s="14"/>
      <c r="EB1749" s="14"/>
      <c r="EC1749" s="14"/>
      <c r="ED1749" s="14"/>
      <c r="EE1749" s="14"/>
      <c r="EF1749" s="14"/>
      <c r="EG1749" s="14"/>
      <c r="EH1749" s="14"/>
      <c r="EI1749" s="17" t="s">
        <v>185</v>
      </c>
      <c r="EJ1749" s="17" t="s">
        <v>185</v>
      </c>
      <c r="EK1749" s="16"/>
      <c r="EL1749" s="13" t="s">
        <v>188</v>
      </c>
      <c r="EM1749" s="14"/>
      <c r="EN1749" s="14"/>
      <c r="EO1749" s="14"/>
      <c r="EP1749" s="14"/>
      <c r="EQ1749" s="14"/>
      <c r="ER1749" s="14"/>
      <c r="ES1749" s="14"/>
      <c r="ET1749" s="14"/>
      <c r="EU1749" s="14"/>
      <c r="EV1749" s="14"/>
      <c r="EW1749" s="14"/>
      <c r="EX1749" s="14"/>
      <c r="EY1749" s="14"/>
      <c r="EZ1749" s="14"/>
      <c r="FA1749" s="14"/>
      <c r="FB1749" s="14"/>
      <c r="FC1749" s="14"/>
      <c r="FD1749" s="14"/>
      <c r="FE1749" s="14"/>
      <c r="FF1749" s="14"/>
      <c r="FG1749" s="14"/>
      <c r="FH1749" s="14"/>
      <c r="FI1749" s="17" t="s">
        <v>185</v>
      </c>
      <c r="FJ1749" s="17" t="s">
        <v>185</v>
      </c>
      <c r="FK1749" s="16"/>
      <c r="FL1749" s="18"/>
      <c r="FM1749" s="18"/>
      <c r="FN1749" s="17" t="s">
        <v>190</v>
      </c>
      <c r="FO1749" s="16"/>
      <c r="FP1749" s="18" t="s">
        <v>12580</v>
      </c>
      <c r="FQ1749" s="18" t="s">
        <v>12583</v>
      </c>
      <c r="FR1749" s="18" t="s">
        <v>12580</v>
      </c>
      <c r="FS1749" s="14"/>
      <c r="FT1749" s="14"/>
      <c r="FU1749" s="14" t="str">
        <f t="shared" si="4"/>
        <v>Base de Dados_Images/TE - 7102.Imagem do Equipamento-.182758.jpg</v>
      </c>
      <c r="FV1749" s="14"/>
      <c r="FW1749" s="14"/>
    </row>
    <row r="1750" ht="15.75" customHeight="1">
      <c r="A1750" s="11" t="s">
        <v>12217</v>
      </c>
      <c r="B1750" s="11" t="s">
        <v>12218</v>
      </c>
      <c r="C1750" s="11" t="s">
        <v>550</v>
      </c>
      <c r="D1750" s="11" t="s">
        <v>12584</v>
      </c>
      <c r="E1750" s="22" t="s">
        <v>12585</v>
      </c>
      <c r="F1750" s="13" t="s">
        <v>184</v>
      </c>
      <c r="G1750" s="18" t="s">
        <v>199</v>
      </c>
      <c r="H1750" s="18" t="s">
        <v>12586</v>
      </c>
      <c r="I1750" s="18" t="s">
        <v>199</v>
      </c>
      <c r="J1750" s="18" t="s">
        <v>12587</v>
      </c>
      <c r="K1750" s="18" t="s">
        <v>199</v>
      </c>
      <c r="L1750" s="18" t="s">
        <v>12588</v>
      </c>
      <c r="M1750" s="18" t="s">
        <v>199</v>
      </c>
      <c r="N1750" s="18" t="s">
        <v>12589</v>
      </c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7" t="s">
        <v>185</v>
      </c>
      <c r="BT1750" s="17" t="s">
        <v>232</v>
      </c>
      <c r="BU1750" s="19">
        <v>46049.369305555556</v>
      </c>
      <c r="BV1750" s="17" t="s">
        <v>232</v>
      </c>
      <c r="BW1750" s="19">
        <v>46049.36943287037</v>
      </c>
      <c r="BX1750" s="17" t="s">
        <v>232</v>
      </c>
      <c r="BY1750" s="19">
        <v>46049.36943287037</v>
      </c>
      <c r="BZ1750" s="13" t="s">
        <v>186</v>
      </c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  <c r="DE1750" s="17" t="s">
        <v>185</v>
      </c>
      <c r="DF1750" s="17" t="s">
        <v>189</v>
      </c>
      <c r="DG1750" s="16"/>
      <c r="DH1750" s="17" t="s">
        <v>185</v>
      </c>
      <c r="DI1750" s="16"/>
      <c r="DJ1750" s="17" t="s">
        <v>185</v>
      </c>
      <c r="DK1750" s="16"/>
      <c r="DL1750" s="13" t="s">
        <v>187</v>
      </c>
      <c r="DM1750" s="14"/>
      <c r="DN1750" s="14"/>
      <c r="DO1750" s="14"/>
      <c r="DP1750" s="14"/>
      <c r="DQ1750" s="14"/>
      <c r="DR1750" s="14"/>
      <c r="DS1750" s="14"/>
      <c r="DT1750" s="14"/>
      <c r="DU1750" s="14"/>
      <c r="DV1750" s="14"/>
      <c r="DW1750" s="14"/>
      <c r="DX1750" s="14"/>
      <c r="DY1750" s="14"/>
      <c r="DZ1750" s="14"/>
      <c r="EA1750" s="14"/>
      <c r="EB1750" s="14"/>
      <c r="EC1750" s="14"/>
      <c r="ED1750" s="14"/>
      <c r="EE1750" s="14"/>
      <c r="EF1750" s="14"/>
      <c r="EG1750" s="14"/>
      <c r="EH1750" s="14"/>
      <c r="EI1750" s="17" t="s">
        <v>185</v>
      </c>
      <c r="EJ1750" s="17" t="s">
        <v>185</v>
      </c>
      <c r="EK1750" s="16"/>
      <c r="EL1750" s="13" t="s">
        <v>188</v>
      </c>
      <c r="EM1750" s="14"/>
      <c r="EN1750" s="14"/>
      <c r="EO1750" s="14"/>
      <c r="EP1750" s="14"/>
      <c r="EQ1750" s="14"/>
      <c r="ER1750" s="14"/>
      <c r="ES1750" s="14"/>
      <c r="ET1750" s="14"/>
      <c r="EU1750" s="14"/>
      <c r="EV1750" s="14"/>
      <c r="EW1750" s="14"/>
      <c r="EX1750" s="14"/>
      <c r="EY1750" s="14"/>
      <c r="EZ1750" s="14"/>
      <c r="FA1750" s="14"/>
      <c r="FB1750" s="14"/>
      <c r="FC1750" s="14"/>
      <c r="FD1750" s="14"/>
      <c r="FE1750" s="14"/>
      <c r="FF1750" s="14"/>
      <c r="FG1750" s="14"/>
      <c r="FH1750" s="14"/>
      <c r="FI1750" s="17" t="s">
        <v>185</v>
      </c>
      <c r="FJ1750" s="17" t="s">
        <v>185</v>
      </c>
      <c r="FK1750" s="16"/>
      <c r="FL1750" s="18"/>
      <c r="FM1750" s="18"/>
      <c r="FN1750" s="17" t="s">
        <v>190</v>
      </c>
      <c r="FO1750" s="16"/>
      <c r="FP1750" s="18" t="s">
        <v>12589</v>
      </c>
      <c r="FQ1750" s="18" t="s">
        <v>12590</v>
      </c>
      <c r="FR1750" s="18" t="s">
        <v>12589</v>
      </c>
      <c r="FS1750" s="14"/>
      <c r="FT1750" s="14"/>
      <c r="FU1750" s="14" t="str">
        <f t="shared" si="4"/>
        <v>Base de Dados_Images/PIT - 7134.Imagem do Equipamento-.115144.jpg</v>
      </c>
      <c r="FV1750" s="14"/>
      <c r="FW1750" s="14"/>
    </row>
    <row r="1751" ht="15.75" customHeight="1">
      <c r="A1751" s="11" t="s">
        <v>12217</v>
      </c>
      <c r="B1751" s="11" t="s">
        <v>12218</v>
      </c>
      <c r="C1751" s="11" t="s">
        <v>550</v>
      </c>
      <c r="D1751" s="11" t="s">
        <v>12591</v>
      </c>
      <c r="E1751" s="22" t="s">
        <v>12592</v>
      </c>
      <c r="F1751" s="13" t="s">
        <v>184</v>
      </c>
      <c r="G1751" s="18" t="s">
        <v>199</v>
      </c>
      <c r="H1751" s="18" t="s">
        <v>12593</v>
      </c>
      <c r="I1751" s="18" t="s">
        <v>199</v>
      </c>
      <c r="J1751" s="18" t="s">
        <v>12594</v>
      </c>
      <c r="K1751" s="18" t="s">
        <v>199</v>
      </c>
      <c r="L1751" s="18" t="s">
        <v>12595</v>
      </c>
      <c r="M1751" s="18" t="s">
        <v>3655</v>
      </c>
      <c r="N1751" s="18" t="s">
        <v>12596</v>
      </c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4"/>
      <c r="AB1751" s="14"/>
      <c r="AC1751" s="14"/>
      <c r="AD1751" s="14"/>
      <c r="AE1751" s="14"/>
      <c r="AF1751" s="14"/>
      <c r="AG1751" s="14"/>
      <c r="AH1751" s="14"/>
      <c r="AI1751" s="14"/>
      <c r="AJ1751" s="14"/>
      <c r="AK1751" s="14"/>
      <c r="AL1751" s="14"/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7" t="s">
        <v>232</v>
      </c>
      <c r="BT1751" s="17" t="s">
        <v>232</v>
      </c>
      <c r="BU1751" s="19">
        <v>46044.51449074074</v>
      </c>
      <c r="BV1751" s="17" t="s">
        <v>185</v>
      </c>
      <c r="BW1751" s="19"/>
      <c r="BX1751" s="17" t="s">
        <v>185</v>
      </c>
      <c r="BY1751" s="19"/>
      <c r="BZ1751" s="13" t="s">
        <v>186</v>
      </c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  <c r="DE1751" s="17" t="s">
        <v>185</v>
      </c>
      <c r="DF1751" s="17" t="s">
        <v>189</v>
      </c>
      <c r="DG1751" s="16"/>
      <c r="DH1751" s="17" t="s">
        <v>185</v>
      </c>
      <c r="DI1751" s="16"/>
      <c r="DJ1751" s="17" t="s">
        <v>185</v>
      </c>
      <c r="DK1751" s="16"/>
      <c r="DL1751" s="13" t="s">
        <v>187</v>
      </c>
      <c r="DM1751" s="14"/>
      <c r="DN1751" s="14"/>
      <c r="DO1751" s="14"/>
      <c r="DP1751" s="14"/>
      <c r="DQ1751" s="14"/>
      <c r="DR1751" s="14"/>
      <c r="DS1751" s="14"/>
      <c r="DT1751" s="14"/>
      <c r="DU1751" s="14"/>
      <c r="DV1751" s="14"/>
      <c r="DW1751" s="14"/>
      <c r="DX1751" s="14"/>
      <c r="DY1751" s="14"/>
      <c r="DZ1751" s="14"/>
      <c r="EA1751" s="14"/>
      <c r="EB1751" s="14"/>
      <c r="EC1751" s="14"/>
      <c r="ED1751" s="14"/>
      <c r="EE1751" s="14"/>
      <c r="EF1751" s="14"/>
      <c r="EG1751" s="14"/>
      <c r="EH1751" s="14"/>
      <c r="EI1751" s="17" t="s">
        <v>185</v>
      </c>
      <c r="EJ1751" s="17" t="s">
        <v>185</v>
      </c>
      <c r="EK1751" s="16"/>
      <c r="EL1751" s="13" t="s">
        <v>188</v>
      </c>
      <c r="EM1751" s="14"/>
      <c r="EN1751" s="14"/>
      <c r="EO1751" s="14"/>
      <c r="EP1751" s="14"/>
      <c r="EQ1751" s="14"/>
      <c r="ER1751" s="14"/>
      <c r="ES1751" s="14"/>
      <c r="ET1751" s="14"/>
      <c r="EU1751" s="14"/>
      <c r="EV1751" s="14"/>
      <c r="EW1751" s="14"/>
      <c r="EX1751" s="14"/>
      <c r="EY1751" s="14"/>
      <c r="EZ1751" s="14"/>
      <c r="FA1751" s="14"/>
      <c r="FB1751" s="14"/>
      <c r="FC1751" s="14"/>
      <c r="FD1751" s="14"/>
      <c r="FE1751" s="14"/>
      <c r="FF1751" s="14"/>
      <c r="FG1751" s="14"/>
      <c r="FH1751" s="14"/>
      <c r="FI1751" s="17" t="s">
        <v>185</v>
      </c>
      <c r="FJ1751" s="17" t="s">
        <v>185</v>
      </c>
      <c r="FK1751" s="16"/>
      <c r="FL1751" s="18"/>
      <c r="FM1751" s="18"/>
      <c r="FN1751" s="17" t="s">
        <v>190</v>
      </c>
      <c r="FO1751" s="16"/>
      <c r="FP1751" s="18" t="s">
        <v>12593</v>
      </c>
      <c r="FQ1751" s="18" t="s">
        <v>12597</v>
      </c>
      <c r="FR1751" s="18" t="s">
        <v>12593</v>
      </c>
      <c r="FS1751" s="14"/>
      <c r="FT1751" s="14"/>
      <c r="FU1751" s="14" t="str">
        <f t="shared" si="4"/>
        <v>Base de Dados_Images/TIT - 7160.Imagem do Equipamento-.152022.jpg</v>
      </c>
      <c r="FV1751" s="14"/>
      <c r="FW1751" s="14"/>
    </row>
    <row r="1752" ht="15.75" customHeight="1">
      <c r="A1752" s="11" t="s">
        <v>12217</v>
      </c>
      <c r="B1752" s="11" t="s">
        <v>12218</v>
      </c>
      <c r="C1752" s="11" t="s">
        <v>550</v>
      </c>
      <c r="D1752" s="11" t="s">
        <v>12598</v>
      </c>
      <c r="E1752" s="22" t="s">
        <v>12599</v>
      </c>
      <c r="F1752" s="13" t="s">
        <v>184</v>
      </c>
      <c r="G1752" s="18" t="s">
        <v>199</v>
      </c>
      <c r="H1752" s="18" t="s">
        <v>12600</v>
      </c>
      <c r="I1752" s="18" t="s">
        <v>199</v>
      </c>
      <c r="J1752" s="18" t="s">
        <v>12601</v>
      </c>
      <c r="K1752" s="18" t="s">
        <v>199</v>
      </c>
      <c r="L1752" s="18" t="s">
        <v>12602</v>
      </c>
      <c r="M1752" s="18" t="s">
        <v>199</v>
      </c>
      <c r="N1752" s="18" t="s">
        <v>12603</v>
      </c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/>
      <c r="AC1752" s="14"/>
      <c r="AD1752" s="14"/>
      <c r="AE1752" s="14"/>
      <c r="AF1752" s="14"/>
      <c r="AG1752" s="14"/>
      <c r="AH1752" s="14"/>
      <c r="AI1752" s="14"/>
      <c r="AJ1752" s="14"/>
      <c r="AK1752" s="14"/>
      <c r="AL1752" s="14"/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7" t="s">
        <v>185</v>
      </c>
      <c r="BT1752" s="17" t="s">
        <v>232</v>
      </c>
      <c r="BU1752" s="19">
        <v>46044.51820601852</v>
      </c>
      <c r="BV1752" s="17" t="s">
        <v>232</v>
      </c>
      <c r="BW1752" s="19">
        <v>46044.518159722225</v>
      </c>
      <c r="BX1752" s="17" t="s">
        <v>232</v>
      </c>
      <c r="BY1752" s="19">
        <v>46044.51820601852</v>
      </c>
      <c r="BZ1752" s="13" t="s">
        <v>186</v>
      </c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  <c r="DE1752" s="17" t="s">
        <v>185</v>
      </c>
      <c r="DF1752" s="17" t="s">
        <v>189</v>
      </c>
      <c r="DG1752" s="16"/>
      <c r="DH1752" s="17" t="s">
        <v>185</v>
      </c>
      <c r="DI1752" s="16"/>
      <c r="DJ1752" s="17" t="s">
        <v>185</v>
      </c>
      <c r="DK1752" s="16"/>
      <c r="DL1752" s="13" t="s">
        <v>187</v>
      </c>
      <c r="DM1752" s="14"/>
      <c r="DN1752" s="14"/>
      <c r="DO1752" s="14"/>
      <c r="DP1752" s="14"/>
      <c r="DQ1752" s="14"/>
      <c r="DR1752" s="14"/>
      <c r="DS1752" s="14"/>
      <c r="DT1752" s="14"/>
      <c r="DU1752" s="14"/>
      <c r="DV1752" s="14"/>
      <c r="DW1752" s="14"/>
      <c r="DX1752" s="14"/>
      <c r="DY1752" s="14"/>
      <c r="DZ1752" s="14"/>
      <c r="EA1752" s="14"/>
      <c r="EB1752" s="14"/>
      <c r="EC1752" s="14"/>
      <c r="ED1752" s="14"/>
      <c r="EE1752" s="14"/>
      <c r="EF1752" s="14"/>
      <c r="EG1752" s="14"/>
      <c r="EH1752" s="14"/>
      <c r="EI1752" s="17" t="s">
        <v>185</v>
      </c>
      <c r="EJ1752" s="17" t="s">
        <v>185</v>
      </c>
      <c r="EK1752" s="16"/>
      <c r="EL1752" s="13" t="s">
        <v>188</v>
      </c>
      <c r="EM1752" s="14"/>
      <c r="EN1752" s="14"/>
      <c r="EO1752" s="14"/>
      <c r="EP1752" s="14"/>
      <c r="EQ1752" s="14"/>
      <c r="ER1752" s="14"/>
      <c r="ES1752" s="14"/>
      <c r="ET1752" s="14"/>
      <c r="EU1752" s="14"/>
      <c r="EV1752" s="14"/>
      <c r="EW1752" s="14"/>
      <c r="EX1752" s="14"/>
      <c r="EY1752" s="14"/>
      <c r="EZ1752" s="14"/>
      <c r="FA1752" s="14"/>
      <c r="FB1752" s="14"/>
      <c r="FC1752" s="14"/>
      <c r="FD1752" s="14"/>
      <c r="FE1752" s="14"/>
      <c r="FF1752" s="14"/>
      <c r="FG1752" s="14"/>
      <c r="FH1752" s="14"/>
      <c r="FI1752" s="17" t="s">
        <v>185</v>
      </c>
      <c r="FJ1752" s="17" t="s">
        <v>185</v>
      </c>
      <c r="FK1752" s="16"/>
      <c r="FL1752" s="18" t="s">
        <v>12604</v>
      </c>
      <c r="FM1752" s="18" t="s">
        <v>12605</v>
      </c>
      <c r="FN1752" s="17" t="s">
        <v>190</v>
      </c>
      <c r="FO1752" s="16"/>
      <c r="FP1752" s="18" t="s">
        <v>12603</v>
      </c>
      <c r="FQ1752" s="18" t="s">
        <v>12606</v>
      </c>
      <c r="FR1752" s="18" t="s">
        <v>12603</v>
      </c>
      <c r="FS1752" s="14"/>
      <c r="FT1752" s="14"/>
      <c r="FU1752" s="14" t="str">
        <f t="shared" si="4"/>
        <v>Base de Dados_Images/PIT - 7160.Imagem do Equipamento-.115859.jpg</v>
      </c>
      <c r="FV1752" s="14"/>
      <c r="FW1752" s="14"/>
    </row>
    <row r="1753" ht="15.75" customHeight="1">
      <c r="A1753" s="11" t="s">
        <v>12217</v>
      </c>
      <c r="B1753" s="11" t="s">
        <v>12218</v>
      </c>
      <c r="C1753" s="11" t="s">
        <v>550</v>
      </c>
      <c r="D1753" s="11" t="s">
        <v>12607</v>
      </c>
      <c r="E1753" s="22" t="s">
        <v>12608</v>
      </c>
      <c r="F1753" s="13" t="s">
        <v>184</v>
      </c>
      <c r="G1753" s="18" t="s">
        <v>199</v>
      </c>
      <c r="H1753" s="18" t="s">
        <v>12609</v>
      </c>
      <c r="I1753" s="18" t="s">
        <v>199</v>
      </c>
      <c r="J1753" s="18" t="s">
        <v>12610</v>
      </c>
      <c r="K1753" s="18" t="s">
        <v>199</v>
      </c>
      <c r="L1753" s="18" t="s">
        <v>12611</v>
      </c>
      <c r="M1753" s="18" t="s">
        <v>199</v>
      </c>
      <c r="N1753" s="18" t="s">
        <v>12612</v>
      </c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4"/>
      <c r="AB1753" s="14"/>
      <c r="AC1753" s="14"/>
      <c r="AD1753" s="14"/>
      <c r="AE1753" s="14"/>
      <c r="AF1753" s="14"/>
      <c r="AG1753" s="14"/>
      <c r="AH1753" s="14"/>
      <c r="AI1753" s="14"/>
      <c r="AJ1753" s="14"/>
      <c r="AK1753" s="14"/>
      <c r="AL1753" s="14"/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7" t="s">
        <v>185</v>
      </c>
      <c r="BT1753" s="17" t="s">
        <v>232</v>
      </c>
      <c r="BU1753" s="19">
        <v>46044.51190972222</v>
      </c>
      <c r="BV1753" s="17" t="s">
        <v>232</v>
      </c>
      <c r="BW1753" s="19">
        <v>46044.51153935185</v>
      </c>
      <c r="BX1753" s="17" t="s">
        <v>232</v>
      </c>
      <c r="BY1753" s="19">
        <v>46044.51190972222</v>
      </c>
      <c r="BZ1753" s="13" t="s">
        <v>186</v>
      </c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  <c r="DE1753" s="17" t="s">
        <v>185</v>
      </c>
      <c r="DF1753" s="17" t="s">
        <v>189</v>
      </c>
      <c r="DG1753" s="16"/>
      <c r="DH1753" s="17" t="s">
        <v>185</v>
      </c>
      <c r="DI1753" s="16"/>
      <c r="DJ1753" s="17" t="s">
        <v>185</v>
      </c>
      <c r="DK1753" s="16"/>
      <c r="DL1753" s="13" t="s">
        <v>187</v>
      </c>
      <c r="DM1753" s="14"/>
      <c r="DN1753" s="14"/>
      <c r="DO1753" s="14"/>
      <c r="DP1753" s="14"/>
      <c r="DQ1753" s="14"/>
      <c r="DR1753" s="14"/>
      <c r="DS1753" s="14"/>
      <c r="DT1753" s="14"/>
      <c r="DU1753" s="14"/>
      <c r="DV1753" s="14"/>
      <c r="DW1753" s="14"/>
      <c r="DX1753" s="14"/>
      <c r="DY1753" s="14"/>
      <c r="DZ1753" s="14"/>
      <c r="EA1753" s="14"/>
      <c r="EB1753" s="14"/>
      <c r="EC1753" s="14"/>
      <c r="ED1753" s="14"/>
      <c r="EE1753" s="14"/>
      <c r="EF1753" s="14"/>
      <c r="EG1753" s="14"/>
      <c r="EH1753" s="14"/>
      <c r="EI1753" s="17" t="s">
        <v>185</v>
      </c>
      <c r="EJ1753" s="17" t="s">
        <v>185</v>
      </c>
      <c r="EK1753" s="16"/>
      <c r="EL1753" s="13" t="s">
        <v>188</v>
      </c>
      <c r="EM1753" s="14"/>
      <c r="EN1753" s="14"/>
      <c r="EO1753" s="14"/>
      <c r="EP1753" s="14"/>
      <c r="EQ1753" s="14"/>
      <c r="ER1753" s="14"/>
      <c r="ES1753" s="14"/>
      <c r="ET1753" s="14"/>
      <c r="EU1753" s="14"/>
      <c r="EV1753" s="14"/>
      <c r="EW1753" s="14"/>
      <c r="EX1753" s="14"/>
      <c r="EY1753" s="14"/>
      <c r="EZ1753" s="14"/>
      <c r="FA1753" s="14"/>
      <c r="FB1753" s="14"/>
      <c r="FC1753" s="14"/>
      <c r="FD1753" s="14"/>
      <c r="FE1753" s="14"/>
      <c r="FF1753" s="14"/>
      <c r="FG1753" s="14"/>
      <c r="FH1753" s="14"/>
      <c r="FI1753" s="17" t="s">
        <v>185</v>
      </c>
      <c r="FJ1753" s="17" t="s">
        <v>185</v>
      </c>
      <c r="FK1753" s="16"/>
      <c r="FL1753" s="18"/>
      <c r="FM1753" s="18"/>
      <c r="FN1753" s="17" t="s">
        <v>190</v>
      </c>
      <c r="FO1753" s="16"/>
      <c r="FP1753" s="18" t="s">
        <v>12609</v>
      </c>
      <c r="FQ1753" s="18" t="s">
        <v>12613</v>
      </c>
      <c r="FR1753" s="18" t="s">
        <v>12614</v>
      </c>
      <c r="FS1753" s="14"/>
      <c r="FT1753" s="14"/>
      <c r="FU1753" s="14" t="str">
        <f t="shared" si="4"/>
        <v>Base de Dados_Images/PIT - 7160B.Imagem do Equipamento-.151604.jpg</v>
      </c>
      <c r="FV1753" s="14"/>
      <c r="FW1753" s="14"/>
    </row>
    <row r="1754" ht="15.75" customHeight="1">
      <c r="A1754" s="11" t="s">
        <v>12217</v>
      </c>
      <c r="B1754" s="11" t="s">
        <v>12218</v>
      </c>
      <c r="C1754" s="11" t="s">
        <v>550</v>
      </c>
      <c r="D1754" s="11" t="s">
        <v>12615</v>
      </c>
      <c r="E1754" s="22" t="s">
        <v>12616</v>
      </c>
      <c r="F1754" s="13" t="s">
        <v>184</v>
      </c>
      <c r="G1754" s="18" t="s">
        <v>199</v>
      </c>
      <c r="H1754" s="18" t="s">
        <v>12617</v>
      </c>
      <c r="I1754" s="18" t="s">
        <v>199</v>
      </c>
      <c r="J1754" s="18" t="s">
        <v>12618</v>
      </c>
      <c r="K1754" s="18" t="s">
        <v>199</v>
      </c>
      <c r="L1754" s="18" t="s">
        <v>12619</v>
      </c>
      <c r="M1754" s="18" t="s">
        <v>199</v>
      </c>
      <c r="N1754" s="18" t="s">
        <v>12620</v>
      </c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/>
      <c r="AJ1754" s="14"/>
      <c r="AK1754" s="14"/>
      <c r="AL1754" s="14"/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7" t="s">
        <v>185</v>
      </c>
      <c r="BT1754" s="17" t="s">
        <v>232</v>
      </c>
      <c r="BU1754" s="19">
        <v>46038.67581018519</v>
      </c>
      <c r="BV1754" s="17" t="s">
        <v>232</v>
      </c>
      <c r="BW1754" s="19">
        <v>46038.676157407404</v>
      </c>
      <c r="BX1754" s="17" t="s">
        <v>232</v>
      </c>
      <c r="BY1754" s="19">
        <v>46038.676157407404</v>
      </c>
      <c r="BZ1754" s="13" t="s">
        <v>186</v>
      </c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  <c r="DE1754" s="17" t="s">
        <v>185</v>
      </c>
      <c r="DF1754" s="17" t="s">
        <v>189</v>
      </c>
      <c r="DG1754" s="16"/>
      <c r="DH1754" s="17" t="s">
        <v>185</v>
      </c>
      <c r="DI1754" s="16"/>
      <c r="DJ1754" s="17" t="s">
        <v>185</v>
      </c>
      <c r="DK1754" s="16"/>
      <c r="DL1754" s="13" t="s">
        <v>187</v>
      </c>
      <c r="DM1754" s="14"/>
      <c r="DN1754" s="14"/>
      <c r="DO1754" s="14"/>
      <c r="DP1754" s="14"/>
      <c r="DQ1754" s="14"/>
      <c r="DR1754" s="14"/>
      <c r="DS1754" s="14"/>
      <c r="DT1754" s="14"/>
      <c r="DU1754" s="14"/>
      <c r="DV1754" s="14"/>
      <c r="DW1754" s="14"/>
      <c r="DX1754" s="14"/>
      <c r="DY1754" s="14"/>
      <c r="DZ1754" s="14"/>
      <c r="EA1754" s="14"/>
      <c r="EB1754" s="14"/>
      <c r="EC1754" s="14"/>
      <c r="ED1754" s="14"/>
      <c r="EE1754" s="14"/>
      <c r="EF1754" s="14"/>
      <c r="EG1754" s="14"/>
      <c r="EH1754" s="14"/>
      <c r="EI1754" s="17" t="s">
        <v>185</v>
      </c>
      <c r="EJ1754" s="17" t="s">
        <v>185</v>
      </c>
      <c r="EK1754" s="16"/>
      <c r="EL1754" s="13" t="s">
        <v>188</v>
      </c>
      <c r="EM1754" s="14"/>
      <c r="EN1754" s="14"/>
      <c r="EO1754" s="14"/>
      <c r="EP1754" s="14"/>
      <c r="EQ1754" s="14"/>
      <c r="ER1754" s="14"/>
      <c r="ES1754" s="14"/>
      <c r="ET1754" s="14"/>
      <c r="EU1754" s="14"/>
      <c r="EV1754" s="14"/>
      <c r="EW1754" s="14"/>
      <c r="EX1754" s="14"/>
      <c r="EY1754" s="14"/>
      <c r="EZ1754" s="14"/>
      <c r="FA1754" s="14"/>
      <c r="FB1754" s="14"/>
      <c r="FC1754" s="14"/>
      <c r="FD1754" s="14"/>
      <c r="FE1754" s="14"/>
      <c r="FF1754" s="14"/>
      <c r="FG1754" s="14"/>
      <c r="FH1754" s="14"/>
      <c r="FI1754" s="17" t="s">
        <v>185</v>
      </c>
      <c r="FJ1754" s="17" t="s">
        <v>185</v>
      </c>
      <c r="FK1754" s="16"/>
      <c r="FL1754" s="18"/>
      <c r="FM1754" s="18"/>
      <c r="FN1754" s="17" t="s">
        <v>190</v>
      </c>
      <c r="FO1754" s="16"/>
      <c r="FP1754" s="18" t="s">
        <v>12620</v>
      </c>
      <c r="FQ1754" s="18" t="s">
        <v>12621</v>
      </c>
      <c r="FR1754" s="18" t="s">
        <v>12619</v>
      </c>
      <c r="FS1754" s="14"/>
      <c r="FT1754" s="14"/>
      <c r="FU1754" s="14" t="str">
        <f t="shared" si="4"/>
        <v>Base de Dados_Images/LIT - 7100A.Imagem do Equipamento-.191302.jpg</v>
      </c>
      <c r="FV1754" s="14"/>
      <c r="FW1754" s="14"/>
    </row>
    <row r="1755" ht="15.75" customHeight="1">
      <c r="A1755" s="11" t="s">
        <v>12217</v>
      </c>
      <c r="B1755" s="11" t="s">
        <v>12218</v>
      </c>
      <c r="C1755" s="11" t="s">
        <v>550</v>
      </c>
      <c r="D1755" s="11" t="s">
        <v>12622</v>
      </c>
      <c r="E1755" s="22" t="s">
        <v>12623</v>
      </c>
      <c r="F1755" s="13" t="s">
        <v>184</v>
      </c>
      <c r="G1755" s="18" t="s">
        <v>199</v>
      </c>
      <c r="H1755" s="18" t="s">
        <v>12624</v>
      </c>
      <c r="I1755" s="18" t="s">
        <v>199</v>
      </c>
      <c r="J1755" s="18" t="s">
        <v>12625</v>
      </c>
      <c r="K1755" s="18" t="s">
        <v>199</v>
      </c>
      <c r="L1755" s="18" t="s">
        <v>12626</v>
      </c>
      <c r="M1755" s="18" t="s">
        <v>199</v>
      </c>
      <c r="N1755" s="18" t="s">
        <v>12627</v>
      </c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7" t="s">
        <v>185</v>
      </c>
      <c r="BT1755" s="17" t="s">
        <v>232</v>
      </c>
      <c r="BU1755" s="19">
        <v>46038.67728009259</v>
      </c>
      <c r="BV1755" s="17" t="s">
        <v>232</v>
      </c>
      <c r="BW1755" s="19">
        <v>46038.677395833336</v>
      </c>
      <c r="BX1755" s="17" t="s">
        <v>232</v>
      </c>
      <c r="BY1755" s="19">
        <v>46038.677395833336</v>
      </c>
      <c r="BZ1755" s="13" t="s">
        <v>186</v>
      </c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  <c r="DE1755" s="17" t="s">
        <v>185</v>
      </c>
      <c r="DF1755" s="17" t="s">
        <v>189</v>
      </c>
      <c r="DG1755" s="16"/>
      <c r="DH1755" s="17" t="s">
        <v>185</v>
      </c>
      <c r="DI1755" s="16"/>
      <c r="DJ1755" s="17" t="s">
        <v>185</v>
      </c>
      <c r="DK1755" s="16"/>
      <c r="DL1755" s="13" t="s">
        <v>187</v>
      </c>
      <c r="DM1755" s="14"/>
      <c r="DN1755" s="14"/>
      <c r="DO1755" s="14"/>
      <c r="DP1755" s="14"/>
      <c r="DQ1755" s="14"/>
      <c r="DR1755" s="14"/>
      <c r="DS1755" s="14"/>
      <c r="DT1755" s="14"/>
      <c r="DU1755" s="14"/>
      <c r="DV1755" s="14"/>
      <c r="DW1755" s="14"/>
      <c r="DX1755" s="14"/>
      <c r="DY1755" s="14"/>
      <c r="DZ1755" s="14"/>
      <c r="EA1755" s="14"/>
      <c r="EB1755" s="14"/>
      <c r="EC1755" s="14"/>
      <c r="ED1755" s="14"/>
      <c r="EE1755" s="14"/>
      <c r="EF1755" s="14"/>
      <c r="EG1755" s="14"/>
      <c r="EH1755" s="14"/>
      <c r="EI1755" s="17" t="s">
        <v>185</v>
      </c>
      <c r="EJ1755" s="17" t="s">
        <v>185</v>
      </c>
      <c r="EK1755" s="16"/>
      <c r="EL1755" s="13" t="s">
        <v>188</v>
      </c>
      <c r="EM1755" s="14"/>
      <c r="EN1755" s="14"/>
      <c r="EO1755" s="14"/>
      <c r="EP1755" s="14"/>
      <c r="EQ1755" s="14"/>
      <c r="ER1755" s="14"/>
      <c r="ES1755" s="14"/>
      <c r="ET1755" s="14"/>
      <c r="EU1755" s="14"/>
      <c r="EV1755" s="14"/>
      <c r="EW1755" s="14"/>
      <c r="EX1755" s="14"/>
      <c r="EY1755" s="14"/>
      <c r="EZ1755" s="14"/>
      <c r="FA1755" s="14"/>
      <c r="FB1755" s="14"/>
      <c r="FC1755" s="14"/>
      <c r="FD1755" s="14"/>
      <c r="FE1755" s="14"/>
      <c r="FF1755" s="14"/>
      <c r="FG1755" s="14"/>
      <c r="FH1755" s="14"/>
      <c r="FI1755" s="17" t="s">
        <v>185</v>
      </c>
      <c r="FJ1755" s="17" t="s">
        <v>185</v>
      </c>
      <c r="FK1755" s="16"/>
      <c r="FL1755" s="18"/>
      <c r="FM1755" s="18"/>
      <c r="FN1755" s="17" t="s">
        <v>190</v>
      </c>
      <c r="FO1755" s="16"/>
      <c r="FP1755" s="18" t="s">
        <v>12627</v>
      </c>
      <c r="FQ1755" s="18" t="s">
        <v>12628</v>
      </c>
      <c r="FR1755" s="18" t="s">
        <v>12627</v>
      </c>
      <c r="FS1755" s="14"/>
      <c r="FT1755" s="14"/>
      <c r="FU1755" s="14" t="str">
        <f t="shared" si="4"/>
        <v>Base de Dados_Images/LIT - 7100C.Imagem do Equipamento-.191500.jpg</v>
      </c>
      <c r="FV1755" s="14"/>
      <c r="FW1755" s="14"/>
    </row>
    <row r="1756" ht="15.75" customHeight="1">
      <c r="A1756" s="11" t="s">
        <v>12217</v>
      </c>
      <c r="B1756" s="11" t="s">
        <v>12218</v>
      </c>
      <c r="C1756" s="11" t="s">
        <v>327</v>
      </c>
      <c r="D1756" s="11" t="s">
        <v>12629</v>
      </c>
      <c r="E1756" s="22" t="s">
        <v>12630</v>
      </c>
      <c r="F1756" s="13" t="s">
        <v>184</v>
      </c>
      <c r="G1756" s="18" t="s">
        <v>199</v>
      </c>
      <c r="H1756" s="18" t="s">
        <v>12631</v>
      </c>
      <c r="I1756" s="18" t="s">
        <v>199</v>
      </c>
      <c r="J1756" s="18" t="s">
        <v>12632</v>
      </c>
      <c r="K1756" s="18" t="s">
        <v>199</v>
      </c>
      <c r="L1756" s="18" t="s">
        <v>12633</v>
      </c>
      <c r="M1756" s="18" t="s">
        <v>199</v>
      </c>
      <c r="N1756" s="18" t="s">
        <v>12634</v>
      </c>
      <c r="O1756" s="18" t="s">
        <v>199</v>
      </c>
      <c r="P1756" s="18" t="s">
        <v>12635</v>
      </c>
      <c r="Q1756" s="18" t="s">
        <v>199</v>
      </c>
      <c r="R1756" s="18" t="s">
        <v>12636</v>
      </c>
      <c r="S1756" s="18" t="s">
        <v>199</v>
      </c>
      <c r="T1756" s="18" t="s">
        <v>12637</v>
      </c>
      <c r="U1756" s="18" t="s">
        <v>199</v>
      </c>
      <c r="V1756" s="18" t="s">
        <v>12638</v>
      </c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/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7" t="s">
        <v>185</v>
      </c>
      <c r="BT1756" s="17" t="s">
        <v>189</v>
      </c>
      <c r="BU1756" s="16"/>
      <c r="BV1756" s="17" t="s">
        <v>232</v>
      </c>
      <c r="BW1756" s="19">
        <v>46044.64665509259</v>
      </c>
      <c r="BX1756" s="17" t="s">
        <v>232</v>
      </c>
      <c r="BY1756" s="19">
        <v>46044.64665509259</v>
      </c>
      <c r="BZ1756" s="13" t="s">
        <v>186</v>
      </c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  <c r="DE1756" s="17" t="s">
        <v>185</v>
      </c>
      <c r="DF1756" s="17" t="s">
        <v>189</v>
      </c>
      <c r="DG1756" s="16"/>
      <c r="DH1756" s="17" t="s">
        <v>185</v>
      </c>
      <c r="DI1756" s="16"/>
      <c r="DJ1756" s="17" t="s">
        <v>185</v>
      </c>
      <c r="DK1756" s="16"/>
      <c r="DL1756" s="13" t="s">
        <v>187</v>
      </c>
      <c r="DM1756" s="14"/>
      <c r="DN1756" s="14"/>
      <c r="DO1756" s="14"/>
      <c r="DP1756" s="14"/>
      <c r="DQ1756" s="14"/>
      <c r="DR1756" s="14"/>
      <c r="DS1756" s="14"/>
      <c r="DT1756" s="14"/>
      <c r="DU1756" s="14"/>
      <c r="DV1756" s="14"/>
      <c r="DW1756" s="14"/>
      <c r="DX1756" s="14"/>
      <c r="DY1756" s="14"/>
      <c r="DZ1756" s="14"/>
      <c r="EA1756" s="14"/>
      <c r="EB1756" s="14"/>
      <c r="EC1756" s="14"/>
      <c r="ED1756" s="14"/>
      <c r="EE1756" s="14"/>
      <c r="EF1756" s="14"/>
      <c r="EG1756" s="14"/>
      <c r="EH1756" s="14"/>
      <c r="EI1756" s="17" t="s">
        <v>185</v>
      </c>
      <c r="EJ1756" s="17" t="s">
        <v>185</v>
      </c>
      <c r="EK1756" s="16"/>
      <c r="EL1756" s="13" t="s">
        <v>188</v>
      </c>
      <c r="EM1756" s="14"/>
      <c r="EN1756" s="14"/>
      <c r="EO1756" s="14"/>
      <c r="EP1756" s="14"/>
      <c r="EQ1756" s="14"/>
      <c r="ER1756" s="14"/>
      <c r="ES1756" s="14"/>
      <c r="ET1756" s="14"/>
      <c r="EU1756" s="14"/>
      <c r="EV1756" s="14"/>
      <c r="EW1756" s="14"/>
      <c r="EX1756" s="14"/>
      <c r="EY1756" s="14"/>
      <c r="EZ1756" s="14"/>
      <c r="FA1756" s="14"/>
      <c r="FB1756" s="14"/>
      <c r="FC1756" s="14"/>
      <c r="FD1756" s="14"/>
      <c r="FE1756" s="14"/>
      <c r="FF1756" s="14"/>
      <c r="FG1756" s="14"/>
      <c r="FH1756" s="14"/>
      <c r="FI1756" s="17" t="s">
        <v>185</v>
      </c>
      <c r="FJ1756" s="17" t="s">
        <v>185</v>
      </c>
      <c r="FK1756" s="16"/>
      <c r="FL1756" s="18"/>
      <c r="FM1756" s="18"/>
      <c r="FN1756" s="17" t="s">
        <v>190</v>
      </c>
      <c r="FO1756" s="16"/>
      <c r="FP1756" s="18" t="s">
        <v>12635</v>
      </c>
      <c r="FQ1756" s="18" t="s">
        <v>12639</v>
      </c>
      <c r="FR1756" s="18" t="s">
        <v>12640</v>
      </c>
      <c r="FS1756" s="14"/>
      <c r="FT1756" s="14"/>
      <c r="FU1756" s="14" t="str">
        <f t="shared" si="4"/>
        <v>Base de Dados_Images/PCV - 7710.Imagem do Equipamento-.183026.jpg</v>
      </c>
      <c r="FV1756" s="14"/>
      <c r="FW1756" s="14"/>
    </row>
    <row r="1757" ht="15.75" customHeight="1">
      <c r="A1757" s="11" t="s">
        <v>12217</v>
      </c>
      <c r="B1757" s="11" t="s">
        <v>12218</v>
      </c>
      <c r="C1757" s="11" t="s">
        <v>327</v>
      </c>
      <c r="D1757" s="11" t="s">
        <v>12641</v>
      </c>
      <c r="E1757" s="22" t="s">
        <v>12642</v>
      </c>
      <c r="F1757" s="13" t="s">
        <v>184</v>
      </c>
      <c r="G1757" s="18" t="s">
        <v>199</v>
      </c>
      <c r="H1757" s="18" t="s">
        <v>12643</v>
      </c>
      <c r="I1757" s="18" t="s">
        <v>199</v>
      </c>
      <c r="J1757" s="18" t="s">
        <v>12644</v>
      </c>
      <c r="K1757" s="18" t="s">
        <v>199</v>
      </c>
      <c r="L1757" s="18" t="s">
        <v>12645</v>
      </c>
      <c r="M1757" s="18" t="s">
        <v>199</v>
      </c>
      <c r="N1757" s="18" t="s">
        <v>12646</v>
      </c>
      <c r="O1757" s="18" t="s">
        <v>199</v>
      </c>
      <c r="P1757" s="18" t="s">
        <v>12647</v>
      </c>
      <c r="Q1757" s="18" t="s">
        <v>199</v>
      </c>
      <c r="R1757" s="18" t="s">
        <v>12648</v>
      </c>
      <c r="S1757" s="18" t="s">
        <v>199</v>
      </c>
      <c r="T1757" s="18" t="s">
        <v>12649</v>
      </c>
      <c r="U1757" s="18" t="s">
        <v>199</v>
      </c>
      <c r="V1757" s="18" t="s">
        <v>12650</v>
      </c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7" t="s">
        <v>185</v>
      </c>
      <c r="BT1757" s="17" t="s">
        <v>189</v>
      </c>
      <c r="BU1757" s="16"/>
      <c r="BV1757" s="17" t="s">
        <v>232</v>
      </c>
      <c r="BW1757" s="19">
        <v>46038.65733796296</v>
      </c>
      <c r="BX1757" s="17" t="s">
        <v>232</v>
      </c>
      <c r="BY1757" s="19">
        <v>46038.65733796296</v>
      </c>
      <c r="BZ1757" s="13" t="s">
        <v>186</v>
      </c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  <c r="DE1757" s="17" t="s">
        <v>185</v>
      </c>
      <c r="DF1757" s="17" t="s">
        <v>189</v>
      </c>
      <c r="DG1757" s="16"/>
      <c r="DH1757" s="17" t="s">
        <v>185</v>
      </c>
      <c r="DI1757" s="16"/>
      <c r="DJ1757" s="17" t="s">
        <v>185</v>
      </c>
      <c r="DK1757" s="16"/>
      <c r="DL1757" s="13" t="s">
        <v>187</v>
      </c>
      <c r="DM1757" s="14"/>
      <c r="DN1757" s="14"/>
      <c r="DO1757" s="14"/>
      <c r="DP1757" s="14"/>
      <c r="DQ1757" s="14"/>
      <c r="DR1757" s="14"/>
      <c r="DS1757" s="14"/>
      <c r="DT1757" s="14"/>
      <c r="DU1757" s="14"/>
      <c r="DV1757" s="14"/>
      <c r="DW1757" s="14"/>
      <c r="DX1757" s="14"/>
      <c r="DY1757" s="14"/>
      <c r="DZ1757" s="14"/>
      <c r="EA1757" s="14"/>
      <c r="EB1757" s="14"/>
      <c r="EC1757" s="14"/>
      <c r="ED1757" s="14"/>
      <c r="EE1757" s="14"/>
      <c r="EF1757" s="14"/>
      <c r="EG1757" s="14"/>
      <c r="EH1757" s="14"/>
      <c r="EI1757" s="17" t="s">
        <v>185</v>
      </c>
      <c r="EJ1757" s="17" t="s">
        <v>185</v>
      </c>
      <c r="EK1757" s="16"/>
      <c r="EL1757" s="13" t="s">
        <v>188</v>
      </c>
      <c r="EM1757" s="14"/>
      <c r="EN1757" s="14"/>
      <c r="EO1757" s="14"/>
      <c r="EP1757" s="14"/>
      <c r="EQ1757" s="14"/>
      <c r="ER1757" s="14"/>
      <c r="ES1757" s="14"/>
      <c r="ET1757" s="14"/>
      <c r="EU1757" s="14"/>
      <c r="EV1757" s="14"/>
      <c r="EW1757" s="14"/>
      <c r="EX1757" s="14"/>
      <c r="EY1757" s="14"/>
      <c r="EZ1757" s="14"/>
      <c r="FA1757" s="14"/>
      <c r="FB1757" s="14"/>
      <c r="FC1757" s="14"/>
      <c r="FD1757" s="14"/>
      <c r="FE1757" s="14"/>
      <c r="FF1757" s="14"/>
      <c r="FG1757" s="14"/>
      <c r="FH1757" s="14"/>
      <c r="FI1757" s="17" t="s">
        <v>185</v>
      </c>
      <c r="FJ1757" s="17" t="s">
        <v>185</v>
      </c>
      <c r="FK1757" s="16"/>
      <c r="FL1757" s="18"/>
      <c r="FM1757" s="18"/>
      <c r="FN1757" s="17" t="s">
        <v>190</v>
      </c>
      <c r="FO1757" s="16"/>
      <c r="FP1757" s="18" t="s">
        <v>12643</v>
      </c>
      <c r="FQ1757" s="18" t="s">
        <v>12651</v>
      </c>
      <c r="FR1757" s="18" t="s">
        <v>12652</v>
      </c>
      <c r="FS1757" s="14"/>
      <c r="FT1757" s="14"/>
      <c r="FU1757" s="14" t="str">
        <f t="shared" si="4"/>
        <v>Base de Dados_Images/FCV - 7700.Imagem do Equipamento-.184234.jpg</v>
      </c>
      <c r="FV1757" s="14"/>
      <c r="FW1757" s="14"/>
    </row>
    <row r="1758" ht="15.75" customHeight="1">
      <c r="A1758" s="11" t="s">
        <v>12217</v>
      </c>
      <c r="B1758" s="11" t="s">
        <v>12218</v>
      </c>
      <c r="C1758" s="11" t="s">
        <v>327</v>
      </c>
      <c r="D1758" s="11" t="s">
        <v>12653</v>
      </c>
      <c r="E1758" s="22" t="s">
        <v>12654</v>
      </c>
      <c r="F1758" s="13" t="s">
        <v>184</v>
      </c>
      <c r="G1758" s="18" t="s">
        <v>199</v>
      </c>
      <c r="H1758" s="18" t="s">
        <v>12655</v>
      </c>
      <c r="I1758" s="18" t="s">
        <v>199</v>
      </c>
      <c r="J1758" s="18" t="s">
        <v>12656</v>
      </c>
      <c r="K1758" s="18" t="s">
        <v>199</v>
      </c>
      <c r="L1758" s="18" t="s">
        <v>12657</v>
      </c>
      <c r="M1758" s="18" t="s">
        <v>199</v>
      </c>
      <c r="N1758" s="18" t="s">
        <v>12658</v>
      </c>
      <c r="O1758" s="18" t="s">
        <v>199</v>
      </c>
      <c r="P1758" s="18" t="s">
        <v>12659</v>
      </c>
      <c r="Q1758" s="18" t="s">
        <v>199</v>
      </c>
      <c r="R1758" s="18" t="s">
        <v>12660</v>
      </c>
      <c r="S1758" s="18" t="s">
        <v>199</v>
      </c>
      <c r="T1758" s="18" t="s">
        <v>12661</v>
      </c>
      <c r="U1758" s="18" t="s">
        <v>199</v>
      </c>
      <c r="V1758" s="18" t="s">
        <v>12662</v>
      </c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7" t="s">
        <v>185</v>
      </c>
      <c r="BT1758" s="17" t="s">
        <v>189</v>
      </c>
      <c r="BU1758" s="16"/>
      <c r="BV1758" s="17" t="s">
        <v>232</v>
      </c>
      <c r="BW1758" s="19">
        <v>46044.66112268518</v>
      </c>
      <c r="BX1758" s="17" t="s">
        <v>232</v>
      </c>
      <c r="BY1758" s="19">
        <v>46044.66112268518</v>
      </c>
      <c r="BZ1758" s="13" t="s">
        <v>186</v>
      </c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  <c r="DE1758" s="17" t="s">
        <v>185</v>
      </c>
      <c r="DF1758" s="17" t="s">
        <v>189</v>
      </c>
      <c r="DG1758" s="16"/>
      <c r="DH1758" s="17" t="s">
        <v>185</v>
      </c>
      <c r="DI1758" s="16"/>
      <c r="DJ1758" s="17" t="s">
        <v>185</v>
      </c>
      <c r="DK1758" s="16"/>
      <c r="DL1758" s="13" t="s">
        <v>187</v>
      </c>
      <c r="DM1758" s="14"/>
      <c r="DN1758" s="14"/>
      <c r="DO1758" s="14"/>
      <c r="DP1758" s="14"/>
      <c r="DQ1758" s="14"/>
      <c r="DR1758" s="14"/>
      <c r="DS1758" s="14"/>
      <c r="DT1758" s="14"/>
      <c r="DU1758" s="14"/>
      <c r="DV1758" s="14"/>
      <c r="DW1758" s="14"/>
      <c r="DX1758" s="14"/>
      <c r="DY1758" s="14"/>
      <c r="DZ1758" s="14"/>
      <c r="EA1758" s="14"/>
      <c r="EB1758" s="14"/>
      <c r="EC1758" s="14"/>
      <c r="ED1758" s="14"/>
      <c r="EE1758" s="14"/>
      <c r="EF1758" s="14"/>
      <c r="EG1758" s="14"/>
      <c r="EH1758" s="14"/>
      <c r="EI1758" s="17" t="s">
        <v>185</v>
      </c>
      <c r="EJ1758" s="17" t="s">
        <v>185</v>
      </c>
      <c r="EK1758" s="16"/>
      <c r="EL1758" s="13" t="s">
        <v>188</v>
      </c>
      <c r="EM1758" s="14"/>
      <c r="EN1758" s="14"/>
      <c r="EO1758" s="14"/>
      <c r="EP1758" s="14"/>
      <c r="EQ1758" s="14"/>
      <c r="ER1758" s="14"/>
      <c r="ES1758" s="14"/>
      <c r="ET1758" s="14"/>
      <c r="EU1758" s="14"/>
      <c r="EV1758" s="14"/>
      <c r="EW1758" s="14"/>
      <c r="EX1758" s="14"/>
      <c r="EY1758" s="14"/>
      <c r="EZ1758" s="14"/>
      <c r="FA1758" s="14"/>
      <c r="FB1758" s="14"/>
      <c r="FC1758" s="14"/>
      <c r="FD1758" s="14"/>
      <c r="FE1758" s="14"/>
      <c r="FF1758" s="14"/>
      <c r="FG1758" s="14"/>
      <c r="FH1758" s="14"/>
      <c r="FI1758" s="17" t="s">
        <v>185</v>
      </c>
      <c r="FJ1758" s="17" t="s">
        <v>185</v>
      </c>
      <c r="FK1758" s="16"/>
      <c r="FL1758" s="18"/>
      <c r="FM1758" s="18"/>
      <c r="FN1758" s="17" t="s">
        <v>190</v>
      </c>
      <c r="FO1758" s="16"/>
      <c r="FP1758" s="18" t="s">
        <v>12655</v>
      </c>
      <c r="FQ1758" s="18" t="s">
        <v>12663</v>
      </c>
      <c r="FR1758" s="18" t="s">
        <v>12655</v>
      </c>
      <c r="FS1758" s="14"/>
      <c r="FT1758" s="14"/>
      <c r="FU1758" s="14" t="str">
        <f t="shared" si="4"/>
        <v>Base de Dados_Images/TCV - 7701A.Imagem do Equipamento-.185121.jpg</v>
      </c>
      <c r="FV1758" s="14"/>
      <c r="FW1758" s="14"/>
    </row>
    <row r="1759" ht="15.75" customHeight="1">
      <c r="A1759" s="11" t="s">
        <v>12217</v>
      </c>
      <c r="B1759" s="11" t="s">
        <v>12218</v>
      </c>
      <c r="C1759" s="11" t="s">
        <v>327</v>
      </c>
      <c r="D1759" s="11" t="s">
        <v>12664</v>
      </c>
      <c r="E1759" s="22" t="s">
        <v>12665</v>
      </c>
      <c r="F1759" s="13" t="s">
        <v>184</v>
      </c>
      <c r="G1759" s="18" t="s">
        <v>199</v>
      </c>
      <c r="H1759" s="18" t="s">
        <v>12666</v>
      </c>
      <c r="I1759" s="18" t="s">
        <v>199</v>
      </c>
      <c r="J1759" s="18" t="s">
        <v>12667</v>
      </c>
      <c r="K1759" s="18" t="s">
        <v>199</v>
      </c>
      <c r="L1759" s="18" t="s">
        <v>12668</v>
      </c>
      <c r="M1759" s="18" t="s">
        <v>199</v>
      </c>
      <c r="N1759" s="18" t="s">
        <v>12669</v>
      </c>
      <c r="O1759" s="18" t="s">
        <v>199</v>
      </c>
      <c r="P1759" s="18" t="s">
        <v>12670</v>
      </c>
      <c r="Q1759" s="18" t="s">
        <v>199</v>
      </c>
      <c r="R1759" s="18" t="s">
        <v>12671</v>
      </c>
      <c r="S1759" s="18" t="s">
        <v>199</v>
      </c>
      <c r="T1759" s="18" t="s">
        <v>12672</v>
      </c>
      <c r="U1759" s="18" t="s">
        <v>199</v>
      </c>
      <c r="V1759" s="18" t="s">
        <v>12673</v>
      </c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7" t="s">
        <v>185</v>
      </c>
      <c r="BT1759" s="17" t="s">
        <v>189</v>
      </c>
      <c r="BU1759" s="16"/>
      <c r="BV1759" s="17" t="s">
        <v>232</v>
      </c>
      <c r="BW1759" s="19">
        <v>46044.66248842593</v>
      </c>
      <c r="BX1759" s="17" t="s">
        <v>232</v>
      </c>
      <c r="BY1759" s="19">
        <v>46044.66248842593</v>
      </c>
      <c r="BZ1759" s="13" t="s">
        <v>186</v>
      </c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  <c r="DE1759" s="17" t="s">
        <v>185</v>
      </c>
      <c r="DF1759" s="17" t="s">
        <v>189</v>
      </c>
      <c r="DG1759" s="16"/>
      <c r="DH1759" s="17" t="s">
        <v>185</v>
      </c>
      <c r="DI1759" s="16"/>
      <c r="DJ1759" s="17" t="s">
        <v>185</v>
      </c>
      <c r="DK1759" s="16"/>
      <c r="DL1759" s="13" t="s">
        <v>187</v>
      </c>
      <c r="DM1759" s="14"/>
      <c r="DN1759" s="14"/>
      <c r="DO1759" s="14"/>
      <c r="DP1759" s="14"/>
      <c r="DQ1759" s="14"/>
      <c r="DR1759" s="14"/>
      <c r="DS1759" s="14"/>
      <c r="DT1759" s="14"/>
      <c r="DU1759" s="14"/>
      <c r="DV1759" s="14"/>
      <c r="DW1759" s="14"/>
      <c r="DX1759" s="14"/>
      <c r="DY1759" s="14"/>
      <c r="DZ1759" s="14"/>
      <c r="EA1759" s="14"/>
      <c r="EB1759" s="14"/>
      <c r="EC1759" s="14"/>
      <c r="ED1759" s="14"/>
      <c r="EE1759" s="14"/>
      <c r="EF1759" s="14"/>
      <c r="EG1759" s="14"/>
      <c r="EH1759" s="14"/>
      <c r="EI1759" s="17" t="s">
        <v>185</v>
      </c>
      <c r="EJ1759" s="17" t="s">
        <v>185</v>
      </c>
      <c r="EK1759" s="16"/>
      <c r="EL1759" s="13" t="s">
        <v>188</v>
      </c>
      <c r="EM1759" s="14"/>
      <c r="EN1759" s="14"/>
      <c r="EO1759" s="14"/>
      <c r="EP1759" s="14"/>
      <c r="EQ1759" s="14"/>
      <c r="ER1759" s="14"/>
      <c r="ES1759" s="14"/>
      <c r="ET1759" s="14"/>
      <c r="EU1759" s="14"/>
      <c r="EV1759" s="14"/>
      <c r="EW1759" s="14"/>
      <c r="EX1759" s="14"/>
      <c r="EY1759" s="14"/>
      <c r="EZ1759" s="14"/>
      <c r="FA1759" s="14"/>
      <c r="FB1759" s="14"/>
      <c r="FC1759" s="14"/>
      <c r="FD1759" s="14"/>
      <c r="FE1759" s="14"/>
      <c r="FF1759" s="14"/>
      <c r="FG1759" s="14"/>
      <c r="FH1759" s="14"/>
      <c r="FI1759" s="17" t="s">
        <v>185</v>
      </c>
      <c r="FJ1759" s="17" t="s">
        <v>185</v>
      </c>
      <c r="FK1759" s="16"/>
      <c r="FL1759" s="18"/>
      <c r="FM1759" s="18"/>
      <c r="FN1759" s="17" t="s">
        <v>190</v>
      </c>
      <c r="FO1759" s="16"/>
      <c r="FP1759" s="18" t="s">
        <v>12666</v>
      </c>
      <c r="FQ1759" s="18" t="s">
        <v>12674</v>
      </c>
      <c r="FR1759" s="18" t="s">
        <v>12666</v>
      </c>
      <c r="FS1759" s="14"/>
      <c r="FT1759" s="14"/>
      <c r="FU1759" s="14" t="str">
        <f t="shared" si="4"/>
        <v>Base de Dados_Images/TCV - 7701B.Imagem do Equipamento-.185321.jpg</v>
      </c>
      <c r="FV1759" s="14"/>
      <c r="FW1759" s="14"/>
    </row>
    <row r="1760" ht="15.75" customHeight="1">
      <c r="A1760" s="11" t="s">
        <v>12217</v>
      </c>
      <c r="B1760" s="11" t="s">
        <v>12218</v>
      </c>
      <c r="C1760" s="11" t="s">
        <v>327</v>
      </c>
      <c r="D1760" s="11" t="s">
        <v>12675</v>
      </c>
      <c r="E1760" s="22" t="s">
        <v>12676</v>
      </c>
      <c r="F1760" s="13" t="s">
        <v>184</v>
      </c>
      <c r="G1760" s="18" t="s">
        <v>199</v>
      </c>
      <c r="H1760" s="18" t="s">
        <v>12677</v>
      </c>
      <c r="I1760" s="18" t="s">
        <v>199</v>
      </c>
      <c r="J1760" s="18" t="s">
        <v>12678</v>
      </c>
      <c r="K1760" s="18" t="s">
        <v>199</v>
      </c>
      <c r="L1760" s="18" t="s">
        <v>12679</v>
      </c>
      <c r="M1760" s="18" t="s">
        <v>199</v>
      </c>
      <c r="N1760" s="18" t="s">
        <v>12680</v>
      </c>
      <c r="O1760" s="18" t="s">
        <v>199</v>
      </c>
      <c r="P1760" s="18" t="s">
        <v>12681</v>
      </c>
      <c r="Q1760" s="18" t="s">
        <v>199</v>
      </c>
      <c r="R1760" s="18" t="s">
        <v>12682</v>
      </c>
      <c r="S1760" s="18" t="s">
        <v>199</v>
      </c>
      <c r="T1760" s="18" t="s">
        <v>12683</v>
      </c>
      <c r="U1760" s="18" t="s">
        <v>199</v>
      </c>
      <c r="V1760" s="18" t="s">
        <v>12684</v>
      </c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7" t="s">
        <v>185</v>
      </c>
      <c r="BT1760" s="17" t="s">
        <v>189</v>
      </c>
      <c r="BU1760" s="16"/>
      <c r="BV1760" s="17" t="s">
        <v>232</v>
      </c>
      <c r="BW1760" s="19">
        <v>46044.65972222222</v>
      </c>
      <c r="BX1760" s="17" t="s">
        <v>232</v>
      </c>
      <c r="BY1760" s="19">
        <v>46044.65972222222</v>
      </c>
      <c r="BZ1760" s="13" t="s">
        <v>186</v>
      </c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  <c r="DE1760" s="17" t="s">
        <v>185</v>
      </c>
      <c r="DF1760" s="17" t="s">
        <v>189</v>
      </c>
      <c r="DG1760" s="16"/>
      <c r="DH1760" s="17" t="s">
        <v>185</v>
      </c>
      <c r="DI1760" s="16"/>
      <c r="DJ1760" s="17" t="s">
        <v>185</v>
      </c>
      <c r="DK1760" s="16"/>
      <c r="DL1760" s="13" t="s">
        <v>187</v>
      </c>
      <c r="DM1760" s="14"/>
      <c r="DN1760" s="14"/>
      <c r="DO1760" s="14"/>
      <c r="DP1760" s="14"/>
      <c r="DQ1760" s="14"/>
      <c r="DR1760" s="14"/>
      <c r="DS1760" s="14"/>
      <c r="DT1760" s="14"/>
      <c r="DU1760" s="14"/>
      <c r="DV1760" s="14"/>
      <c r="DW1760" s="14"/>
      <c r="DX1760" s="14"/>
      <c r="DY1760" s="14"/>
      <c r="DZ1760" s="14"/>
      <c r="EA1760" s="14"/>
      <c r="EB1760" s="14"/>
      <c r="EC1760" s="14"/>
      <c r="ED1760" s="14"/>
      <c r="EE1760" s="14"/>
      <c r="EF1760" s="14"/>
      <c r="EG1760" s="14"/>
      <c r="EH1760" s="14"/>
      <c r="EI1760" s="17" t="s">
        <v>185</v>
      </c>
      <c r="EJ1760" s="17" t="s">
        <v>185</v>
      </c>
      <c r="EK1760" s="16"/>
      <c r="EL1760" s="13" t="s">
        <v>188</v>
      </c>
      <c r="EM1760" s="14"/>
      <c r="EN1760" s="14"/>
      <c r="EO1760" s="14"/>
      <c r="EP1760" s="14"/>
      <c r="EQ1760" s="14"/>
      <c r="ER1760" s="14"/>
      <c r="ES1760" s="14"/>
      <c r="ET1760" s="14"/>
      <c r="EU1760" s="14"/>
      <c r="EV1760" s="14"/>
      <c r="EW1760" s="14"/>
      <c r="EX1760" s="14"/>
      <c r="EY1760" s="14"/>
      <c r="EZ1760" s="14"/>
      <c r="FA1760" s="14"/>
      <c r="FB1760" s="14"/>
      <c r="FC1760" s="14"/>
      <c r="FD1760" s="14"/>
      <c r="FE1760" s="14"/>
      <c r="FF1760" s="14"/>
      <c r="FG1760" s="14"/>
      <c r="FH1760" s="14"/>
      <c r="FI1760" s="17" t="s">
        <v>185</v>
      </c>
      <c r="FJ1760" s="17" t="s">
        <v>185</v>
      </c>
      <c r="FK1760" s="16"/>
      <c r="FL1760" s="18"/>
      <c r="FM1760" s="18"/>
      <c r="FN1760" s="17" t="s">
        <v>190</v>
      </c>
      <c r="FO1760" s="16"/>
      <c r="FP1760" s="18" t="s">
        <v>12677</v>
      </c>
      <c r="FQ1760" s="18" t="s">
        <v>12685</v>
      </c>
      <c r="FR1760" s="18" t="s">
        <v>12677</v>
      </c>
      <c r="FS1760" s="14"/>
      <c r="FT1760" s="14"/>
      <c r="FU1760" s="14" t="str">
        <f t="shared" si="4"/>
        <v>Base de Dados_Images/XV - 7101.Imagem do Equipamento-.184915.jpg</v>
      </c>
      <c r="FV1760" s="14"/>
      <c r="FW1760" s="14"/>
    </row>
    <row r="1761" ht="15.75" customHeight="1">
      <c r="A1761" s="11" t="s">
        <v>12217</v>
      </c>
      <c r="B1761" s="11" t="s">
        <v>12218</v>
      </c>
      <c r="C1761" s="11" t="s">
        <v>327</v>
      </c>
      <c r="D1761" s="11" t="s">
        <v>12686</v>
      </c>
      <c r="E1761" s="22" t="s">
        <v>12687</v>
      </c>
      <c r="F1761" s="13" t="s">
        <v>184</v>
      </c>
      <c r="G1761" s="18" t="s">
        <v>199</v>
      </c>
      <c r="H1761" s="18" t="s">
        <v>12688</v>
      </c>
      <c r="I1761" s="18" t="s">
        <v>199</v>
      </c>
      <c r="J1761" s="18" t="s">
        <v>12689</v>
      </c>
      <c r="K1761" s="18" t="s">
        <v>199</v>
      </c>
      <c r="L1761" s="18" t="s">
        <v>12690</v>
      </c>
      <c r="M1761" s="18" t="s">
        <v>199</v>
      </c>
      <c r="N1761" s="18" t="s">
        <v>12691</v>
      </c>
      <c r="O1761" s="18" t="s">
        <v>199</v>
      </c>
      <c r="P1761" s="18" t="s">
        <v>12692</v>
      </c>
      <c r="Q1761" s="18" t="s">
        <v>199</v>
      </c>
      <c r="R1761" s="18" t="s">
        <v>12693</v>
      </c>
      <c r="S1761" s="18" t="s">
        <v>199</v>
      </c>
      <c r="T1761" s="18" t="s">
        <v>12694</v>
      </c>
      <c r="U1761" s="18" t="s">
        <v>199</v>
      </c>
      <c r="V1761" s="18" t="s">
        <v>12695</v>
      </c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7" t="s">
        <v>185</v>
      </c>
      <c r="BT1761" s="17" t="s">
        <v>189</v>
      </c>
      <c r="BU1761" s="16"/>
      <c r="BV1761" s="17" t="s">
        <v>232</v>
      </c>
      <c r="BW1761" s="19">
        <v>46044.50662037037</v>
      </c>
      <c r="BX1761" s="17" t="s">
        <v>232</v>
      </c>
      <c r="BY1761" s="19">
        <v>46044.50662037037</v>
      </c>
      <c r="BZ1761" s="13" t="s">
        <v>186</v>
      </c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  <c r="DE1761" s="17" t="s">
        <v>185</v>
      </c>
      <c r="DF1761" s="17" t="s">
        <v>189</v>
      </c>
      <c r="DG1761" s="16"/>
      <c r="DH1761" s="17" t="s">
        <v>185</v>
      </c>
      <c r="DI1761" s="16"/>
      <c r="DJ1761" s="17" t="s">
        <v>185</v>
      </c>
      <c r="DK1761" s="16"/>
      <c r="DL1761" s="13" t="s">
        <v>187</v>
      </c>
      <c r="DM1761" s="14"/>
      <c r="DN1761" s="14"/>
      <c r="DO1761" s="14"/>
      <c r="DP1761" s="14"/>
      <c r="DQ1761" s="14"/>
      <c r="DR1761" s="14"/>
      <c r="DS1761" s="14"/>
      <c r="DT1761" s="14"/>
      <c r="DU1761" s="14"/>
      <c r="DV1761" s="14"/>
      <c r="DW1761" s="14"/>
      <c r="DX1761" s="14"/>
      <c r="DY1761" s="14"/>
      <c r="DZ1761" s="14"/>
      <c r="EA1761" s="14"/>
      <c r="EB1761" s="14"/>
      <c r="EC1761" s="14"/>
      <c r="ED1761" s="14"/>
      <c r="EE1761" s="14"/>
      <c r="EF1761" s="14"/>
      <c r="EG1761" s="14"/>
      <c r="EH1761" s="14"/>
      <c r="EI1761" s="17" t="s">
        <v>185</v>
      </c>
      <c r="EJ1761" s="17" t="s">
        <v>185</v>
      </c>
      <c r="EK1761" s="16"/>
      <c r="EL1761" s="13" t="s">
        <v>188</v>
      </c>
      <c r="EM1761" s="14"/>
      <c r="EN1761" s="14"/>
      <c r="EO1761" s="14"/>
      <c r="EP1761" s="14"/>
      <c r="EQ1761" s="14"/>
      <c r="ER1761" s="14"/>
      <c r="ES1761" s="14"/>
      <c r="ET1761" s="14"/>
      <c r="EU1761" s="14"/>
      <c r="EV1761" s="14"/>
      <c r="EW1761" s="14"/>
      <c r="EX1761" s="14"/>
      <c r="EY1761" s="14"/>
      <c r="EZ1761" s="14"/>
      <c r="FA1761" s="14"/>
      <c r="FB1761" s="14"/>
      <c r="FC1761" s="14"/>
      <c r="FD1761" s="14"/>
      <c r="FE1761" s="14"/>
      <c r="FF1761" s="14"/>
      <c r="FG1761" s="14"/>
      <c r="FH1761" s="14"/>
      <c r="FI1761" s="17" t="s">
        <v>185</v>
      </c>
      <c r="FJ1761" s="17" t="s">
        <v>185</v>
      </c>
      <c r="FK1761" s="16"/>
      <c r="FL1761" s="18"/>
      <c r="FM1761" s="18"/>
      <c r="FN1761" s="17" t="s">
        <v>190</v>
      </c>
      <c r="FO1761" s="16"/>
      <c r="FP1761" s="18" t="s">
        <v>12688</v>
      </c>
      <c r="FQ1761" s="18" t="s">
        <v>12696</v>
      </c>
      <c r="FR1761" s="18" t="s">
        <v>12688</v>
      </c>
      <c r="FS1761" s="14"/>
      <c r="FT1761" s="14"/>
      <c r="FU1761" s="14" t="str">
        <f t="shared" si="4"/>
        <v>Base de Dados_Images/XV - 7102.Imagem do Equipamento-.150713.jpg</v>
      </c>
      <c r="FV1761" s="14"/>
      <c r="FW1761" s="14"/>
    </row>
    <row r="1762" ht="15.75" customHeight="1">
      <c r="A1762" s="11" t="s">
        <v>12217</v>
      </c>
      <c r="B1762" s="11" t="s">
        <v>12218</v>
      </c>
      <c r="C1762" s="11" t="s">
        <v>327</v>
      </c>
      <c r="D1762" s="11" t="s">
        <v>12697</v>
      </c>
      <c r="E1762" s="22" t="s">
        <v>12698</v>
      </c>
      <c r="F1762" s="13" t="s">
        <v>184</v>
      </c>
      <c r="G1762" s="18" t="s">
        <v>199</v>
      </c>
      <c r="H1762" s="18" t="s">
        <v>12699</v>
      </c>
      <c r="I1762" s="18" t="s">
        <v>199</v>
      </c>
      <c r="J1762" s="18" t="s">
        <v>12699</v>
      </c>
      <c r="K1762" s="18" t="s">
        <v>199</v>
      </c>
      <c r="L1762" s="18" t="s">
        <v>12700</v>
      </c>
      <c r="M1762" s="18" t="s">
        <v>199</v>
      </c>
      <c r="N1762" s="18" t="s">
        <v>12700</v>
      </c>
      <c r="O1762" s="18" t="s">
        <v>199</v>
      </c>
      <c r="P1762" s="18" t="s">
        <v>12701</v>
      </c>
      <c r="Q1762" s="18" t="s">
        <v>199</v>
      </c>
      <c r="R1762" s="18" t="s">
        <v>12701</v>
      </c>
      <c r="S1762" s="18" t="s">
        <v>199</v>
      </c>
      <c r="T1762" s="18" t="s">
        <v>12702</v>
      </c>
      <c r="U1762" s="18" t="s">
        <v>199</v>
      </c>
      <c r="V1762" s="18" t="s">
        <v>12703</v>
      </c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7" t="s">
        <v>185</v>
      </c>
      <c r="BT1762" s="17" t="s">
        <v>189</v>
      </c>
      <c r="BU1762" s="16"/>
      <c r="BV1762" s="17" t="s">
        <v>232</v>
      </c>
      <c r="BW1762" s="19">
        <v>46041.39744212963</v>
      </c>
      <c r="BX1762" s="17" t="s">
        <v>232</v>
      </c>
      <c r="BY1762" s="19">
        <v>46041.39744212963</v>
      </c>
      <c r="BZ1762" s="13" t="s">
        <v>186</v>
      </c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  <c r="DE1762" s="17" t="s">
        <v>185</v>
      </c>
      <c r="DF1762" s="17" t="s">
        <v>189</v>
      </c>
      <c r="DG1762" s="16"/>
      <c r="DH1762" s="17" t="s">
        <v>185</v>
      </c>
      <c r="DI1762" s="16"/>
      <c r="DJ1762" s="17" t="s">
        <v>185</v>
      </c>
      <c r="DK1762" s="16"/>
      <c r="DL1762" s="13" t="s">
        <v>187</v>
      </c>
      <c r="DM1762" s="14"/>
      <c r="DN1762" s="14"/>
      <c r="DO1762" s="14"/>
      <c r="DP1762" s="14"/>
      <c r="DQ1762" s="14"/>
      <c r="DR1762" s="14"/>
      <c r="DS1762" s="14"/>
      <c r="DT1762" s="14"/>
      <c r="DU1762" s="14"/>
      <c r="DV1762" s="14"/>
      <c r="DW1762" s="14"/>
      <c r="DX1762" s="14"/>
      <c r="DY1762" s="14"/>
      <c r="DZ1762" s="14"/>
      <c r="EA1762" s="14"/>
      <c r="EB1762" s="14"/>
      <c r="EC1762" s="14"/>
      <c r="ED1762" s="14"/>
      <c r="EE1762" s="14"/>
      <c r="EF1762" s="14"/>
      <c r="EG1762" s="14"/>
      <c r="EH1762" s="14"/>
      <c r="EI1762" s="17" t="s">
        <v>185</v>
      </c>
      <c r="EJ1762" s="17" t="s">
        <v>185</v>
      </c>
      <c r="EK1762" s="16"/>
      <c r="EL1762" s="13" t="s">
        <v>188</v>
      </c>
      <c r="EM1762" s="14"/>
      <c r="EN1762" s="14"/>
      <c r="EO1762" s="14"/>
      <c r="EP1762" s="14"/>
      <c r="EQ1762" s="14"/>
      <c r="ER1762" s="14"/>
      <c r="ES1762" s="14"/>
      <c r="ET1762" s="14"/>
      <c r="EU1762" s="14"/>
      <c r="EV1762" s="14"/>
      <c r="EW1762" s="14"/>
      <c r="EX1762" s="14"/>
      <c r="EY1762" s="14"/>
      <c r="EZ1762" s="14"/>
      <c r="FA1762" s="14"/>
      <c r="FB1762" s="14"/>
      <c r="FC1762" s="14"/>
      <c r="FD1762" s="14"/>
      <c r="FE1762" s="14"/>
      <c r="FF1762" s="14"/>
      <c r="FG1762" s="14"/>
      <c r="FH1762" s="14"/>
      <c r="FI1762" s="17" t="s">
        <v>185</v>
      </c>
      <c r="FJ1762" s="17" t="s">
        <v>185</v>
      </c>
      <c r="FK1762" s="16"/>
      <c r="FL1762" s="18"/>
      <c r="FM1762" s="18"/>
      <c r="FN1762" s="17" t="s">
        <v>190</v>
      </c>
      <c r="FO1762" s="16"/>
      <c r="FP1762" s="18" t="s">
        <v>12703</v>
      </c>
      <c r="FQ1762" s="18" t="s">
        <v>12704</v>
      </c>
      <c r="FR1762" s="18" t="s">
        <v>12703</v>
      </c>
      <c r="FS1762" s="14"/>
      <c r="FT1762" s="14"/>
      <c r="FU1762" s="14" t="str">
        <f t="shared" si="4"/>
        <v>Base de Dados_Images/FCV - 7100.Imagem do Equipamento-.123216.jpg</v>
      </c>
      <c r="FV1762" s="14"/>
      <c r="FW1762" s="14"/>
    </row>
    <row r="1763" ht="15.75" customHeight="1">
      <c r="A1763" s="11" t="s">
        <v>12217</v>
      </c>
      <c r="B1763" s="11" t="s">
        <v>12218</v>
      </c>
      <c r="C1763" s="11" t="s">
        <v>327</v>
      </c>
      <c r="D1763" s="11" t="s">
        <v>12705</v>
      </c>
      <c r="E1763" s="22" t="s">
        <v>12706</v>
      </c>
      <c r="F1763" s="13" t="s">
        <v>184</v>
      </c>
      <c r="G1763" s="18" t="s">
        <v>3655</v>
      </c>
      <c r="H1763" s="18" t="s">
        <v>12707</v>
      </c>
      <c r="I1763" s="18" t="s">
        <v>199</v>
      </c>
      <c r="J1763" s="18" t="s">
        <v>12708</v>
      </c>
      <c r="K1763" s="18" t="s">
        <v>199</v>
      </c>
      <c r="L1763" s="18" t="s">
        <v>12709</v>
      </c>
      <c r="M1763" s="18" t="s">
        <v>199</v>
      </c>
      <c r="N1763" s="18" t="s">
        <v>12710</v>
      </c>
      <c r="O1763" s="18" t="s">
        <v>199</v>
      </c>
      <c r="P1763" s="18" t="s">
        <v>12711</v>
      </c>
      <c r="Q1763" s="18" t="s">
        <v>199</v>
      </c>
      <c r="R1763" s="18" t="s">
        <v>12712</v>
      </c>
      <c r="S1763" s="18" t="s">
        <v>199</v>
      </c>
      <c r="T1763" s="18" t="s">
        <v>12713</v>
      </c>
      <c r="U1763" s="18" t="s">
        <v>199</v>
      </c>
      <c r="V1763" s="18" t="s">
        <v>12714</v>
      </c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7" t="s">
        <v>232</v>
      </c>
      <c r="BT1763" s="17" t="s">
        <v>189</v>
      </c>
      <c r="BU1763" s="16"/>
      <c r="BV1763" s="17" t="s">
        <v>185</v>
      </c>
      <c r="BW1763" s="16"/>
      <c r="BX1763" s="17" t="s">
        <v>185</v>
      </c>
      <c r="BY1763" s="16"/>
      <c r="BZ1763" s="13" t="s">
        <v>186</v>
      </c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  <c r="DE1763" s="17" t="s">
        <v>185</v>
      </c>
      <c r="DF1763" s="17" t="s">
        <v>189</v>
      </c>
      <c r="DG1763" s="16"/>
      <c r="DH1763" s="17" t="s">
        <v>185</v>
      </c>
      <c r="DI1763" s="16"/>
      <c r="DJ1763" s="17" t="s">
        <v>185</v>
      </c>
      <c r="DK1763" s="16"/>
      <c r="DL1763" s="13" t="s">
        <v>187</v>
      </c>
      <c r="DM1763" s="14"/>
      <c r="DN1763" s="14"/>
      <c r="DO1763" s="14"/>
      <c r="DP1763" s="14"/>
      <c r="DQ1763" s="14"/>
      <c r="DR1763" s="14"/>
      <c r="DS1763" s="14"/>
      <c r="DT1763" s="14"/>
      <c r="DU1763" s="14"/>
      <c r="DV1763" s="14"/>
      <c r="DW1763" s="14"/>
      <c r="DX1763" s="14"/>
      <c r="DY1763" s="14"/>
      <c r="DZ1763" s="14"/>
      <c r="EA1763" s="14"/>
      <c r="EB1763" s="14"/>
      <c r="EC1763" s="14"/>
      <c r="ED1763" s="14"/>
      <c r="EE1763" s="14"/>
      <c r="EF1763" s="14"/>
      <c r="EG1763" s="14"/>
      <c r="EH1763" s="14"/>
      <c r="EI1763" s="17" t="s">
        <v>185</v>
      </c>
      <c r="EJ1763" s="17" t="s">
        <v>185</v>
      </c>
      <c r="EK1763" s="16"/>
      <c r="EL1763" s="13" t="s">
        <v>188</v>
      </c>
      <c r="EM1763" s="14"/>
      <c r="EN1763" s="14"/>
      <c r="EO1763" s="14"/>
      <c r="EP1763" s="14"/>
      <c r="EQ1763" s="14"/>
      <c r="ER1763" s="14"/>
      <c r="ES1763" s="14"/>
      <c r="ET1763" s="14"/>
      <c r="EU1763" s="14"/>
      <c r="EV1763" s="14"/>
      <c r="EW1763" s="14"/>
      <c r="EX1763" s="14"/>
      <c r="EY1763" s="14"/>
      <c r="EZ1763" s="14"/>
      <c r="FA1763" s="14"/>
      <c r="FB1763" s="14"/>
      <c r="FC1763" s="14"/>
      <c r="FD1763" s="14"/>
      <c r="FE1763" s="14"/>
      <c r="FF1763" s="14"/>
      <c r="FG1763" s="14"/>
      <c r="FH1763" s="14"/>
      <c r="FI1763" s="17" t="s">
        <v>185</v>
      </c>
      <c r="FJ1763" s="17" t="s">
        <v>185</v>
      </c>
      <c r="FK1763" s="16"/>
      <c r="FL1763" s="18"/>
      <c r="FM1763" s="18"/>
      <c r="FN1763" s="17" t="s">
        <v>190</v>
      </c>
      <c r="FO1763" s="16"/>
      <c r="FP1763" s="18" t="s">
        <v>12707</v>
      </c>
      <c r="FQ1763" s="18" t="s">
        <v>12715</v>
      </c>
      <c r="FR1763" s="18" t="s">
        <v>12714</v>
      </c>
      <c r="FS1763" s="14"/>
      <c r="FT1763" s="14"/>
      <c r="FU1763" s="14" t="str">
        <f t="shared" si="4"/>
        <v>Base de Dados_Images/PU-0007.Imagem do Equipamento-.160539.jpg</v>
      </c>
      <c r="FV1763" s="14"/>
      <c r="FW1763" s="14"/>
    </row>
    <row r="1764" ht="15.75" customHeight="1">
      <c r="A1764" s="11" t="s">
        <v>12217</v>
      </c>
      <c r="B1764" s="11" t="s">
        <v>12218</v>
      </c>
      <c r="C1764" s="11" t="s">
        <v>327</v>
      </c>
      <c r="D1764" s="11" t="s">
        <v>12716</v>
      </c>
      <c r="E1764" s="22" t="s">
        <v>12717</v>
      </c>
      <c r="F1764" s="13" t="s">
        <v>184</v>
      </c>
      <c r="G1764" s="18" t="s">
        <v>3655</v>
      </c>
      <c r="H1764" s="18" t="s">
        <v>12718</v>
      </c>
      <c r="I1764" s="18" t="s">
        <v>199</v>
      </c>
      <c r="J1764" s="18" t="s">
        <v>12719</v>
      </c>
      <c r="K1764" s="18" t="s">
        <v>199</v>
      </c>
      <c r="L1764" s="18" t="s">
        <v>12720</v>
      </c>
      <c r="M1764" s="18" t="s">
        <v>199</v>
      </c>
      <c r="N1764" s="18" t="s">
        <v>12721</v>
      </c>
      <c r="O1764" s="18" t="s">
        <v>199</v>
      </c>
      <c r="P1764" s="18" t="s">
        <v>12722</v>
      </c>
      <c r="Q1764" s="18" t="s">
        <v>199</v>
      </c>
      <c r="R1764" s="18" t="s">
        <v>12723</v>
      </c>
      <c r="S1764" s="18" t="s">
        <v>199</v>
      </c>
      <c r="T1764" s="18" t="s">
        <v>12724</v>
      </c>
      <c r="U1764" s="18" t="s">
        <v>199</v>
      </c>
      <c r="V1764" s="18" t="s">
        <v>12725</v>
      </c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7" t="s">
        <v>232</v>
      </c>
      <c r="BT1764" s="17" t="s">
        <v>189</v>
      </c>
      <c r="BU1764" s="16"/>
      <c r="BV1764" s="17" t="s">
        <v>185</v>
      </c>
      <c r="BW1764" s="16"/>
      <c r="BX1764" s="17" t="s">
        <v>185</v>
      </c>
      <c r="BY1764" s="16"/>
      <c r="BZ1764" s="13" t="s">
        <v>186</v>
      </c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  <c r="DE1764" s="17" t="s">
        <v>185</v>
      </c>
      <c r="DF1764" s="17" t="s">
        <v>189</v>
      </c>
      <c r="DG1764" s="16"/>
      <c r="DH1764" s="17" t="s">
        <v>185</v>
      </c>
      <c r="DI1764" s="16"/>
      <c r="DJ1764" s="17" t="s">
        <v>185</v>
      </c>
      <c r="DK1764" s="16"/>
      <c r="DL1764" s="13" t="s">
        <v>187</v>
      </c>
      <c r="DM1764" s="14"/>
      <c r="DN1764" s="14"/>
      <c r="DO1764" s="14"/>
      <c r="DP1764" s="14"/>
      <c r="DQ1764" s="14"/>
      <c r="DR1764" s="14"/>
      <c r="DS1764" s="14"/>
      <c r="DT1764" s="14"/>
      <c r="DU1764" s="14"/>
      <c r="DV1764" s="14"/>
      <c r="DW1764" s="14"/>
      <c r="DX1764" s="14"/>
      <c r="DY1764" s="14"/>
      <c r="DZ1764" s="14"/>
      <c r="EA1764" s="14"/>
      <c r="EB1764" s="14"/>
      <c r="EC1764" s="14"/>
      <c r="ED1764" s="14"/>
      <c r="EE1764" s="14"/>
      <c r="EF1764" s="14"/>
      <c r="EG1764" s="14"/>
      <c r="EH1764" s="14"/>
      <c r="EI1764" s="17" t="s">
        <v>185</v>
      </c>
      <c r="EJ1764" s="17" t="s">
        <v>185</v>
      </c>
      <c r="EK1764" s="16"/>
      <c r="EL1764" s="13" t="s">
        <v>188</v>
      </c>
      <c r="EM1764" s="14"/>
      <c r="EN1764" s="14"/>
      <c r="EO1764" s="14"/>
      <c r="EP1764" s="14"/>
      <c r="EQ1764" s="14"/>
      <c r="ER1764" s="14"/>
      <c r="ES1764" s="14"/>
      <c r="ET1764" s="14"/>
      <c r="EU1764" s="14"/>
      <c r="EV1764" s="14"/>
      <c r="EW1764" s="14"/>
      <c r="EX1764" s="14"/>
      <c r="EY1764" s="14"/>
      <c r="EZ1764" s="14"/>
      <c r="FA1764" s="14"/>
      <c r="FB1764" s="14"/>
      <c r="FC1764" s="14"/>
      <c r="FD1764" s="14"/>
      <c r="FE1764" s="14"/>
      <c r="FF1764" s="14"/>
      <c r="FG1764" s="14"/>
      <c r="FH1764" s="14"/>
      <c r="FI1764" s="17" t="s">
        <v>185</v>
      </c>
      <c r="FJ1764" s="17" t="s">
        <v>185</v>
      </c>
      <c r="FK1764" s="16"/>
      <c r="FL1764" s="18"/>
      <c r="FM1764" s="18"/>
      <c r="FN1764" s="17" t="s">
        <v>190</v>
      </c>
      <c r="FO1764" s="16"/>
      <c r="FP1764" s="18" t="s">
        <v>12725</v>
      </c>
      <c r="FQ1764" s="18" t="s">
        <v>12726</v>
      </c>
      <c r="FR1764" s="18" t="s">
        <v>12727</v>
      </c>
      <c r="FS1764" s="14"/>
      <c r="FT1764" s="14"/>
      <c r="FU1764" s="14" t="str">
        <f t="shared" si="4"/>
        <v>Base de Dados_Images/PU-0008.Imagem do Equipamento-.160943.jpg</v>
      </c>
      <c r="FV1764" s="14"/>
      <c r="FW1764" s="14"/>
    </row>
    <row r="1765" ht="15.75" customHeight="1">
      <c r="A1765" s="11" t="s">
        <v>12217</v>
      </c>
      <c r="B1765" s="11" t="s">
        <v>12218</v>
      </c>
      <c r="C1765" s="11" t="s">
        <v>327</v>
      </c>
      <c r="D1765" s="11" t="s">
        <v>12728</v>
      </c>
      <c r="E1765" s="22" t="s">
        <v>12729</v>
      </c>
      <c r="F1765" s="13" t="s">
        <v>184</v>
      </c>
      <c r="G1765" s="18" t="s">
        <v>199</v>
      </c>
      <c r="H1765" s="18" t="s">
        <v>12730</v>
      </c>
      <c r="I1765" s="18" t="s">
        <v>199</v>
      </c>
      <c r="J1765" s="18" t="s">
        <v>12731</v>
      </c>
      <c r="K1765" s="18" t="s">
        <v>199</v>
      </c>
      <c r="L1765" s="18" t="s">
        <v>12732</v>
      </c>
      <c r="M1765" s="18" t="s">
        <v>199</v>
      </c>
      <c r="N1765" s="18" t="s">
        <v>12733</v>
      </c>
      <c r="O1765" s="18" t="s">
        <v>199</v>
      </c>
      <c r="P1765" s="18" t="s">
        <v>12734</v>
      </c>
      <c r="Q1765" s="18" t="s">
        <v>199</v>
      </c>
      <c r="R1765" s="18" t="s">
        <v>12735</v>
      </c>
      <c r="S1765" s="18" t="s">
        <v>199</v>
      </c>
      <c r="T1765" s="18" t="s">
        <v>12736</v>
      </c>
      <c r="U1765" s="18" t="s">
        <v>199</v>
      </c>
      <c r="V1765" s="18" t="s">
        <v>12737</v>
      </c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7" t="s">
        <v>185</v>
      </c>
      <c r="BT1765" s="17" t="s">
        <v>189</v>
      </c>
      <c r="BU1765" s="16"/>
      <c r="BV1765" s="17" t="s">
        <v>232</v>
      </c>
      <c r="BW1765" s="19">
        <v>46044.68224537037</v>
      </c>
      <c r="BX1765" s="17" t="s">
        <v>232</v>
      </c>
      <c r="BY1765" s="19">
        <v>46044.68224537037</v>
      </c>
      <c r="BZ1765" s="13" t="s">
        <v>186</v>
      </c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  <c r="DE1765" s="17" t="s">
        <v>185</v>
      </c>
      <c r="DF1765" s="17" t="s">
        <v>189</v>
      </c>
      <c r="DG1765" s="16"/>
      <c r="DH1765" s="17" t="s">
        <v>185</v>
      </c>
      <c r="DI1765" s="16"/>
      <c r="DJ1765" s="17" t="s">
        <v>185</v>
      </c>
      <c r="DK1765" s="16"/>
      <c r="DL1765" s="13" t="s">
        <v>187</v>
      </c>
      <c r="DM1765" s="14"/>
      <c r="DN1765" s="14"/>
      <c r="DO1765" s="14"/>
      <c r="DP1765" s="14"/>
      <c r="DQ1765" s="14"/>
      <c r="DR1765" s="14"/>
      <c r="DS1765" s="14"/>
      <c r="DT1765" s="14"/>
      <c r="DU1765" s="14"/>
      <c r="DV1765" s="14"/>
      <c r="DW1765" s="14"/>
      <c r="DX1765" s="14"/>
      <c r="DY1765" s="14"/>
      <c r="DZ1765" s="14"/>
      <c r="EA1765" s="14"/>
      <c r="EB1765" s="14"/>
      <c r="EC1765" s="14"/>
      <c r="ED1765" s="14"/>
      <c r="EE1765" s="14"/>
      <c r="EF1765" s="14"/>
      <c r="EG1765" s="14"/>
      <c r="EH1765" s="14"/>
      <c r="EI1765" s="17" t="s">
        <v>185</v>
      </c>
      <c r="EJ1765" s="17" t="s">
        <v>185</v>
      </c>
      <c r="EK1765" s="16"/>
      <c r="EL1765" s="13" t="s">
        <v>188</v>
      </c>
      <c r="EM1765" s="14"/>
      <c r="EN1765" s="14"/>
      <c r="EO1765" s="14"/>
      <c r="EP1765" s="14"/>
      <c r="EQ1765" s="14"/>
      <c r="ER1765" s="14"/>
      <c r="ES1765" s="14"/>
      <c r="ET1765" s="14"/>
      <c r="EU1765" s="14"/>
      <c r="EV1765" s="14"/>
      <c r="EW1765" s="14"/>
      <c r="EX1765" s="14"/>
      <c r="EY1765" s="14"/>
      <c r="EZ1765" s="14"/>
      <c r="FA1765" s="14"/>
      <c r="FB1765" s="14"/>
      <c r="FC1765" s="14"/>
      <c r="FD1765" s="14"/>
      <c r="FE1765" s="14"/>
      <c r="FF1765" s="14"/>
      <c r="FG1765" s="14"/>
      <c r="FH1765" s="14"/>
      <c r="FI1765" s="17" t="s">
        <v>185</v>
      </c>
      <c r="FJ1765" s="17" t="s">
        <v>185</v>
      </c>
      <c r="FK1765" s="16"/>
      <c r="FL1765" s="18"/>
      <c r="FM1765" s="18"/>
      <c r="FN1765" s="17" t="s">
        <v>190</v>
      </c>
      <c r="FO1765" s="16"/>
      <c r="FP1765" s="18" t="s">
        <v>12730</v>
      </c>
      <c r="FQ1765" s="18" t="s">
        <v>12738</v>
      </c>
      <c r="FR1765" s="18" t="s">
        <v>12730</v>
      </c>
      <c r="FS1765" s="14"/>
      <c r="FT1765" s="14"/>
      <c r="FU1765" s="14" t="str">
        <f t="shared" si="4"/>
        <v>Base de Dados_Images/XV-7702.Imagem do Equipamento-.192152.jpg</v>
      </c>
      <c r="FV1765" s="14"/>
      <c r="FW1765" s="14"/>
    </row>
    <row r="1766" ht="15.75" customHeight="1">
      <c r="A1766" s="11" t="s">
        <v>12217</v>
      </c>
      <c r="B1766" s="11" t="s">
        <v>12218</v>
      </c>
      <c r="C1766" s="11" t="s">
        <v>327</v>
      </c>
      <c r="D1766" s="11" t="s">
        <v>12739</v>
      </c>
      <c r="E1766" s="22" t="s">
        <v>12729</v>
      </c>
      <c r="F1766" s="13" t="s">
        <v>184</v>
      </c>
      <c r="G1766" s="18" t="s">
        <v>199</v>
      </c>
      <c r="H1766" s="18" t="s">
        <v>12740</v>
      </c>
      <c r="I1766" s="18" t="s">
        <v>199</v>
      </c>
      <c r="J1766" s="18" t="s">
        <v>12741</v>
      </c>
      <c r="K1766" s="18" t="s">
        <v>199</v>
      </c>
      <c r="L1766" s="18" t="s">
        <v>12742</v>
      </c>
      <c r="M1766" s="18" t="s">
        <v>199</v>
      </c>
      <c r="N1766" s="18" t="s">
        <v>12743</v>
      </c>
      <c r="O1766" s="18" t="s">
        <v>199</v>
      </c>
      <c r="P1766" s="18" t="s">
        <v>12744</v>
      </c>
      <c r="Q1766" s="18" t="s">
        <v>199</v>
      </c>
      <c r="R1766" s="18" t="s">
        <v>12745</v>
      </c>
      <c r="S1766" s="18" t="s">
        <v>199</v>
      </c>
      <c r="T1766" s="18" t="s">
        <v>12746</v>
      </c>
      <c r="U1766" s="18" t="s">
        <v>199</v>
      </c>
      <c r="V1766" s="18" t="s">
        <v>12747</v>
      </c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7" t="s">
        <v>185</v>
      </c>
      <c r="BT1766" s="17" t="s">
        <v>189</v>
      </c>
      <c r="BU1766" s="16"/>
      <c r="BV1766" s="17" t="s">
        <v>232</v>
      </c>
      <c r="BW1766" s="19">
        <v>46044.53815972222</v>
      </c>
      <c r="BX1766" s="17" t="s">
        <v>232</v>
      </c>
      <c r="BY1766" s="19">
        <v>46044.53815972222</v>
      </c>
      <c r="BZ1766" s="13" t="s">
        <v>186</v>
      </c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  <c r="DE1766" s="17" t="s">
        <v>185</v>
      </c>
      <c r="DF1766" s="17" t="s">
        <v>189</v>
      </c>
      <c r="DG1766" s="16"/>
      <c r="DH1766" s="17" t="s">
        <v>185</v>
      </c>
      <c r="DI1766" s="16"/>
      <c r="DJ1766" s="17" t="s">
        <v>185</v>
      </c>
      <c r="DK1766" s="16"/>
      <c r="DL1766" s="13" t="s">
        <v>187</v>
      </c>
      <c r="DM1766" s="14"/>
      <c r="DN1766" s="14"/>
      <c r="DO1766" s="14"/>
      <c r="DP1766" s="14"/>
      <c r="DQ1766" s="14"/>
      <c r="DR1766" s="14"/>
      <c r="DS1766" s="14"/>
      <c r="DT1766" s="14"/>
      <c r="DU1766" s="14"/>
      <c r="DV1766" s="14"/>
      <c r="DW1766" s="14"/>
      <c r="DX1766" s="14"/>
      <c r="DY1766" s="14"/>
      <c r="DZ1766" s="14"/>
      <c r="EA1766" s="14"/>
      <c r="EB1766" s="14"/>
      <c r="EC1766" s="14"/>
      <c r="ED1766" s="14"/>
      <c r="EE1766" s="14"/>
      <c r="EF1766" s="14"/>
      <c r="EG1766" s="14"/>
      <c r="EH1766" s="14"/>
      <c r="EI1766" s="17" t="s">
        <v>185</v>
      </c>
      <c r="EJ1766" s="17" t="s">
        <v>185</v>
      </c>
      <c r="EK1766" s="16"/>
      <c r="EL1766" s="13" t="s">
        <v>188</v>
      </c>
      <c r="EM1766" s="14"/>
      <c r="EN1766" s="14"/>
      <c r="EO1766" s="14"/>
      <c r="EP1766" s="14"/>
      <c r="EQ1766" s="14"/>
      <c r="ER1766" s="14"/>
      <c r="ES1766" s="14"/>
      <c r="ET1766" s="14"/>
      <c r="EU1766" s="14"/>
      <c r="EV1766" s="14"/>
      <c r="EW1766" s="14"/>
      <c r="EX1766" s="14"/>
      <c r="EY1766" s="14"/>
      <c r="EZ1766" s="14"/>
      <c r="FA1766" s="14"/>
      <c r="FB1766" s="14"/>
      <c r="FC1766" s="14"/>
      <c r="FD1766" s="14"/>
      <c r="FE1766" s="14"/>
      <c r="FF1766" s="14"/>
      <c r="FG1766" s="14"/>
      <c r="FH1766" s="14"/>
      <c r="FI1766" s="17" t="s">
        <v>185</v>
      </c>
      <c r="FJ1766" s="17" t="s">
        <v>185</v>
      </c>
      <c r="FK1766" s="16"/>
      <c r="FL1766" s="18"/>
      <c r="FM1766" s="18"/>
      <c r="FN1766" s="17" t="s">
        <v>190</v>
      </c>
      <c r="FO1766" s="16"/>
      <c r="FP1766" s="18" t="s">
        <v>12743</v>
      </c>
      <c r="FQ1766" s="18" t="s">
        <v>12748</v>
      </c>
      <c r="FR1766" s="18" t="s">
        <v>12743</v>
      </c>
      <c r="FS1766" s="14"/>
      <c r="FT1766" s="14"/>
      <c r="FU1766" s="14" t="str">
        <f t="shared" si="4"/>
        <v>Base de Dados_Images/XV-7703.Imagem do Equipamento-.155421.jpg</v>
      </c>
      <c r="FV1766" s="14"/>
      <c r="FW1766" s="14"/>
    </row>
    <row r="1767" ht="15.75" customHeight="1">
      <c r="A1767" s="11" t="s">
        <v>12217</v>
      </c>
      <c r="B1767" s="11" t="s">
        <v>12218</v>
      </c>
      <c r="C1767" s="11" t="s">
        <v>327</v>
      </c>
      <c r="D1767" s="11" t="s">
        <v>12749</v>
      </c>
      <c r="E1767" s="22" t="s">
        <v>12750</v>
      </c>
      <c r="F1767" s="13" t="s">
        <v>184</v>
      </c>
      <c r="G1767" s="18" t="s">
        <v>199</v>
      </c>
      <c r="H1767" s="18" t="s">
        <v>12751</v>
      </c>
      <c r="I1767" s="18" t="s">
        <v>199</v>
      </c>
      <c r="J1767" s="18" t="s">
        <v>12752</v>
      </c>
      <c r="K1767" s="18" t="s">
        <v>199</v>
      </c>
      <c r="L1767" s="18" t="s">
        <v>12753</v>
      </c>
      <c r="M1767" s="18" t="s">
        <v>199</v>
      </c>
      <c r="N1767" s="18" t="s">
        <v>12754</v>
      </c>
      <c r="O1767" s="18" t="s">
        <v>199</v>
      </c>
      <c r="P1767" s="18" t="s">
        <v>12755</v>
      </c>
      <c r="Q1767" s="18" t="s">
        <v>199</v>
      </c>
      <c r="R1767" s="18" t="s">
        <v>12756</v>
      </c>
      <c r="S1767" s="18" t="s">
        <v>199</v>
      </c>
      <c r="T1767" s="18" t="s">
        <v>12757</v>
      </c>
      <c r="U1767" s="18" t="s">
        <v>199</v>
      </c>
      <c r="V1767" s="18" t="s">
        <v>12758</v>
      </c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7" t="s">
        <v>185</v>
      </c>
      <c r="BT1767" s="17" t="s">
        <v>189</v>
      </c>
      <c r="BU1767" s="16"/>
      <c r="BV1767" s="17" t="s">
        <v>232</v>
      </c>
      <c r="BW1767" s="19">
        <v>46044.67994212963</v>
      </c>
      <c r="BX1767" s="17" t="s">
        <v>232</v>
      </c>
      <c r="BY1767" s="19">
        <v>46044.67994212963</v>
      </c>
      <c r="BZ1767" s="13" t="s">
        <v>186</v>
      </c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  <c r="DE1767" s="17" t="s">
        <v>185</v>
      </c>
      <c r="DF1767" s="17" t="s">
        <v>189</v>
      </c>
      <c r="DG1767" s="16"/>
      <c r="DH1767" s="17" t="s">
        <v>185</v>
      </c>
      <c r="DI1767" s="16"/>
      <c r="DJ1767" s="17" t="s">
        <v>185</v>
      </c>
      <c r="DK1767" s="16"/>
      <c r="DL1767" s="13" t="s">
        <v>187</v>
      </c>
      <c r="DM1767" s="14"/>
      <c r="DN1767" s="14"/>
      <c r="DO1767" s="14"/>
      <c r="DP1767" s="14"/>
      <c r="DQ1767" s="14"/>
      <c r="DR1767" s="14"/>
      <c r="DS1767" s="14"/>
      <c r="DT1767" s="14"/>
      <c r="DU1767" s="14"/>
      <c r="DV1767" s="14"/>
      <c r="DW1767" s="14"/>
      <c r="DX1767" s="14"/>
      <c r="DY1767" s="14"/>
      <c r="DZ1767" s="14"/>
      <c r="EA1767" s="14"/>
      <c r="EB1767" s="14"/>
      <c r="EC1767" s="14"/>
      <c r="ED1767" s="14"/>
      <c r="EE1767" s="14"/>
      <c r="EF1767" s="14"/>
      <c r="EG1767" s="14"/>
      <c r="EH1767" s="14"/>
      <c r="EI1767" s="17" t="s">
        <v>185</v>
      </c>
      <c r="EJ1767" s="17" t="s">
        <v>185</v>
      </c>
      <c r="EK1767" s="16"/>
      <c r="EL1767" s="13" t="s">
        <v>188</v>
      </c>
      <c r="EM1767" s="14"/>
      <c r="EN1767" s="14"/>
      <c r="EO1767" s="14"/>
      <c r="EP1767" s="14"/>
      <c r="EQ1767" s="14"/>
      <c r="ER1767" s="14"/>
      <c r="ES1767" s="14"/>
      <c r="ET1767" s="14"/>
      <c r="EU1767" s="14"/>
      <c r="EV1767" s="14"/>
      <c r="EW1767" s="14"/>
      <c r="EX1767" s="14"/>
      <c r="EY1767" s="14"/>
      <c r="EZ1767" s="14"/>
      <c r="FA1767" s="14"/>
      <c r="FB1767" s="14"/>
      <c r="FC1767" s="14"/>
      <c r="FD1767" s="14"/>
      <c r="FE1767" s="14"/>
      <c r="FF1767" s="14"/>
      <c r="FG1767" s="14"/>
      <c r="FH1767" s="14"/>
      <c r="FI1767" s="17" t="s">
        <v>185</v>
      </c>
      <c r="FJ1767" s="17" t="s">
        <v>185</v>
      </c>
      <c r="FK1767" s="16"/>
      <c r="FL1767" s="18"/>
      <c r="FM1767" s="18"/>
      <c r="FN1767" s="17" t="s">
        <v>190</v>
      </c>
      <c r="FO1767" s="16"/>
      <c r="FP1767" s="18" t="s">
        <v>12758</v>
      </c>
      <c r="FQ1767" s="18" t="s">
        <v>12759</v>
      </c>
      <c r="FR1767" s="18" t="s">
        <v>12757</v>
      </c>
      <c r="FS1767" s="14"/>
      <c r="FT1767" s="14"/>
      <c r="FU1767" s="14" t="str">
        <f t="shared" si="4"/>
        <v>Base de Dados_Images/XV-7704.Imagem do Equipamento-.191755.jpg</v>
      </c>
      <c r="FV1767" s="14"/>
      <c r="FW1767" s="14"/>
    </row>
    <row r="1768" ht="15.75" customHeight="1">
      <c r="A1768" s="11" t="s">
        <v>12217</v>
      </c>
      <c r="B1768" s="11" t="s">
        <v>12218</v>
      </c>
      <c r="C1768" s="11" t="s">
        <v>327</v>
      </c>
      <c r="D1768" s="11" t="s">
        <v>12760</v>
      </c>
      <c r="E1768" s="22" t="s">
        <v>12750</v>
      </c>
      <c r="F1768" s="13" t="s">
        <v>184</v>
      </c>
      <c r="G1768" s="18" t="s">
        <v>199</v>
      </c>
      <c r="H1768" s="18" t="s">
        <v>12761</v>
      </c>
      <c r="I1768" s="18" t="s">
        <v>199</v>
      </c>
      <c r="J1768" s="18" t="s">
        <v>12762</v>
      </c>
      <c r="K1768" s="18" t="s">
        <v>199</v>
      </c>
      <c r="L1768" s="18" t="s">
        <v>12763</v>
      </c>
      <c r="M1768" s="18" t="s">
        <v>199</v>
      </c>
      <c r="N1768" s="18" t="s">
        <v>12764</v>
      </c>
      <c r="O1768" s="18" t="s">
        <v>199</v>
      </c>
      <c r="P1768" s="18" t="s">
        <v>12765</v>
      </c>
      <c r="Q1768" s="18" t="s">
        <v>199</v>
      </c>
      <c r="R1768" s="18" t="s">
        <v>12766</v>
      </c>
      <c r="S1768" s="18" t="s">
        <v>199</v>
      </c>
      <c r="T1768" s="18" t="s">
        <v>12767</v>
      </c>
      <c r="U1768" s="18" t="s">
        <v>199</v>
      </c>
      <c r="V1768" s="18" t="s">
        <v>12768</v>
      </c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7" t="s">
        <v>185</v>
      </c>
      <c r="BT1768" s="17" t="s">
        <v>189</v>
      </c>
      <c r="BU1768" s="16"/>
      <c r="BV1768" s="17" t="s">
        <v>232</v>
      </c>
      <c r="BW1768" s="19">
        <v>46044.63177083333</v>
      </c>
      <c r="BX1768" s="17" t="s">
        <v>232</v>
      </c>
      <c r="BY1768" s="19">
        <v>46044.63177083333</v>
      </c>
      <c r="BZ1768" s="13" t="s">
        <v>186</v>
      </c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  <c r="DE1768" s="17" t="s">
        <v>185</v>
      </c>
      <c r="DF1768" s="17" t="s">
        <v>189</v>
      </c>
      <c r="DG1768" s="16"/>
      <c r="DH1768" s="17" t="s">
        <v>185</v>
      </c>
      <c r="DI1768" s="16"/>
      <c r="DJ1768" s="17" t="s">
        <v>185</v>
      </c>
      <c r="DK1768" s="16"/>
      <c r="DL1768" s="13" t="s">
        <v>187</v>
      </c>
      <c r="DM1768" s="14"/>
      <c r="DN1768" s="14"/>
      <c r="DO1768" s="14"/>
      <c r="DP1768" s="14"/>
      <c r="DQ1768" s="14"/>
      <c r="DR1768" s="14"/>
      <c r="DS1768" s="14"/>
      <c r="DT1768" s="14"/>
      <c r="DU1768" s="14"/>
      <c r="DV1768" s="14"/>
      <c r="DW1768" s="14"/>
      <c r="DX1768" s="14"/>
      <c r="DY1768" s="14"/>
      <c r="DZ1768" s="14"/>
      <c r="EA1768" s="14"/>
      <c r="EB1768" s="14"/>
      <c r="EC1768" s="14"/>
      <c r="ED1768" s="14"/>
      <c r="EE1768" s="14"/>
      <c r="EF1768" s="14"/>
      <c r="EG1768" s="14"/>
      <c r="EH1768" s="14"/>
      <c r="EI1768" s="17" t="s">
        <v>185</v>
      </c>
      <c r="EJ1768" s="17" t="s">
        <v>185</v>
      </c>
      <c r="EK1768" s="16"/>
      <c r="EL1768" s="13" t="s">
        <v>188</v>
      </c>
      <c r="EM1768" s="14"/>
      <c r="EN1768" s="14"/>
      <c r="EO1768" s="14"/>
      <c r="EP1768" s="14"/>
      <c r="EQ1768" s="14"/>
      <c r="ER1768" s="14"/>
      <c r="ES1768" s="14"/>
      <c r="ET1768" s="14"/>
      <c r="EU1768" s="14"/>
      <c r="EV1768" s="14"/>
      <c r="EW1768" s="14"/>
      <c r="EX1768" s="14"/>
      <c r="EY1768" s="14"/>
      <c r="EZ1768" s="14"/>
      <c r="FA1768" s="14"/>
      <c r="FB1768" s="14"/>
      <c r="FC1768" s="14"/>
      <c r="FD1768" s="14"/>
      <c r="FE1768" s="14"/>
      <c r="FF1768" s="14"/>
      <c r="FG1768" s="14"/>
      <c r="FH1768" s="14"/>
      <c r="FI1768" s="17" t="s">
        <v>185</v>
      </c>
      <c r="FJ1768" s="17" t="s">
        <v>185</v>
      </c>
      <c r="FK1768" s="16"/>
      <c r="FL1768" s="18"/>
      <c r="FM1768" s="18"/>
      <c r="FN1768" s="17" t="s">
        <v>190</v>
      </c>
      <c r="FO1768" s="16"/>
      <c r="FP1768" s="18" t="s">
        <v>12768</v>
      </c>
      <c r="FQ1768" s="18" t="s">
        <v>12769</v>
      </c>
      <c r="FR1768" s="18" t="s">
        <v>12768</v>
      </c>
      <c r="FS1768" s="14"/>
      <c r="FT1768" s="14"/>
      <c r="FU1768" s="14" t="str">
        <f t="shared" si="4"/>
        <v>Base de Dados_Images/XV-7705.Imagem do Equipamento-.180903.jpg</v>
      </c>
      <c r="FV1768" s="14"/>
      <c r="FW1768" s="14"/>
    </row>
    <row r="1769" ht="15.75" customHeight="1">
      <c r="A1769" s="11" t="s">
        <v>12217</v>
      </c>
      <c r="B1769" s="11" t="s">
        <v>12218</v>
      </c>
      <c r="C1769" s="11" t="s">
        <v>327</v>
      </c>
      <c r="D1769" s="11" t="s">
        <v>12770</v>
      </c>
      <c r="E1769" s="22" t="s">
        <v>12750</v>
      </c>
      <c r="F1769" s="13" t="s">
        <v>184</v>
      </c>
      <c r="G1769" s="18" t="s">
        <v>199</v>
      </c>
      <c r="H1769" s="18" t="s">
        <v>12771</v>
      </c>
      <c r="I1769" s="18" t="s">
        <v>199</v>
      </c>
      <c r="J1769" s="18" t="s">
        <v>12772</v>
      </c>
      <c r="K1769" s="18" t="s">
        <v>199</v>
      </c>
      <c r="L1769" s="18" t="s">
        <v>12773</v>
      </c>
      <c r="M1769" s="18" t="s">
        <v>199</v>
      </c>
      <c r="N1769" s="18" t="s">
        <v>12774</v>
      </c>
      <c r="O1769" s="18" t="s">
        <v>199</v>
      </c>
      <c r="P1769" s="18" t="s">
        <v>12775</v>
      </c>
      <c r="Q1769" s="18" t="s">
        <v>199</v>
      </c>
      <c r="R1769" s="18" t="s">
        <v>12776</v>
      </c>
      <c r="S1769" s="18" t="s">
        <v>199</v>
      </c>
      <c r="T1769" s="18" t="s">
        <v>12777</v>
      </c>
      <c r="U1769" s="18" t="s">
        <v>199</v>
      </c>
      <c r="V1769" s="18" t="s">
        <v>12778</v>
      </c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/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7" t="s">
        <v>185</v>
      </c>
      <c r="BT1769" s="17" t="s">
        <v>189</v>
      </c>
      <c r="BU1769" s="16"/>
      <c r="BV1769" s="17" t="s">
        <v>232</v>
      </c>
      <c r="BW1769" s="19">
        <v>46044.63386574074</v>
      </c>
      <c r="BX1769" s="17" t="s">
        <v>232</v>
      </c>
      <c r="BY1769" s="19">
        <v>46044.63386574074</v>
      </c>
      <c r="BZ1769" s="13" t="s">
        <v>186</v>
      </c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  <c r="DE1769" s="17" t="s">
        <v>185</v>
      </c>
      <c r="DF1769" s="17" t="s">
        <v>189</v>
      </c>
      <c r="DG1769" s="16"/>
      <c r="DH1769" s="17" t="s">
        <v>185</v>
      </c>
      <c r="DI1769" s="16"/>
      <c r="DJ1769" s="17" t="s">
        <v>185</v>
      </c>
      <c r="DK1769" s="16"/>
      <c r="DL1769" s="13" t="s">
        <v>187</v>
      </c>
      <c r="DM1769" s="14"/>
      <c r="DN1769" s="14"/>
      <c r="DO1769" s="14"/>
      <c r="DP1769" s="14"/>
      <c r="DQ1769" s="14"/>
      <c r="DR1769" s="14"/>
      <c r="DS1769" s="14"/>
      <c r="DT1769" s="14"/>
      <c r="DU1769" s="14"/>
      <c r="DV1769" s="14"/>
      <c r="DW1769" s="14"/>
      <c r="DX1769" s="14"/>
      <c r="DY1769" s="14"/>
      <c r="DZ1769" s="14"/>
      <c r="EA1769" s="14"/>
      <c r="EB1769" s="14"/>
      <c r="EC1769" s="14"/>
      <c r="ED1769" s="14"/>
      <c r="EE1769" s="14"/>
      <c r="EF1769" s="14"/>
      <c r="EG1769" s="14"/>
      <c r="EH1769" s="14"/>
      <c r="EI1769" s="17" t="s">
        <v>185</v>
      </c>
      <c r="EJ1769" s="17" t="s">
        <v>185</v>
      </c>
      <c r="EK1769" s="16"/>
      <c r="EL1769" s="13" t="s">
        <v>188</v>
      </c>
      <c r="EM1769" s="14"/>
      <c r="EN1769" s="14"/>
      <c r="EO1769" s="14"/>
      <c r="EP1769" s="14"/>
      <c r="EQ1769" s="14"/>
      <c r="ER1769" s="14"/>
      <c r="ES1769" s="14"/>
      <c r="ET1769" s="14"/>
      <c r="EU1769" s="14"/>
      <c r="EV1769" s="14"/>
      <c r="EW1769" s="14"/>
      <c r="EX1769" s="14"/>
      <c r="EY1769" s="14"/>
      <c r="EZ1769" s="14"/>
      <c r="FA1769" s="14"/>
      <c r="FB1769" s="14"/>
      <c r="FC1769" s="14"/>
      <c r="FD1769" s="14"/>
      <c r="FE1769" s="14"/>
      <c r="FF1769" s="14"/>
      <c r="FG1769" s="14"/>
      <c r="FH1769" s="14"/>
      <c r="FI1769" s="17" t="s">
        <v>185</v>
      </c>
      <c r="FJ1769" s="17" t="s">
        <v>185</v>
      </c>
      <c r="FK1769" s="16"/>
      <c r="FL1769" s="18"/>
      <c r="FM1769" s="18"/>
      <c r="FN1769" s="17" t="s">
        <v>190</v>
      </c>
      <c r="FO1769" s="16"/>
      <c r="FP1769" s="18" t="s">
        <v>12773</v>
      </c>
      <c r="FQ1769" s="18" t="s">
        <v>12779</v>
      </c>
      <c r="FR1769" s="18" t="s">
        <v>12773</v>
      </c>
      <c r="FS1769" s="14"/>
      <c r="FT1769" s="14"/>
      <c r="FU1769" s="14" t="str">
        <f t="shared" si="4"/>
        <v>Base de Dados_Images/XV-7706.Imagem do Equipamento-.181138.jpg</v>
      </c>
      <c r="FV1769" s="14"/>
      <c r="FW1769" s="14"/>
    </row>
    <row r="1770" ht="15.75" customHeight="1">
      <c r="A1770" s="11" t="s">
        <v>12217</v>
      </c>
      <c r="B1770" s="11" t="s">
        <v>12218</v>
      </c>
      <c r="C1770" s="11" t="s">
        <v>327</v>
      </c>
      <c r="D1770" s="11" t="s">
        <v>12780</v>
      </c>
      <c r="E1770" s="22" t="s">
        <v>12729</v>
      </c>
      <c r="F1770" s="13" t="s">
        <v>184</v>
      </c>
      <c r="G1770" s="18" t="s">
        <v>199</v>
      </c>
      <c r="H1770" s="18" t="s">
        <v>12781</v>
      </c>
      <c r="I1770" s="18" t="s">
        <v>199</v>
      </c>
      <c r="J1770" s="18" t="s">
        <v>12782</v>
      </c>
      <c r="K1770" s="18" t="s">
        <v>199</v>
      </c>
      <c r="L1770" s="18" t="s">
        <v>12783</v>
      </c>
      <c r="M1770" s="18" t="s">
        <v>199</v>
      </c>
      <c r="N1770" s="18" t="s">
        <v>12784</v>
      </c>
      <c r="O1770" s="18" t="s">
        <v>199</v>
      </c>
      <c r="P1770" s="18" t="s">
        <v>12785</v>
      </c>
      <c r="Q1770" s="18" t="s">
        <v>199</v>
      </c>
      <c r="R1770" s="18" t="s">
        <v>12786</v>
      </c>
      <c r="S1770" s="18" t="s">
        <v>199</v>
      </c>
      <c r="T1770" s="18" t="s">
        <v>12787</v>
      </c>
      <c r="U1770" s="18" t="s">
        <v>199</v>
      </c>
      <c r="V1770" s="18" t="s">
        <v>12788</v>
      </c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7" t="s">
        <v>185</v>
      </c>
      <c r="BT1770" s="17" t="s">
        <v>189</v>
      </c>
      <c r="BU1770" s="16"/>
      <c r="BV1770" s="17" t="s">
        <v>232</v>
      </c>
      <c r="BW1770" s="19">
        <v>46044.534733796296</v>
      </c>
      <c r="BX1770" s="17" t="s">
        <v>232</v>
      </c>
      <c r="BY1770" s="19">
        <v>46044.534733796296</v>
      </c>
      <c r="BZ1770" s="13" t="s">
        <v>186</v>
      </c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  <c r="DE1770" s="17" t="s">
        <v>185</v>
      </c>
      <c r="DF1770" s="17" t="s">
        <v>189</v>
      </c>
      <c r="DG1770" s="16"/>
      <c r="DH1770" s="17" t="s">
        <v>185</v>
      </c>
      <c r="DI1770" s="16"/>
      <c r="DJ1770" s="17" t="s">
        <v>185</v>
      </c>
      <c r="DK1770" s="16"/>
      <c r="DL1770" s="13" t="s">
        <v>187</v>
      </c>
      <c r="DM1770" s="14"/>
      <c r="DN1770" s="14"/>
      <c r="DO1770" s="14"/>
      <c r="DP1770" s="14"/>
      <c r="DQ1770" s="14"/>
      <c r="DR1770" s="14"/>
      <c r="DS1770" s="14"/>
      <c r="DT1770" s="14"/>
      <c r="DU1770" s="14"/>
      <c r="DV1770" s="14"/>
      <c r="DW1770" s="14"/>
      <c r="DX1770" s="14"/>
      <c r="DY1770" s="14"/>
      <c r="DZ1770" s="14"/>
      <c r="EA1770" s="14"/>
      <c r="EB1770" s="14"/>
      <c r="EC1770" s="14"/>
      <c r="ED1770" s="14"/>
      <c r="EE1770" s="14"/>
      <c r="EF1770" s="14"/>
      <c r="EG1770" s="14"/>
      <c r="EH1770" s="14"/>
      <c r="EI1770" s="17" t="s">
        <v>185</v>
      </c>
      <c r="EJ1770" s="17" t="s">
        <v>185</v>
      </c>
      <c r="EK1770" s="16"/>
      <c r="EL1770" s="13" t="s">
        <v>188</v>
      </c>
      <c r="EM1770" s="14"/>
      <c r="EN1770" s="14"/>
      <c r="EO1770" s="14"/>
      <c r="EP1770" s="14"/>
      <c r="EQ1770" s="14"/>
      <c r="ER1770" s="14"/>
      <c r="ES1770" s="14"/>
      <c r="ET1770" s="14"/>
      <c r="EU1770" s="14"/>
      <c r="EV1770" s="14"/>
      <c r="EW1770" s="14"/>
      <c r="EX1770" s="14"/>
      <c r="EY1770" s="14"/>
      <c r="EZ1770" s="14"/>
      <c r="FA1770" s="14"/>
      <c r="FB1770" s="14"/>
      <c r="FC1770" s="14"/>
      <c r="FD1770" s="14"/>
      <c r="FE1770" s="14"/>
      <c r="FF1770" s="14"/>
      <c r="FG1770" s="14"/>
      <c r="FH1770" s="14"/>
      <c r="FI1770" s="17" t="s">
        <v>185</v>
      </c>
      <c r="FJ1770" s="17" t="s">
        <v>185</v>
      </c>
      <c r="FK1770" s="16"/>
      <c r="FL1770" s="18"/>
      <c r="FM1770" s="18"/>
      <c r="FN1770" s="17" t="s">
        <v>190</v>
      </c>
      <c r="FO1770" s="16"/>
      <c r="FP1770" s="18" t="s">
        <v>12784</v>
      </c>
      <c r="FQ1770" s="18" t="s">
        <v>12789</v>
      </c>
      <c r="FR1770" s="18" t="s">
        <v>12784</v>
      </c>
      <c r="FS1770" s="14"/>
      <c r="FT1770" s="14"/>
      <c r="FU1770" s="14" t="str">
        <f t="shared" si="4"/>
        <v>Base de Dados_Images/XV-7707.Imagem do Equipamento-.154826.jpg</v>
      </c>
      <c r="FV1770" s="14"/>
      <c r="FW1770" s="14"/>
    </row>
    <row r="1771" ht="15.75" customHeight="1">
      <c r="A1771" s="11" t="s">
        <v>12217</v>
      </c>
      <c r="B1771" s="11" t="s">
        <v>12218</v>
      </c>
      <c r="C1771" s="11" t="s">
        <v>327</v>
      </c>
      <c r="D1771" s="11" t="s">
        <v>12790</v>
      </c>
      <c r="E1771" s="22" t="s">
        <v>12750</v>
      </c>
      <c r="F1771" s="13" t="s">
        <v>184</v>
      </c>
      <c r="G1771" s="18" t="s">
        <v>199</v>
      </c>
      <c r="H1771" s="18" t="s">
        <v>12791</v>
      </c>
      <c r="I1771" s="18" t="s">
        <v>199</v>
      </c>
      <c r="J1771" s="18" t="s">
        <v>12792</v>
      </c>
      <c r="K1771" s="18" t="s">
        <v>199</v>
      </c>
      <c r="L1771" s="18" t="s">
        <v>12793</v>
      </c>
      <c r="M1771" s="18" t="s">
        <v>199</v>
      </c>
      <c r="N1771" s="18" t="s">
        <v>12794</v>
      </c>
      <c r="O1771" s="18" t="s">
        <v>199</v>
      </c>
      <c r="P1771" s="18" t="s">
        <v>12795</v>
      </c>
      <c r="Q1771" s="18" t="s">
        <v>199</v>
      </c>
      <c r="R1771" s="18" t="s">
        <v>12796</v>
      </c>
      <c r="S1771" s="18" t="s">
        <v>199</v>
      </c>
      <c r="T1771" s="18" t="s">
        <v>12797</v>
      </c>
      <c r="U1771" s="18" t="s">
        <v>199</v>
      </c>
      <c r="V1771" s="18" t="s">
        <v>12798</v>
      </c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7" t="s">
        <v>185</v>
      </c>
      <c r="BT1771" s="17" t="s">
        <v>189</v>
      </c>
      <c r="BU1771" s="16"/>
      <c r="BV1771" s="17" t="s">
        <v>232</v>
      </c>
      <c r="BW1771" s="19">
        <v>46044.68363425926</v>
      </c>
      <c r="BX1771" s="17" t="s">
        <v>232</v>
      </c>
      <c r="BY1771" s="19">
        <v>46044.68363425926</v>
      </c>
      <c r="BZ1771" s="13" t="s">
        <v>186</v>
      </c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  <c r="DE1771" s="17" t="s">
        <v>185</v>
      </c>
      <c r="DF1771" s="17" t="s">
        <v>189</v>
      </c>
      <c r="DG1771" s="16"/>
      <c r="DH1771" s="17" t="s">
        <v>185</v>
      </c>
      <c r="DI1771" s="16"/>
      <c r="DJ1771" s="17" t="s">
        <v>185</v>
      </c>
      <c r="DK1771" s="16"/>
      <c r="DL1771" s="13" t="s">
        <v>187</v>
      </c>
      <c r="DM1771" s="14"/>
      <c r="DN1771" s="14"/>
      <c r="DO1771" s="14"/>
      <c r="DP1771" s="14"/>
      <c r="DQ1771" s="14"/>
      <c r="DR1771" s="14"/>
      <c r="DS1771" s="14"/>
      <c r="DT1771" s="14"/>
      <c r="DU1771" s="14"/>
      <c r="DV1771" s="14"/>
      <c r="DW1771" s="14"/>
      <c r="DX1771" s="14"/>
      <c r="DY1771" s="14"/>
      <c r="DZ1771" s="14"/>
      <c r="EA1771" s="14"/>
      <c r="EB1771" s="14"/>
      <c r="EC1771" s="14"/>
      <c r="ED1771" s="14"/>
      <c r="EE1771" s="14"/>
      <c r="EF1771" s="14"/>
      <c r="EG1771" s="14"/>
      <c r="EH1771" s="14"/>
      <c r="EI1771" s="17" t="s">
        <v>185</v>
      </c>
      <c r="EJ1771" s="17" t="s">
        <v>185</v>
      </c>
      <c r="EK1771" s="16"/>
      <c r="EL1771" s="13" t="s">
        <v>188</v>
      </c>
      <c r="EM1771" s="14"/>
      <c r="EN1771" s="14"/>
      <c r="EO1771" s="14"/>
      <c r="EP1771" s="14"/>
      <c r="EQ1771" s="14"/>
      <c r="ER1771" s="14"/>
      <c r="ES1771" s="14"/>
      <c r="ET1771" s="14"/>
      <c r="EU1771" s="14"/>
      <c r="EV1771" s="14"/>
      <c r="EW1771" s="14"/>
      <c r="EX1771" s="14"/>
      <c r="EY1771" s="14"/>
      <c r="EZ1771" s="14"/>
      <c r="FA1771" s="14"/>
      <c r="FB1771" s="14"/>
      <c r="FC1771" s="14"/>
      <c r="FD1771" s="14"/>
      <c r="FE1771" s="14"/>
      <c r="FF1771" s="14"/>
      <c r="FG1771" s="14"/>
      <c r="FH1771" s="14"/>
      <c r="FI1771" s="17" t="s">
        <v>185</v>
      </c>
      <c r="FJ1771" s="17" t="s">
        <v>185</v>
      </c>
      <c r="FK1771" s="16"/>
      <c r="FL1771" s="18"/>
      <c r="FM1771" s="18"/>
      <c r="FN1771" s="17" t="s">
        <v>190</v>
      </c>
      <c r="FO1771" s="16"/>
      <c r="FP1771" s="18" t="s">
        <v>12791</v>
      </c>
      <c r="FQ1771" s="18" t="s">
        <v>12799</v>
      </c>
      <c r="FR1771" s="18" t="s">
        <v>12791</v>
      </c>
      <c r="FS1771" s="14"/>
      <c r="FT1771" s="14"/>
      <c r="FU1771" s="14" t="str">
        <f t="shared" si="4"/>
        <v>Base de Dados_Images/XV-7708.Imagem do Equipamento-.192347.jpg</v>
      </c>
      <c r="FV1771" s="14"/>
      <c r="FW1771" s="14"/>
    </row>
    <row r="1772" ht="15.75" customHeight="1">
      <c r="A1772" s="11" t="s">
        <v>12217</v>
      </c>
      <c r="B1772" s="11" t="s">
        <v>12218</v>
      </c>
      <c r="C1772" s="11" t="s">
        <v>327</v>
      </c>
      <c r="D1772" s="11" t="s">
        <v>12800</v>
      </c>
      <c r="E1772" s="22" t="s">
        <v>12801</v>
      </c>
      <c r="F1772" s="13" t="s">
        <v>184</v>
      </c>
      <c r="G1772" s="18" t="s">
        <v>199</v>
      </c>
      <c r="H1772" s="18" t="s">
        <v>12802</v>
      </c>
      <c r="I1772" s="18" t="s">
        <v>199</v>
      </c>
      <c r="J1772" s="18" t="s">
        <v>12803</v>
      </c>
      <c r="K1772" s="18" t="s">
        <v>199</v>
      </c>
      <c r="L1772" s="18" t="s">
        <v>12804</v>
      </c>
      <c r="M1772" s="18" t="s">
        <v>199</v>
      </c>
      <c r="N1772" s="18" t="s">
        <v>12805</v>
      </c>
      <c r="O1772" s="18" t="s">
        <v>199</v>
      </c>
      <c r="P1772" s="18" t="s">
        <v>12806</v>
      </c>
      <c r="Q1772" s="18" t="s">
        <v>199</v>
      </c>
      <c r="R1772" s="18" t="s">
        <v>12807</v>
      </c>
      <c r="S1772" s="18" t="s">
        <v>199</v>
      </c>
      <c r="T1772" s="18" t="s">
        <v>12808</v>
      </c>
      <c r="U1772" s="18" t="s">
        <v>199</v>
      </c>
      <c r="V1772" s="18" t="s">
        <v>12809</v>
      </c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7" t="s">
        <v>185</v>
      </c>
      <c r="BT1772" s="17" t="s">
        <v>189</v>
      </c>
      <c r="BU1772" s="16"/>
      <c r="BV1772" s="17" t="s">
        <v>232</v>
      </c>
      <c r="BW1772" s="19">
        <v>46038.67077546296</v>
      </c>
      <c r="BX1772" s="17" t="s">
        <v>232</v>
      </c>
      <c r="BY1772" s="19">
        <v>46038.67077546296</v>
      </c>
      <c r="BZ1772" s="13" t="s">
        <v>186</v>
      </c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  <c r="DE1772" s="17" t="s">
        <v>185</v>
      </c>
      <c r="DF1772" s="17" t="s">
        <v>189</v>
      </c>
      <c r="DG1772" s="16"/>
      <c r="DH1772" s="17" t="s">
        <v>185</v>
      </c>
      <c r="DI1772" s="16"/>
      <c r="DJ1772" s="17" t="s">
        <v>185</v>
      </c>
      <c r="DK1772" s="16"/>
      <c r="DL1772" s="13" t="s">
        <v>187</v>
      </c>
      <c r="DM1772" s="14"/>
      <c r="DN1772" s="14"/>
      <c r="DO1772" s="14"/>
      <c r="DP1772" s="14"/>
      <c r="DQ1772" s="14"/>
      <c r="DR1772" s="14"/>
      <c r="DS1772" s="14"/>
      <c r="DT1772" s="14"/>
      <c r="DU1772" s="14"/>
      <c r="DV1772" s="14"/>
      <c r="DW1772" s="14"/>
      <c r="DX1772" s="14"/>
      <c r="DY1772" s="14"/>
      <c r="DZ1772" s="14"/>
      <c r="EA1772" s="14"/>
      <c r="EB1772" s="14"/>
      <c r="EC1772" s="14"/>
      <c r="ED1772" s="14"/>
      <c r="EE1772" s="14"/>
      <c r="EF1772" s="14"/>
      <c r="EG1772" s="14"/>
      <c r="EH1772" s="14"/>
      <c r="EI1772" s="17" t="s">
        <v>185</v>
      </c>
      <c r="EJ1772" s="17" t="s">
        <v>185</v>
      </c>
      <c r="EK1772" s="16"/>
      <c r="EL1772" s="13" t="s">
        <v>188</v>
      </c>
      <c r="EM1772" s="14"/>
      <c r="EN1772" s="14"/>
      <c r="EO1772" s="14"/>
      <c r="EP1772" s="14"/>
      <c r="EQ1772" s="14"/>
      <c r="ER1772" s="14"/>
      <c r="ES1772" s="14"/>
      <c r="ET1772" s="14"/>
      <c r="EU1772" s="14"/>
      <c r="EV1772" s="14"/>
      <c r="EW1772" s="14"/>
      <c r="EX1772" s="14"/>
      <c r="EY1772" s="14"/>
      <c r="EZ1772" s="14"/>
      <c r="FA1772" s="14"/>
      <c r="FB1772" s="14"/>
      <c r="FC1772" s="14"/>
      <c r="FD1772" s="14"/>
      <c r="FE1772" s="14"/>
      <c r="FF1772" s="14"/>
      <c r="FG1772" s="14"/>
      <c r="FH1772" s="14"/>
      <c r="FI1772" s="17" t="s">
        <v>185</v>
      </c>
      <c r="FJ1772" s="17" t="s">
        <v>185</v>
      </c>
      <c r="FK1772" s="16"/>
      <c r="FL1772" s="18"/>
      <c r="FM1772" s="18"/>
      <c r="FN1772" s="17" t="s">
        <v>190</v>
      </c>
      <c r="FO1772" s="16"/>
      <c r="FP1772" s="18" t="s">
        <v>12809</v>
      </c>
      <c r="FQ1772" s="18" t="s">
        <v>12810</v>
      </c>
      <c r="FR1772" s="18" t="s">
        <v>12806</v>
      </c>
      <c r="FS1772" s="14"/>
      <c r="FT1772" s="14"/>
      <c r="FU1772" s="14" t="str">
        <f t="shared" si="4"/>
        <v>Base de Dados_Images/PCV - 8120D.Imagem do Equipamento-.190458.jpg</v>
      </c>
      <c r="FV1772" s="14"/>
      <c r="FW1772" s="14"/>
    </row>
    <row r="1773" ht="15.75" customHeight="1">
      <c r="A1773" s="11" t="s">
        <v>12217</v>
      </c>
      <c r="B1773" s="11" t="s">
        <v>12218</v>
      </c>
      <c r="C1773" s="11" t="s">
        <v>327</v>
      </c>
      <c r="D1773" s="11" t="s">
        <v>12811</v>
      </c>
      <c r="E1773" s="22" t="s">
        <v>12812</v>
      </c>
      <c r="F1773" s="13" t="s">
        <v>184</v>
      </c>
      <c r="G1773" s="18" t="s">
        <v>199</v>
      </c>
      <c r="H1773" s="18" t="s">
        <v>12813</v>
      </c>
      <c r="I1773" s="18" t="s">
        <v>199</v>
      </c>
      <c r="J1773" s="18" t="s">
        <v>12814</v>
      </c>
      <c r="K1773" s="18" t="s">
        <v>199</v>
      </c>
      <c r="L1773" s="18" t="s">
        <v>12815</v>
      </c>
      <c r="M1773" s="18" t="s">
        <v>199</v>
      </c>
      <c r="N1773" s="18" t="s">
        <v>12816</v>
      </c>
      <c r="O1773" s="18" t="s">
        <v>199</v>
      </c>
      <c r="P1773" s="18" t="s">
        <v>12817</v>
      </c>
      <c r="Q1773" s="18" t="s">
        <v>199</v>
      </c>
      <c r="R1773" s="18" t="s">
        <v>12818</v>
      </c>
      <c r="S1773" s="18" t="s">
        <v>199</v>
      </c>
      <c r="T1773" s="18" t="s">
        <v>12819</v>
      </c>
      <c r="U1773" s="18" t="s">
        <v>199</v>
      </c>
      <c r="V1773" s="18" t="s">
        <v>12820</v>
      </c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7" t="s">
        <v>185</v>
      </c>
      <c r="BT1773" s="17" t="s">
        <v>189</v>
      </c>
      <c r="BU1773" s="16"/>
      <c r="BV1773" s="17" t="s">
        <v>232</v>
      </c>
      <c r="BW1773" s="19">
        <v>46038.672326388885</v>
      </c>
      <c r="BX1773" s="17" t="s">
        <v>232</v>
      </c>
      <c r="BY1773" s="19">
        <v>46038.672326388885</v>
      </c>
      <c r="BZ1773" s="13" t="s">
        <v>186</v>
      </c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  <c r="DE1773" s="17" t="s">
        <v>185</v>
      </c>
      <c r="DF1773" s="17" t="s">
        <v>189</v>
      </c>
      <c r="DG1773" s="16"/>
      <c r="DH1773" s="17" t="s">
        <v>185</v>
      </c>
      <c r="DI1773" s="16"/>
      <c r="DJ1773" s="17" t="s">
        <v>185</v>
      </c>
      <c r="DK1773" s="16"/>
      <c r="DL1773" s="13" t="s">
        <v>187</v>
      </c>
      <c r="DM1773" s="14"/>
      <c r="DN1773" s="14"/>
      <c r="DO1773" s="14"/>
      <c r="DP1773" s="14"/>
      <c r="DQ1773" s="14"/>
      <c r="DR1773" s="14"/>
      <c r="DS1773" s="14"/>
      <c r="DT1773" s="14"/>
      <c r="DU1773" s="14"/>
      <c r="DV1773" s="14"/>
      <c r="DW1773" s="14"/>
      <c r="DX1773" s="14"/>
      <c r="DY1773" s="14"/>
      <c r="DZ1773" s="14"/>
      <c r="EA1773" s="14"/>
      <c r="EB1773" s="14"/>
      <c r="EC1773" s="14"/>
      <c r="ED1773" s="14"/>
      <c r="EE1773" s="14"/>
      <c r="EF1773" s="14"/>
      <c r="EG1773" s="14"/>
      <c r="EH1773" s="14"/>
      <c r="EI1773" s="17" t="s">
        <v>185</v>
      </c>
      <c r="EJ1773" s="17" t="s">
        <v>185</v>
      </c>
      <c r="EK1773" s="16"/>
      <c r="EL1773" s="13" t="s">
        <v>188</v>
      </c>
      <c r="EM1773" s="14"/>
      <c r="EN1773" s="14"/>
      <c r="EO1773" s="14"/>
      <c r="EP1773" s="14"/>
      <c r="EQ1773" s="14"/>
      <c r="ER1773" s="14"/>
      <c r="ES1773" s="14"/>
      <c r="ET1773" s="14"/>
      <c r="EU1773" s="14"/>
      <c r="EV1773" s="14"/>
      <c r="EW1773" s="14"/>
      <c r="EX1773" s="14"/>
      <c r="EY1773" s="14"/>
      <c r="EZ1773" s="14"/>
      <c r="FA1773" s="14"/>
      <c r="FB1773" s="14"/>
      <c r="FC1773" s="14"/>
      <c r="FD1773" s="14"/>
      <c r="FE1773" s="14"/>
      <c r="FF1773" s="14"/>
      <c r="FG1773" s="14"/>
      <c r="FH1773" s="14"/>
      <c r="FI1773" s="17" t="s">
        <v>185</v>
      </c>
      <c r="FJ1773" s="17" t="s">
        <v>185</v>
      </c>
      <c r="FK1773" s="16"/>
      <c r="FL1773" s="18"/>
      <c r="FM1773" s="18"/>
      <c r="FN1773" s="17" t="s">
        <v>190</v>
      </c>
      <c r="FO1773" s="16"/>
      <c r="FP1773" s="18" t="s">
        <v>12815</v>
      </c>
      <c r="FQ1773" s="18" t="s">
        <v>12821</v>
      </c>
      <c r="FR1773" s="18" t="s">
        <v>12815</v>
      </c>
      <c r="FS1773" s="14"/>
      <c r="FT1773" s="14"/>
      <c r="FU1773" s="14" t="str">
        <f t="shared" si="4"/>
        <v>Base de Dados_Images/TCV -8120D.Imagem do Equipamento-.190707.jpg</v>
      </c>
      <c r="FV1773" s="14"/>
      <c r="FW1773" s="14"/>
    </row>
    <row r="1774" ht="15.75" customHeight="1">
      <c r="A1774" s="11" t="s">
        <v>12217</v>
      </c>
      <c r="B1774" s="11" t="s">
        <v>12822</v>
      </c>
      <c r="C1774" s="11" t="s">
        <v>12823</v>
      </c>
      <c r="D1774" s="11" t="s">
        <v>12824</v>
      </c>
      <c r="E1774" s="22" t="s">
        <v>12825</v>
      </c>
      <c r="F1774" s="13" t="s">
        <v>184</v>
      </c>
      <c r="G1774" s="18" t="s">
        <v>199</v>
      </c>
      <c r="H1774" s="18" t="s">
        <v>12826</v>
      </c>
      <c r="I1774" s="18" t="s">
        <v>199</v>
      </c>
      <c r="J1774" s="18" t="s">
        <v>12827</v>
      </c>
      <c r="K1774" s="18" t="s">
        <v>199</v>
      </c>
      <c r="L1774" s="18" t="s">
        <v>12828</v>
      </c>
      <c r="M1774" s="18" t="s">
        <v>199</v>
      </c>
      <c r="N1774" s="18" t="s">
        <v>12829</v>
      </c>
      <c r="O1774" s="18" t="s">
        <v>199</v>
      </c>
      <c r="P1774" s="18" t="s">
        <v>12830</v>
      </c>
      <c r="Q1774" s="18" t="s">
        <v>199</v>
      </c>
      <c r="R1774" s="18" t="s">
        <v>12831</v>
      </c>
      <c r="S1774" s="18" t="s">
        <v>199</v>
      </c>
      <c r="T1774" s="18" t="s">
        <v>12832</v>
      </c>
      <c r="U1774" s="18" t="s">
        <v>199</v>
      </c>
      <c r="V1774" s="18" t="s">
        <v>12833</v>
      </c>
      <c r="W1774" s="18" t="s">
        <v>199</v>
      </c>
      <c r="X1774" s="18" t="s">
        <v>12834</v>
      </c>
      <c r="Y1774" s="18" t="s">
        <v>199</v>
      </c>
      <c r="Z1774" s="18" t="s">
        <v>12835</v>
      </c>
      <c r="AA1774" s="18" t="s">
        <v>199</v>
      </c>
      <c r="AB1774" s="18" t="s">
        <v>12836</v>
      </c>
      <c r="AC1774" s="18" t="s">
        <v>199</v>
      </c>
      <c r="AD1774" s="18" t="s">
        <v>12837</v>
      </c>
      <c r="AE1774" s="18" t="s">
        <v>199</v>
      </c>
      <c r="AF1774" s="18" t="s">
        <v>12838</v>
      </c>
      <c r="AG1774" s="18" t="s">
        <v>199</v>
      </c>
      <c r="AH1774" s="18" t="s">
        <v>12839</v>
      </c>
      <c r="AI1774" s="18" t="s">
        <v>199</v>
      </c>
      <c r="AJ1774" s="18" t="s">
        <v>12840</v>
      </c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7" t="s">
        <v>185</v>
      </c>
      <c r="BT1774" s="17" t="s">
        <v>232</v>
      </c>
      <c r="BU1774" s="19">
        <v>46042.43252314815</v>
      </c>
      <c r="BV1774" s="17" t="s">
        <v>232</v>
      </c>
      <c r="BW1774" s="19">
        <v>46042.43219907407</v>
      </c>
      <c r="BX1774" s="17" t="s">
        <v>232</v>
      </c>
      <c r="BY1774" s="19">
        <v>46042.43252314815</v>
      </c>
      <c r="BZ1774" s="13" t="s">
        <v>186</v>
      </c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  <c r="DE1774" s="17" t="s">
        <v>185</v>
      </c>
      <c r="DF1774" s="17" t="s">
        <v>185</v>
      </c>
      <c r="DG1774" s="16"/>
      <c r="DH1774" s="17" t="s">
        <v>185</v>
      </c>
      <c r="DI1774" s="16"/>
      <c r="DJ1774" s="17" t="s">
        <v>185</v>
      </c>
      <c r="DK1774" s="16"/>
      <c r="DL1774" s="13" t="s">
        <v>187</v>
      </c>
      <c r="DM1774" s="14"/>
      <c r="DN1774" s="14"/>
      <c r="DO1774" s="14"/>
      <c r="DP1774" s="14"/>
      <c r="DQ1774" s="14"/>
      <c r="DR1774" s="14"/>
      <c r="DS1774" s="14"/>
      <c r="DT1774" s="14"/>
      <c r="DU1774" s="14"/>
      <c r="DV1774" s="14"/>
      <c r="DW1774" s="14"/>
      <c r="DX1774" s="14"/>
      <c r="DY1774" s="14"/>
      <c r="DZ1774" s="14"/>
      <c r="EA1774" s="14"/>
      <c r="EB1774" s="14"/>
      <c r="EC1774" s="14"/>
      <c r="ED1774" s="14"/>
      <c r="EE1774" s="14"/>
      <c r="EF1774" s="14"/>
      <c r="EG1774" s="14"/>
      <c r="EH1774" s="14"/>
      <c r="EI1774" s="17" t="s">
        <v>185</v>
      </c>
      <c r="EJ1774" s="17" t="s">
        <v>185</v>
      </c>
      <c r="EK1774" s="16"/>
      <c r="EL1774" s="13" t="s">
        <v>188</v>
      </c>
      <c r="EM1774" s="14"/>
      <c r="EN1774" s="14"/>
      <c r="EO1774" s="14"/>
      <c r="EP1774" s="14"/>
      <c r="EQ1774" s="14"/>
      <c r="ER1774" s="14"/>
      <c r="ES1774" s="14"/>
      <c r="ET1774" s="14"/>
      <c r="EU1774" s="14"/>
      <c r="EV1774" s="14"/>
      <c r="EW1774" s="14"/>
      <c r="EX1774" s="14"/>
      <c r="EY1774" s="14"/>
      <c r="EZ1774" s="14"/>
      <c r="FA1774" s="14"/>
      <c r="FB1774" s="14"/>
      <c r="FC1774" s="14"/>
      <c r="FD1774" s="14"/>
      <c r="FE1774" s="14"/>
      <c r="FF1774" s="14"/>
      <c r="FG1774" s="14"/>
      <c r="FH1774" s="14"/>
      <c r="FI1774" s="17" t="s">
        <v>185</v>
      </c>
      <c r="FJ1774" s="17" t="s">
        <v>185</v>
      </c>
      <c r="FK1774" s="16"/>
      <c r="FL1774" s="18"/>
      <c r="FM1774" s="18"/>
      <c r="FN1774" s="17" t="s">
        <v>190</v>
      </c>
      <c r="FO1774" s="16"/>
      <c r="FP1774" s="18" t="s">
        <v>12833</v>
      </c>
      <c r="FQ1774" s="18" t="s">
        <v>12841</v>
      </c>
      <c r="FR1774" s="18" t="s">
        <v>12842</v>
      </c>
      <c r="FS1774" s="14"/>
      <c r="FT1774" s="14"/>
      <c r="FU1774" s="14" t="str">
        <f t="shared" si="4"/>
        <v>Base de Dados_Images/DB-7110A.Imagem do Equipamento-.131451.jpg</v>
      </c>
      <c r="FV1774" s="14"/>
      <c r="FW1774" s="14"/>
    </row>
    <row r="1775" ht="15.75" customHeight="1">
      <c r="A1775" s="11" t="s">
        <v>12217</v>
      </c>
      <c r="B1775" s="11" t="s">
        <v>12822</v>
      </c>
      <c r="C1775" s="11" t="s">
        <v>12823</v>
      </c>
      <c r="D1775" s="11" t="s">
        <v>12843</v>
      </c>
      <c r="E1775" s="22" t="s">
        <v>12844</v>
      </c>
      <c r="F1775" s="13" t="s">
        <v>184</v>
      </c>
      <c r="G1775" s="18" t="s">
        <v>199</v>
      </c>
      <c r="H1775" s="18" t="s">
        <v>12845</v>
      </c>
      <c r="I1775" s="18" t="s">
        <v>199</v>
      </c>
      <c r="J1775" s="18" t="s">
        <v>12846</v>
      </c>
      <c r="K1775" s="18" t="s">
        <v>199</v>
      </c>
      <c r="L1775" s="18" t="s">
        <v>12847</v>
      </c>
      <c r="M1775" s="18" t="s">
        <v>199</v>
      </c>
      <c r="N1775" s="18" t="s">
        <v>12848</v>
      </c>
      <c r="O1775" s="18" t="s">
        <v>199</v>
      </c>
      <c r="P1775" s="18" t="s">
        <v>12849</v>
      </c>
      <c r="Q1775" s="18" t="s">
        <v>199</v>
      </c>
      <c r="R1775" s="18" t="s">
        <v>12850</v>
      </c>
      <c r="S1775" s="18" t="s">
        <v>199</v>
      </c>
      <c r="T1775" s="18" t="s">
        <v>12851</v>
      </c>
      <c r="U1775" s="18" t="s">
        <v>199</v>
      </c>
      <c r="V1775" s="18" t="s">
        <v>12852</v>
      </c>
      <c r="W1775" s="18" t="s">
        <v>199</v>
      </c>
      <c r="X1775" s="18" t="s">
        <v>12853</v>
      </c>
      <c r="Y1775" s="18" t="s">
        <v>199</v>
      </c>
      <c r="Z1775" s="18" t="s">
        <v>12854</v>
      </c>
      <c r="AA1775" s="18" t="s">
        <v>199</v>
      </c>
      <c r="AB1775" s="18" t="s">
        <v>12855</v>
      </c>
      <c r="AC1775" s="18" t="s">
        <v>199</v>
      </c>
      <c r="AD1775" s="18" t="s">
        <v>12856</v>
      </c>
      <c r="AE1775" s="18" t="s">
        <v>199</v>
      </c>
      <c r="AF1775" s="18" t="s">
        <v>12857</v>
      </c>
      <c r="AG1775" s="18" t="s">
        <v>199</v>
      </c>
      <c r="AH1775" s="18" t="s">
        <v>12858</v>
      </c>
      <c r="AI1775" s="18" t="s">
        <v>199</v>
      </c>
      <c r="AJ1775" s="18" t="s">
        <v>12859</v>
      </c>
      <c r="AK1775" s="14"/>
      <c r="AL1775" s="14"/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7" t="s">
        <v>185</v>
      </c>
      <c r="BT1775" s="17" t="s">
        <v>232</v>
      </c>
      <c r="BU1775" s="19">
        <v>46042.43744212963</v>
      </c>
      <c r="BV1775" s="17" t="s">
        <v>232</v>
      </c>
      <c r="BW1775" s="19">
        <v>46042.43828703704</v>
      </c>
      <c r="BX1775" s="17" t="s">
        <v>232</v>
      </c>
      <c r="BY1775" s="19">
        <v>46042.43828703704</v>
      </c>
      <c r="BZ1775" s="13" t="s">
        <v>186</v>
      </c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  <c r="DE1775" s="17" t="s">
        <v>185</v>
      </c>
      <c r="DF1775" s="17" t="s">
        <v>185</v>
      </c>
      <c r="DG1775" s="16"/>
      <c r="DH1775" s="17" t="s">
        <v>185</v>
      </c>
      <c r="DI1775" s="16"/>
      <c r="DJ1775" s="17" t="s">
        <v>185</v>
      </c>
      <c r="DK1775" s="16"/>
      <c r="DL1775" s="13" t="s">
        <v>187</v>
      </c>
      <c r="DM1775" s="14"/>
      <c r="DN1775" s="14"/>
      <c r="DO1775" s="14"/>
      <c r="DP1775" s="14"/>
      <c r="DQ1775" s="14"/>
      <c r="DR1775" s="14"/>
      <c r="DS1775" s="14"/>
      <c r="DT1775" s="14"/>
      <c r="DU1775" s="14"/>
      <c r="DV1775" s="14"/>
      <c r="DW1775" s="14"/>
      <c r="DX1775" s="14"/>
      <c r="DY1775" s="14"/>
      <c r="DZ1775" s="14"/>
      <c r="EA1775" s="14"/>
      <c r="EB1775" s="14"/>
      <c r="EC1775" s="14"/>
      <c r="ED1775" s="14"/>
      <c r="EE1775" s="14"/>
      <c r="EF1775" s="14"/>
      <c r="EG1775" s="14"/>
      <c r="EH1775" s="14"/>
      <c r="EI1775" s="17" t="s">
        <v>185</v>
      </c>
      <c r="EJ1775" s="17" t="s">
        <v>185</v>
      </c>
      <c r="EK1775" s="16"/>
      <c r="EL1775" s="13" t="s">
        <v>188</v>
      </c>
      <c r="EM1775" s="14"/>
      <c r="EN1775" s="14"/>
      <c r="EO1775" s="14"/>
      <c r="EP1775" s="14"/>
      <c r="EQ1775" s="14"/>
      <c r="ER1775" s="14"/>
      <c r="ES1775" s="14"/>
      <c r="ET1775" s="14"/>
      <c r="EU1775" s="14"/>
      <c r="EV1775" s="14"/>
      <c r="EW1775" s="14"/>
      <c r="EX1775" s="14"/>
      <c r="EY1775" s="14"/>
      <c r="EZ1775" s="14"/>
      <c r="FA1775" s="14"/>
      <c r="FB1775" s="14"/>
      <c r="FC1775" s="14"/>
      <c r="FD1775" s="14"/>
      <c r="FE1775" s="14"/>
      <c r="FF1775" s="14"/>
      <c r="FG1775" s="14"/>
      <c r="FH1775" s="14"/>
      <c r="FI1775" s="17" t="s">
        <v>185</v>
      </c>
      <c r="FJ1775" s="17" t="s">
        <v>185</v>
      </c>
      <c r="FK1775" s="16"/>
      <c r="FL1775" s="18"/>
      <c r="FM1775" s="18"/>
      <c r="FN1775" s="17" t="s">
        <v>190</v>
      </c>
      <c r="FO1775" s="16"/>
      <c r="FP1775" s="18" t="s">
        <v>12858</v>
      </c>
      <c r="FQ1775" s="18" t="s">
        <v>12860</v>
      </c>
      <c r="FR1775" s="18" t="s">
        <v>12861</v>
      </c>
      <c r="FS1775" s="14"/>
      <c r="FT1775" s="14"/>
      <c r="FU1775" s="14" t="str">
        <f t="shared" si="4"/>
        <v>Base de Dados_Images/DB-7110B.Imagem do Equipamento-.132728.jpg</v>
      </c>
      <c r="FV1775" s="14"/>
      <c r="FW1775" s="14"/>
    </row>
    <row r="1776" ht="15.75" customHeight="1">
      <c r="A1776" s="11" t="s">
        <v>12217</v>
      </c>
      <c r="B1776" s="11" t="s">
        <v>12822</v>
      </c>
      <c r="C1776" s="11" t="s">
        <v>12823</v>
      </c>
      <c r="D1776" s="11" t="s">
        <v>12862</v>
      </c>
      <c r="E1776" s="22" t="s">
        <v>12863</v>
      </c>
      <c r="F1776" s="13" t="s">
        <v>184</v>
      </c>
      <c r="G1776" s="18" t="s">
        <v>199</v>
      </c>
      <c r="H1776" s="18" t="s">
        <v>12864</v>
      </c>
      <c r="I1776" s="18" t="s">
        <v>199</v>
      </c>
      <c r="J1776" s="18" t="s">
        <v>12865</v>
      </c>
      <c r="K1776" s="18" t="s">
        <v>199</v>
      </c>
      <c r="L1776" s="18" t="s">
        <v>12866</v>
      </c>
      <c r="M1776" s="18" t="s">
        <v>199</v>
      </c>
      <c r="N1776" s="18" t="s">
        <v>12867</v>
      </c>
      <c r="O1776" s="18" t="s">
        <v>199</v>
      </c>
      <c r="P1776" s="18" t="s">
        <v>12868</v>
      </c>
      <c r="Q1776" s="18" t="s">
        <v>199</v>
      </c>
      <c r="R1776" s="18" t="s">
        <v>12869</v>
      </c>
      <c r="S1776" s="18" t="s">
        <v>199</v>
      </c>
      <c r="T1776" s="18" t="s">
        <v>12870</v>
      </c>
      <c r="U1776" s="18" t="s">
        <v>199</v>
      </c>
      <c r="V1776" s="18" t="s">
        <v>12871</v>
      </c>
      <c r="W1776" s="18" t="s">
        <v>199</v>
      </c>
      <c r="X1776" s="18" t="s">
        <v>12872</v>
      </c>
      <c r="Y1776" s="18" t="s">
        <v>199</v>
      </c>
      <c r="Z1776" s="18" t="s">
        <v>12873</v>
      </c>
      <c r="AA1776" s="18" t="s">
        <v>199</v>
      </c>
      <c r="AB1776" s="18" t="s">
        <v>12874</v>
      </c>
      <c r="AC1776" s="18" t="s">
        <v>199</v>
      </c>
      <c r="AD1776" s="18" t="s">
        <v>12875</v>
      </c>
      <c r="AE1776" s="18" t="s">
        <v>199</v>
      </c>
      <c r="AF1776" s="18" t="s">
        <v>12876</v>
      </c>
      <c r="AG1776" s="18" t="s">
        <v>199</v>
      </c>
      <c r="AH1776" s="18" t="s">
        <v>12877</v>
      </c>
      <c r="AI1776" s="18" t="s">
        <v>199</v>
      </c>
      <c r="AJ1776" s="18" t="s">
        <v>12878</v>
      </c>
      <c r="AK1776" s="14"/>
      <c r="AL1776" s="14"/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7" t="s">
        <v>185</v>
      </c>
      <c r="BT1776" s="17" t="s">
        <v>232</v>
      </c>
      <c r="BU1776" s="19">
        <v>46042.44231481481</v>
      </c>
      <c r="BV1776" s="17" t="s">
        <v>232</v>
      </c>
      <c r="BW1776" s="19">
        <v>46042.4425462963</v>
      </c>
      <c r="BX1776" s="17" t="s">
        <v>232</v>
      </c>
      <c r="BY1776" s="19">
        <v>46042.4425462963</v>
      </c>
      <c r="BZ1776" s="13" t="s">
        <v>186</v>
      </c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  <c r="DE1776" s="17" t="s">
        <v>185</v>
      </c>
      <c r="DF1776" s="17" t="s">
        <v>185</v>
      </c>
      <c r="DG1776" s="16"/>
      <c r="DH1776" s="17" t="s">
        <v>185</v>
      </c>
      <c r="DI1776" s="16"/>
      <c r="DJ1776" s="17" t="s">
        <v>185</v>
      </c>
      <c r="DK1776" s="16"/>
      <c r="DL1776" s="13" t="s">
        <v>187</v>
      </c>
      <c r="DM1776" s="14"/>
      <c r="DN1776" s="14"/>
      <c r="DO1776" s="14"/>
      <c r="DP1776" s="14"/>
      <c r="DQ1776" s="14"/>
      <c r="DR1776" s="14"/>
      <c r="DS1776" s="14"/>
      <c r="DT1776" s="14"/>
      <c r="DU1776" s="14"/>
      <c r="DV1776" s="14"/>
      <c r="DW1776" s="14"/>
      <c r="DX1776" s="14"/>
      <c r="DY1776" s="14"/>
      <c r="DZ1776" s="14"/>
      <c r="EA1776" s="14"/>
      <c r="EB1776" s="14"/>
      <c r="EC1776" s="14"/>
      <c r="ED1776" s="14"/>
      <c r="EE1776" s="14"/>
      <c r="EF1776" s="14"/>
      <c r="EG1776" s="14"/>
      <c r="EH1776" s="14"/>
      <c r="EI1776" s="17" t="s">
        <v>185</v>
      </c>
      <c r="EJ1776" s="17" t="s">
        <v>185</v>
      </c>
      <c r="EK1776" s="16"/>
      <c r="EL1776" s="13" t="s">
        <v>188</v>
      </c>
      <c r="EM1776" s="14"/>
      <c r="EN1776" s="14"/>
      <c r="EO1776" s="14"/>
      <c r="EP1776" s="14"/>
      <c r="EQ1776" s="14"/>
      <c r="ER1776" s="14"/>
      <c r="ES1776" s="14"/>
      <c r="ET1776" s="14"/>
      <c r="EU1776" s="14"/>
      <c r="EV1776" s="14"/>
      <c r="EW1776" s="14"/>
      <c r="EX1776" s="14"/>
      <c r="EY1776" s="14"/>
      <c r="EZ1776" s="14"/>
      <c r="FA1776" s="14"/>
      <c r="FB1776" s="14"/>
      <c r="FC1776" s="14"/>
      <c r="FD1776" s="14"/>
      <c r="FE1776" s="14"/>
      <c r="FF1776" s="14"/>
      <c r="FG1776" s="14"/>
      <c r="FH1776" s="14"/>
      <c r="FI1776" s="17" t="s">
        <v>185</v>
      </c>
      <c r="FJ1776" s="17" t="s">
        <v>185</v>
      </c>
      <c r="FK1776" s="16"/>
      <c r="FL1776" s="18"/>
      <c r="FM1776" s="18"/>
      <c r="FN1776" s="17" t="s">
        <v>190</v>
      </c>
      <c r="FO1776" s="16"/>
      <c r="FP1776" s="18" t="s">
        <v>12878</v>
      </c>
      <c r="FQ1776" s="18" t="s">
        <v>12879</v>
      </c>
      <c r="FR1776" s="18" t="s">
        <v>12878</v>
      </c>
      <c r="FS1776" s="14"/>
      <c r="FT1776" s="14"/>
      <c r="FU1776" s="14" t="str">
        <f t="shared" si="4"/>
        <v>Base de Dados_Images/DB-7110C.Imagem do Equipamento-.133408.jpg</v>
      </c>
      <c r="FV1776" s="14"/>
      <c r="FW1776" s="14"/>
    </row>
    <row r="1777" ht="15.75" customHeight="1">
      <c r="A1777" s="11" t="s">
        <v>12217</v>
      </c>
      <c r="B1777" s="11" t="s">
        <v>12822</v>
      </c>
      <c r="C1777" s="11" t="s">
        <v>12823</v>
      </c>
      <c r="D1777" s="11" t="s">
        <v>12880</v>
      </c>
      <c r="E1777" s="22" t="s">
        <v>12881</v>
      </c>
      <c r="F1777" s="13" t="s">
        <v>184</v>
      </c>
      <c r="G1777" s="18" t="s">
        <v>199</v>
      </c>
      <c r="H1777" s="18" t="s">
        <v>12882</v>
      </c>
      <c r="I1777" s="18" t="s">
        <v>199</v>
      </c>
      <c r="J1777" s="18" t="s">
        <v>12883</v>
      </c>
      <c r="K1777" s="18" t="s">
        <v>199</v>
      </c>
      <c r="L1777" s="18" t="s">
        <v>12884</v>
      </c>
      <c r="M1777" s="18" t="s">
        <v>199</v>
      </c>
      <c r="N1777" s="18" t="s">
        <v>12885</v>
      </c>
      <c r="O1777" s="18" t="s">
        <v>199</v>
      </c>
      <c r="P1777" s="18" t="s">
        <v>12886</v>
      </c>
      <c r="Q1777" s="18" t="s">
        <v>199</v>
      </c>
      <c r="R1777" s="18" t="s">
        <v>12887</v>
      </c>
      <c r="S1777" s="18" t="s">
        <v>199</v>
      </c>
      <c r="T1777" s="18" t="s">
        <v>12888</v>
      </c>
      <c r="U1777" s="18" t="s">
        <v>199</v>
      </c>
      <c r="V1777" s="18" t="s">
        <v>12889</v>
      </c>
      <c r="W1777" s="18" t="s">
        <v>199</v>
      </c>
      <c r="X1777" s="18" t="s">
        <v>12890</v>
      </c>
      <c r="Y1777" s="18" t="s">
        <v>199</v>
      </c>
      <c r="Z1777" s="18" t="s">
        <v>12891</v>
      </c>
      <c r="AA1777" s="18" t="s">
        <v>199</v>
      </c>
      <c r="AB1777" s="18" t="s">
        <v>12892</v>
      </c>
      <c r="AC1777" s="18" t="s">
        <v>199</v>
      </c>
      <c r="AD1777" s="18" t="s">
        <v>12893</v>
      </c>
      <c r="AE1777" s="18" t="s">
        <v>199</v>
      </c>
      <c r="AF1777" s="18" t="s">
        <v>12894</v>
      </c>
      <c r="AG1777" s="18" t="s">
        <v>199</v>
      </c>
      <c r="AH1777" s="18" t="s">
        <v>12895</v>
      </c>
      <c r="AI1777" s="18" t="s">
        <v>199</v>
      </c>
      <c r="AJ1777" s="18" t="s">
        <v>12896</v>
      </c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7" t="s">
        <v>185</v>
      </c>
      <c r="BT1777" s="17" t="s">
        <v>232</v>
      </c>
      <c r="BU1777" s="19">
        <v>46044.47387731481</v>
      </c>
      <c r="BV1777" s="17" t="s">
        <v>232</v>
      </c>
      <c r="BW1777" s="19">
        <v>46044.4741087963</v>
      </c>
      <c r="BX1777" s="17" t="s">
        <v>232</v>
      </c>
      <c r="BY1777" s="19">
        <v>46044.4741087963</v>
      </c>
      <c r="BZ1777" s="13" t="s">
        <v>186</v>
      </c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  <c r="DE1777" s="17" t="s">
        <v>185</v>
      </c>
      <c r="DF1777" s="17" t="s">
        <v>185</v>
      </c>
      <c r="DG1777" s="16"/>
      <c r="DH1777" s="17" t="s">
        <v>185</v>
      </c>
      <c r="DI1777" s="16"/>
      <c r="DJ1777" s="17" t="s">
        <v>185</v>
      </c>
      <c r="DK1777" s="16"/>
      <c r="DL1777" s="13" t="s">
        <v>187</v>
      </c>
      <c r="DM1777" s="14"/>
      <c r="DN1777" s="14"/>
      <c r="DO1777" s="14"/>
      <c r="DP1777" s="14"/>
      <c r="DQ1777" s="14"/>
      <c r="DR1777" s="14"/>
      <c r="DS1777" s="14"/>
      <c r="DT1777" s="14"/>
      <c r="DU1777" s="14"/>
      <c r="DV1777" s="14"/>
      <c r="DW1777" s="14"/>
      <c r="DX1777" s="14"/>
      <c r="DY1777" s="14"/>
      <c r="DZ1777" s="14"/>
      <c r="EA1777" s="14"/>
      <c r="EB1777" s="14"/>
      <c r="EC1777" s="14"/>
      <c r="ED1777" s="14"/>
      <c r="EE1777" s="14"/>
      <c r="EF1777" s="14"/>
      <c r="EG1777" s="14"/>
      <c r="EH1777" s="14"/>
      <c r="EI1777" s="17" t="s">
        <v>185</v>
      </c>
      <c r="EJ1777" s="17" t="s">
        <v>185</v>
      </c>
      <c r="EK1777" s="16"/>
      <c r="EL1777" s="13" t="s">
        <v>188</v>
      </c>
      <c r="EM1777" s="14"/>
      <c r="EN1777" s="14"/>
      <c r="EO1777" s="14"/>
      <c r="EP1777" s="14"/>
      <c r="EQ1777" s="14"/>
      <c r="ER1777" s="14"/>
      <c r="ES1777" s="14"/>
      <c r="ET1777" s="14"/>
      <c r="EU1777" s="14"/>
      <c r="EV1777" s="14"/>
      <c r="EW1777" s="14"/>
      <c r="EX1777" s="14"/>
      <c r="EY1777" s="14"/>
      <c r="EZ1777" s="14"/>
      <c r="FA1777" s="14"/>
      <c r="FB1777" s="14"/>
      <c r="FC1777" s="14"/>
      <c r="FD1777" s="14"/>
      <c r="FE1777" s="14"/>
      <c r="FF1777" s="14"/>
      <c r="FG1777" s="14"/>
      <c r="FH1777" s="14"/>
      <c r="FI1777" s="17" t="s">
        <v>185</v>
      </c>
      <c r="FJ1777" s="17" t="s">
        <v>185</v>
      </c>
      <c r="FK1777" s="16"/>
      <c r="FL1777" s="18"/>
      <c r="FM1777" s="18"/>
      <c r="FN1777" s="17" t="s">
        <v>190</v>
      </c>
      <c r="FO1777" s="16"/>
      <c r="FP1777" s="18" t="s">
        <v>12896</v>
      </c>
      <c r="FQ1777" s="18" t="s">
        <v>12897</v>
      </c>
      <c r="FR1777" s="18" t="s">
        <v>12896</v>
      </c>
      <c r="FS1777" s="14"/>
      <c r="FT1777" s="14"/>
      <c r="FU1777" s="14" t="str">
        <f t="shared" si="4"/>
        <v>Base de Dados_Images/DB-7110D.Imagem do Equipamento-.142119.jpg</v>
      </c>
      <c r="FV1777" s="14"/>
      <c r="FW1777" s="14"/>
    </row>
    <row r="1778" ht="15.75" customHeight="1">
      <c r="A1778" s="11" t="s">
        <v>12217</v>
      </c>
      <c r="B1778" s="11" t="s">
        <v>12822</v>
      </c>
      <c r="C1778" s="11" t="s">
        <v>12823</v>
      </c>
      <c r="D1778" s="11" t="s">
        <v>12898</v>
      </c>
      <c r="E1778" s="22" t="s">
        <v>12899</v>
      </c>
      <c r="F1778" s="13" t="s">
        <v>184</v>
      </c>
      <c r="G1778" s="18" t="s">
        <v>3655</v>
      </c>
      <c r="H1778" s="18" t="s">
        <v>12900</v>
      </c>
      <c r="I1778" s="18" t="s">
        <v>3655</v>
      </c>
      <c r="J1778" s="18" t="s">
        <v>12901</v>
      </c>
      <c r="K1778" s="18" t="s">
        <v>199</v>
      </c>
      <c r="L1778" s="18" t="s">
        <v>12902</v>
      </c>
      <c r="M1778" s="18" t="s">
        <v>199</v>
      </c>
      <c r="N1778" s="18" t="s">
        <v>12903</v>
      </c>
      <c r="O1778" s="18" t="s">
        <v>199</v>
      </c>
      <c r="P1778" s="18" t="s">
        <v>12904</v>
      </c>
      <c r="Q1778" s="18" t="s">
        <v>199</v>
      </c>
      <c r="R1778" s="18" t="s">
        <v>12905</v>
      </c>
      <c r="S1778" s="18" t="s">
        <v>199</v>
      </c>
      <c r="T1778" s="18" t="s">
        <v>12906</v>
      </c>
      <c r="U1778" s="18" t="s">
        <v>199</v>
      </c>
      <c r="V1778" s="18" t="s">
        <v>12907</v>
      </c>
      <c r="W1778" s="18" t="s">
        <v>199</v>
      </c>
      <c r="X1778" s="18" t="s">
        <v>12908</v>
      </c>
      <c r="Y1778" s="18" t="s">
        <v>199</v>
      </c>
      <c r="Z1778" s="18" t="s">
        <v>12909</v>
      </c>
      <c r="AA1778" s="18" t="s">
        <v>199</v>
      </c>
      <c r="AB1778" s="18" t="s">
        <v>12910</v>
      </c>
      <c r="AC1778" s="18" t="s">
        <v>199</v>
      </c>
      <c r="AD1778" s="18" t="s">
        <v>12911</v>
      </c>
      <c r="AE1778" s="18" t="s">
        <v>199</v>
      </c>
      <c r="AF1778" s="18" t="s">
        <v>12912</v>
      </c>
      <c r="AG1778" s="18" t="s">
        <v>199</v>
      </c>
      <c r="AH1778" s="18" t="s">
        <v>12913</v>
      </c>
      <c r="AI1778" s="18" t="s">
        <v>199</v>
      </c>
      <c r="AJ1778" s="18" t="s">
        <v>12914</v>
      </c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7" t="s">
        <v>232</v>
      </c>
      <c r="BT1778" s="17" t="s">
        <v>185</v>
      </c>
      <c r="BU1778" s="19"/>
      <c r="BV1778" s="17" t="s">
        <v>232</v>
      </c>
      <c r="BW1778" s="19">
        <v>46042.4474537037</v>
      </c>
      <c r="BX1778" s="17" t="s">
        <v>185</v>
      </c>
      <c r="BY1778" s="19"/>
      <c r="BZ1778" s="13" t="s">
        <v>186</v>
      </c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  <c r="DE1778" s="17" t="s">
        <v>185</v>
      </c>
      <c r="DF1778" s="17" t="s">
        <v>185</v>
      </c>
      <c r="DG1778" s="16"/>
      <c r="DH1778" s="17" t="s">
        <v>185</v>
      </c>
      <c r="DI1778" s="16"/>
      <c r="DJ1778" s="17" t="s">
        <v>185</v>
      </c>
      <c r="DK1778" s="16"/>
      <c r="DL1778" s="13" t="s">
        <v>187</v>
      </c>
      <c r="DM1778" s="14"/>
      <c r="DN1778" s="14"/>
      <c r="DO1778" s="14"/>
      <c r="DP1778" s="14"/>
      <c r="DQ1778" s="14"/>
      <c r="DR1778" s="14"/>
      <c r="DS1778" s="14"/>
      <c r="DT1778" s="14"/>
      <c r="DU1778" s="14"/>
      <c r="DV1778" s="14"/>
      <c r="DW1778" s="14"/>
      <c r="DX1778" s="14"/>
      <c r="DY1778" s="14"/>
      <c r="DZ1778" s="14"/>
      <c r="EA1778" s="14"/>
      <c r="EB1778" s="14"/>
      <c r="EC1778" s="14"/>
      <c r="ED1778" s="14"/>
      <c r="EE1778" s="14"/>
      <c r="EF1778" s="14"/>
      <c r="EG1778" s="14"/>
      <c r="EH1778" s="14"/>
      <c r="EI1778" s="17" t="s">
        <v>185</v>
      </c>
      <c r="EJ1778" s="17" t="s">
        <v>185</v>
      </c>
      <c r="EK1778" s="16"/>
      <c r="EL1778" s="13" t="s">
        <v>188</v>
      </c>
      <c r="EM1778" s="14"/>
      <c r="EN1778" s="14"/>
      <c r="EO1778" s="14"/>
      <c r="EP1778" s="14"/>
      <c r="EQ1778" s="14"/>
      <c r="ER1778" s="14"/>
      <c r="ES1778" s="14"/>
      <c r="ET1778" s="14"/>
      <c r="EU1778" s="14"/>
      <c r="EV1778" s="14"/>
      <c r="EW1778" s="14"/>
      <c r="EX1778" s="14"/>
      <c r="EY1778" s="14"/>
      <c r="EZ1778" s="14"/>
      <c r="FA1778" s="14"/>
      <c r="FB1778" s="14"/>
      <c r="FC1778" s="14"/>
      <c r="FD1778" s="14"/>
      <c r="FE1778" s="14"/>
      <c r="FF1778" s="14"/>
      <c r="FG1778" s="14"/>
      <c r="FH1778" s="14"/>
      <c r="FI1778" s="17" t="s">
        <v>185</v>
      </c>
      <c r="FJ1778" s="17" t="s">
        <v>185</v>
      </c>
      <c r="FK1778" s="16"/>
      <c r="FL1778" s="18"/>
      <c r="FM1778" s="18"/>
      <c r="FN1778" s="17" t="s">
        <v>190</v>
      </c>
      <c r="FO1778" s="16"/>
      <c r="FP1778" s="18" t="s">
        <v>12915</v>
      </c>
      <c r="FQ1778" s="18" t="s">
        <v>12916</v>
      </c>
      <c r="FR1778" s="18" t="s">
        <v>12915</v>
      </c>
      <c r="FS1778" s="14"/>
      <c r="FT1778" s="14"/>
      <c r="FU1778" s="14" t="str">
        <f t="shared" si="4"/>
        <v>Base de Dados_Images/DB-7110E.Imagem do Equipamento-.142454.jpg</v>
      </c>
      <c r="FV1778" s="14"/>
      <c r="FW1778" s="14"/>
    </row>
    <row r="1779" ht="15.75" customHeight="1">
      <c r="A1779" s="11" t="s">
        <v>12217</v>
      </c>
      <c r="B1779" s="11" t="s">
        <v>12822</v>
      </c>
      <c r="C1779" s="11" t="s">
        <v>12823</v>
      </c>
      <c r="D1779" s="11" t="s">
        <v>12917</v>
      </c>
      <c r="E1779" s="22" t="s">
        <v>12918</v>
      </c>
      <c r="F1779" s="13" t="s">
        <v>184</v>
      </c>
      <c r="G1779" s="18" t="s">
        <v>199</v>
      </c>
      <c r="H1779" s="18" t="s">
        <v>12919</v>
      </c>
      <c r="I1779" s="18" t="s">
        <v>199</v>
      </c>
      <c r="J1779" s="18" t="s">
        <v>12920</v>
      </c>
      <c r="K1779" s="18" t="s">
        <v>199</v>
      </c>
      <c r="L1779" s="18" t="s">
        <v>12921</v>
      </c>
      <c r="M1779" s="18" t="s">
        <v>199</v>
      </c>
      <c r="N1779" s="18" t="s">
        <v>12922</v>
      </c>
      <c r="O1779" s="18" t="s">
        <v>199</v>
      </c>
      <c r="P1779" s="18" t="s">
        <v>12923</v>
      </c>
      <c r="Q1779" s="18" t="s">
        <v>199</v>
      </c>
      <c r="R1779" s="18" t="s">
        <v>12924</v>
      </c>
      <c r="S1779" s="18" t="s">
        <v>199</v>
      </c>
      <c r="T1779" s="18" t="s">
        <v>12925</v>
      </c>
      <c r="U1779" s="18" t="s">
        <v>199</v>
      </c>
      <c r="V1779" s="18" t="s">
        <v>12926</v>
      </c>
      <c r="W1779" s="18" t="s">
        <v>199</v>
      </c>
      <c r="X1779" s="18" t="s">
        <v>12927</v>
      </c>
      <c r="Y1779" s="18" t="s">
        <v>199</v>
      </c>
      <c r="Z1779" s="18" t="s">
        <v>12928</v>
      </c>
      <c r="AA1779" s="18" t="s">
        <v>199</v>
      </c>
      <c r="AB1779" s="18" t="s">
        <v>12929</v>
      </c>
      <c r="AC1779" s="18" t="s">
        <v>199</v>
      </c>
      <c r="AD1779" s="18" t="s">
        <v>12930</v>
      </c>
      <c r="AE1779" s="18" t="s">
        <v>199</v>
      </c>
      <c r="AF1779" s="18" t="s">
        <v>12931</v>
      </c>
      <c r="AG1779" s="18" t="s">
        <v>199</v>
      </c>
      <c r="AH1779" s="18" t="s">
        <v>12932</v>
      </c>
      <c r="AI1779" s="18" t="s">
        <v>199</v>
      </c>
      <c r="AJ1779" s="18" t="s">
        <v>12933</v>
      </c>
      <c r="AK1779" s="14"/>
      <c r="AL1779" s="14"/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7" t="s">
        <v>185</v>
      </c>
      <c r="BT1779" s="17" t="s">
        <v>232</v>
      </c>
      <c r="BU1779" s="19">
        <v>46044.6234837963</v>
      </c>
      <c r="BV1779" s="17" t="s">
        <v>232</v>
      </c>
      <c r="BW1779" s="19">
        <v>46044.62391203704</v>
      </c>
      <c r="BX1779" s="17" t="s">
        <v>232</v>
      </c>
      <c r="BY1779" s="19">
        <v>46044.62391203704</v>
      </c>
      <c r="BZ1779" s="13" t="s">
        <v>186</v>
      </c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  <c r="DE1779" s="17" t="s">
        <v>185</v>
      </c>
      <c r="DF1779" s="17" t="s">
        <v>185</v>
      </c>
      <c r="DG1779" s="16"/>
      <c r="DH1779" s="17" t="s">
        <v>185</v>
      </c>
      <c r="DI1779" s="16"/>
      <c r="DJ1779" s="17" t="s">
        <v>185</v>
      </c>
      <c r="DK1779" s="16"/>
      <c r="DL1779" s="13" t="s">
        <v>187</v>
      </c>
      <c r="DM1779" s="14"/>
      <c r="DN1779" s="14"/>
      <c r="DO1779" s="14"/>
      <c r="DP1779" s="14"/>
      <c r="DQ1779" s="14"/>
      <c r="DR1779" s="14"/>
      <c r="DS1779" s="14"/>
      <c r="DT1779" s="14"/>
      <c r="DU1779" s="14"/>
      <c r="DV1779" s="14"/>
      <c r="DW1779" s="14"/>
      <c r="DX1779" s="14"/>
      <c r="DY1779" s="14"/>
      <c r="DZ1779" s="14"/>
      <c r="EA1779" s="14"/>
      <c r="EB1779" s="14"/>
      <c r="EC1779" s="14"/>
      <c r="ED1779" s="14"/>
      <c r="EE1779" s="14"/>
      <c r="EF1779" s="14"/>
      <c r="EG1779" s="14"/>
      <c r="EH1779" s="14"/>
      <c r="EI1779" s="17" t="s">
        <v>185</v>
      </c>
      <c r="EJ1779" s="17" t="s">
        <v>185</v>
      </c>
      <c r="EK1779" s="16"/>
      <c r="EL1779" s="13" t="s">
        <v>188</v>
      </c>
      <c r="EM1779" s="14"/>
      <c r="EN1779" s="14"/>
      <c r="EO1779" s="14"/>
      <c r="EP1779" s="14"/>
      <c r="EQ1779" s="14"/>
      <c r="ER1779" s="14"/>
      <c r="ES1779" s="14"/>
      <c r="ET1779" s="14"/>
      <c r="EU1779" s="14"/>
      <c r="EV1779" s="14"/>
      <c r="EW1779" s="14"/>
      <c r="EX1779" s="14"/>
      <c r="EY1779" s="14"/>
      <c r="EZ1779" s="14"/>
      <c r="FA1779" s="14"/>
      <c r="FB1779" s="14"/>
      <c r="FC1779" s="14"/>
      <c r="FD1779" s="14"/>
      <c r="FE1779" s="14"/>
      <c r="FF1779" s="14"/>
      <c r="FG1779" s="14"/>
      <c r="FH1779" s="14"/>
      <c r="FI1779" s="17" t="s">
        <v>185</v>
      </c>
      <c r="FJ1779" s="17" t="s">
        <v>185</v>
      </c>
      <c r="FK1779" s="16"/>
      <c r="FL1779" s="18"/>
      <c r="FM1779" s="18"/>
      <c r="FN1779" s="17" t="s">
        <v>190</v>
      </c>
      <c r="FO1779" s="16"/>
      <c r="FP1779" s="18" t="s">
        <v>12933</v>
      </c>
      <c r="FQ1779" s="18" t="s">
        <v>12934</v>
      </c>
      <c r="FR1779" s="18" t="s">
        <v>12935</v>
      </c>
      <c r="FS1779" s="14"/>
      <c r="FT1779" s="14"/>
      <c r="FU1779" s="14" t="str">
        <f t="shared" si="4"/>
        <v>Base de Dados_Images/DB-7110F.Imagem do Equipamento-.134941.jpg</v>
      </c>
      <c r="FV1779" s="14"/>
      <c r="FW1779" s="14"/>
    </row>
    <row r="1780" ht="15.75" customHeight="1">
      <c r="A1780" s="11" t="s">
        <v>12217</v>
      </c>
      <c r="B1780" s="11" t="s">
        <v>12822</v>
      </c>
      <c r="C1780" s="11" t="s">
        <v>12823</v>
      </c>
      <c r="D1780" s="11" t="s">
        <v>12936</v>
      </c>
      <c r="E1780" s="22" t="s">
        <v>12937</v>
      </c>
      <c r="F1780" s="13" t="s">
        <v>184</v>
      </c>
      <c r="G1780" s="18" t="s">
        <v>199</v>
      </c>
      <c r="H1780" s="18" t="s">
        <v>12938</v>
      </c>
      <c r="I1780" s="18" t="s">
        <v>199</v>
      </c>
      <c r="J1780" s="18" t="s">
        <v>12939</v>
      </c>
      <c r="K1780" s="18" t="s">
        <v>199</v>
      </c>
      <c r="L1780" s="18" t="s">
        <v>12940</v>
      </c>
      <c r="M1780" s="18" t="s">
        <v>199</v>
      </c>
      <c r="N1780" s="18" t="s">
        <v>12941</v>
      </c>
      <c r="O1780" s="18" t="s">
        <v>199</v>
      </c>
      <c r="P1780" s="18" t="s">
        <v>12942</v>
      </c>
      <c r="Q1780" s="18" t="s">
        <v>199</v>
      </c>
      <c r="R1780" s="18" t="s">
        <v>12943</v>
      </c>
      <c r="S1780" s="18" t="s">
        <v>199</v>
      </c>
      <c r="T1780" s="18" t="s">
        <v>12944</v>
      </c>
      <c r="U1780" s="18" t="s">
        <v>199</v>
      </c>
      <c r="V1780" s="18" t="s">
        <v>12945</v>
      </c>
      <c r="W1780" s="18" t="s">
        <v>199</v>
      </c>
      <c r="X1780" s="18" t="s">
        <v>12946</v>
      </c>
      <c r="Y1780" s="18" t="s">
        <v>199</v>
      </c>
      <c r="Z1780" s="18" t="s">
        <v>12947</v>
      </c>
      <c r="AA1780" s="18" t="s">
        <v>199</v>
      </c>
      <c r="AB1780" s="18" t="s">
        <v>12948</v>
      </c>
      <c r="AC1780" s="18" t="s">
        <v>199</v>
      </c>
      <c r="AD1780" s="18" t="s">
        <v>12949</v>
      </c>
      <c r="AE1780" s="18" t="s">
        <v>199</v>
      </c>
      <c r="AF1780" s="18" t="s">
        <v>12950</v>
      </c>
      <c r="AG1780" s="18" t="s">
        <v>199</v>
      </c>
      <c r="AH1780" s="18" t="s">
        <v>12951</v>
      </c>
      <c r="AI1780" s="18" t="s">
        <v>199</v>
      </c>
      <c r="AJ1780" s="18" t="s">
        <v>12952</v>
      </c>
      <c r="AK1780" s="14"/>
      <c r="AL1780" s="14"/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7" t="s">
        <v>185</v>
      </c>
      <c r="BT1780" s="17" t="s">
        <v>232</v>
      </c>
      <c r="BU1780" s="19">
        <v>46044.47760416667</v>
      </c>
      <c r="BV1780" s="17" t="s">
        <v>232</v>
      </c>
      <c r="BW1780" s="19">
        <v>46044.47825231482</v>
      </c>
      <c r="BX1780" s="17" t="s">
        <v>232</v>
      </c>
      <c r="BY1780" s="19">
        <v>46044.47825231482</v>
      </c>
      <c r="BZ1780" s="13" t="s">
        <v>186</v>
      </c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  <c r="DE1780" s="17" t="s">
        <v>185</v>
      </c>
      <c r="DF1780" s="17" t="s">
        <v>185</v>
      </c>
      <c r="DG1780" s="16"/>
      <c r="DH1780" s="17" t="s">
        <v>185</v>
      </c>
      <c r="DI1780" s="16"/>
      <c r="DJ1780" s="17" t="s">
        <v>185</v>
      </c>
      <c r="DK1780" s="16"/>
      <c r="DL1780" s="13" t="s">
        <v>187</v>
      </c>
      <c r="DM1780" s="14"/>
      <c r="DN1780" s="14"/>
      <c r="DO1780" s="14"/>
      <c r="DP1780" s="14"/>
      <c r="DQ1780" s="14"/>
      <c r="DR1780" s="14"/>
      <c r="DS1780" s="14"/>
      <c r="DT1780" s="14"/>
      <c r="DU1780" s="14"/>
      <c r="DV1780" s="14"/>
      <c r="DW1780" s="14"/>
      <c r="DX1780" s="14"/>
      <c r="DY1780" s="14"/>
      <c r="DZ1780" s="14"/>
      <c r="EA1780" s="14"/>
      <c r="EB1780" s="14"/>
      <c r="EC1780" s="14"/>
      <c r="ED1780" s="14"/>
      <c r="EE1780" s="14"/>
      <c r="EF1780" s="14"/>
      <c r="EG1780" s="14"/>
      <c r="EH1780" s="14"/>
      <c r="EI1780" s="17" t="s">
        <v>185</v>
      </c>
      <c r="EJ1780" s="17" t="s">
        <v>185</v>
      </c>
      <c r="EK1780" s="16"/>
      <c r="EL1780" s="13" t="s">
        <v>188</v>
      </c>
      <c r="EM1780" s="14"/>
      <c r="EN1780" s="14"/>
      <c r="EO1780" s="14"/>
      <c r="EP1780" s="14"/>
      <c r="EQ1780" s="14"/>
      <c r="ER1780" s="14"/>
      <c r="ES1780" s="14"/>
      <c r="ET1780" s="14"/>
      <c r="EU1780" s="14"/>
      <c r="EV1780" s="14"/>
      <c r="EW1780" s="14"/>
      <c r="EX1780" s="14"/>
      <c r="EY1780" s="14"/>
      <c r="EZ1780" s="14"/>
      <c r="FA1780" s="14"/>
      <c r="FB1780" s="14"/>
      <c r="FC1780" s="14"/>
      <c r="FD1780" s="14"/>
      <c r="FE1780" s="14"/>
      <c r="FF1780" s="14"/>
      <c r="FG1780" s="14"/>
      <c r="FH1780" s="14"/>
      <c r="FI1780" s="17" t="s">
        <v>185</v>
      </c>
      <c r="FJ1780" s="17" t="s">
        <v>185</v>
      </c>
      <c r="FK1780" s="16"/>
      <c r="FL1780" s="18"/>
      <c r="FM1780" s="18"/>
      <c r="FN1780" s="17" t="s">
        <v>190</v>
      </c>
      <c r="FO1780" s="16"/>
      <c r="FP1780" s="18" t="s">
        <v>12951</v>
      </c>
      <c r="FQ1780" s="18" t="s">
        <v>12953</v>
      </c>
      <c r="FR1780" s="18" t="s">
        <v>12938</v>
      </c>
      <c r="FS1780" s="14"/>
      <c r="FT1780" s="14"/>
      <c r="FU1780" s="14" t="str">
        <f t="shared" si="4"/>
        <v>Base de Dados_Images/DB-7110G.Imagem do Equipamento-.142627.jpg</v>
      </c>
      <c r="FV1780" s="14"/>
      <c r="FW1780" s="14"/>
    </row>
    <row r="1781" ht="15.75" customHeight="1">
      <c r="A1781" s="11" t="s">
        <v>12217</v>
      </c>
      <c r="B1781" s="11" t="s">
        <v>12822</v>
      </c>
      <c r="C1781" s="11" t="s">
        <v>12823</v>
      </c>
      <c r="D1781" s="11" t="s">
        <v>12954</v>
      </c>
      <c r="E1781" s="22" t="s">
        <v>12955</v>
      </c>
      <c r="F1781" s="13" t="s">
        <v>184</v>
      </c>
      <c r="G1781" s="18" t="s">
        <v>199</v>
      </c>
      <c r="H1781" s="18" t="s">
        <v>12956</v>
      </c>
      <c r="I1781" s="18" t="s">
        <v>199</v>
      </c>
      <c r="J1781" s="18" t="s">
        <v>12957</v>
      </c>
      <c r="K1781" s="18" t="s">
        <v>199</v>
      </c>
      <c r="L1781" s="18" t="s">
        <v>12958</v>
      </c>
      <c r="M1781" s="18" t="s">
        <v>199</v>
      </c>
      <c r="N1781" s="18" t="s">
        <v>12959</v>
      </c>
      <c r="O1781" s="18" t="s">
        <v>199</v>
      </c>
      <c r="P1781" s="18" t="s">
        <v>12960</v>
      </c>
      <c r="Q1781" s="18" t="s">
        <v>199</v>
      </c>
      <c r="R1781" s="18" t="s">
        <v>12961</v>
      </c>
      <c r="S1781" s="18" t="s">
        <v>199</v>
      </c>
      <c r="T1781" s="18" t="s">
        <v>12962</v>
      </c>
      <c r="U1781" s="18" t="s">
        <v>199</v>
      </c>
      <c r="V1781" s="18" t="s">
        <v>12963</v>
      </c>
      <c r="W1781" s="18" t="s">
        <v>199</v>
      </c>
      <c r="X1781" s="18" t="s">
        <v>12964</v>
      </c>
      <c r="Y1781" s="18" t="s">
        <v>199</v>
      </c>
      <c r="Z1781" s="18" t="s">
        <v>12965</v>
      </c>
      <c r="AA1781" s="18" t="s">
        <v>199</v>
      </c>
      <c r="AB1781" s="18" t="s">
        <v>12966</v>
      </c>
      <c r="AC1781" s="18" t="s">
        <v>199</v>
      </c>
      <c r="AD1781" s="18" t="s">
        <v>12967</v>
      </c>
      <c r="AE1781" s="18" t="s">
        <v>199</v>
      </c>
      <c r="AF1781" s="18" t="s">
        <v>12968</v>
      </c>
      <c r="AG1781" s="18" t="s">
        <v>199</v>
      </c>
      <c r="AH1781" s="18" t="s">
        <v>12969</v>
      </c>
      <c r="AI1781" s="18" t="s">
        <v>199</v>
      </c>
      <c r="AJ1781" s="18" t="s">
        <v>12970</v>
      </c>
      <c r="AK1781" s="14"/>
      <c r="AL1781" s="14"/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7" t="s">
        <v>185</v>
      </c>
      <c r="BT1781" s="17" t="s">
        <v>232</v>
      </c>
      <c r="BU1781" s="19">
        <v>46042.45429398148</v>
      </c>
      <c r="BV1781" s="17" t="s">
        <v>232</v>
      </c>
      <c r="BW1781" s="19">
        <v>46042.45458333333</v>
      </c>
      <c r="BX1781" s="17" t="s">
        <v>232</v>
      </c>
      <c r="BY1781" s="19">
        <v>46042.45458333333</v>
      </c>
      <c r="BZ1781" s="13" t="s">
        <v>186</v>
      </c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  <c r="DE1781" s="17" t="s">
        <v>185</v>
      </c>
      <c r="DF1781" s="17" t="s">
        <v>185</v>
      </c>
      <c r="DG1781" s="16"/>
      <c r="DH1781" s="17" t="s">
        <v>185</v>
      </c>
      <c r="DI1781" s="16"/>
      <c r="DJ1781" s="17" t="s">
        <v>185</v>
      </c>
      <c r="DK1781" s="16"/>
      <c r="DL1781" s="13" t="s">
        <v>187</v>
      </c>
      <c r="DM1781" s="14"/>
      <c r="DN1781" s="14"/>
      <c r="DO1781" s="14"/>
      <c r="DP1781" s="14"/>
      <c r="DQ1781" s="14"/>
      <c r="DR1781" s="14"/>
      <c r="DS1781" s="14"/>
      <c r="DT1781" s="14"/>
      <c r="DU1781" s="14"/>
      <c r="DV1781" s="14"/>
      <c r="DW1781" s="14"/>
      <c r="DX1781" s="14"/>
      <c r="DY1781" s="14"/>
      <c r="DZ1781" s="14"/>
      <c r="EA1781" s="14"/>
      <c r="EB1781" s="14"/>
      <c r="EC1781" s="14"/>
      <c r="ED1781" s="14"/>
      <c r="EE1781" s="14"/>
      <c r="EF1781" s="14"/>
      <c r="EG1781" s="14"/>
      <c r="EH1781" s="14"/>
      <c r="EI1781" s="17" t="s">
        <v>185</v>
      </c>
      <c r="EJ1781" s="17" t="s">
        <v>185</v>
      </c>
      <c r="EK1781" s="16"/>
      <c r="EL1781" s="13" t="s">
        <v>188</v>
      </c>
      <c r="EM1781" s="14"/>
      <c r="EN1781" s="14"/>
      <c r="EO1781" s="14"/>
      <c r="EP1781" s="14"/>
      <c r="EQ1781" s="14"/>
      <c r="ER1781" s="14"/>
      <c r="ES1781" s="14"/>
      <c r="ET1781" s="14"/>
      <c r="EU1781" s="14"/>
      <c r="EV1781" s="14"/>
      <c r="EW1781" s="14"/>
      <c r="EX1781" s="14"/>
      <c r="EY1781" s="14"/>
      <c r="EZ1781" s="14"/>
      <c r="FA1781" s="14"/>
      <c r="FB1781" s="14"/>
      <c r="FC1781" s="14"/>
      <c r="FD1781" s="14"/>
      <c r="FE1781" s="14"/>
      <c r="FF1781" s="14"/>
      <c r="FG1781" s="14"/>
      <c r="FH1781" s="14"/>
      <c r="FI1781" s="17" t="s">
        <v>185</v>
      </c>
      <c r="FJ1781" s="17" t="s">
        <v>185</v>
      </c>
      <c r="FK1781" s="16"/>
      <c r="FL1781" s="18"/>
      <c r="FM1781" s="18"/>
      <c r="FN1781" s="17" t="s">
        <v>190</v>
      </c>
      <c r="FO1781" s="16"/>
      <c r="FP1781" s="18" t="s">
        <v>12969</v>
      </c>
      <c r="FQ1781" s="18" t="s">
        <v>12971</v>
      </c>
      <c r="FR1781" s="18" t="s">
        <v>12969</v>
      </c>
      <c r="FS1781" s="14"/>
      <c r="FT1781" s="14"/>
      <c r="FU1781" s="14" t="str">
        <f t="shared" si="4"/>
        <v>Base de Dados_Images/DB-7110H.Imagem do Equipamento-.135219.jpg</v>
      </c>
      <c r="FV1781" s="14"/>
      <c r="FW1781" s="14"/>
    </row>
    <row r="1782" ht="15.75" customHeight="1">
      <c r="A1782" s="11" t="s">
        <v>12217</v>
      </c>
      <c r="B1782" s="11" t="s">
        <v>12822</v>
      </c>
      <c r="C1782" s="11" t="s">
        <v>12823</v>
      </c>
      <c r="D1782" s="11" t="s">
        <v>12972</v>
      </c>
      <c r="E1782" s="22" t="s">
        <v>12973</v>
      </c>
      <c r="F1782" s="13" t="s">
        <v>184</v>
      </c>
      <c r="G1782" s="18" t="s">
        <v>199</v>
      </c>
      <c r="H1782" s="18" t="s">
        <v>12974</v>
      </c>
      <c r="I1782" s="18" t="s">
        <v>199</v>
      </c>
      <c r="J1782" s="18" t="s">
        <v>12975</v>
      </c>
      <c r="K1782" s="18" t="s">
        <v>199</v>
      </c>
      <c r="L1782" s="18" t="s">
        <v>12976</v>
      </c>
      <c r="M1782" s="18" t="s">
        <v>199</v>
      </c>
      <c r="N1782" s="18" t="s">
        <v>12977</v>
      </c>
      <c r="O1782" s="18" t="s">
        <v>199</v>
      </c>
      <c r="P1782" s="18" t="s">
        <v>12978</v>
      </c>
      <c r="Q1782" s="18" t="s">
        <v>199</v>
      </c>
      <c r="R1782" s="18" t="s">
        <v>12979</v>
      </c>
      <c r="S1782" s="18" t="s">
        <v>199</v>
      </c>
      <c r="T1782" s="18" t="s">
        <v>12980</v>
      </c>
      <c r="U1782" s="18" t="s">
        <v>199</v>
      </c>
      <c r="V1782" s="18" t="s">
        <v>12981</v>
      </c>
      <c r="W1782" s="18" t="s">
        <v>199</v>
      </c>
      <c r="X1782" s="18" t="s">
        <v>12982</v>
      </c>
      <c r="Y1782" s="18" t="s">
        <v>199</v>
      </c>
      <c r="Z1782" s="18" t="s">
        <v>12983</v>
      </c>
      <c r="AA1782" s="18" t="s">
        <v>199</v>
      </c>
      <c r="AB1782" s="18" t="s">
        <v>12984</v>
      </c>
      <c r="AC1782" s="18" t="s">
        <v>199</v>
      </c>
      <c r="AD1782" s="18" t="s">
        <v>12985</v>
      </c>
      <c r="AE1782" s="18" t="s">
        <v>199</v>
      </c>
      <c r="AF1782" s="18" t="s">
        <v>12986</v>
      </c>
      <c r="AG1782" s="18" t="s">
        <v>199</v>
      </c>
      <c r="AH1782" s="18" t="s">
        <v>12987</v>
      </c>
      <c r="AI1782" s="18" t="s">
        <v>199</v>
      </c>
      <c r="AJ1782" s="18" t="s">
        <v>12988</v>
      </c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7" t="s">
        <v>185</v>
      </c>
      <c r="BT1782" s="17" t="s">
        <v>232</v>
      </c>
      <c r="BU1782" s="19">
        <v>46044.481157407405</v>
      </c>
      <c r="BV1782" s="17" t="s">
        <v>232</v>
      </c>
      <c r="BW1782" s="19">
        <v>46044.48127314815</v>
      </c>
      <c r="BX1782" s="17" t="s">
        <v>232</v>
      </c>
      <c r="BY1782" s="19">
        <v>46044.48127314815</v>
      </c>
      <c r="BZ1782" s="13" t="s">
        <v>186</v>
      </c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  <c r="DE1782" s="17" t="s">
        <v>185</v>
      </c>
      <c r="DF1782" s="17" t="s">
        <v>185</v>
      </c>
      <c r="DG1782" s="16"/>
      <c r="DH1782" s="17" t="s">
        <v>185</v>
      </c>
      <c r="DI1782" s="16"/>
      <c r="DJ1782" s="17" t="s">
        <v>185</v>
      </c>
      <c r="DK1782" s="16"/>
      <c r="DL1782" s="13" t="s">
        <v>187</v>
      </c>
      <c r="DM1782" s="14"/>
      <c r="DN1782" s="14"/>
      <c r="DO1782" s="14"/>
      <c r="DP1782" s="14"/>
      <c r="DQ1782" s="14"/>
      <c r="DR1782" s="14"/>
      <c r="DS1782" s="14"/>
      <c r="DT1782" s="14"/>
      <c r="DU1782" s="14"/>
      <c r="DV1782" s="14"/>
      <c r="DW1782" s="14"/>
      <c r="DX1782" s="14"/>
      <c r="DY1782" s="14"/>
      <c r="DZ1782" s="14"/>
      <c r="EA1782" s="14"/>
      <c r="EB1782" s="14"/>
      <c r="EC1782" s="14"/>
      <c r="ED1782" s="14"/>
      <c r="EE1782" s="14"/>
      <c r="EF1782" s="14"/>
      <c r="EG1782" s="14"/>
      <c r="EH1782" s="14"/>
      <c r="EI1782" s="17" t="s">
        <v>185</v>
      </c>
      <c r="EJ1782" s="17" t="s">
        <v>185</v>
      </c>
      <c r="EK1782" s="16"/>
      <c r="EL1782" s="13" t="s">
        <v>188</v>
      </c>
      <c r="EM1782" s="14"/>
      <c r="EN1782" s="14"/>
      <c r="EO1782" s="14"/>
      <c r="EP1782" s="14"/>
      <c r="EQ1782" s="14"/>
      <c r="ER1782" s="14"/>
      <c r="ES1782" s="14"/>
      <c r="ET1782" s="14"/>
      <c r="EU1782" s="14"/>
      <c r="EV1782" s="14"/>
      <c r="EW1782" s="14"/>
      <c r="EX1782" s="14"/>
      <c r="EY1782" s="14"/>
      <c r="EZ1782" s="14"/>
      <c r="FA1782" s="14"/>
      <c r="FB1782" s="14"/>
      <c r="FC1782" s="14"/>
      <c r="FD1782" s="14"/>
      <c r="FE1782" s="14"/>
      <c r="FF1782" s="14"/>
      <c r="FG1782" s="14"/>
      <c r="FH1782" s="14"/>
      <c r="FI1782" s="17" t="s">
        <v>185</v>
      </c>
      <c r="FJ1782" s="17" t="s">
        <v>185</v>
      </c>
      <c r="FK1782" s="16"/>
      <c r="FL1782" s="18"/>
      <c r="FM1782" s="18"/>
      <c r="FN1782" s="17" t="s">
        <v>190</v>
      </c>
      <c r="FO1782" s="16"/>
      <c r="FP1782" s="18" t="s">
        <v>12988</v>
      </c>
      <c r="FQ1782" s="18" t="s">
        <v>12989</v>
      </c>
      <c r="FR1782" s="18" t="s">
        <v>12988</v>
      </c>
      <c r="FS1782" s="14"/>
      <c r="FT1782" s="14"/>
      <c r="FU1782" s="14" t="str">
        <f t="shared" si="4"/>
        <v>Base de Dados_Images/DB-7110I.Imagem do Equipamento-.143011.jpg</v>
      </c>
      <c r="FV1782" s="14"/>
      <c r="FW1782" s="14"/>
    </row>
    <row r="1783" ht="15.75" customHeight="1">
      <c r="A1783" s="11" t="s">
        <v>12217</v>
      </c>
      <c r="B1783" s="11" t="s">
        <v>12822</v>
      </c>
      <c r="C1783" s="11" t="s">
        <v>3404</v>
      </c>
      <c r="D1783" s="11" t="s">
        <v>12990</v>
      </c>
      <c r="E1783" s="22" t="s">
        <v>12991</v>
      </c>
      <c r="F1783" s="13" t="s">
        <v>184</v>
      </c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7" t="s">
        <v>185</v>
      </c>
      <c r="BT1783" s="17" t="s">
        <v>185</v>
      </c>
      <c r="BU1783" s="16"/>
      <c r="BV1783" s="17" t="s">
        <v>185</v>
      </c>
      <c r="BW1783" s="16"/>
      <c r="BX1783" s="17" t="s">
        <v>185</v>
      </c>
      <c r="BY1783" s="16"/>
      <c r="BZ1783" s="13" t="s">
        <v>186</v>
      </c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  <c r="DE1783" s="17" t="s">
        <v>185</v>
      </c>
      <c r="DF1783" s="17" t="s">
        <v>189</v>
      </c>
      <c r="DG1783" s="16"/>
      <c r="DH1783" s="17" t="s">
        <v>185</v>
      </c>
      <c r="DI1783" s="16"/>
      <c r="DJ1783" s="17" t="s">
        <v>185</v>
      </c>
      <c r="DK1783" s="16"/>
      <c r="DL1783" s="13" t="s">
        <v>187</v>
      </c>
      <c r="DM1783" s="14"/>
      <c r="DN1783" s="14"/>
      <c r="DO1783" s="14"/>
      <c r="DP1783" s="14"/>
      <c r="DQ1783" s="14"/>
      <c r="DR1783" s="14"/>
      <c r="DS1783" s="14"/>
      <c r="DT1783" s="14"/>
      <c r="DU1783" s="14"/>
      <c r="DV1783" s="14"/>
      <c r="DW1783" s="14"/>
      <c r="DX1783" s="14"/>
      <c r="DY1783" s="14"/>
      <c r="DZ1783" s="14"/>
      <c r="EA1783" s="14"/>
      <c r="EB1783" s="14"/>
      <c r="EC1783" s="14"/>
      <c r="ED1783" s="14"/>
      <c r="EE1783" s="14"/>
      <c r="EF1783" s="14"/>
      <c r="EG1783" s="14"/>
      <c r="EH1783" s="14"/>
      <c r="EI1783" s="17" t="s">
        <v>185</v>
      </c>
      <c r="EJ1783" s="17" t="s">
        <v>185</v>
      </c>
      <c r="EK1783" s="16"/>
      <c r="EL1783" s="13" t="s">
        <v>188</v>
      </c>
      <c r="EM1783" s="14"/>
      <c r="EN1783" s="14"/>
      <c r="EO1783" s="14"/>
      <c r="EP1783" s="14"/>
      <c r="EQ1783" s="14"/>
      <c r="ER1783" s="14"/>
      <c r="ES1783" s="14"/>
      <c r="ET1783" s="14"/>
      <c r="EU1783" s="14"/>
      <c r="EV1783" s="14"/>
      <c r="EW1783" s="14"/>
      <c r="EX1783" s="14"/>
      <c r="EY1783" s="14"/>
      <c r="EZ1783" s="14"/>
      <c r="FA1783" s="14"/>
      <c r="FB1783" s="14"/>
      <c r="FC1783" s="14"/>
      <c r="FD1783" s="14"/>
      <c r="FE1783" s="14"/>
      <c r="FF1783" s="14"/>
      <c r="FG1783" s="14"/>
      <c r="FH1783" s="14"/>
      <c r="FI1783" s="17" t="s">
        <v>185</v>
      </c>
      <c r="FJ1783" s="17" t="s">
        <v>185</v>
      </c>
      <c r="FK1783" s="16"/>
      <c r="FL1783" s="18"/>
      <c r="FM1783" s="18"/>
      <c r="FN1783" s="17" t="s">
        <v>190</v>
      </c>
      <c r="FO1783" s="16"/>
      <c r="FP1783" s="18"/>
      <c r="FQ1783" s="14"/>
      <c r="FR1783" s="14"/>
      <c r="FS1783" s="14"/>
      <c r="FT1783" s="14"/>
      <c r="FU1783" s="14" t="str">
        <f t="shared" si="4"/>
        <v/>
      </c>
      <c r="FV1783" s="14"/>
      <c r="FW1783" s="14"/>
    </row>
    <row r="1784" ht="15.75" customHeight="1">
      <c r="A1784" s="11" t="s">
        <v>12217</v>
      </c>
      <c r="B1784" s="11" t="s">
        <v>12822</v>
      </c>
      <c r="C1784" s="11" t="s">
        <v>3404</v>
      </c>
      <c r="D1784" s="11" t="s">
        <v>12992</v>
      </c>
      <c r="E1784" s="22" t="s">
        <v>12993</v>
      </c>
      <c r="F1784" s="13" t="s">
        <v>184</v>
      </c>
      <c r="G1784" s="18" t="s">
        <v>199</v>
      </c>
      <c r="H1784" s="18" t="s">
        <v>12994</v>
      </c>
      <c r="I1784" s="18" t="s">
        <v>199</v>
      </c>
      <c r="J1784" s="18" t="s">
        <v>12995</v>
      </c>
      <c r="K1784" s="18" t="s">
        <v>199</v>
      </c>
      <c r="L1784" s="18" t="s">
        <v>12996</v>
      </c>
      <c r="M1784" s="18" t="s">
        <v>199</v>
      </c>
      <c r="N1784" s="18" t="s">
        <v>12997</v>
      </c>
      <c r="O1784" s="18" t="s">
        <v>199</v>
      </c>
      <c r="P1784" s="18" t="s">
        <v>12998</v>
      </c>
      <c r="Q1784" s="18" t="s">
        <v>199</v>
      </c>
      <c r="R1784" s="18" t="s">
        <v>12999</v>
      </c>
      <c r="S1784" s="18" t="s">
        <v>199</v>
      </c>
      <c r="T1784" s="18" t="s">
        <v>13000</v>
      </c>
      <c r="U1784" s="18" t="s">
        <v>199</v>
      </c>
      <c r="V1784" s="18" t="s">
        <v>13001</v>
      </c>
      <c r="W1784" s="18" t="s">
        <v>199</v>
      </c>
      <c r="X1784" s="18" t="s">
        <v>13002</v>
      </c>
      <c r="Y1784" s="18" t="s">
        <v>199</v>
      </c>
      <c r="Z1784" s="18" t="s">
        <v>13003</v>
      </c>
      <c r="AA1784" s="18" t="s">
        <v>199</v>
      </c>
      <c r="AB1784" s="18" t="s">
        <v>13004</v>
      </c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7" t="s">
        <v>185</v>
      </c>
      <c r="BT1784" s="17" t="s">
        <v>232</v>
      </c>
      <c r="BU1784" s="19">
        <v>46037.69899305556</v>
      </c>
      <c r="BV1784" s="17" t="s">
        <v>232</v>
      </c>
      <c r="BW1784" s="19">
        <v>46037.69902777778</v>
      </c>
      <c r="BX1784" s="17" t="s">
        <v>232</v>
      </c>
      <c r="BY1784" s="19">
        <v>46037.69914351852</v>
      </c>
      <c r="BZ1784" s="13" t="s">
        <v>186</v>
      </c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  <c r="DE1784" s="17" t="s">
        <v>185</v>
      </c>
      <c r="DF1784" s="17" t="s">
        <v>189</v>
      </c>
      <c r="DG1784" s="16"/>
      <c r="DH1784" s="17" t="s">
        <v>185</v>
      </c>
      <c r="DI1784" s="16"/>
      <c r="DJ1784" s="17" t="s">
        <v>185</v>
      </c>
      <c r="DK1784" s="16"/>
      <c r="DL1784" s="13" t="s">
        <v>187</v>
      </c>
      <c r="DM1784" s="14"/>
      <c r="DN1784" s="14"/>
      <c r="DO1784" s="14"/>
      <c r="DP1784" s="14"/>
      <c r="DQ1784" s="14"/>
      <c r="DR1784" s="14"/>
      <c r="DS1784" s="14"/>
      <c r="DT1784" s="14"/>
      <c r="DU1784" s="14"/>
      <c r="DV1784" s="14"/>
      <c r="DW1784" s="14"/>
      <c r="DX1784" s="14"/>
      <c r="DY1784" s="14"/>
      <c r="DZ1784" s="14"/>
      <c r="EA1784" s="14"/>
      <c r="EB1784" s="14"/>
      <c r="EC1784" s="14"/>
      <c r="ED1784" s="14"/>
      <c r="EE1784" s="14"/>
      <c r="EF1784" s="14"/>
      <c r="EG1784" s="14"/>
      <c r="EH1784" s="14"/>
      <c r="EI1784" s="17" t="s">
        <v>185</v>
      </c>
      <c r="EJ1784" s="17" t="s">
        <v>185</v>
      </c>
      <c r="EK1784" s="16"/>
      <c r="EL1784" s="13" t="s">
        <v>188</v>
      </c>
      <c r="EM1784" s="14"/>
      <c r="EN1784" s="14"/>
      <c r="EO1784" s="14"/>
      <c r="EP1784" s="14"/>
      <c r="EQ1784" s="14"/>
      <c r="ER1784" s="14"/>
      <c r="ES1784" s="14"/>
      <c r="ET1784" s="14"/>
      <c r="EU1784" s="14"/>
      <c r="EV1784" s="14"/>
      <c r="EW1784" s="14"/>
      <c r="EX1784" s="14"/>
      <c r="EY1784" s="14"/>
      <c r="EZ1784" s="14"/>
      <c r="FA1784" s="14"/>
      <c r="FB1784" s="14"/>
      <c r="FC1784" s="14"/>
      <c r="FD1784" s="14"/>
      <c r="FE1784" s="14"/>
      <c r="FF1784" s="14"/>
      <c r="FG1784" s="14"/>
      <c r="FH1784" s="14"/>
      <c r="FI1784" s="17" t="s">
        <v>185</v>
      </c>
      <c r="FJ1784" s="17" t="s">
        <v>185</v>
      </c>
      <c r="FK1784" s="16"/>
      <c r="FL1784" s="18"/>
      <c r="FM1784" s="18"/>
      <c r="FN1784" s="17" t="s">
        <v>190</v>
      </c>
      <c r="FO1784" s="16"/>
      <c r="FP1784" s="18" t="s">
        <v>13004</v>
      </c>
      <c r="FQ1784" s="18" t="s">
        <v>13005</v>
      </c>
      <c r="FR1784" s="18" t="s">
        <v>13006</v>
      </c>
      <c r="FS1784" s="14"/>
      <c r="FT1784" s="14"/>
      <c r="FU1784" s="14" t="str">
        <f t="shared" si="4"/>
        <v>Base de Dados_Images/EX - 7133.Imagem do Equipamento-.191951.jpg</v>
      </c>
      <c r="FV1784" s="14"/>
      <c r="FW1784" s="14"/>
    </row>
    <row r="1785" ht="15.75" customHeight="1">
      <c r="A1785" s="11" t="s">
        <v>12217</v>
      </c>
      <c r="B1785" s="11" t="s">
        <v>12822</v>
      </c>
      <c r="C1785" s="11" t="s">
        <v>3404</v>
      </c>
      <c r="D1785" s="11" t="s">
        <v>13007</v>
      </c>
      <c r="E1785" s="22" t="s">
        <v>13008</v>
      </c>
      <c r="F1785" s="13" t="s">
        <v>184</v>
      </c>
      <c r="G1785" s="18" t="s">
        <v>199</v>
      </c>
      <c r="H1785" s="18" t="s">
        <v>13009</v>
      </c>
      <c r="I1785" s="18" t="s">
        <v>199</v>
      </c>
      <c r="J1785" s="18" t="s">
        <v>13010</v>
      </c>
      <c r="K1785" s="18" t="s">
        <v>199</v>
      </c>
      <c r="L1785" s="18" t="s">
        <v>13011</v>
      </c>
      <c r="M1785" s="18" t="s">
        <v>199</v>
      </c>
      <c r="N1785" s="18" t="s">
        <v>13012</v>
      </c>
      <c r="O1785" s="18" t="s">
        <v>199</v>
      </c>
      <c r="P1785" s="18" t="s">
        <v>13013</v>
      </c>
      <c r="Q1785" s="18" t="s">
        <v>199</v>
      </c>
      <c r="R1785" s="18" t="s">
        <v>13013</v>
      </c>
      <c r="S1785" s="18" t="s">
        <v>199</v>
      </c>
      <c r="T1785" s="18" t="s">
        <v>13014</v>
      </c>
      <c r="U1785" s="18" t="s">
        <v>199</v>
      </c>
      <c r="V1785" s="18" t="s">
        <v>13015</v>
      </c>
      <c r="W1785" s="18" t="s">
        <v>199</v>
      </c>
      <c r="X1785" s="18" t="s">
        <v>13016</v>
      </c>
      <c r="Y1785" s="18" t="s">
        <v>199</v>
      </c>
      <c r="Z1785" s="18" t="s">
        <v>13017</v>
      </c>
      <c r="AA1785" s="18" t="s">
        <v>199</v>
      </c>
      <c r="AB1785" s="18" t="s">
        <v>13018</v>
      </c>
      <c r="AC1785" s="14"/>
      <c r="AD1785" s="14"/>
      <c r="AE1785" s="14"/>
      <c r="AF1785" s="14"/>
      <c r="AG1785" s="14"/>
      <c r="AH1785" s="14"/>
      <c r="AI1785" s="14"/>
      <c r="AJ1785" s="14"/>
      <c r="AK1785" s="14"/>
      <c r="AL1785" s="14"/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7" t="s">
        <v>185</v>
      </c>
      <c r="BT1785" s="17" t="s">
        <v>232</v>
      </c>
      <c r="BU1785" s="19">
        <v>46041.399930555555</v>
      </c>
      <c r="BV1785" s="17" t="s">
        <v>232</v>
      </c>
      <c r="BW1785" s="19">
        <v>46041.39994212963</v>
      </c>
      <c r="BX1785" s="17" t="s">
        <v>232</v>
      </c>
      <c r="BY1785" s="19">
        <v>46041.399988425925</v>
      </c>
      <c r="BZ1785" s="13" t="s">
        <v>186</v>
      </c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  <c r="DE1785" s="17" t="s">
        <v>185</v>
      </c>
      <c r="DF1785" s="17" t="s">
        <v>189</v>
      </c>
      <c r="DG1785" s="16"/>
      <c r="DH1785" s="17" t="s">
        <v>185</v>
      </c>
      <c r="DI1785" s="16"/>
      <c r="DJ1785" s="17" t="s">
        <v>185</v>
      </c>
      <c r="DK1785" s="16"/>
      <c r="DL1785" s="13" t="s">
        <v>187</v>
      </c>
      <c r="DM1785" s="14"/>
      <c r="DN1785" s="14"/>
      <c r="DO1785" s="14"/>
      <c r="DP1785" s="14"/>
      <c r="DQ1785" s="14"/>
      <c r="DR1785" s="14"/>
      <c r="DS1785" s="14"/>
      <c r="DT1785" s="14"/>
      <c r="DU1785" s="14"/>
      <c r="DV1785" s="14"/>
      <c r="DW1785" s="14"/>
      <c r="DX1785" s="14"/>
      <c r="DY1785" s="14"/>
      <c r="DZ1785" s="14"/>
      <c r="EA1785" s="14"/>
      <c r="EB1785" s="14"/>
      <c r="EC1785" s="14"/>
      <c r="ED1785" s="14"/>
      <c r="EE1785" s="14"/>
      <c r="EF1785" s="14"/>
      <c r="EG1785" s="14"/>
      <c r="EH1785" s="14"/>
      <c r="EI1785" s="17" t="s">
        <v>185</v>
      </c>
      <c r="EJ1785" s="17" t="s">
        <v>185</v>
      </c>
      <c r="EK1785" s="16"/>
      <c r="EL1785" s="13" t="s">
        <v>188</v>
      </c>
      <c r="EM1785" s="14"/>
      <c r="EN1785" s="14"/>
      <c r="EO1785" s="14"/>
      <c r="EP1785" s="14"/>
      <c r="EQ1785" s="14"/>
      <c r="ER1785" s="14"/>
      <c r="ES1785" s="14"/>
      <c r="ET1785" s="14"/>
      <c r="EU1785" s="14"/>
      <c r="EV1785" s="14"/>
      <c r="EW1785" s="14"/>
      <c r="EX1785" s="14"/>
      <c r="EY1785" s="14"/>
      <c r="EZ1785" s="14"/>
      <c r="FA1785" s="14"/>
      <c r="FB1785" s="14"/>
      <c r="FC1785" s="14"/>
      <c r="FD1785" s="14"/>
      <c r="FE1785" s="14"/>
      <c r="FF1785" s="14"/>
      <c r="FG1785" s="14"/>
      <c r="FH1785" s="14"/>
      <c r="FI1785" s="17" t="s">
        <v>185</v>
      </c>
      <c r="FJ1785" s="17" t="s">
        <v>185</v>
      </c>
      <c r="FK1785" s="16"/>
      <c r="FL1785" s="18"/>
      <c r="FM1785" s="18"/>
      <c r="FN1785" s="17" t="s">
        <v>190</v>
      </c>
      <c r="FO1785" s="16"/>
      <c r="FP1785" s="18" t="s">
        <v>13018</v>
      </c>
      <c r="FQ1785" s="18" t="s">
        <v>13019</v>
      </c>
      <c r="FR1785" s="18" t="s">
        <v>13018</v>
      </c>
      <c r="FS1785" s="14"/>
      <c r="FT1785" s="14"/>
      <c r="FU1785" s="14" t="str">
        <f t="shared" si="4"/>
        <v>Base de Dados_Images/EX - 7131B.Imagem do Equipamento-.123546.jpg</v>
      </c>
      <c r="FV1785" s="14"/>
      <c r="FW1785" s="14"/>
    </row>
    <row r="1786" ht="15.75" customHeight="1">
      <c r="A1786" s="11" t="s">
        <v>12217</v>
      </c>
      <c r="B1786" s="11" t="s">
        <v>12822</v>
      </c>
      <c r="C1786" s="11" t="s">
        <v>3404</v>
      </c>
      <c r="D1786" s="11" t="s">
        <v>13020</v>
      </c>
      <c r="E1786" s="22" t="s">
        <v>13021</v>
      </c>
      <c r="F1786" s="13" t="s">
        <v>184</v>
      </c>
      <c r="G1786" s="18" t="s">
        <v>199</v>
      </c>
      <c r="H1786" s="18" t="s">
        <v>13022</v>
      </c>
      <c r="I1786" s="18" t="s">
        <v>199</v>
      </c>
      <c r="J1786" s="18" t="s">
        <v>13023</v>
      </c>
      <c r="K1786" s="18" t="s">
        <v>199</v>
      </c>
      <c r="L1786" s="18" t="s">
        <v>13024</v>
      </c>
      <c r="M1786" s="18" t="s">
        <v>199</v>
      </c>
      <c r="N1786" s="18" t="s">
        <v>13025</v>
      </c>
      <c r="O1786" s="18" t="s">
        <v>199</v>
      </c>
      <c r="P1786" s="18" t="s">
        <v>13026</v>
      </c>
      <c r="Q1786" s="18" t="s">
        <v>199</v>
      </c>
      <c r="R1786" s="18" t="s">
        <v>13027</v>
      </c>
      <c r="S1786" s="18" t="s">
        <v>199</v>
      </c>
      <c r="T1786" s="18" t="s">
        <v>13028</v>
      </c>
      <c r="U1786" s="18" t="s">
        <v>199</v>
      </c>
      <c r="V1786" s="18" t="s">
        <v>13029</v>
      </c>
      <c r="W1786" s="18" t="s">
        <v>199</v>
      </c>
      <c r="X1786" s="18" t="s">
        <v>13030</v>
      </c>
      <c r="Y1786" s="18" t="s">
        <v>199</v>
      </c>
      <c r="Z1786" s="18" t="s">
        <v>13031</v>
      </c>
      <c r="AA1786" s="18" t="s">
        <v>199</v>
      </c>
      <c r="AB1786" s="18" t="s">
        <v>13032</v>
      </c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7" t="s">
        <v>185</v>
      </c>
      <c r="BT1786" s="17" t="s">
        <v>232</v>
      </c>
      <c r="BU1786" s="19">
        <v>46037.67576388889</v>
      </c>
      <c r="BV1786" s="17" t="s">
        <v>232</v>
      </c>
      <c r="BW1786" s="19">
        <v>46037.67582175926</v>
      </c>
      <c r="BX1786" s="17" t="s">
        <v>232</v>
      </c>
      <c r="BY1786" s="19">
        <v>46037.67622685185</v>
      </c>
      <c r="BZ1786" s="13" t="s">
        <v>186</v>
      </c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  <c r="DE1786" s="17" t="s">
        <v>185</v>
      </c>
      <c r="DF1786" s="17" t="s">
        <v>189</v>
      </c>
      <c r="DG1786" s="16"/>
      <c r="DH1786" s="17" t="s">
        <v>185</v>
      </c>
      <c r="DI1786" s="16"/>
      <c r="DJ1786" s="17" t="s">
        <v>185</v>
      </c>
      <c r="DK1786" s="16"/>
      <c r="DL1786" s="13" t="s">
        <v>187</v>
      </c>
      <c r="DM1786" s="14"/>
      <c r="DN1786" s="14"/>
      <c r="DO1786" s="14"/>
      <c r="DP1786" s="14"/>
      <c r="DQ1786" s="14"/>
      <c r="DR1786" s="14"/>
      <c r="DS1786" s="14"/>
      <c r="DT1786" s="14"/>
      <c r="DU1786" s="14"/>
      <c r="DV1786" s="14"/>
      <c r="DW1786" s="14"/>
      <c r="DX1786" s="14"/>
      <c r="DY1786" s="14"/>
      <c r="DZ1786" s="14"/>
      <c r="EA1786" s="14"/>
      <c r="EB1786" s="14"/>
      <c r="EC1786" s="14"/>
      <c r="ED1786" s="14"/>
      <c r="EE1786" s="14"/>
      <c r="EF1786" s="14"/>
      <c r="EG1786" s="14"/>
      <c r="EH1786" s="14"/>
      <c r="EI1786" s="17" t="s">
        <v>185</v>
      </c>
      <c r="EJ1786" s="17" t="s">
        <v>185</v>
      </c>
      <c r="EK1786" s="16"/>
      <c r="EL1786" s="13" t="s">
        <v>188</v>
      </c>
      <c r="EM1786" s="14"/>
      <c r="EN1786" s="14"/>
      <c r="EO1786" s="14"/>
      <c r="EP1786" s="14"/>
      <c r="EQ1786" s="14"/>
      <c r="ER1786" s="14"/>
      <c r="ES1786" s="14"/>
      <c r="ET1786" s="14"/>
      <c r="EU1786" s="14"/>
      <c r="EV1786" s="14"/>
      <c r="EW1786" s="14"/>
      <c r="EX1786" s="14"/>
      <c r="EY1786" s="14"/>
      <c r="EZ1786" s="14"/>
      <c r="FA1786" s="14"/>
      <c r="FB1786" s="14"/>
      <c r="FC1786" s="14"/>
      <c r="FD1786" s="14"/>
      <c r="FE1786" s="14"/>
      <c r="FF1786" s="14"/>
      <c r="FG1786" s="14"/>
      <c r="FH1786" s="14"/>
      <c r="FI1786" s="17" t="s">
        <v>185</v>
      </c>
      <c r="FJ1786" s="17" t="s">
        <v>185</v>
      </c>
      <c r="FK1786" s="16"/>
      <c r="FL1786" s="18"/>
      <c r="FM1786" s="18"/>
      <c r="FN1786" s="17" t="s">
        <v>190</v>
      </c>
      <c r="FO1786" s="16"/>
      <c r="FP1786" s="18" t="s">
        <v>13032</v>
      </c>
      <c r="FQ1786" s="18" t="s">
        <v>13033</v>
      </c>
      <c r="FR1786" s="18" t="s">
        <v>13025</v>
      </c>
      <c r="FS1786" s="14"/>
      <c r="FT1786" s="14"/>
      <c r="FU1786" s="14" t="str">
        <f t="shared" si="4"/>
        <v>Base de Dados_Images/EX - 7130A.Imagem do Equipamento-.191002.jpg</v>
      </c>
      <c r="FV1786" s="14"/>
      <c r="FW1786" s="14"/>
    </row>
    <row r="1787" ht="15.75" customHeight="1">
      <c r="A1787" s="11" t="s">
        <v>12217</v>
      </c>
      <c r="B1787" s="11" t="s">
        <v>12822</v>
      </c>
      <c r="C1787" s="11" t="s">
        <v>3404</v>
      </c>
      <c r="D1787" s="11" t="s">
        <v>13034</v>
      </c>
      <c r="E1787" s="22" t="s">
        <v>13035</v>
      </c>
      <c r="F1787" s="13" t="s">
        <v>184</v>
      </c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7" t="s">
        <v>185</v>
      </c>
      <c r="BT1787" s="17" t="s">
        <v>185</v>
      </c>
      <c r="BU1787" s="16"/>
      <c r="BV1787" s="17" t="s">
        <v>185</v>
      </c>
      <c r="BW1787" s="16"/>
      <c r="BX1787" s="17" t="s">
        <v>185</v>
      </c>
      <c r="BY1787" s="16"/>
      <c r="BZ1787" s="13" t="s">
        <v>186</v>
      </c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  <c r="DE1787" s="17" t="s">
        <v>185</v>
      </c>
      <c r="DF1787" s="17" t="s">
        <v>189</v>
      </c>
      <c r="DG1787" s="16"/>
      <c r="DH1787" s="17" t="s">
        <v>185</v>
      </c>
      <c r="DI1787" s="16"/>
      <c r="DJ1787" s="17" t="s">
        <v>185</v>
      </c>
      <c r="DK1787" s="16"/>
      <c r="DL1787" s="13" t="s">
        <v>187</v>
      </c>
      <c r="DM1787" s="14"/>
      <c r="DN1787" s="14"/>
      <c r="DO1787" s="14"/>
      <c r="DP1787" s="14"/>
      <c r="DQ1787" s="14"/>
      <c r="DR1787" s="14"/>
      <c r="DS1787" s="14"/>
      <c r="DT1787" s="14"/>
      <c r="DU1787" s="14"/>
      <c r="DV1787" s="14"/>
      <c r="DW1787" s="14"/>
      <c r="DX1787" s="14"/>
      <c r="DY1787" s="14"/>
      <c r="DZ1787" s="14"/>
      <c r="EA1787" s="14"/>
      <c r="EB1787" s="14"/>
      <c r="EC1787" s="14"/>
      <c r="ED1787" s="14"/>
      <c r="EE1787" s="14"/>
      <c r="EF1787" s="14"/>
      <c r="EG1787" s="14"/>
      <c r="EH1787" s="14"/>
      <c r="EI1787" s="17" t="s">
        <v>185</v>
      </c>
      <c r="EJ1787" s="17" t="s">
        <v>185</v>
      </c>
      <c r="EK1787" s="16"/>
      <c r="EL1787" s="13" t="s">
        <v>188</v>
      </c>
      <c r="EM1787" s="14"/>
      <c r="EN1787" s="14"/>
      <c r="EO1787" s="14"/>
      <c r="EP1787" s="14"/>
      <c r="EQ1787" s="14"/>
      <c r="ER1787" s="14"/>
      <c r="ES1787" s="14"/>
      <c r="ET1787" s="14"/>
      <c r="EU1787" s="14"/>
      <c r="EV1787" s="14"/>
      <c r="EW1787" s="14"/>
      <c r="EX1787" s="14"/>
      <c r="EY1787" s="14"/>
      <c r="EZ1787" s="14"/>
      <c r="FA1787" s="14"/>
      <c r="FB1787" s="14"/>
      <c r="FC1787" s="14"/>
      <c r="FD1787" s="14"/>
      <c r="FE1787" s="14"/>
      <c r="FF1787" s="14"/>
      <c r="FG1787" s="14"/>
      <c r="FH1787" s="14"/>
      <c r="FI1787" s="17" t="s">
        <v>185</v>
      </c>
      <c r="FJ1787" s="17" t="s">
        <v>185</v>
      </c>
      <c r="FK1787" s="16"/>
      <c r="FL1787" s="18"/>
      <c r="FM1787" s="18"/>
      <c r="FN1787" s="17" t="s">
        <v>190</v>
      </c>
      <c r="FO1787" s="16"/>
      <c r="FP1787" s="18"/>
      <c r="FQ1787" s="14"/>
      <c r="FR1787" s="14"/>
      <c r="FS1787" s="14"/>
      <c r="FT1787" s="14"/>
      <c r="FU1787" s="14" t="str">
        <f t="shared" si="4"/>
        <v/>
      </c>
      <c r="FV1787" s="14"/>
      <c r="FW1787" s="14"/>
    </row>
    <row r="1788" ht="15.75" customHeight="1">
      <c r="A1788" s="11" t="s">
        <v>12217</v>
      </c>
      <c r="B1788" s="11" t="s">
        <v>12822</v>
      </c>
      <c r="C1788" s="11" t="s">
        <v>3404</v>
      </c>
      <c r="D1788" s="11" t="s">
        <v>13036</v>
      </c>
      <c r="E1788" s="22" t="s">
        <v>13037</v>
      </c>
      <c r="F1788" s="13" t="s">
        <v>184</v>
      </c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/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7" t="s">
        <v>185</v>
      </c>
      <c r="BT1788" s="17" t="s">
        <v>185</v>
      </c>
      <c r="BU1788" s="16"/>
      <c r="BV1788" s="17" t="s">
        <v>185</v>
      </c>
      <c r="BW1788" s="16"/>
      <c r="BX1788" s="17" t="s">
        <v>185</v>
      </c>
      <c r="BY1788" s="16"/>
      <c r="BZ1788" s="13" t="s">
        <v>186</v>
      </c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  <c r="DE1788" s="17" t="s">
        <v>185</v>
      </c>
      <c r="DF1788" s="17" t="s">
        <v>189</v>
      </c>
      <c r="DG1788" s="16"/>
      <c r="DH1788" s="17" t="s">
        <v>185</v>
      </c>
      <c r="DI1788" s="16"/>
      <c r="DJ1788" s="17" t="s">
        <v>185</v>
      </c>
      <c r="DK1788" s="16"/>
      <c r="DL1788" s="13" t="s">
        <v>187</v>
      </c>
      <c r="DM1788" s="14"/>
      <c r="DN1788" s="14"/>
      <c r="DO1788" s="14"/>
      <c r="DP1788" s="14"/>
      <c r="DQ1788" s="14"/>
      <c r="DR1788" s="14"/>
      <c r="DS1788" s="14"/>
      <c r="DT1788" s="14"/>
      <c r="DU1788" s="14"/>
      <c r="DV1788" s="14"/>
      <c r="DW1788" s="14"/>
      <c r="DX1788" s="14"/>
      <c r="DY1788" s="14"/>
      <c r="DZ1788" s="14"/>
      <c r="EA1788" s="14"/>
      <c r="EB1788" s="14"/>
      <c r="EC1788" s="14"/>
      <c r="ED1788" s="14"/>
      <c r="EE1788" s="14"/>
      <c r="EF1788" s="14"/>
      <c r="EG1788" s="14"/>
      <c r="EH1788" s="14"/>
      <c r="EI1788" s="17" t="s">
        <v>185</v>
      </c>
      <c r="EJ1788" s="17" t="s">
        <v>185</v>
      </c>
      <c r="EK1788" s="16"/>
      <c r="EL1788" s="13" t="s">
        <v>188</v>
      </c>
      <c r="EM1788" s="14"/>
      <c r="EN1788" s="14"/>
      <c r="EO1788" s="14"/>
      <c r="EP1788" s="14"/>
      <c r="EQ1788" s="14"/>
      <c r="ER1788" s="14"/>
      <c r="ES1788" s="14"/>
      <c r="ET1788" s="14"/>
      <c r="EU1788" s="14"/>
      <c r="EV1788" s="14"/>
      <c r="EW1788" s="14"/>
      <c r="EX1788" s="14"/>
      <c r="EY1788" s="14"/>
      <c r="EZ1788" s="14"/>
      <c r="FA1788" s="14"/>
      <c r="FB1788" s="14"/>
      <c r="FC1788" s="14"/>
      <c r="FD1788" s="14"/>
      <c r="FE1788" s="14"/>
      <c r="FF1788" s="14"/>
      <c r="FG1788" s="14"/>
      <c r="FH1788" s="14"/>
      <c r="FI1788" s="17" t="s">
        <v>185</v>
      </c>
      <c r="FJ1788" s="17" t="s">
        <v>185</v>
      </c>
      <c r="FK1788" s="16"/>
      <c r="FL1788" s="18"/>
      <c r="FM1788" s="18"/>
      <c r="FN1788" s="17" t="s">
        <v>190</v>
      </c>
      <c r="FO1788" s="16"/>
      <c r="FP1788" s="18"/>
      <c r="FQ1788" s="14"/>
      <c r="FR1788" s="14"/>
      <c r="FS1788" s="14"/>
      <c r="FT1788" s="14"/>
      <c r="FU1788" s="14" t="str">
        <f t="shared" si="4"/>
        <v/>
      </c>
      <c r="FV1788" s="14"/>
      <c r="FW1788" s="14"/>
    </row>
    <row r="1789" ht="15.75" customHeight="1">
      <c r="A1789" s="11" t="s">
        <v>12217</v>
      </c>
      <c r="B1789" s="11" t="s">
        <v>12822</v>
      </c>
      <c r="C1789" s="11" t="s">
        <v>13038</v>
      </c>
      <c r="D1789" s="11" t="s">
        <v>13039</v>
      </c>
      <c r="E1789" s="22" t="s">
        <v>13038</v>
      </c>
      <c r="F1789" s="13" t="s">
        <v>184</v>
      </c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7" t="s">
        <v>185</v>
      </c>
      <c r="BT1789" s="17" t="s">
        <v>185</v>
      </c>
      <c r="BU1789" s="16"/>
      <c r="BV1789" s="17" t="s">
        <v>185</v>
      </c>
      <c r="BW1789" s="16"/>
      <c r="BX1789" s="17" t="s">
        <v>185</v>
      </c>
      <c r="BY1789" s="16"/>
      <c r="BZ1789" s="13" t="s">
        <v>186</v>
      </c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  <c r="DE1789" s="17" t="s">
        <v>185</v>
      </c>
      <c r="DF1789" s="17" t="s">
        <v>189</v>
      </c>
      <c r="DG1789" s="16"/>
      <c r="DH1789" s="17" t="s">
        <v>185</v>
      </c>
      <c r="DI1789" s="16"/>
      <c r="DJ1789" s="17" t="s">
        <v>185</v>
      </c>
      <c r="DK1789" s="16"/>
      <c r="DL1789" s="13" t="s">
        <v>187</v>
      </c>
      <c r="DM1789" s="14"/>
      <c r="DN1789" s="14"/>
      <c r="DO1789" s="14"/>
      <c r="DP1789" s="14"/>
      <c r="DQ1789" s="14"/>
      <c r="DR1789" s="14"/>
      <c r="DS1789" s="14"/>
      <c r="DT1789" s="14"/>
      <c r="DU1789" s="14"/>
      <c r="DV1789" s="14"/>
      <c r="DW1789" s="14"/>
      <c r="DX1789" s="14"/>
      <c r="DY1789" s="14"/>
      <c r="DZ1789" s="14"/>
      <c r="EA1789" s="14"/>
      <c r="EB1789" s="14"/>
      <c r="EC1789" s="14"/>
      <c r="ED1789" s="14"/>
      <c r="EE1789" s="14"/>
      <c r="EF1789" s="14"/>
      <c r="EG1789" s="14"/>
      <c r="EH1789" s="14"/>
      <c r="EI1789" s="17" t="s">
        <v>185</v>
      </c>
      <c r="EJ1789" s="17" t="s">
        <v>185</v>
      </c>
      <c r="EK1789" s="16"/>
      <c r="EL1789" s="13" t="s">
        <v>188</v>
      </c>
      <c r="EM1789" s="14"/>
      <c r="EN1789" s="14"/>
      <c r="EO1789" s="14"/>
      <c r="EP1789" s="14"/>
      <c r="EQ1789" s="14"/>
      <c r="ER1789" s="14"/>
      <c r="ES1789" s="14"/>
      <c r="ET1789" s="14"/>
      <c r="EU1789" s="14"/>
      <c r="EV1789" s="14"/>
      <c r="EW1789" s="14"/>
      <c r="EX1789" s="14"/>
      <c r="EY1789" s="14"/>
      <c r="EZ1789" s="14"/>
      <c r="FA1789" s="14"/>
      <c r="FB1789" s="14"/>
      <c r="FC1789" s="14"/>
      <c r="FD1789" s="14"/>
      <c r="FE1789" s="14"/>
      <c r="FF1789" s="14"/>
      <c r="FG1789" s="14"/>
      <c r="FH1789" s="14"/>
      <c r="FI1789" s="17" t="s">
        <v>185</v>
      </c>
      <c r="FJ1789" s="17" t="s">
        <v>189</v>
      </c>
      <c r="FK1789" s="16"/>
      <c r="FL1789" s="18"/>
      <c r="FM1789" s="18"/>
      <c r="FN1789" s="17" t="s">
        <v>190</v>
      </c>
      <c r="FO1789" s="16"/>
      <c r="FP1789" s="18"/>
      <c r="FQ1789" s="14"/>
      <c r="FR1789" s="14"/>
      <c r="FS1789" s="14"/>
      <c r="FT1789" s="14"/>
      <c r="FU1789" s="14" t="str">
        <f t="shared" si="4"/>
        <v/>
      </c>
      <c r="FV1789" s="14"/>
      <c r="FW1789" s="14"/>
    </row>
    <row r="1790" ht="15.75" customHeight="1">
      <c r="A1790" s="11" t="s">
        <v>12217</v>
      </c>
      <c r="B1790" s="11" t="s">
        <v>12822</v>
      </c>
      <c r="C1790" s="11" t="s">
        <v>9782</v>
      </c>
      <c r="D1790" s="11" t="s">
        <v>13040</v>
      </c>
      <c r="E1790" s="22" t="s">
        <v>13041</v>
      </c>
      <c r="F1790" s="13" t="s">
        <v>184</v>
      </c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7" t="s">
        <v>185</v>
      </c>
      <c r="BT1790" s="17" t="s">
        <v>185</v>
      </c>
      <c r="BU1790" s="16"/>
      <c r="BV1790" s="17" t="s">
        <v>185</v>
      </c>
      <c r="BW1790" s="16"/>
      <c r="BX1790" s="17" t="s">
        <v>185</v>
      </c>
      <c r="BY1790" s="16"/>
      <c r="BZ1790" s="13" t="s">
        <v>186</v>
      </c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  <c r="DE1790" s="17" t="s">
        <v>185</v>
      </c>
      <c r="DF1790" s="17" t="s">
        <v>189</v>
      </c>
      <c r="DG1790" s="16"/>
      <c r="DH1790" s="17" t="s">
        <v>189</v>
      </c>
      <c r="DI1790" s="16"/>
      <c r="DJ1790" s="17" t="s">
        <v>189</v>
      </c>
      <c r="DK1790" s="16"/>
      <c r="DL1790" s="13" t="s">
        <v>187</v>
      </c>
      <c r="DM1790" s="14"/>
      <c r="DN1790" s="14"/>
      <c r="DO1790" s="14"/>
      <c r="DP1790" s="14"/>
      <c r="DQ1790" s="14"/>
      <c r="DR1790" s="14"/>
      <c r="DS1790" s="14"/>
      <c r="DT1790" s="14"/>
      <c r="DU1790" s="14"/>
      <c r="DV1790" s="14"/>
      <c r="DW1790" s="14"/>
      <c r="DX1790" s="14"/>
      <c r="DY1790" s="14"/>
      <c r="DZ1790" s="14"/>
      <c r="EA1790" s="14"/>
      <c r="EB1790" s="14"/>
      <c r="EC1790" s="14"/>
      <c r="ED1790" s="14"/>
      <c r="EE1790" s="14"/>
      <c r="EF1790" s="14"/>
      <c r="EG1790" s="14"/>
      <c r="EH1790" s="14"/>
      <c r="EI1790" s="17" t="s">
        <v>185</v>
      </c>
      <c r="EJ1790" s="17" t="s">
        <v>185</v>
      </c>
      <c r="EK1790" s="16"/>
      <c r="EL1790" s="13" t="s">
        <v>188</v>
      </c>
      <c r="EM1790" s="14"/>
      <c r="EN1790" s="14"/>
      <c r="EO1790" s="14"/>
      <c r="EP1790" s="14"/>
      <c r="EQ1790" s="14"/>
      <c r="ER1790" s="14"/>
      <c r="ES1790" s="14"/>
      <c r="ET1790" s="14"/>
      <c r="EU1790" s="14"/>
      <c r="EV1790" s="14"/>
      <c r="EW1790" s="14"/>
      <c r="EX1790" s="14"/>
      <c r="EY1790" s="14"/>
      <c r="EZ1790" s="14"/>
      <c r="FA1790" s="14"/>
      <c r="FB1790" s="14"/>
      <c r="FC1790" s="14"/>
      <c r="FD1790" s="14"/>
      <c r="FE1790" s="14"/>
      <c r="FF1790" s="14"/>
      <c r="FG1790" s="14"/>
      <c r="FH1790" s="14"/>
      <c r="FI1790" s="17" t="s">
        <v>185</v>
      </c>
      <c r="FJ1790" s="17" t="s">
        <v>189</v>
      </c>
      <c r="FK1790" s="16"/>
      <c r="FL1790" s="18"/>
      <c r="FM1790" s="18"/>
      <c r="FN1790" s="17" t="s">
        <v>190</v>
      </c>
      <c r="FO1790" s="16"/>
      <c r="FP1790" s="18"/>
      <c r="FQ1790" s="14"/>
      <c r="FR1790" s="14"/>
      <c r="FS1790" s="14"/>
      <c r="FT1790" s="14"/>
      <c r="FU1790" s="14" t="str">
        <f t="shared" si="4"/>
        <v/>
      </c>
      <c r="FV1790" s="14"/>
      <c r="FW1790" s="14"/>
    </row>
    <row r="1791" ht="15.75" customHeight="1">
      <c r="A1791" s="11" t="s">
        <v>12217</v>
      </c>
      <c r="B1791" s="11" t="s">
        <v>12822</v>
      </c>
      <c r="C1791" s="11" t="s">
        <v>9782</v>
      </c>
      <c r="D1791" s="11" t="s">
        <v>13042</v>
      </c>
      <c r="E1791" s="22" t="s">
        <v>13043</v>
      </c>
      <c r="F1791" s="13" t="s">
        <v>184</v>
      </c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/>
      <c r="AI1791" s="14"/>
      <c r="AJ1791" s="14"/>
      <c r="AK1791" s="14"/>
      <c r="AL1791" s="14"/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7" t="s">
        <v>185</v>
      </c>
      <c r="BT1791" s="17" t="s">
        <v>185</v>
      </c>
      <c r="BU1791" s="16"/>
      <c r="BV1791" s="17" t="s">
        <v>185</v>
      </c>
      <c r="BW1791" s="16"/>
      <c r="BX1791" s="17" t="s">
        <v>185</v>
      </c>
      <c r="BY1791" s="16"/>
      <c r="BZ1791" s="13" t="s">
        <v>186</v>
      </c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  <c r="DE1791" s="17" t="s">
        <v>185</v>
      </c>
      <c r="DF1791" s="17" t="s">
        <v>189</v>
      </c>
      <c r="DG1791" s="16"/>
      <c r="DH1791" s="17" t="s">
        <v>189</v>
      </c>
      <c r="DI1791" s="16"/>
      <c r="DJ1791" s="17" t="s">
        <v>189</v>
      </c>
      <c r="DK1791" s="16"/>
      <c r="DL1791" s="13" t="s">
        <v>187</v>
      </c>
      <c r="DM1791" s="14"/>
      <c r="DN1791" s="14"/>
      <c r="DO1791" s="14"/>
      <c r="DP1791" s="14"/>
      <c r="DQ1791" s="14"/>
      <c r="DR1791" s="14"/>
      <c r="DS1791" s="14"/>
      <c r="DT1791" s="14"/>
      <c r="DU1791" s="14"/>
      <c r="DV1791" s="14"/>
      <c r="DW1791" s="14"/>
      <c r="DX1791" s="14"/>
      <c r="DY1791" s="14"/>
      <c r="DZ1791" s="14"/>
      <c r="EA1791" s="14"/>
      <c r="EB1791" s="14"/>
      <c r="EC1791" s="14"/>
      <c r="ED1791" s="14"/>
      <c r="EE1791" s="14"/>
      <c r="EF1791" s="14"/>
      <c r="EG1791" s="14"/>
      <c r="EH1791" s="14"/>
      <c r="EI1791" s="17" t="s">
        <v>185</v>
      </c>
      <c r="EJ1791" s="17" t="s">
        <v>185</v>
      </c>
      <c r="EK1791" s="16"/>
      <c r="EL1791" s="13" t="s">
        <v>188</v>
      </c>
      <c r="EM1791" s="14"/>
      <c r="EN1791" s="14"/>
      <c r="EO1791" s="14"/>
      <c r="EP1791" s="14"/>
      <c r="EQ1791" s="14"/>
      <c r="ER1791" s="14"/>
      <c r="ES1791" s="14"/>
      <c r="ET1791" s="14"/>
      <c r="EU1791" s="14"/>
      <c r="EV1791" s="14"/>
      <c r="EW1791" s="14"/>
      <c r="EX1791" s="14"/>
      <c r="EY1791" s="14"/>
      <c r="EZ1791" s="14"/>
      <c r="FA1791" s="14"/>
      <c r="FB1791" s="14"/>
      <c r="FC1791" s="14"/>
      <c r="FD1791" s="14"/>
      <c r="FE1791" s="14"/>
      <c r="FF1791" s="14"/>
      <c r="FG1791" s="14"/>
      <c r="FH1791" s="14"/>
      <c r="FI1791" s="17" t="s">
        <v>185</v>
      </c>
      <c r="FJ1791" s="17" t="s">
        <v>189</v>
      </c>
      <c r="FK1791" s="16"/>
      <c r="FL1791" s="18"/>
      <c r="FM1791" s="18"/>
      <c r="FN1791" s="17" t="s">
        <v>190</v>
      </c>
      <c r="FO1791" s="16"/>
      <c r="FP1791" s="18"/>
      <c r="FQ1791" s="14"/>
      <c r="FR1791" s="14"/>
      <c r="FS1791" s="14"/>
      <c r="FT1791" s="14"/>
      <c r="FU1791" s="14" t="str">
        <f t="shared" si="4"/>
        <v/>
      </c>
      <c r="FV1791" s="14"/>
      <c r="FW1791" s="14"/>
    </row>
    <row r="1792" ht="15.75" customHeight="1">
      <c r="A1792" s="11" t="s">
        <v>12217</v>
      </c>
      <c r="B1792" s="11" t="s">
        <v>12822</v>
      </c>
      <c r="C1792" s="11" t="s">
        <v>241</v>
      </c>
      <c r="D1792" s="11" t="s">
        <v>13044</v>
      </c>
      <c r="E1792" s="22" t="s">
        <v>13045</v>
      </c>
      <c r="F1792" s="13" t="s">
        <v>184</v>
      </c>
      <c r="G1792" s="18" t="s">
        <v>199</v>
      </c>
      <c r="H1792" s="18" t="s">
        <v>13046</v>
      </c>
      <c r="I1792" s="18" t="s">
        <v>199</v>
      </c>
      <c r="J1792" s="18" t="s">
        <v>13047</v>
      </c>
      <c r="K1792" s="18" t="s">
        <v>255</v>
      </c>
      <c r="L1792" s="18" t="s">
        <v>13048</v>
      </c>
      <c r="M1792" s="18" t="s">
        <v>199</v>
      </c>
      <c r="N1792" s="18" t="s">
        <v>13049</v>
      </c>
      <c r="O1792" s="18" t="s">
        <v>3655</v>
      </c>
      <c r="P1792" s="18" t="s">
        <v>13050</v>
      </c>
      <c r="Q1792" s="18" t="s">
        <v>199</v>
      </c>
      <c r="R1792" s="18" t="s">
        <v>13051</v>
      </c>
      <c r="S1792" s="18" t="s">
        <v>199</v>
      </c>
      <c r="T1792" s="18" t="s">
        <v>13052</v>
      </c>
      <c r="U1792" s="18" t="s">
        <v>199</v>
      </c>
      <c r="V1792" s="18" t="s">
        <v>13053</v>
      </c>
      <c r="W1792" s="18" t="s">
        <v>199</v>
      </c>
      <c r="X1792" s="18" t="s">
        <v>13054</v>
      </c>
      <c r="Y1792" s="18" t="s">
        <v>199</v>
      </c>
      <c r="Z1792" s="18" t="s">
        <v>13055</v>
      </c>
      <c r="AA1792" s="18" t="s">
        <v>199</v>
      </c>
      <c r="AB1792" s="18" t="s">
        <v>13056</v>
      </c>
      <c r="AC1792" s="18" t="s">
        <v>199</v>
      </c>
      <c r="AD1792" s="18" t="s">
        <v>13057</v>
      </c>
      <c r="AE1792" s="18" t="s">
        <v>255</v>
      </c>
      <c r="AF1792" s="18" t="s">
        <v>13058</v>
      </c>
      <c r="AG1792" s="14"/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7" t="s">
        <v>232</v>
      </c>
      <c r="BT1792" s="17" t="s">
        <v>185</v>
      </c>
      <c r="BU1792" s="16"/>
      <c r="BV1792" s="17" t="s">
        <v>232</v>
      </c>
      <c r="BW1792" s="19">
        <v>46048.63993055555</v>
      </c>
      <c r="BX1792" s="17" t="s">
        <v>185</v>
      </c>
      <c r="BY1792" s="16"/>
      <c r="BZ1792" s="13" t="s">
        <v>186</v>
      </c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  <c r="DE1792" s="17" t="s">
        <v>185</v>
      </c>
      <c r="DF1792" s="17" t="s">
        <v>185</v>
      </c>
      <c r="DG1792" s="16"/>
      <c r="DH1792" s="17" t="s">
        <v>185</v>
      </c>
      <c r="DI1792" s="16"/>
      <c r="DJ1792" s="17" t="s">
        <v>185</v>
      </c>
      <c r="DK1792" s="16"/>
      <c r="DL1792" s="13" t="s">
        <v>187</v>
      </c>
      <c r="DM1792" s="14"/>
      <c r="DN1792" s="14"/>
      <c r="DO1792" s="14"/>
      <c r="DP1792" s="14"/>
      <c r="DQ1792" s="14"/>
      <c r="DR1792" s="14"/>
      <c r="DS1792" s="14"/>
      <c r="DT1792" s="14"/>
      <c r="DU1792" s="14"/>
      <c r="DV1792" s="14"/>
      <c r="DW1792" s="14"/>
      <c r="DX1792" s="14"/>
      <c r="DY1792" s="14"/>
      <c r="DZ1792" s="14"/>
      <c r="EA1792" s="14"/>
      <c r="EB1792" s="14"/>
      <c r="EC1792" s="14"/>
      <c r="ED1792" s="14"/>
      <c r="EE1792" s="14"/>
      <c r="EF1792" s="14"/>
      <c r="EG1792" s="14"/>
      <c r="EH1792" s="14"/>
      <c r="EI1792" s="17" t="s">
        <v>185</v>
      </c>
      <c r="EJ1792" s="17" t="s">
        <v>185</v>
      </c>
      <c r="EK1792" s="16"/>
      <c r="EL1792" s="13" t="s">
        <v>188</v>
      </c>
      <c r="EM1792" s="14"/>
      <c r="EN1792" s="14"/>
      <c r="EO1792" s="14"/>
      <c r="EP1792" s="14"/>
      <c r="EQ1792" s="14"/>
      <c r="ER1792" s="14"/>
      <c r="ES1792" s="14"/>
      <c r="ET1792" s="14"/>
      <c r="EU1792" s="14"/>
      <c r="EV1792" s="14"/>
      <c r="EW1792" s="14"/>
      <c r="EX1792" s="14"/>
      <c r="EY1792" s="14"/>
      <c r="EZ1792" s="14"/>
      <c r="FA1792" s="14"/>
      <c r="FB1792" s="14"/>
      <c r="FC1792" s="14"/>
      <c r="FD1792" s="14"/>
      <c r="FE1792" s="14"/>
      <c r="FF1792" s="14"/>
      <c r="FG1792" s="14"/>
      <c r="FH1792" s="14"/>
      <c r="FI1792" s="17" t="s">
        <v>185</v>
      </c>
      <c r="FJ1792" s="17" t="s">
        <v>185</v>
      </c>
      <c r="FK1792" s="16"/>
      <c r="FL1792" s="18" t="s">
        <v>13059</v>
      </c>
      <c r="FM1792" s="18" t="s">
        <v>13060</v>
      </c>
      <c r="FN1792" s="17" t="s">
        <v>190</v>
      </c>
      <c r="FO1792" s="16"/>
      <c r="FP1792" s="18" t="s">
        <v>13060</v>
      </c>
      <c r="FQ1792" s="18" t="s">
        <v>13061</v>
      </c>
      <c r="FR1792" s="18" t="s">
        <v>13058</v>
      </c>
      <c r="FS1792" s="18" t="s">
        <v>13062</v>
      </c>
      <c r="FT1792" s="18" t="s">
        <v>13058</v>
      </c>
      <c r="FU1792" s="14" t="str">
        <f t="shared" si="4"/>
        <v>Base de Dados_Images/M-7120.Imagem do Equipamento-.182008.jpg</v>
      </c>
      <c r="FV1792" s="14"/>
      <c r="FW1792" s="14"/>
    </row>
    <row r="1793" ht="15.75" customHeight="1">
      <c r="A1793" s="11" t="s">
        <v>12217</v>
      </c>
      <c r="B1793" s="11" t="s">
        <v>12822</v>
      </c>
      <c r="C1793" s="11" t="s">
        <v>241</v>
      </c>
      <c r="D1793" s="11" t="s">
        <v>13063</v>
      </c>
      <c r="E1793" s="22" t="s">
        <v>13064</v>
      </c>
      <c r="F1793" s="13" t="s">
        <v>184</v>
      </c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7" t="s">
        <v>185</v>
      </c>
      <c r="BT1793" s="17" t="s">
        <v>185</v>
      </c>
      <c r="BU1793" s="16"/>
      <c r="BV1793" s="17" t="s">
        <v>185</v>
      </c>
      <c r="BW1793" s="16"/>
      <c r="BX1793" s="17" t="s">
        <v>185</v>
      </c>
      <c r="BY1793" s="16"/>
      <c r="BZ1793" s="13" t="s">
        <v>186</v>
      </c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  <c r="DE1793" s="17" t="s">
        <v>185</v>
      </c>
      <c r="DF1793" s="17" t="s">
        <v>185</v>
      </c>
      <c r="DG1793" s="16"/>
      <c r="DH1793" s="17" t="s">
        <v>185</v>
      </c>
      <c r="DI1793" s="16"/>
      <c r="DJ1793" s="17" t="s">
        <v>185</v>
      </c>
      <c r="DK1793" s="16"/>
      <c r="DL1793" s="13" t="s">
        <v>187</v>
      </c>
      <c r="DM1793" s="14"/>
      <c r="DN1793" s="14"/>
      <c r="DO1793" s="14"/>
      <c r="DP1793" s="14"/>
      <c r="DQ1793" s="14"/>
      <c r="DR1793" s="14"/>
      <c r="DS1793" s="14"/>
      <c r="DT1793" s="14"/>
      <c r="DU1793" s="14"/>
      <c r="DV1793" s="14"/>
      <c r="DW1793" s="14"/>
      <c r="DX1793" s="14"/>
      <c r="DY1793" s="14"/>
      <c r="DZ1793" s="14"/>
      <c r="EA1793" s="14"/>
      <c r="EB1793" s="14"/>
      <c r="EC1793" s="14"/>
      <c r="ED1793" s="14"/>
      <c r="EE1793" s="14"/>
      <c r="EF1793" s="14"/>
      <c r="EG1793" s="14"/>
      <c r="EH1793" s="14"/>
      <c r="EI1793" s="17" t="s">
        <v>185</v>
      </c>
      <c r="EJ1793" s="17" t="s">
        <v>185</v>
      </c>
      <c r="EK1793" s="16"/>
      <c r="EL1793" s="13" t="s">
        <v>188</v>
      </c>
      <c r="EM1793" s="14"/>
      <c r="EN1793" s="14"/>
      <c r="EO1793" s="14"/>
      <c r="EP1793" s="14"/>
      <c r="EQ1793" s="14"/>
      <c r="ER1793" s="14"/>
      <c r="ES1793" s="14"/>
      <c r="ET1793" s="14"/>
      <c r="EU1793" s="14"/>
      <c r="EV1793" s="14"/>
      <c r="EW1793" s="14"/>
      <c r="EX1793" s="14"/>
      <c r="EY1793" s="14"/>
      <c r="EZ1793" s="14"/>
      <c r="FA1793" s="14"/>
      <c r="FB1793" s="14"/>
      <c r="FC1793" s="14"/>
      <c r="FD1793" s="14"/>
      <c r="FE1793" s="14"/>
      <c r="FF1793" s="14"/>
      <c r="FG1793" s="14"/>
      <c r="FH1793" s="14"/>
      <c r="FI1793" s="17" t="s">
        <v>185</v>
      </c>
      <c r="FJ1793" s="17" t="s">
        <v>185</v>
      </c>
      <c r="FK1793" s="16"/>
      <c r="FL1793" s="18"/>
      <c r="FM1793" s="18"/>
      <c r="FN1793" s="17" t="s">
        <v>190</v>
      </c>
      <c r="FO1793" s="16"/>
      <c r="FP1793" s="18"/>
      <c r="FQ1793" s="14"/>
      <c r="FR1793" s="14"/>
      <c r="FS1793" s="14"/>
      <c r="FT1793" s="14"/>
      <c r="FU1793" s="14" t="str">
        <f t="shared" si="4"/>
        <v/>
      </c>
      <c r="FV1793" s="14"/>
      <c r="FW1793" s="14"/>
    </row>
    <row r="1794" ht="15.75" customHeight="1">
      <c r="A1794" s="11" t="s">
        <v>12217</v>
      </c>
      <c r="B1794" s="11" t="s">
        <v>12822</v>
      </c>
      <c r="C1794" s="11" t="s">
        <v>241</v>
      </c>
      <c r="D1794" s="11" t="s">
        <v>13065</v>
      </c>
      <c r="E1794" s="22" t="s">
        <v>13066</v>
      </c>
      <c r="F1794" s="13" t="s">
        <v>184</v>
      </c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7" t="s">
        <v>185</v>
      </c>
      <c r="BT1794" s="17" t="s">
        <v>185</v>
      </c>
      <c r="BU1794" s="16"/>
      <c r="BV1794" s="17" t="s">
        <v>185</v>
      </c>
      <c r="BW1794" s="16"/>
      <c r="BX1794" s="17" t="s">
        <v>185</v>
      </c>
      <c r="BY1794" s="16"/>
      <c r="BZ1794" s="13" t="s">
        <v>186</v>
      </c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  <c r="DE1794" s="17" t="s">
        <v>185</v>
      </c>
      <c r="DF1794" s="17" t="s">
        <v>185</v>
      </c>
      <c r="DG1794" s="16"/>
      <c r="DH1794" s="17" t="s">
        <v>185</v>
      </c>
      <c r="DI1794" s="16"/>
      <c r="DJ1794" s="17" t="s">
        <v>185</v>
      </c>
      <c r="DK1794" s="16"/>
      <c r="DL1794" s="13" t="s">
        <v>187</v>
      </c>
      <c r="DM1794" s="14"/>
      <c r="DN1794" s="14"/>
      <c r="DO1794" s="14"/>
      <c r="DP1794" s="14"/>
      <c r="DQ1794" s="14"/>
      <c r="DR1794" s="14"/>
      <c r="DS1794" s="14"/>
      <c r="DT1794" s="14"/>
      <c r="DU1794" s="14"/>
      <c r="DV1794" s="14"/>
      <c r="DW1794" s="14"/>
      <c r="DX1794" s="14"/>
      <c r="DY1794" s="14"/>
      <c r="DZ1794" s="14"/>
      <c r="EA1794" s="14"/>
      <c r="EB1794" s="14"/>
      <c r="EC1794" s="14"/>
      <c r="ED1794" s="14"/>
      <c r="EE1794" s="14"/>
      <c r="EF1794" s="14"/>
      <c r="EG1794" s="14"/>
      <c r="EH1794" s="14"/>
      <c r="EI1794" s="17" t="s">
        <v>185</v>
      </c>
      <c r="EJ1794" s="17" t="s">
        <v>185</v>
      </c>
      <c r="EK1794" s="16"/>
      <c r="EL1794" s="13" t="s">
        <v>188</v>
      </c>
      <c r="EM1794" s="14"/>
      <c r="EN1794" s="14"/>
      <c r="EO1794" s="14"/>
      <c r="EP1794" s="14"/>
      <c r="EQ1794" s="14"/>
      <c r="ER1794" s="14"/>
      <c r="ES1794" s="14"/>
      <c r="ET1794" s="14"/>
      <c r="EU1794" s="14"/>
      <c r="EV1794" s="14"/>
      <c r="EW1794" s="14"/>
      <c r="EX1794" s="14"/>
      <c r="EY1794" s="14"/>
      <c r="EZ1794" s="14"/>
      <c r="FA1794" s="14"/>
      <c r="FB1794" s="14"/>
      <c r="FC1794" s="14"/>
      <c r="FD1794" s="14"/>
      <c r="FE1794" s="14"/>
      <c r="FF1794" s="14"/>
      <c r="FG1794" s="14"/>
      <c r="FH1794" s="14"/>
      <c r="FI1794" s="17" t="s">
        <v>185</v>
      </c>
      <c r="FJ1794" s="17" t="s">
        <v>185</v>
      </c>
      <c r="FK1794" s="16"/>
      <c r="FL1794" s="18"/>
      <c r="FM1794" s="18"/>
      <c r="FN1794" s="17" t="s">
        <v>190</v>
      </c>
      <c r="FO1794" s="16"/>
      <c r="FP1794" s="18"/>
      <c r="FQ1794" s="14"/>
      <c r="FR1794" s="14"/>
      <c r="FS1794" s="14"/>
      <c r="FT1794" s="14"/>
      <c r="FU1794" s="14" t="str">
        <f t="shared" si="4"/>
        <v/>
      </c>
      <c r="FV1794" s="14"/>
      <c r="FW1794" s="14"/>
    </row>
    <row r="1795" ht="15.75" customHeight="1">
      <c r="A1795" s="11" t="s">
        <v>12217</v>
      </c>
      <c r="B1795" s="11" t="s">
        <v>12822</v>
      </c>
      <c r="C1795" s="11" t="s">
        <v>550</v>
      </c>
      <c r="D1795" s="11" t="s">
        <v>13067</v>
      </c>
      <c r="E1795" s="22" t="s">
        <v>13068</v>
      </c>
      <c r="F1795" s="13" t="s">
        <v>184</v>
      </c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7" t="s">
        <v>185</v>
      </c>
      <c r="BT1795" s="17" t="s">
        <v>185</v>
      </c>
      <c r="BU1795" s="16"/>
      <c r="BV1795" s="17" t="s">
        <v>185</v>
      </c>
      <c r="BW1795" s="16"/>
      <c r="BX1795" s="17" t="s">
        <v>185</v>
      </c>
      <c r="BY1795" s="16"/>
      <c r="BZ1795" s="13" t="s">
        <v>186</v>
      </c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  <c r="DE1795" s="17" t="s">
        <v>185</v>
      </c>
      <c r="DF1795" s="17" t="s">
        <v>189</v>
      </c>
      <c r="DG1795" s="16"/>
      <c r="DH1795" s="17" t="s">
        <v>185</v>
      </c>
      <c r="DI1795" s="16"/>
      <c r="DJ1795" s="17" t="s">
        <v>185</v>
      </c>
      <c r="DK1795" s="16"/>
      <c r="DL1795" s="13" t="s">
        <v>187</v>
      </c>
      <c r="DM1795" s="14"/>
      <c r="DN1795" s="14"/>
      <c r="DO1795" s="14"/>
      <c r="DP1795" s="14"/>
      <c r="DQ1795" s="14"/>
      <c r="DR1795" s="14"/>
      <c r="DS1795" s="14"/>
      <c r="DT1795" s="14"/>
      <c r="DU1795" s="14"/>
      <c r="DV1795" s="14"/>
      <c r="DW1795" s="14"/>
      <c r="DX1795" s="14"/>
      <c r="DY1795" s="14"/>
      <c r="DZ1795" s="14"/>
      <c r="EA1795" s="14"/>
      <c r="EB1795" s="14"/>
      <c r="EC1795" s="14"/>
      <c r="ED1795" s="14"/>
      <c r="EE1795" s="14"/>
      <c r="EF1795" s="14"/>
      <c r="EG1795" s="14"/>
      <c r="EH1795" s="14"/>
      <c r="EI1795" s="17" t="s">
        <v>185</v>
      </c>
      <c r="EJ1795" s="17" t="s">
        <v>185</v>
      </c>
      <c r="EK1795" s="16"/>
      <c r="EL1795" s="13" t="s">
        <v>188</v>
      </c>
      <c r="EM1795" s="14"/>
      <c r="EN1795" s="14"/>
      <c r="EO1795" s="14"/>
      <c r="EP1795" s="14"/>
      <c r="EQ1795" s="14"/>
      <c r="ER1795" s="14"/>
      <c r="ES1795" s="14"/>
      <c r="ET1795" s="14"/>
      <c r="EU1795" s="14"/>
      <c r="EV1795" s="14"/>
      <c r="EW1795" s="14"/>
      <c r="EX1795" s="14"/>
      <c r="EY1795" s="14"/>
      <c r="EZ1795" s="14"/>
      <c r="FA1795" s="14"/>
      <c r="FB1795" s="14"/>
      <c r="FC1795" s="14"/>
      <c r="FD1795" s="14"/>
      <c r="FE1795" s="14"/>
      <c r="FF1795" s="14"/>
      <c r="FG1795" s="14"/>
      <c r="FH1795" s="14"/>
      <c r="FI1795" s="17" t="s">
        <v>185</v>
      </c>
      <c r="FJ1795" s="17" t="s">
        <v>185</v>
      </c>
      <c r="FK1795" s="16"/>
      <c r="FL1795" s="18"/>
      <c r="FM1795" s="18"/>
      <c r="FN1795" s="17" t="s">
        <v>190</v>
      </c>
      <c r="FO1795" s="16"/>
      <c r="FP1795" s="18"/>
      <c r="FQ1795" s="14"/>
      <c r="FR1795" s="14"/>
      <c r="FS1795" s="14"/>
      <c r="FT1795" s="14"/>
      <c r="FU1795" s="14" t="str">
        <f t="shared" si="4"/>
        <v/>
      </c>
      <c r="FV1795" s="14"/>
      <c r="FW1795" s="14"/>
    </row>
    <row r="1796" ht="15.75" customHeight="1">
      <c r="A1796" s="11" t="s">
        <v>12217</v>
      </c>
      <c r="B1796" s="11" t="s">
        <v>12822</v>
      </c>
      <c r="C1796" s="11" t="s">
        <v>550</v>
      </c>
      <c r="D1796" s="11" t="s">
        <v>13069</v>
      </c>
      <c r="E1796" s="22" t="s">
        <v>13070</v>
      </c>
      <c r="F1796" s="13" t="s">
        <v>184</v>
      </c>
      <c r="G1796" s="18" t="s">
        <v>199</v>
      </c>
      <c r="H1796" s="18" t="s">
        <v>13071</v>
      </c>
      <c r="I1796" s="18" t="s">
        <v>199</v>
      </c>
      <c r="J1796" s="18" t="s">
        <v>13072</v>
      </c>
      <c r="K1796" s="18" t="s">
        <v>199</v>
      </c>
      <c r="L1796" s="18" t="s">
        <v>13073</v>
      </c>
      <c r="M1796" s="18" t="s">
        <v>199</v>
      </c>
      <c r="N1796" s="18" t="s">
        <v>13074</v>
      </c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7" t="s">
        <v>185</v>
      </c>
      <c r="BT1796" s="17" t="s">
        <v>232</v>
      </c>
      <c r="BU1796" s="19">
        <v>46044.468460648146</v>
      </c>
      <c r="BV1796" s="17" t="s">
        <v>232</v>
      </c>
      <c r="BW1796" s="19">
        <v>46044.468564814815</v>
      </c>
      <c r="BX1796" s="17" t="s">
        <v>232</v>
      </c>
      <c r="BY1796" s="19">
        <v>46044.468564814815</v>
      </c>
      <c r="BZ1796" s="13" t="s">
        <v>186</v>
      </c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  <c r="DE1796" s="17" t="s">
        <v>185</v>
      </c>
      <c r="DF1796" s="17" t="s">
        <v>189</v>
      </c>
      <c r="DG1796" s="16"/>
      <c r="DH1796" s="17" t="s">
        <v>185</v>
      </c>
      <c r="DI1796" s="16"/>
      <c r="DJ1796" s="17" t="s">
        <v>185</v>
      </c>
      <c r="DK1796" s="16"/>
      <c r="DL1796" s="13" t="s">
        <v>187</v>
      </c>
      <c r="DM1796" s="14"/>
      <c r="DN1796" s="14"/>
      <c r="DO1796" s="14"/>
      <c r="DP1796" s="14"/>
      <c r="DQ1796" s="14"/>
      <c r="DR1796" s="14"/>
      <c r="DS1796" s="14"/>
      <c r="DT1796" s="14"/>
      <c r="DU1796" s="14"/>
      <c r="DV1796" s="14"/>
      <c r="DW1796" s="14"/>
      <c r="DX1796" s="14"/>
      <c r="DY1796" s="14"/>
      <c r="DZ1796" s="14"/>
      <c r="EA1796" s="14"/>
      <c r="EB1796" s="14"/>
      <c r="EC1796" s="14"/>
      <c r="ED1796" s="14"/>
      <c r="EE1796" s="14"/>
      <c r="EF1796" s="14"/>
      <c r="EG1796" s="14"/>
      <c r="EH1796" s="14"/>
      <c r="EI1796" s="17" t="s">
        <v>185</v>
      </c>
      <c r="EJ1796" s="17" t="s">
        <v>185</v>
      </c>
      <c r="EK1796" s="16"/>
      <c r="EL1796" s="13" t="s">
        <v>188</v>
      </c>
      <c r="EM1796" s="14"/>
      <c r="EN1796" s="14"/>
      <c r="EO1796" s="14"/>
      <c r="EP1796" s="14"/>
      <c r="EQ1796" s="14"/>
      <c r="ER1796" s="14"/>
      <c r="ES1796" s="14"/>
      <c r="ET1796" s="14"/>
      <c r="EU1796" s="14"/>
      <c r="EV1796" s="14"/>
      <c r="EW1796" s="14"/>
      <c r="EX1796" s="14"/>
      <c r="EY1796" s="14"/>
      <c r="EZ1796" s="14"/>
      <c r="FA1796" s="14"/>
      <c r="FB1796" s="14"/>
      <c r="FC1796" s="14"/>
      <c r="FD1796" s="14"/>
      <c r="FE1796" s="14"/>
      <c r="FF1796" s="14"/>
      <c r="FG1796" s="14"/>
      <c r="FH1796" s="14"/>
      <c r="FI1796" s="17" t="s">
        <v>185</v>
      </c>
      <c r="FJ1796" s="17" t="s">
        <v>185</v>
      </c>
      <c r="FK1796" s="16"/>
      <c r="FL1796" s="18"/>
      <c r="FM1796" s="18"/>
      <c r="FN1796" s="17" t="s">
        <v>190</v>
      </c>
      <c r="FO1796" s="16"/>
      <c r="FP1796" s="18" t="s">
        <v>13074</v>
      </c>
      <c r="FQ1796" s="18" t="s">
        <v>13075</v>
      </c>
      <c r="FR1796" s="18" t="s">
        <v>13074</v>
      </c>
      <c r="FS1796" s="14"/>
      <c r="FT1796" s="14"/>
      <c r="FU1796" s="14" t="str">
        <f t="shared" si="4"/>
        <v>Base de Dados_Images/PIT - 7163.Imagem do Equipamento-.141421.jpg</v>
      </c>
      <c r="FV1796" s="14"/>
      <c r="FW1796" s="14"/>
    </row>
    <row r="1797" ht="15.75" customHeight="1">
      <c r="A1797" s="11" t="s">
        <v>12217</v>
      </c>
      <c r="B1797" s="11" t="s">
        <v>12822</v>
      </c>
      <c r="C1797" s="11" t="s">
        <v>550</v>
      </c>
      <c r="D1797" s="11" t="s">
        <v>13076</v>
      </c>
      <c r="E1797" s="22" t="s">
        <v>13077</v>
      </c>
      <c r="F1797" s="13" t="s">
        <v>184</v>
      </c>
      <c r="G1797" s="18" t="s">
        <v>199</v>
      </c>
      <c r="H1797" s="18" t="s">
        <v>13078</v>
      </c>
      <c r="I1797" s="18" t="s">
        <v>199</v>
      </c>
      <c r="J1797" s="18" t="s">
        <v>13079</v>
      </c>
      <c r="K1797" s="18" t="s">
        <v>199</v>
      </c>
      <c r="L1797" s="18" t="s">
        <v>13080</v>
      </c>
      <c r="M1797" s="18" t="s">
        <v>199</v>
      </c>
      <c r="N1797" s="18" t="s">
        <v>13081</v>
      </c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4"/>
      <c r="AB1797" s="14"/>
      <c r="AC1797" s="14"/>
      <c r="AD1797" s="14"/>
      <c r="AE1797" s="14"/>
      <c r="AF1797" s="14"/>
      <c r="AG1797" s="14"/>
      <c r="AH1797" s="14"/>
      <c r="AI1797" s="14"/>
      <c r="AJ1797" s="14"/>
      <c r="AK1797" s="14"/>
      <c r="AL1797" s="14"/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7" t="s">
        <v>185</v>
      </c>
      <c r="BT1797" s="17" t="s">
        <v>232</v>
      </c>
      <c r="BU1797" s="19">
        <v>46044.36696759259</v>
      </c>
      <c r="BV1797" s="17" t="s">
        <v>232</v>
      </c>
      <c r="BW1797" s="19">
        <v>46044.36682870371</v>
      </c>
      <c r="BX1797" s="17" t="s">
        <v>232</v>
      </c>
      <c r="BY1797" s="19">
        <v>46044.36696759259</v>
      </c>
      <c r="BZ1797" s="13" t="s">
        <v>186</v>
      </c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  <c r="DE1797" s="17" t="s">
        <v>185</v>
      </c>
      <c r="DF1797" s="17" t="s">
        <v>189</v>
      </c>
      <c r="DG1797" s="16"/>
      <c r="DH1797" s="17" t="s">
        <v>185</v>
      </c>
      <c r="DI1797" s="16"/>
      <c r="DJ1797" s="17" t="s">
        <v>185</v>
      </c>
      <c r="DK1797" s="16"/>
      <c r="DL1797" s="13" t="s">
        <v>187</v>
      </c>
      <c r="DM1797" s="14"/>
      <c r="DN1797" s="14"/>
      <c r="DO1797" s="14"/>
      <c r="DP1797" s="14"/>
      <c r="DQ1797" s="14"/>
      <c r="DR1797" s="14"/>
      <c r="DS1797" s="14"/>
      <c r="DT1797" s="14"/>
      <c r="DU1797" s="14"/>
      <c r="DV1797" s="14"/>
      <c r="DW1797" s="14"/>
      <c r="DX1797" s="14"/>
      <c r="DY1797" s="14"/>
      <c r="DZ1797" s="14"/>
      <c r="EA1797" s="14"/>
      <c r="EB1797" s="14"/>
      <c r="EC1797" s="14"/>
      <c r="ED1797" s="14"/>
      <c r="EE1797" s="14"/>
      <c r="EF1797" s="14"/>
      <c r="EG1797" s="14"/>
      <c r="EH1797" s="14"/>
      <c r="EI1797" s="17" t="s">
        <v>185</v>
      </c>
      <c r="EJ1797" s="17" t="s">
        <v>185</v>
      </c>
      <c r="EK1797" s="16"/>
      <c r="EL1797" s="13" t="s">
        <v>188</v>
      </c>
      <c r="EM1797" s="14"/>
      <c r="EN1797" s="14"/>
      <c r="EO1797" s="14"/>
      <c r="EP1797" s="14"/>
      <c r="EQ1797" s="14"/>
      <c r="ER1797" s="14"/>
      <c r="ES1797" s="14"/>
      <c r="ET1797" s="14"/>
      <c r="EU1797" s="14"/>
      <c r="EV1797" s="14"/>
      <c r="EW1797" s="14"/>
      <c r="EX1797" s="14"/>
      <c r="EY1797" s="14"/>
      <c r="EZ1797" s="14"/>
      <c r="FA1797" s="14"/>
      <c r="FB1797" s="14"/>
      <c r="FC1797" s="14"/>
      <c r="FD1797" s="14"/>
      <c r="FE1797" s="14"/>
      <c r="FF1797" s="14"/>
      <c r="FG1797" s="14"/>
      <c r="FH1797" s="14"/>
      <c r="FI1797" s="17" t="s">
        <v>185</v>
      </c>
      <c r="FJ1797" s="17" t="s">
        <v>185</v>
      </c>
      <c r="FK1797" s="16"/>
      <c r="FL1797" s="18"/>
      <c r="FM1797" s="18"/>
      <c r="FN1797" s="17" t="s">
        <v>190</v>
      </c>
      <c r="FO1797" s="16"/>
      <c r="FP1797" s="18" t="s">
        <v>13082</v>
      </c>
      <c r="FQ1797" s="18" t="s">
        <v>13083</v>
      </c>
      <c r="FR1797" s="18" t="s">
        <v>13082</v>
      </c>
      <c r="FS1797" s="14"/>
      <c r="FT1797" s="14"/>
      <c r="FU1797" s="14" t="str">
        <f t="shared" si="4"/>
        <v>Base de Dados_Images/PIT - 7132.Imagem do Equipamento-.115646.jpg</v>
      </c>
      <c r="FV1797" s="14"/>
      <c r="FW1797" s="14"/>
    </row>
    <row r="1798" ht="15.75" customHeight="1">
      <c r="A1798" s="11" t="s">
        <v>12217</v>
      </c>
      <c r="B1798" s="11" t="s">
        <v>12822</v>
      </c>
      <c r="C1798" s="11" t="s">
        <v>550</v>
      </c>
      <c r="D1798" s="11" t="s">
        <v>13084</v>
      </c>
      <c r="E1798" s="22" t="s">
        <v>13085</v>
      </c>
      <c r="F1798" s="13" t="s">
        <v>184</v>
      </c>
      <c r="G1798" s="18" t="s">
        <v>199</v>
      </c>
      <c r="H1798" s="18" t="s">
        <v>13086</v>
      </c>
      <c r="I1798" s="18" t="s">
        <v>199</v>
      </c>
      <c r="J1798" s="18" t="s">
        <v>13087</v>
      </c>
      <c r="K1798" s="18" t="s">
        <v>199</v>
      </c>
      <c r="L1798" s="18" t="s">
        <v>13088</v>
      </c>
      <c r="M1798" s="18" t="s">
        <v>199</v>
      </c>
      <c r="N1798" s="18" t="s">
        <v>13089</v>
      </c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4"/>
      <c r="AB1798" s="14"/>
      <c r="AC1798" s="14"/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7" t="s">
        <v>185</v>
      </c>
      <c r="BT1798" s="17" t="s">
        <v>232</v>
      </c>
      <c r="BU1798" s="19">
        <v>46044.36765046296</v>
      </c>
      <c r="BV1798" s="17" t="s">
        <v>232</v>
      </c>
      <c r="BW1798" s="19">
        <v>46044.36782407408</v>
      </c>
      <c r="BX1798" s="17" t="s">
        <v>232</v>
      </c>
      <c r="BY1798" s="19">
        <v>46044.36782407408</v>
      </c>
      <c r="BZ1798" s="13" t="s">
        <v>186</v>
      </c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  <c r="DE1798" s="17" t="s">
        <v>185</v>
      </c>
      <c r="DF1798" s="17" t="s">
        <v>189</v>
      </c>
      <c r="DG1798" s="16"/>
      <c r="DH1798" s="17" t="s">
        <v>185</v>
      </c>
      <c r="DI1798" s="16"/>
      <c r="DJ1798" s="17" t="s">
        <v>185</v>
      </c>
      <c r="DK1798" s="16"/>
      <c r="DL1798" s="13" t="s">
        <v>187</v>
      </c>
      <c r="DM1798" s="14"/>
      <c r="DN1798" s="14"/>
      <c r="DO1798" s="14"/>
      <c r="DP1798" s="14"/>
      <c r="DQ1798" s="14"/>
      <c r="DR1798" s="14"/>
      <c r="DS1798" s="14"/>
      <c r="DT1798" s="14"/>
      <c r="DU1798" s="14"/>
      <c r="DV1798" s="14"/>
      <c r="DW1798" s="14"/>
      <c r="DX1798" s="14"/>
      <c r="DY1798" s="14"/>
      <c r="DZ1798" s="14"/>
      <c r="EA1798" s="14"/>
      <c r="EB1798" s="14"/>
      <c r="EC1798" s="14"/>
      <c r="ED1798" s="14"/>
      <c r="EE1798" s="14"/>
      <c r="EF1798" s="14"/>
      <c r="EG1798" s="14"/>
      <c r="EH1798" s="14"/>
      <c r="EI1798" s="17" t="s">
        <v>185</v>
      </c>
      <c r="EJ1798" s="17" t="s">
        <v>185</v>
      </c>
      <c r="EK1798" s="16"/>
      <c r="EL1798" s="13" t="s">
        <v>188</v>
      </c>
      <c r="EM1798" s="14"/>
      <c r="EN1798" s="14"/>
      <c r="EO1798" s="14"/>
      <c r="EP1798" s="14"/>
      <c r="EQ1798" s="14"/>
      <c r="ER1798" s="14"/>
      <c r="ES1798" s="14"/>
      <c r="ET1798" s="14"/>
      <c r="EU1798" s="14"/>
      <c r="EV1798" s="14"/>
      <c r="EW1798" s="14"/>
      <c r="EX1798" s="14"/>
      <c r="EY1798" s="14"/>
      <c r="EZ1798" s="14"/>
      <c r="FA1798" s="14"/>
      <c r="FB1798" s="14"/>
      <c r="FC1798" s="14"/>
      <c r="FD1798" s="14"/>
      <c r="FE1798" s="14"/>
      <c r="FF1798" s="14"/>
      <c r="FG1798" s="14"/>
      <c r="FH1798" s="14"/>
      <c r="FI1798" s="17" t="s">
        <v>185</v>
      </c>
      <c r="FJ1798" s="17" t="s">
        <v>185</v>
      </c>
      <c r="FK1798" s="16"/>
      <c r="FL1798" s="18"/>
      <c r="FM1798" s="18"/>
      <c r="FN1798" s="17" t="s">
        <v>190</v>
      </c>
      <c r="FO1798" s="16"/>
      <c r="FP1798" s="18" t="s">
        <v>13089</v>
      </c>
      <c r="FQ1798" s="18" t="s">
        <v>13090</v>
      </c>
      <c r="FR1798" s="18" t="s">
        <v>13089</v>
      </c>
      <c r="FS1798" s="14"/>
      <c r="FT1798" s="14"/>
      <c r="FU1798" s="14" t="str">
        <f t="shared" si="4"/>
        <v>Base de Dados_Images/TIT - 7132.Imagem do Equipamento-.115653.jpg</v>
      </c>
      <c r="FV1798" s="14"/>
      <c r="FW1798" s="14"/>
    </row>
    <row r="1799" ht="15.75" customHeight="1">
      <c r="A1799" s="11" t="s">
        <v>12217</v>
      </c>
      <c r="B1799" s="11" t="s">
        <v>12822</v>
      </c>
      <c r="C1799" s="11" t="s">
        <v>550</v>
      </c>
      <c r="D1799" s="11" t="s">
        <v>13091</v>
      </c>
      <c r="E1799" s="22" t="s">
        <v>13092</v>
      </c>
      <c r="F1799" s="13" t="s">
        <v>184</v>
      </c>
      <c r="G1799" s="18" t="s">
        <v>199</v>
      </c>
      <c r="H1799" s="18" t="s">
        <v>13093</v>
      </c>
      <c r="I1799" s="18" t="s">
        <v>199</v>
      </c>
      <c r="J1799" s="18" t="s">
        <v>13094</v>
      </c>
      <c r="K1799" s="18" t="s">
        <v>199</v>
      </c>
      <c r="L1799" s="18" t="s">
        <v>13095</v>
      </c>
      <c r="M1799" s="18" t="s">
        <v>199</v>
      </c>
      <c r="N1799" s="18" t="s">
        <v>13096</v>
      </c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7" t="s">
        <v>185</v>
      </c>
      <c r="BT1799" s="17" t="s">
        <v>232</v>
      </c>
      <c r="BU1799" s="19">
        <v>46044.36574074074</v>
      </c>
      <c r="BV1799" s="17" t="s">
        <v>232</v>
      </c>
      <c r="BW1799" s="19">
        <v>46044.36568287037</v>
      </c>
      <c r="BX1799" s="17" t="s">
        <v>232</v>
      </c>
      <c r="BY1799" s="19">
        <v>46044.36574074074</v>
      </c>
      <c r="BZ1799" s="13" t="s">
        <v>186</v>
      </c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  <c r="DE1799" s="17" t="s">
        <v>185</v>
      </c>
      <c r="DF1799" s="17" t="s">
        <v>189</v>
      </c>
      <c r="DG1799" s="16"/>
      <c r="DH1799" s="17" t="s">
        <v>185</v>
      </c>
      <c r="DI1799" s="16"/>
      <c r="DJ1799" s="17" t="s">
        <v>185</v>
      </c>
      <c r="DK1799" s="16"/>
      <c r="DL1799" s="13" t="s">
        <v>187</v>
      </c>
      <c r="DM1799" s="14"/>
      <c r="DN1799" s="14"/>
      <c r="DO1799" s="14"/>
      <c r="DP1799" s="14"/>
      <c r="DQ1799" s="14"/>
      <c r="DR1799" s="14"/>
      <c r="DS1799" s="14"/>
      <c r="DT1799" s="14"/>
      <c r="DU1799" s="14"/>
      <c r="DV1799" s="14"/>
      <c r="DW1799" s="14"/>
      <c r="DX1799" s="14"/>
      <c r="DY1799" s="14"/>
      <c r="DZ1799" s="14"/>
      <c r="EA1799" s="14"/>
      <c r="EB1799" s="14"/>
      <c r="EC1799" s="14"/>
      <c r="ED1799" s="14"/>
      <c r="EE1799" s="14"/>
      <c r="EF1799" s="14"/>
      <c r="EG1799" s="14"/>
      <c r="EH1799" s="14"/>
      <c r="EI1799" s="17" t="s">
        <v>185</v>
      </c>
      <c r="EJ1799" s="17" t="s">
        <v>185</v>
      </c>
      <c r="EK1799" s="16"/>
      <c r="EL1799" s="13" t="s">
        <v>188</v>
      </c>
      <c r="EM1799" s="14"/>
      <c r="EN1799" s="14"/>
      <c r="EO1799" s="14"/>
      <c r="EP1799" s="14"/>
      <c r="EQ1799" s="14"/>
      <c r="ER1799" s="14"/>
      <c r="ES1799" s="14"/>
      <c r="ET1799" s="14"/>
      <c r="EU1799" s="14"/>
      <c r="EV1799" s="14"/>
      <c r="EW1799" s="14"/>
      <c r="EX1799" s="14"/>
      <c r="EY1799" s="14"/>
      <c r="EZ1799" s="14"/>
      <c r="FA1799" s="14"/>
      <c r="FB1799" s="14"/>
      <c r="FC1799" s="14"/>
      <c r="FD1799" s="14"/>
      <c r="FE1799" s="14"/>
      <c r="FF1799" s="14"/>
      <c r="FG1799" s="14"/>
      <c r="FH1799" s="14"/>
      <c r="FI1799" s="17" t="s">
        <v>185</v>
      </c>
      <c r="FJ1799" s="17" t="s">
        <v>185</v>
      </c>
      <c r="FK1799" s="16"/>
      <c r="FL1799" s="18"/>
      <c r="FM1799" s="18"/>
      <c r="FN1799" s="17" t="s">
        <v>190</v>
      </c>
      <c r="FO1799" s="16"/>
      <c r="FP1799" s="18" t="s">
        <v>13097</v>
      </c>
      <c r="FQ1799" s="18" t="s">
        <v>13098</v>
      </c>
      <c r="FR1799" s="18" t="s">
        <v>13099</v>
      </c>
      <c r="FS1799" s="14"/>
      <c r="FT1799" s="14"/>
      <c r="FU1799" s="14" t="str">
        <f t="shared" si="4"/>
        <v>Base de Dados_Images/TIT - 7193.Imagem do Equipamento-.115619.jpg</v>
      </c>
      <c r="FV1799" s="14"/>
      <c r="FW1799" s="14"/>
    </row>
    <row r="1800" ht="15.75" customHeight="1">
      <c r="A1800" s="11" t="s">
        <v>12217</v>
      </c>
      <c r="B1800" s="11" t="s">
        <v>12822</v>
      </c>
      <c r="C1800" s="11" t="s">
        <v>550</v>
      </c>
      <c r="D1800" s="11" t="s">
        <v>13100</v>
      </c>
      <c r="E1800" s="22" t="s">
        <v>13101</v>
      </c>
      <c r="F1800" s="13" t="s">
        <v>184</v>
      </c>
      <c r="G1800" s="18" t="s">
        <v>199</v>
      </c>
      <c r="H1800" s="18" t="s">
        <v>13102</v>
      </c>
      <c r="I1800" s="18" t="s">
        <v>199</v>
      </c>
      <c r="J1800" s="18" t="s">
        <v>13103</v>
      </c>
      <c r="K1800" s="18" t="s">
        <v>199</v>
      </c>
      <c r="L1800" s="18" t="s">
        <v>13104</v>
      </c>
      <c r="M1800" s="18" t="s">
        <v>3655</v>
      </c>
      <c r="N1800" s="18" t="s">
        <v>13105</v>
      </c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7" t="s">
        <v>232</v>
      </c>
      <c r="BT1800" s="17" t="s">
        <v>232</v>
      </c>
      <c r="BU1800" s="19">
        <v>46044.36204861111</v>
      </c>
      <c r="BV1800" s="17" t="s">
        <v>185</v>
      </c>
      <c r="BW1800" s="19"/>
      <c r="BX1800" s="17" t="s">
        <v>185</v>
      </c>
      <c r="BY1800" s="19"/>
      <c r="BZ1800" s="13" t="s">
        <v>186</v>
      </c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  <c r="DE1800" s="17" t="s">
        <v>185</v>
      </c>
      <c r="DF1800" s="17" t="s">
        <v>189</v>
      </c>
      <c r="DG1800" s="16"/>
      <c r="DH1800" s="17" t="s">
        <v>185</v>
      </c>
      <c r="DI1800" s="16"/>
      <c r="DJ1800" s="17" t="s">
        <v>185</v>
      </c>
      <c r="DK1800" s="16"/>
      <c r="DL1800" s="13" t="s">
        <v>187</v>
      </c>
      <c r="DM1800" s="14"/>
      <c r="DN1800" s="14"/>
      <c r="DO1800" s="14"/>
      <c r="DP1800" s="14"/>
      <c r="DQ1800" s="14"/>
      <c r="DR1800" s="14"/>
      <c r="DS1800" s="14"/>
      <c r="DT1800" s="14"/>
      <c r="DU1800" s="14"/>
      <c r="DV1800" s="14"/>
      <c r="DW1800" s="14"/>
      <c r="DX1800" s="14"/>
      <c r="DY1800" s="14"/>
      <c r="DZ1800" s="14"/>
      <c r="EA1800" s="14"/>
      <c r="EB1800" s="14"/>
      <c r="EC1800" s="14"/>
      <c r="ED1800" s="14"/>
      <c r="EE1800" s="14"/>
      <c r="EF1800" s="14"/>
      <c r="EG1800" s="14"/>
      <c r="EH1800" s="14"/>
      <c r="EI1800" s="17" t="s">
        <v>185</v>
      </c>
      <c r="EJ1800" s="17" t="s">
        <v>185</v>
      </c>
      <c r="EK1800" s="16"/>
      <c r="EL1800" s="13" t="s">
        <v>188</v>
      </c>
      <c r="EM1800" s="14"/>
      <c r="EN1800" s="14"/>
      <c r="EO1800" s="14"/>
      <c r="EP1800" s="14"/>
      <c r="EQ1800" s="14"/>
      <c r="ER1800" s="14"/>
      <c r="ES1800" s="14"/>
      <c r="ET1800" s="14"/>
      <c r="EU1800" s="14"/>
      <c r="EV1800" s="14"/>
      <c r="EW1800" s="14"/>
      <c r="EX1800" s="14"/>
      <c r="EY1800" s="14"/>
      <c r="EZ1800" s="14"/>
      <c r="FA1800" s="14"/>
      <c r="FB1800" s="14"/>
      <c r="FC1800" s="14"/>
      <c r="FD1800" s="14"/>
      <c r="FE1800" s="14"/>
      <c r="FF1800" s="14"/>
      <c r="FG1800" s="14"/>
      <c r="FH1800" s="14"/>
      <c r="FI1800" s="17" t="s">
        <v>185</v>
      </c>
      <c r="FJ1800" s="17" t="s">
        <v>185</v>
      </c>
      <c r="FK1800" s="16"/>
      <c r="FL1800" s="18"/>
      <c r="FM1800" s="18"/>
      <c r="FN1800" s="17" t="s">
        <v>190</v>
      </c>
      <c r="FO1800" s="16"/>
      <c r="FP1800" s="18" t="s">
        <v>13106</v>
      </c>
      <c r="FQ1800" s="18" t="s">
        <v>13107</v>
      </c>
      <c r="FR1800" s="18" t="s">
        <v>13106</v>
      </c>
      <c r="FS1800" s="14"/>
      <c r="FT1800" s="14"/>
      <c r="FU1800" s="14" t="str">
        <f t="shared" si="4"/>
        <v>Base de Dados_Images/TIT - 7191.Imagem do Equipamento-.115551.jpg</v>
      </c>
      <c r="FV1800" s="14"/>
      <c r="FW1800" s="14"/>
    </row>
    <row r="1801" ht="15.75" customHeight="1">
      <c r="A1801" s="11" t="s">
        <v>12217</v>
      </c>
      <c r="B1801" s="11" t="s">
        <v>12822</v>
      </c>
      <c r="C1801" s="11" t="s">
        <v>550</v>
      </c>
      <c r="D1801" s="11" t="s">
        <v>13108</v>
      </c>
      <c r="E1801" s="22" t="s">
        <v>13109</v>
      </c>
      <c r="F1801" s="13" t="s">
        <v>184</v>
      </c>
      <c r="G1801" s="18" t="s">
        <v>199</v>
      </c>
      <c r="H1801" s="18" t="s">
        <v>13110</v>
      </c>
      <c r="I1801" s="18" t="s">
        <v>199</v>
      </c>
      <c r="J1801" s="18" t="s">
        <v>13111</v>
      </c>
      <c r="K1801" s="18" t="s">
        <v>199</v>
      </c>
      <c r="L1801" s="18" t="s">
        <v>13112</v>
      </c>
      <c r="M1801" s="18" t="s">
        <v>199</v>
      </c>
      <c r="N1801" s="18" t="s">
        <v>13113</v>
      </c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7" t="s">
        <v>185</v>
      </c>
      <c r="BT1801" s="17" t="s">
        <v>232</v>
      </c>
      <c r="BU1801" s="19">
        <v>46044.47180555556</v>
      </c>
      <c r="BV1801" s="17" t="s">
        <v>232</v>
      </c>
      <c r="BW1801" s="19">
        <v>46044.47194444444</v>
      </c>
      <c r="BX1801" s="17" t="s">
        <v>232</v>
      </c>
      <c r="BY1801" s="19">
        <v>46044.47194444444</v>
      </c>
      <c r="BZ1801" s="13" t="s">
        <v>186</v>
      </c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  <c r="DE1801" s="17" t="s">
        <v>185</v>
      </c>
      <c r="DF1801" s="17" t="s">
        <v>189</v>
      </c>
      <c r="DG1801" s="16"/>
      <c r="DH1801" s="17" t="s">
        <v>185</v>
      </c>
      <c r="DI1801" s="16"/>
      <c r="DJ1801" s="17" t="s">
        <v>185</v>
      </c>
      <c r="DK1801" s="16"/>
      <c r="DL1801" s="13" t="s">
        <v>187</v>
      </c>
      <c r="DM1801" s="14"/>
      <c r="DN1801" s="14"/>
      <c r="DO1801" s="14"/>
      <c r="DP1801" s="14"/>
      <c r="DQ1801" s="14"/>
      <c r="DR1801" s="14"/>
      <c r="DS1801" s="14"/>
      <c r="DT1801" s="14"/>
      <c r="DU1801" s="14"/>
      <c r="DV1801" s="14"/>
      <c r="DW1801" s="14"/>
      <c r="DX1801" s="14"/>
      <c r="DY1801" s="14"/>
      <c r="DZ1801" s="14"/>
      <c r="EA1801" s="14"/>
      <c r="EB1801" s="14"/>
      <c r="EC1801" s="14"/>
      <c r="ED1801" s="14"/>
      <c r="EE1801" s="14"/>
      <c r="EF1801" s="14"/>
      <c r="EG1801" s="14"/>
      <c r="EH1801" s="14"/>
      <c r="EI1801" s="17" t="s">
        <v>185</v>
      </c>
      <c r="EJ1801" s="17" t="s">
        <v>185</v>
      </c>
      <c r="EK1801" s="16"/>
      <c r="EL1801" s="13" t="s">
        <v>188</v>
      </c>
      <c r="EM1801" s="14"/>
      <c r="EN1801" s="14"/>
      <c r="EO1801" s="14"/>
      <c r="EP1801" s="14"/>
      <c r="EQ1801" s="14"/>
      <c r="ER1801" s="14"/>
      <c r="ES1801" s="14"/>
      <c r="ET1801" s="14"/>
      <c r="EU1801" s="14"/>
      <c r="EV1801" s="14"/>
      <c r="EW1801" s="14"/>
      <c r="EX1801" s="14"/>
      <c r="EY1801" s="14"/>
      <c r="EZ1801" s="14"/>
      <c r="FA1801" s="14"/>
      <c r="FB1801" s="14"/>
      <c r="FC1801" s="14"/>
      <c r="FD1801" s="14"/>
      <c r="FE1801" s="14"/>
      <c r="FF1801" s="14"/>
      <c r="FG1801" s="14"/>
      <c r="FH1801" s="14"/>
      <c r="FI1801" s="17" t="s">
        <v>185</v>
      </c>
      <c r="FJ1801" s="17" t="s">
        <v>185</v>
      </c>
      <c r="FK1801" s="16"/>
      <c r="FL1801" s="18"/>
      <c r="FM1801" s="18"/>
      <c r="FN1801" s="17" t="s">
        <v>190</v>
      </c>
      <c r="FO1801" s="16"/>
      <c r="FP1801" s="18" t="s">
        <v>13113</v>
      </c>
      <c r="FQ1801" s="18" t="s">
        <v>13114</v>
      </c>
      <c r="FR1801" s="18" t="s">
        <v>13113</v>
      </c>
      <c r="FS1801" s="14"/>
      <c r="FT1801" s="14"/>
      <c r="FU1801" s="14" t="str">
        <f t="shared" si="4"/>
        <v>Base de Dados_Images/PIT - 7162.Imagem do Equipamento-.141855.jpg</v>
      </c>
      <c r="FV1801" s="14"/>
      <c r="FW1801" s="14"/>
    </row>
    <row r="1802" ht="15.75" customHeight="1">
      <c r="A1802" s="11" t="s">
        <v>12217</v>
      </c>
      <c r="B1802" s="11" t="s">
        <v>12822</v>
      </c>
      <c r="C1802" s="11" t="s">
        <v>550</v>
      </c>
      <c r="D1802" s="11" t="s">
        <v>13115</v>
      </c>
      <c r="E1802" s="22" t="s">
        <v>13116</v>
      </c>
      <c r="F1802" s="13" t="s">
        <v>184</v>
      </c>
      <c r="G1802" s="18" t="s">
        <v>199</v>
      </c>
      <c r="H1802" s="18" t="s">
        <v>13117</v>
      </c>
      <c r="I1802" s="18" t="s">
        <v>199</v>
      </c>
      <c r="J1802" s="18" t="s">
        <v>13118</v>
      </c>
      <c r="K1802" s="18" t="s">
        <v>199</v>
      </c>
      <c r="L1802" s="18" t="s">
        <v>13119</v>
      </c>
      <c r="M1802" s="18" t="s">
        <v>199</v>
      </c>
      <c r="N1802" s="18" t="s">
        <v>13120</v>
      </c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7" t="s">
        <v>185</v>
      </c>
      <c r="BT1802" s="17" t="s">
        <v>232</v>
      </c>
      <c r="BU1802" s="19">
        <v>46049.364965277775</v>
      </c>
      <c r="BV1802" s="17" t="s">
        <v>232</v>
      </c>
      <c r="BW1802" s="19">
        <v>46049.36393518518</v>
      </c>
      <c r="BX1802" s="17" t="s">
        <v>232</v>
      </c>
      <c r="BY1802" s="19">
        <v>46049.364965277775</v>
      </c>
      <c r="BZ1802" s="13" t="s">
        <v>186</v>
      </c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  <c r="DE1802" s="17" t="s">
        <v>185</v>
      </c>
      <c r="DF1802" s="17" t="s">
        <v>189</v>
      </c>
      <c r="DG1802" s="16"/>
      <c r="DH1802" s="17" t="s">
        <v>185</v>
      </c>
      <c r="DI1802" s="16"/>
      <c r="DJ1802" s="17" t="s">
        <v>185</v>
      </c>
      <c r="DK1802" s="16"/>
      <c r="DL1802" s="13" t="s">
        <v>187</v>
      </c>
      <c r="DM1802" s="14"/>
      <c r="DN1802" s="14"/>
      <c r="DO1802" s="14"/>
      <c r="DP1802" s="14"/>
      <c r="DQ1802" s="14"/>
      <c r="DR1802" s="14"/>
      <c r="DS1802" s="14"/>
      <c r="DT1802" s="14"/>
      <c r="DU1802" s="14"/>
      <c r="DV1802" s="14"/>
      <c r="DW1802" s="14"/>
      <c r="DX1802" s="14"/>
      <c r="DY1802" s="14"/>
      <c r="DZ1802" s="14"/>
      <c r="EA1802" s="14"/>
      <c r="EB1802" s="14"/>
      <c r="EC1802" s="14"/>
      <c r="ED1802" s="14"/>
      <c r="EE1802" s="14"/>
      <c r="EF1802" s="14"/>
      <c r="EG1802" s="14"/>
      <c r="EH1802" s="14"/>
      <c r="EI1802" s="17" t="s">
        <v>185</v>
      </c>
      <c r="EJ1802" s="17" t="s">
        <v>185</v>
      </c>
      <c r="EK1802" s="16"/>
      <c r="EL1802" s="13" t="s">
        <v>188</v>
      </c>
      <c r="EM1802" s="14"/>
      <c r="EN1802" s="14"/>
      <c r="EO1802" s="14"/>
      <c r="EP1802" s="14"/>
      <c r="EQ1802" s="14"/>
      <c r="ER1802" s="14"/>
      <c r="ES1802" s="14"/>
      <c r="ET1802" s="14"/>
      <c r="EU1802" s="14"/>
      <c r="EV1802" s="14"/>
      <c r="EW1802" s="14"/>
      <c r="EX1802" s="14"/>
      <c r="EY1802" s="14"/>
      <c r="EZ1802" s="14"/>
      <c r="FA1802" s="14"/>
      <c r="FB1802" s="14"/>
      <c r="FC1802" s="14"/>
      <c r="FD1802" s="14"/>
      <c r="FE1802" s="14"/>
      <c r="FF1802" s="14"/>
      <c r="FG1802" s="14"/>
      <c r="FH1802" s="14"/>
      <c r="FI1802" s="17" t="s">
        <v>185</v>
      </c>
      <c r="FJ1802" s="17" t="s">
        <v>185</v>
      </c>
      <c r="FK1802" s="16"/>
      <c r="FL1802" s="18"/>
      <c r="FM1802" s="18"/>
      <c r="FN1802" s="17" t="s">
        <v>190</v>
      </c>
      <c r="FO1802" s="16"/>
      <c r="FP1802" s="18" t="s">
        <v>13117</v>
      </c>
      <c r="FQ1802" s="18" t="s">
        <v>13121</v>
      </c>
      <c r="FR1802" s="18" t="s">
        <v>13120</v>
      </c>
      <c r="FS1802" s="14"/>
      <c r="FT1802" s="14"/>
      <c r="FU1802" s="14" t="str">
        <f t="shared" si="4"/>
        <v>Base de Dados_Images/PIT - 7164.Imagem do Equipamento-.114348.jpg</v>
      </c>
      <c r="FV1802" s="14"/>
      <c r="FW1802" s="14"/>
    </row>
    <row r="1803" ht="15.75" customHeight="1">
      <c r="A1803" s="11" t="s">
        <v>12217</v>
      </c>
      <c r="B1803" s="11" t="s">
        <v>12822</v>
      </c>
      <c r="C1803" s="11" t="s">
        <v>550</v>
      </c>
      <c r="D1803" s="11" t="s">
        <v>13122</v>
      </c>
      <c r="E1803" s="22" t="s">
        <v>13123</v>
      </c>
      <c r="F1803" s="13" t="s">
        <v>184</v>
      </c>
      <c r="G1803" s="18" t="s">
        <v>199</v>
      </c>
      <c r="H1803" s="18" t="s">
        <v>13124</v>
      </c>
      <c r="I1803" s="18" t="s">
        <v>199</v>
      </c>
      <c r="J1803" s="18" t="s">
        <v>13125</v>
      </c>
      <c r="K1803" s="18" t="s">
        <v>199</v>
      </c>
      <c r="L1803" s="18" t="s">
        <v>13126</v>
      </c>
      <c r="M1803" s="18" t="s">
        <v>199</v>
      </c>
      <c r="N1803" s="18" t="s">
        <v>13127</v>
      </c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7" t="s">
        <v>185</v>
      </c>
      <c r="BT1803" s="17" t="s">
        <v>232</v>
      </c>
      <c r="BU1803" s="19">
        <v>46044.48709490741</v>
      </c>
      <c r="BV1803" s="17" t="s">
        <v>232</v>
      </c>
      <c r="BW1803" s="19">
        <v>46044.48721064815</v>
      </c>
      <c r="BX1803" s="17" t="s">
        <v>232</v>
      </c>
      <c r="BY1803" s="19">
        <v>46044.48721064815</v>
      </c>
      <c r="BZ1803" s="13" t="s">
        <v>186</v>
      </c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  <c r="DE1803" s="17" t="s">
        <v>185</v>
      </c>
      <c r="DF1803" s="17" t="s">
        <v>189</v>
      </c>
      <c r="DG1803" s="16"/>
      <c r="DH1803" s="17" t="s">
        <v>185</v>
      </c>
      <c r="DI1803" s="16"/>
      <c r="DJ1803" s="17" t="s">
        <v>185</v>
      </c>
      <c r="DK1803" s="16"/>
      <c r="DL1803" s="13" t="s">
        <v>187</v>
      </c>
      <c r="DM1803" s="14"/>
      <c r="DN1803" s="14"/>
      <c r="DO1803" s="14"/>
      <c r="DP1803" s="14"/>
      <c r="DQ1803" s="14"/>
      <c r="DR1803" s="14"/>
      <c r="DS1803" s="14"/>
      <c r="DT1803" s="14"/>
      <c r="DU1803" s="14"/>
      <c r="DV1803" s="14"/>
      <c r="DW1803" s="14"/>
      <c r="DX1803" s="14"/>
      <c r="DY1803" s="14"/>
      <c r="DZ1803" s="14"/>
      <c r="EA1803" s="14"/>
      <c r="EB1803" s="14"/>
      <c r="EC1803" s="14"/>
      <c r="ED1803" s="14"/>
      <c r="EE1803" s="14"/>
      <c r="EF1803" s="14"/>
      <c r="EG1803" s="14"/>
      <c r="EH1803" s="14"/>
      <c r="EI1803" s="17" t="s">
        <v>185</v>
      </c>
      <c r="EJ1803" s="17" t="s">
        <v>185</v>
      </c>
      <c r="EK1803" s="16"/>
      <c r="EL1803" s="13" t="s">
        <v>188</v>
      </c>
      <c r="EM1803" s="14"/>
      <c r="EN1803" s="14"/>
      <c r="EO1803" s="14"/>
      <c r="EP1803" s="14"/>
      <c r="EQ1803" s="14"/>
      <c r="ER1803" s="14"/>
      <c r="ES1803" s="14"/>
      <c r="ET1803" s="14"/>
      <c r="EU1803" s="14"/>
      <c r="EV1803" s="14"/>
      <c r="EW1803" s="14"/>
      <c r="EX1803" s="14"/>
      <c r="EY1803" s="14"/>
      <c r="EZ1803" s="14"/>
      <c r="FA1803" s="14"/>
      <c r="FB1803" s="14"/>
      <c r="FC1803" s="14"/>
      <c r="FD1803" s="14"/>
      <c r="FE1803" s="14"/>
      <c r="FF1803" s="14"/>
      <c r="FG1803" s="14"/>
      <c r="FH1803" s="14"/>
      <c r="FI1803" s="17" t="s">
        <v>185</v>
      </c>
      <c r="FJ1803" s="17" t="s">
        <v>185</v>
      </c>
      <c r="FK1803" s="16"/>
      <c r="FL1803" s="18"/>
      <c r="FM1803" s="18"/>
      <c r="FN1803" s="17" t="s">
        <v>190</v>
      </c>
      <c r="FO1803" s="16"/>
      <c r="FP1803" s="18" t="s">
        <v>13127</v>
      </c>
      <c r="FQ1803" s="18" t="s">
        <v>13128</v>
      </c>
      <c r="FR1803" s="18" t="s">
        <v>13129</v>
      </c>
      <c r="FS1803" s="14"/>
      <c r="FT1803" s="14"/>
      <c r="FU1803" s="14" t="str">
        <f t="shared" si="4"/>
        <v>Base de Dados_Images/TIT - 7161.Imagem do Equipamento-.144055.jpg</v>
      </c>
      <c r="FV1803" s="14"/>
      <c r="FW1803" s="14"/>
    </row>
    <row r="1804" ht="15.75" customHeight="1">
      <c r="A1804" s="11" t="s">
        <v>12217</v>
      </c>
      <c r="B1804" s="11" t="s">
        <v>12822</v>
      </c>
      <c r="C1804" s="11" t="s">
        <v>550</v>
      </c>
      <c r="D1804" s="11" t="s">
        <v>13130</v>
      </c>
      <c r="E1804" s="22" t="s">
        <v>13131</v>
      </c>
      <c r="F1804" s="13" t="s">
        <v>184</v>
      </c>
      <c r="G1804" s="18" t="s">
        <v>199</v>
      </c>
      <c r="H1804" s="18" t="s">
        <v>13132</v>
      </c>
      <c r="I1804" s="18" t="s">
        <v>199</v>
      </c>
      <c r="J1804" s="18" t="s">
        <v>13133</v>
      </c>
      <c r="K1804" s="18" t="s">
        <v>199</v>
      </c>
      <c r="L1804" s="18" t="s">
        <v>13134</v>
      </c>
      <c r="M1804" s="18" t="s">
        <v>199</v>
      </c>
      <c r="N1804" s="18" t="s">
        <v>13135</v>
      </c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/>
      <c r="AJ1804" s="14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7" t="s">
        <v>185</v>
      </c>
      <c r="BT1804" s="17" t="s">
        <v>232</v>
      </c>
      <c r="BU1804" s="19">
        <v>46044.48850694444</v>
      </c>
      <c r="BV1804" s="17" t="s">
        <v>232</v>
      </c>
      <c r="BW1804" s="19">
        <v>46044.48841435185</v>
      </c>
      <c r="BX1804" s="17" t="s">
        <v>232</v>
      </c>
      <c r="BY1804" s="19">
        <v>46044.48850694444</v>
      </c>
      <c r="BZ1804" s="13" t="s">
        <v>186</v>
      </c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  <c r="DE1804" s="17" t="s">
        <v>185</v>
      </c>
      <c r="DF1804" s="17" t="s">
        <v>189</v>
      </c>
      <c r="DG1804" s="16"/>
      <c r="DH1804" s="17" t="s">
        <v>185</v>
      </c>
      <c r="DI1804" s="16"/>
      <c r="DJ1804" s="17" t="s">
        <v>185</v>
      </c>
      <c r="DK1804" s="16"/>
      <c r="DL1804" s="13" t="s">
        <v>187</v>
      </c>
      <c r="DM1804" s="14"/>
      <c r="DN1804" s="14"/>
      <c r="DO1804" s="14"/>
      <c r="DP1804" s="14"/>
      <c r="DQ1804" s="14"/>
      <c r="DR1804" s="14"/>
      <c r="DS1804" s="14"/>
      <c r="DT1804" s="14"/>
      <c r="DU1804" s="14"/>
      <c r="DV1804" s="14"/>
      <c r="DW1804" s="14"/>
      <c r="DX1804" s="14"/>
      <c r="DY1804" s="14"/>
      <c r="DZ1804" s="14"/>
      <c r="EA1804" s="14"/>
      <c r="EB1804" s="14"/>
      <c r="EC1804" s="14"/>
      <c r="ED1804" s="14"/>
      <c r="EE1804" s="14"/>
      <c r="EF1804" s="14"/>
      <c r="EG1804" s="14"/>
      <c r="EH1804" s="14"/>
      <c r="EI1804" s="17" t="s">
        <v>185</v>
      </c>
      <c r="EJ1804" s="17" t="s">
        <v>185</v>
      </c>
      <c r="EK1804" s="16"/>
      <c r="EL1804" s="13" t="s">
        <v>188</v>
      </c>
      <c r="EM1804" s="14"/>
      <c r="EN1804" s="14"/>
      <c r="EO1804" s="14"/>
      <c r="EP1804" s="14"/>
      <c r="EQ1804" s="14"/>
      <c r="ER1804" s="14"/>
      <c r="ES1804" s="14"/>
      <c r="ET1804" s="14"/>
      <c r="EU1804" s="14"/>
      <c r="EV1804" s="14"/>
      <c r="EW1804" s="14"/>
      <c r="EX1804" s="14"/>
      <c r="EY1804" s="14"/>
      <c r="EZ1804" s="14"/>
      <c r="FA1804" s="14"/>
      <c r="FB1804" s="14"/>
      <c r="FC1804" s="14"/>
      <c r="FD1804" s="14"/>
      <c r="FE1804" s="14"/>
      <c r="FF1804" s="14"/>
      <c r="FG1804" s="14"/>
      <c r="FH1804" s="14"/>
      <c r="FI1804" s="17" t="s">
        <v>185</v>
      </c>
      <c r="FJ1804" s="17" t="s">
        <v>185</v>
      </c>
      <c r="FK1804" s="16"/>
      <c r="FL1804" s="18"/>
      <c r="FM1804" s="18"/>
      <c r="FN1804" s="17" t="s">
        <v>190</v>
      </c>
      <c r="FO1804" s="16"/>
      <c r="FP1804" s="18" t="s">
        <v>13132</v>
      </c>
      <c r="FQ1804" s="18" t="s">
        <v>13136</v>
      </c>
      <c r="FR1804" s="18" t="s">
        <v>13132</v>
      </c>
      <c r="FS1804" s="14"/>
      <c r="FT1804" s="14"/>
      <c r="FU1804" s="14" t="str">
        <f t="shared" si="4"/>
        <v>Base de Dados_Images/PIT - 7161.Imagem do Equipamento-.144259.jpg</v>
      </c>
      <c r="FV1804" s="14"/>
      <c r="FW1804" s="14"/>
    </row>
    <row r="1805" ht="15.75" customHeight="1">
      <c r="A1805" s="11" t="s">
        <v>12217</v>
      </c>
      <c r="B1805" s="11" t="s">
        <v>12822</v>
      </c>
      <c r="C1805" s="11" t="s">
        <v>550</v>
      </c>
      <c r="D1805" s="11" t="s">
        <v>13137</v>
      </c>
      <c r="E1805" s="22" t="s">
        <v>13138</v>
      </c>
      <c r="F1805" s="13" t="s">
        <v>184</v>
      </c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/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7" t="s">
        <v>185</v>
      </c>
      <c r="BT1805" s="17" t="s">
        <v>185</v>
      </c>
      <c r="BU1805" s="16"/>
      <c r="BV1805" s="17" t="s">
        <v>185</v>
      </c>
      <c r="BW1805" s="16"/>
      <c r="BX1805" s="17" t="s">
        <v>185</v>
      </c>
      <c r="BY1805" s="16"/>
      <c r="BZ1805" s="13" t="s">
        <v>186</v>
      </c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  <c r="DE1805" s="17" t="s">
        <v>185</v>
      </c>
      <c r="DF1805" s="17" t="s">
        <v>189</v>
      </c>
      <c r="DG1805" s="16"/>
      <c r="DH1805" s="17" t="s">
        <v>185</v>
      </c>
      <c r="DI1805" s="16"/>
      <c r="DJ1805" s="17" t="s">
        <v>185</v>
      </c>
      <c r="DK1805" s="16"/>
      <c r="DL1805" s="13" t="s">
        <v>187</v>
      </c>
      <c r="DM1805" s="14"/>
      <c r="DN1805" s="14"/>
      <c r="DO1805" s="14"/>
      <c r="DP1805" s="14"/>
      <c r="DQ1805" s="14"/>
      <c r="DR1805" s="14"/>
      <c r="DS1805" s="14"/>
      <c r="DT1805" s="14"/>
      <c r="DU1805" s="14"/>
      <c r="DV1805" s="14"/>
      <c r="DW1805" s="14"/>
      <c r="DX1805" s="14"/>
      <c r="DY1805" s="14"/>
      <c r="DZ1805" s="14"/>
      <c r="EA1805" s="14"/>
      <c r="EB1805" s="14"/>
      <c r="EC1805" s="14"/>
      <c r="ED1805" s="14"/>
      <c r="EE1805" s="14"/>
      <c r="EF1805" s="14"/>
      <c r="EG1805" s="14"/>
      <c r="EH1805" s="14"/>
      <c r="EI1805" s="17" t="s">
        <v>185</v>
      </c>
      <c r="EJ1805" s="17" t="s">
        <v>185</v>
      </c>
      <c r="EK1805" s="16"/>
      <c r="EL1805" s="13" t="s">
        <v>188</v>
      </c>
      <c r="EM1805" s="14"/>
      <c r="EN1805" s="14"/>
      <c r="EO1805" s="14"/>
      <c r="EP1805" s="14"/>
      <c r="EQ1805" s="14"/>
      <c r="ER1805" s="14"/>
      <c r="ES1805" s="14"/>
      <c r="ET1805" s="14"/>
      <c r="EU1805" s="14"/>
      <c r="EV1805" s="14"/>
      <c r="EW1805" s="14"/>
      <c r="EX1805" s="14"/>
      <c r="EY1805" s="14"/>
      <c r="EZ1805" s="14"/>
      <c r="FA1805" s="14"/>
      <c r="FB1805" s="14"/>
      <c r="FC1805" s="14"/>
      <c r="FD1805" s="14"/>
      <c r="FE1805" s="14"/>
      <c r="FF1805" s="14"/>
      <c r="FG1805" s="14"/>
      <c r="FH1805" s="14"/>
      <c r="FI1805" s="17" t="s">
        <v>185</v>
      </c>
      <c r="FJ1805" s="17" t="s">
        <v>185</v>
      </c>
      <c r="FK1805" s="16"/>
      <c r="FL1805" s="18"/>
      <c r="FM1805" s="18"/>
      <c r="FN1805" s="17" t="s">
        <v>190</v>
      </c>
      <c r="FO1805" s="16"/>
      <c r="FP1805" s="18" t="s">
        <v>13139</v>
      </c>
      <c r="FQ1805" s="18"/>
      <c r="FR1805" s="18"/>
      <c r="FS1805" s="14"/>
      <c r="FT1805" s="14"/>
      <c r="FU1805" s="14" t="str">
        <f t="shared" si="4"/>
        <v/>
      </c>
      <c r="FV1805" s="14"/>
      <c r="FW1805" s="14"/>
    </row>
    <row r="1806" ht="15.75" customHeight="1">
      <c r="A1806" s="11" t="s">
        <v>12217</v>
      </c>
      <c r="B1806" s="11" t="s">
        <v>12822</v>
      </c>
      <c r="C1806" s="11" t="s">
        <v>327</v>
      </c>
      <c r="D1806" s="11" t="s">
        <v>13140</v>
      </c>
      <c r="E1806" s="22" t="s">
        <v>13141</v>
      </c>
      <c r="F1806" s="13" t="s">
        <v>184</v>
      </c>
      <c r="G1806" s="18" t="s">
        <v>199</v>
      </c>
      <c r="H1806" s="18" t="s">
        <v>13142</v>
      </c>
      <c r="I1806" s="18" t="s">
        <v>199</v>
      </c>
      <c r="J1806" s="18" t="s">
        <v>13143</v>
      </c>
      <c r="K1806" s="18" t="s">
        <v>199</v>
      </c>
      <c r="L1806" s="18" t="s">
        <v>13143</v>
      </c>
      <c r="M1806" s="18" t="s">
        <v>199</v>
      </c>
      <c r="N1806" s="18" t="s">
        <v>13144</v>
      </c>
      <c r="O1806" s="18" t="s">
        <v>199</v>
      </c>
      <c r="P1806" s="18" t="s">
        <v>13144</v>
      </c>
      <c r="Q1806" s="18" t="s">
        <v>199</v>
      </c>
      <c r="R1806" s="18" t="s">
        <v>13145</v>
      </c>
      <c r="S1806" s="18" t="s">
        <v>199</v>
      </c>
      <c r="T1806" s="18" t="s">
        <v>13145</v>
      </c>
      <c r="U1806" s="18" t="s">
        <v>199</v>
      </c>
      <c r="V1806" s="18" t="s">
        <v>13146</v>
      </c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7" t="s">
        <v>185</v>
      </c>
      <c r="BT1806" s="17" t="s">
        <v>189</v>
      </c>
      <c r="BU1806" s="16"/>
      <c r="BV1806" s="17" t="s">
        <v>232</v>
      </c>
      <c r="BW1806" s="19">
        <v>46041.39829861111</v>
      </c>
      <c r="BX1806" s="17" t="s">
        <v>232</v>
      </c>
      <c r="BY1806" s="19">
        <v>46041.39829861111</v>
      </c>
      <c r="BZ1806" s="13" t="s">
        <v>186</v>
      </c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  <c r="DE1806" s="17" t="s">
        <v>185</v>
      </c>
      <c r="DF1806" s="17" t="s">
        <v>189</v>
      </c>
      <c r="DG1806" s="16"/>
      <c r="DH1806" s="17" t="s">
        <v>185</v>
      </c>
      <c r="DI1806" s="16"/>
      <c r="DJ1806" s="17" t="s">
        <v>185</v>
      </c>
      <c r="DK1806" s="16"/>
      <c r="DL1806" s="13" t="s">
        <v>187</v>
      </c>
      <c r="DM1806" s="14"/>
      <c r="DN1806" s="14"/>
      <c r="DO1806" s="14"/>
      <c r="DP1806" s="14"/>
      <c r="DQ1806" s="14"/>
      <c r="DR1806" s="14"/>
      <c r="DS1806" s="14"/>
      <c r="DT1806" s="14"/>
      <c r="DU1806" s="14"/>
      <c r="DV1806" s="14"/>
      <c r="DW1806" s="14"/>
      <c r="DX1806" s="14"/>
      <c r="DY1806" s="14"/>
      <c r="DZ1806" s="14"/>
      <c r="EA1806" s="14"/>
      <c r="EB1806" s="14"/>
      <c r="EC1806" s="14"/>
      <c r="ED1806" s="14"/>
      <c r="EE1806" s="14"/>
      <c r="EF1806" s="14"/>
      <c r="EG1806" s="14"/>
      <c r="EH1806" s="14"/>
      <c r="EI1806" s="17" t="s">
        <v>185</v>
      </c>
      <c r="EJ1806" s="17" t="s">
        <v>185</v>
      </c>
      <c r="EK1806" s="16"/>
      <c r="EL1806" s="13" t="s">
        <v>188</v>
      </c>
      <c r="EM1806" s="14"/>
      <c r="EN1806" s="14"/>
      <c r="EO1806" s="14"/>
      <c r="EP1806" s="14"/>
      <c r="EQ1806" s="14"/>
      <c r="ER1806" s="14"/>
      <c r="ES1806" s="14"/>
      <c r="ET1806" s="14"/>
      <c r="EU1806" s="14"/>
      <c r="EV1806" s="14"/>
      <c r="EW1806" s="14"/>
      <c r="EX1806" s="14"/>
      <c r="EY1806" s="14"/>
      <c r="EZ1806" s="14"/>
      <c r="FA1806" s="14"/>
      <c r="FB1806" s="14"/>
      <c r="FC1806" s="14"/>
      <c r="FD1806" s="14"/>
      <c r="FE1806" s="14"/>
      <c r="FF1806" s="14"/>
      <c r="FG1806" s="14"/>
      <c r="FH1806" s="14"/>
      <c r="FI1806" s="17" t="s">
        <v>185</v>
      </c>
      <c r="FJ1806" s="17" t="s">
        <v>185</v>
      </c>
      <c r="FK1806" s="16"/>
      <c r="FL1806" s="18"/>
      <c r="FM1806" s="18"/>
      <c r="FN1806" s="17" t="s">
        <v>190</v>
      </c>
      <c r="FO1806" s="16"/>
      <c r="FP1806" s="18" t="s">
        <v>13146</v>
      </c>
      <c r="FQ1806" s="18" t="s">
        <v>13147</v>
      </c>
      <c r="FR1806" s="18" t="s">
        <v>13146</v>
      </c>
      <c r="FS1806" s="14"/>
      <c r="FT1806" s="14"/>
      <c r="FU1806" s="14" t="str">
        <f t="shared" si="4"/>
        <v>Base de Dados_Images/FCV - 7133.Imagem do Equipamento-.123327.jpg</v>
      </c>
      <c r="FV1806" s="14"/>
      <c r="FW1806" s="14"/>
    </row>
    <row r="1807" ht="15.75" customHeight="1">
      <c r="A1807" s="11" t="s">
        <v>12217</v>
      </c>
      <c r="B1807" s="11" t="s">
        <v>12822</v>
      </c>
      <c r="C1807" s="11" t="s">
        <v>327</v>
      </c>
      <c r="D1807" s="11" t="s">
        <v>13148</v>
      </c>
      <c r="E1807" s="22" t="s">
        <v>13149</v>
      </c>
      <c r="F1807" s="13" t="s">
        <v>184</v>
      </c>
      <c r="G1807" s="18" t="s">
        <v>199</v>
      </c>
      <c r="H1807" s="18" t="s">
        <v>13150</v>
      </c>
      <c r="I1807" s="18" t="s">
        <v>199</v>
      </c>
      <c r="J1807" s="18" t="s">
        <v>13150</v>
      </c>
      <c r="K1807" s="18" t="s">
        <v>199</v>
      </c>
      <c r="L1807" s="18" t="s">
        <v>13151</v>
      </c>
      <c r="M1807" s="18" t="s">
        <v>199</v>
      </c>
      <c r="N1807" s="18" t="s">
        <v>13151</v>
      </c>
      <c r="O1807" s="18" t="s">
        <v>199</v>
      </c>
      <c r="P1807" s="18" t="s">
        <v>13152</v>
      </c>
      <c r="Q1807" s="18" t="s">
        <v>199</v>
      </c>
      <c r="R1807" s="18" t="s">
        <v>13153</v>
      </c>
      <c r="S1807" s="18" t="s">
        <v>199</v>
      </c>
      <c r="T1807" s="18" t="s">
        <v>13153</v>
      </c>
      <c r="U1807" s="18" t="s">
        <v>199</v>
      </c>
      <c r="V1807" s="18" t="s">
        <v>13154</v>
      </c>
      <c r="W1807" s="14"/>
      <c r="X1807" s="14"/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7" t="s">
        <v>185</v>
      </c>
      <c r="BT1807" s="17" t="s">
        <v>189</v>
      </c>
      <c r="BU1807" s="16"/>
      <c r="BV1807" s="17" t="s">
        <v>232</v>
      </c>
      <c r="BW1807" s="19">
        <v>46041.39873842592</v>
      </c>
      <c r="BX1807" s="17" t="s">
        <v>232</v>
      </c>
      <c r="BY1807" s="19">
        <v>46041.39873842592</v>
      </c>
      <c r="BZ1807" s="13" t="s">
        <v>186</v>
      </c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  <c r="DE1807" s="17" t="s">
        <v>185</v>
      </c>
      <c r="DF1807" s="17" t="s">
        <v>189</v>
      </c>
      <c r="DG1807" s="16"/>
      <c r="DH1807" s="17" t="s">
        <v>185</v>
      </c>
      <c r="DI1807" s="16"/>
      <c r="DJ1807" s="17" t="s">
        <v>185</v>
      </c>
      <c r="DK1807" s="16"/>
      <c r="DL1807" s="13" t="s">
        <v>187</v>
      </c>
      <c r="DM1807" s="14"/>
      <c r="DN1807" s="14"/>
      <c r="DO1807" s="14"/>
      <c r="DP1807" s="14"/>
      <c r="DQ1807" s="14"/>
      <c r="DR1807" s="14"/>
      <c r="DS1807" s="14"/>
      <c r="DT1807" s="14"/>
      <c r="DU1807" s="14"/>
      <c r="DV1807" s="14"/>
      <c r="DW1807" s="14"/>
      <c r="DX1807" s="14"/>
      <c r="DY1807" s="14"/>
      <c r="DZ1807" s="14"/>
      <c r="EA1807" s="14"/>
      <c r="EB1807" s="14"/>
      <c r="EC1807" s="14"/>
      <c r="ED1807" s="14"/>
      <c r="EE1807" s="14"/>
      <c r="EF1807" s="14"/>
      <c r="EG1807" s="14"/>
      <c r="EH1807" s="14"/>
      <c r="EI1807" s="17" t="s">
        <v>185</v>
      </c>
      <c r="EJ1807" s="17" t="s">
        <v>185</v>
      </c>
      <c r="EK1807" s="16"/>
      <c r="EL1807" s="13" t="s">
        <v>188</v>
      </c>
      <c r="EM1807" s="14"/>
      <c r="EN1807" s="14"/>
      <c r="EO1807" s="14"/>
      <c r="EP1807" s="14"/>
      <c r="EQ1807" s="14"/>
      <c r="ER1807" s="14"/>
      <c r="ES1807" s="14"/>
      <c r="ET1807" s="14"/>
      <c r="EU1807" s="14"/>
      <c r="EV1807" s="14"/>
      <c r="EW1807" s="14"/>
      <c r="EX1807" s="14"/>
      <c r="EY1807" s="14"/>
      <c r="EZ1807" s="14"/>
      <c r="FA1807" s="14"/>
      <c r="FB1807" s="14"/>
      <c r="FC1807" s="14"/>
      <c r="FD1807" s="14"/>
      <c r="FE1807" s="14"/>
      <c r="FF1807" s="14"/>
      <c r="FG1807" s="14"/>
      <c r="FH1807" s="14"/>
      <c r="FI1807" s="17" t="s">
        <v>185</v>
      </c>
      <c r="FJ1807" s="17" t="s">
        <v>185</v>
      </c>
      <c r="FK1807" s="16"/>
      <c r="FL1807" s="18"/>
      <c r="FM1807" s="18"/>
      <c r="FN1807" s="17" t="s">
        <v>190</v>
      </c>
      <c r="FO1807" s="16"/>
      <c r="FP1807" s="18" t="s">
        <v>13154</v>
      </c>
      <c r="FQ1807" s="18" t="s">
        <v>13155</v>
      </c>
      <c r="FR1807" s="18" t="s">
        <v>13154</v>
      </c>
      <c r="FS1807" s="14"/>
      <c r="FT1807" s="14"/>
      <c r="FU1807" s="14" t="str">
        <f t="shared" si="4"/>
        <v>Base de Dados_Images/FCV - 7131.Imagem do Equipamento-.123410.jpg</v>
      </c>
      <c r="FV1807" s="14"/>
      <c r="FW1807" s="14"/>
    </row>
    <row r="1808" ht="15.75" customHeight="1">
      <c r="A1808" s="11" t="s">
        <v>12217</v>
      </c>
      <c r="B1808" s="11" t="s">
        <v>12822</v>
      </c>
      <c r="C1808" s="11" t="s">
        <v>327</v>
      </c>
      <c r="D1808" s="11" t="s">
        <v>13156</v>
      </c>
      <c r="E1808" s="22" t="s">
        <v>13157</v>
      </c>
      <c r="F1808" s="13" t="s">
        <v>184</v>
      </c>
      <c r="G1808" s="18" t="s">
        <v>199</v>
      </c>
      <c r="H1808" s="18" t="s">
        <v>13158</v>
      </c>
      <c r="I1808" s="18" t="s">
        <v>199</v>
      </c>
      <c r="J1808" s="18" t="s">
        <v>13159</v>
      </c>
      <c r="K1808" s="18" t="s">
        <v>199</v>
      </c>
      <c r="L1808" s="18" t="s">
        <v>13160</v>
      </c>
      <c r="M1808" s="18" t="s">
        <v>199</v>
      </c>
      <c r="N1808" s="18" t="s">
        <v>13161</v>
      </c>
      <c r="O1808" s="18" t="s">
        <v>199</v>
      </c>
      <c r="P1808" s="18" t="s">
        <v>13162</v>
      </c>
      <c r="Q1808" s="18" t="s">
        <v>199</v>
      </c>
      <c r="R1808" s="18" t="s">
        <v>13163</v>
      </c>
      <c r="S1808" s="18" t="s">
        <v>199</v>
      </c>
      <c r="T1808" s="18" t="s">
        <v>13164</v>
      </c>
      <c r="U1808" s="18" t="s">
        <v>199</v>
      </c>
      <c r="V1808" s="18" t="s">
        <v>13165</v>
      </c>
      <c r="W1808" s="14"/>
      <c r="X1808" s="14"/>
      <c r="Y1808" s="14"/>
      <c r="Z1808" s="14"/>
      <c r="AA1808" s="14"/>
      <c r="AB1808" s="14"/>
      <c r="AC1808" s="14"/>
      <c r="AD1808" s="14"/>
      <c r="AE1808" s="14"/>
      <c r="AF1808" s="14"/>
      <c r="AG1808" s="14"/>
      <c r="AH1808" s="14"/>
      <c r="AI1808" s="14"/>
      <c r="AJ1808" s="14"/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7" t="s">
        <v>185</v>
      </c>
      <c r="BT1808" s="17" t="s">
        <v>189</v>
      </c>
      <c r="BU1808" s="16"/>
      <c r="BV1808" s="17" t="s">
        <v>232</v>
      </c>
      <c r="BW1808" s="19">
        <v>46037.69967592593</v>
      </c>
      <c r="BX1808" s="17" t="s">
        <v>232</v>
      </c>
      <c r="BY1808" s="19">
        <v>46037.69967592593</v>
      </c>
      <c r="BZ1808" s="13" t="s">
        <v>186</v>
      </c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  <c r="DE1808" s="17" t="s">
        <v>185</v>
      </c>
      <c r="DF1808" s="17" t="s">
        <v>189</v>
      </c>
      <c r="DG1808" s="16"/>
      <c r="DH1808" s="17" t="s">
        <v>185</v>
      </c>
      <c r="DI1808" s="16"/>
      <c r="DJ1808" s="17" t="s">
        <v>185</v>
      </c>
      <c r="DK1808" s="16"/>
      <c r="DL1808" s="13" t="s">
        <v>187</v>
      </c>
      <c r="DM1808" s="14"/>
      <c r="DN1808" s="14"/>
      <c r="DO1808" s="14"/>
      <c r="DP1808" s="14"/>
      <c r="DQ1808" s="14"/>
      <c r="DR1808" s="14"/>
      <c r="DS1808" s="14"/>
      <c r="DT1808" s="14"/>
      <c r="DU1808" s="14"/>
      <c r="DV1808" s="14"/>
      <c r="DW1808" s="14"/>
      <c r="DX1808" s="14"/>
      <c r="DY1808" s="14"/>
      <c r="DZ1808" s="14"/>
      <c r="EA1808" s="14"/>
      <c r="EB1808" s="14"/>
      <c r="EC1808" s="14"/>
      <c r="ED1808" s="14"/>
      <c r="EE1808" s="14"/>
      <c r="EF1808" s="14"/>
      <c r="EG1808" s="14"/>
      <c r="EH1808" s="14"/>
      <c r="EI1808" s="17" t="s">
        <v>185</v>
      </c>
      <c r="EJ1808" s="17" t="s">
        <v>185</v>
      </c>
      <c r="EK1808" s="16"/>
      <c r="EL1808" s="13" t="s">
        <v>188</v>
      </c>
      <c r="EM1808" s="14"/>
      <c r="EN1808" s="14"/>
      <c r="EO1808" s="14"/>
      <c r="EP1808" s="14"/>
      <c r="EQ1808" s="14"/>
      <c r="ER1808" s="14"/>
      <c r="ES1808" s="14"/>
      <c r="ET1808" s="14"/>
      <c r="EU1808" s="14"/>
      <c r="EV1808" s="14"/>
      <c r="EW1808" s="14"/>
      <c r="EX1808" s="14"/>
      <c r="EY1808" s="14"/>
      <c r="EZ1808" s="14"/>
      <c r="FA1808" s="14"/>
      <c r="FB1808" s="14"/>
      <c r="FC1808" s="14"/>
      <c r="FD1808" s="14"/>
      <c r="FE1808" s="14"/>
      <c r="FF1808" s="14"/>
      <c r="FG1808" s="14"/>
      <c r="FH1808" s="14"/>
      <c r="FI1808" s="17" t="s">
        <v>185</v>
      </c>
      <c r="FJ1808" s="17" t="s">
        <v>185</v>
      </c>
      <c r="FK1808" s="16"/>
      <c r="FL1808" s="18"/>
      <c r="FM1808" s="18"/>
      <c r="FN1808" s="17" t="s">
        <v>190</v>
      </c>
      <c r="FO1808" s="16"/>
      <c r="FP1808" s="18" t="s">
        <v>13165</v>
      </c>
      <c r="FQ1808" s="18" t="s">
        <v>13166</v>
      </c>
      <c r="FR1808" s="18" t="s">
        <v>13167</v>
      </c>
      <c r="FS1808" s="14"/>
      <c r="FT1808" s="14"/>
      <c r="FU1808" s="14" t="str">
        <f t="shared" si="4"/>
        <v>Base de Dados_Images/FCV - 7130.Imagem do Equipamento-.191600.jpg</v>
      </c>
      <c r="FV1808" s="14"/>
      <c r="FW1808" s="14"/>
    </row>
    <row r="1809" ht="15.75" customHeight="1">
      <c r="A1809" s="11" t="s">
        <v>12217</v>
      </c>
      <c r="B1809" s="11" t="s">
        <v>12822</v>
      </c>
      <c r="C1809" s="11" t="s">
        <v>327</v>
      </c>
      <c r="D1809" s="11" t="s">
        <v>13168</v>
      </c>
      <c r="E1809" s="22" t="s">
        <v>13169</v>
      </c>
      <c r="F1809" s="13" t="s">
        <v>184</v>
      </c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7" t="s">
        <v>185</v>
      </c>
      <c r="BT1809" s="17" t="s">
        <v>189</v>
      </c>
      <c r="BU1809" s="16"/>
      <c r="BV1809" s="17" t="s">
        <v>185</v>
      </c>
      <c r="BW1809" s="16"/>
      <c r="BX1809" s="17" t="s">
        <v>185</v>
      </c>
      <c r="BY1809" s="16"/>
      <c r="BZ1809" s="13" t="s">
        <v>186</v>
      </c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  <c r="DE1809" s="17" t="s">
        <v>185</v>
      </c>
      <c r="DF1809" s="17" t="s">
        <v>189</v>
      </c>
      <c r="DG1809" s="16"/>
      <c r="DH1809" s="17" t="s">
        <v>185</v>
      </c>
      <c r="DI1809" s="16"/>
      <c r="DJ1809" s="17" t="s">
        <v>185</v>
      </c>
      <c r="DK1809" s="16"/>
      <c r="DL1809" s="13" t="s">
        <v>187</v>
      </c>
      <c r="DM1809" s="14"/>
      <c r="DN1809" s="14"/>
      <c r="DO1809" s="14"/>
      <c r="DP1809" s="14"/>
      <c r="DQ1809" s="14"/>
      <c r="DR1809" s="14"/>
      <c r="DS1809" s="14"/>
      <c r="DT1809" s="14"/>
      <c r="DU1809" s="14"/>
      <c r="DV1809" s="14"/>
      <c r="DW1809" s="14"/>
      <c r="DX1809" s="14"/>
      <c r="DY1809" s="14"/>
      <c r="DZ1809" s="14"/>
      <c r="EA1809" s="14"/>
      <c r="EB1809" s="14"/>
      <c r="EC1809" s="14"/>
      <c r="ED1809" s="14"/>
      <c r="EE1809" s="14"/>
      <c r="EF1809" s="14"/>
      <c r="EG1809" s="14"/>
      <c r="EH1809" s="14"/>
      <c r="EI1809" s="17" t="s">
        <v>185</v>
      </c>
      <c r="EJ1809" s="17" t="s">
        <v>185</v>
      </c>
      <c r="EK1809" s="16"/>
      <c r="EL1809" s="13" t="s">
        <v>188</v>
      </c>
      <c r="EM1809" s="14"/>
      <c r="EN1809" s="14"/>
      <c r="EO1809" s="14"/>
      <c r="EP1809" s="14"/>
      <c r="EQ1809" s="14"/>
      <c r="ER1809" s="14"/>
      <c r="ES1809" s="14"/>
      <c r="ET1809" s="14"/>
      <c r="EU1809" s="14"/>
      <c r="EV1809" s="14"/>
      <c r="EW1809" s="14"/>
      <c r="EX1809" s="14"/>
      <c r="EY1809" s="14"/>
      <c r="EZ1809" s="14"/>
      <c r="FA1809" s="14"/>
      <c r="FB1809" s="14"/>
      <c r="FC1809" s="14"/>
      <c r="FD1809" s="14"/>
      <c r="FE1809" s="14"/>
      <c r="FF1809" s="14"/>
      <c r="FG1809" s="14"/>
      <c r="FH1809" s="14"/>
      <c r="FI1809" s="17" t="s">
        <v>185</v>
      </c>
      <c r="FJ1809" s="17" t="s">
        <v>185</v>
      </c>
      <c r="FK1809" s="16"/>
      <c r="FL1809" s="18"/>
      <c r="FM1809" s="18"/>
      <c r="FN1809" s="17" t="s">
        <v>190</v>
      </c>
      <c r="FO1809" s="16"/>
      <c r="FP1809" s="18" t="s">
        <v>13170</v>
      </c>
      <c r="FQ1809" s="18"/>
      <c r="FR1809" s="18"/>
      <c r="FS1809" s="14"/>
      <c r="FT1809" s="14"/>
      <c r="FU1809" s="14" t="str">
        <f t="shared" si="4"/>
        <v/>
      </c>
      <c r="FV1809" s="14"/>
      <c r="FW1809" s="14"/>
    </row>
    <row r="1810" ht="15.75" customHeight="1">
      <c r="A1810" s="11" t="s">
        <v>12217</v>
      </c>
      <c r="B1810" s="11" t="s">
        <v>12822</v>
      </c>
      <c r="C1810" s="11" t="s">
        <v>327</v>
      </c>
      <c r="D1810" s="11" t="s">
        <v>13171</v>
      </c>
      <c r="E1810" s="22" t="s">
        <v>13172</v>
      </c>
      <c r="F1810" s="13" t="s">
        <v>184</v>
      </c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7" t="s">
        <v>185</v>
      </c>
      <c r="BT1810" s="17" t="s">
        <v>189</v>
      </c>
      <c r="BU1810" s="16"/>
      <c r="BV1810" s="17" t="s">
        <v>185</v>
      </c>
      <c r="BW1810" s="16"/>
      <c r="BX1810" s="17" t="s">
        <v>185</v>
      </c>
      <c r="BY1810" s="16"/>
      <c r="BZ1810" s="13" t="s">
        <v>186</v>
      </c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  <c r="DE1810" s="17" t="s">
        <v>185</v>
      </c>
      <c r="DF1810" s="17" t="s">
        <v>189</v>
      </c>
      <c r="DG1810" s="16"/>
      <c r="DH1810" s="17" t="s">
        <v>185</v>
      </c>
      <c r="DI1810" s="16"/>
      <c r="DJ1810" s="17" t="s">
        <v>185</v>
      </c>
      <c r="DK1810" s="16"/>
      <c r="DL1810" s="13" t="s">
        <v>187</v>
      </c>
      <c r="DM1810" s="14"/>
      <c r="DN1810" s="14"/>
      <c r="DO1810" s="14"/>
      <c r="DP1810" s="14"/>
      <c r="DQ1810" s="14"/>
      <c r="DR1810" s="14"/>
      <c r="DS1810" s="14"/>
      <c r="DT1810" s="14"/>
      <c r="DU1810" s="14"/>
      <c r="DV1810" s="14"/>
      <c r="DW1810" s="14"/>
      <c r="DX1810" s="14"/>
      <c r="DY1810" s="14"/>
      <c r="DZ1810" s="14"/>
      <c r="EA1810" s="14"/>
      <c r="EB1810" s="14"/>
      <c r="EC1810" s="14"/>
      <c r="ED1810" s="14"/>
      <c r="EE1810" s="14"/>
      <c r="EF1810" s="14"/>
      <c r="EG1810" s="14"/>
      <c r="EH1810" s="14"/>
      <c r="EI1810" s="17" t="s">
        <v>185</v>
      </c>
      <c r="EJ1810" s="17" t="s">
        <v>185</v>
      </c>
      <c r="EK1810" s="16"/>
      <c r="EL1810" s="13" t="s">
        <v>188</v>
      </c>
      <c r="EM1810" s="14"/>
      <c r="EN1810" s="14"/>
      <c r="EO1810" s="14"/>
      <c r="EP1810" s="14"/>
      <c r="EQ1810" s="14"/>
      <c r="ER1810" s="14"/>
      <c r="ES1810" s="14"/>
      <c r="ET1810" s="14"/>
      <c r="EU1810" s="14"/>
      <c r="EV1810" s="14"/>
      <c r="EW1810" s="14"/>
      <c r="EX1810" s="14"/>
      <c r="EY1810" s="14"/>
      <c r="EZ1810" s="14"/>
      <c r="FA1810" s="14"/>
      <c r="FB1810" s="14"/>
      <c r="FC1810" s="14"/>
      <c r="FD1810" s="14"/>
      <c r="FE1810" s="14"/>
      <c r="FF1810" s="14"/>
      <c r="FG1810" s="14"/>
      <c r="FH1810" s="14"/>
      <c r="FI1810" s="17" t="s">
        <v>185</v>
      </c>
      <c r="FJ1810" s="17" t="s">
        <v>185</v>
      </c>
      <c r="FK1810" s="16"/>
      <c r="FL1810" s="18"/>
      <c r="FM1810" s="18"/>
      <c r="FN1810" s="17" t="s">
        <v>190</v>
      </c>
      <c r="FO1810" s="16"/>
      <c r="FP1810" s="18"/>
      <c r="FQ1810" s="14"/>
      <c r="FR1810" s="14"/>
      <c r="FS1810" s="14"/>
      <c r="FT1810" s="14"/>
      <c r="FU1810" s="14" t="str">
        <f t="shared" si="4"/>
        <v/>
      </c>
      <c r="FV1810" s="14"/>
      <c r="FW1810" s="14"/>
    </row>
    <row r="1811" ht="15.75" customHeight="1">
      <c r="A1811" s="11" t="s">
        <v>12217</v>
      </c>
      <c r="B1811" s="11" t="s">
        <v>13173</v>
      </c>
      <c r="C1811" s="11" t="s">
        <v>6150</v>
      </c>
      <c r="D1811" s="11" t="s">
        <v>13174</v>
      </c>
      <c r="E1811" s="22" t="s">
        <v>13175</v>
      </c>
      <c r="F1811" s="13" t="s">
        <v>184</v>
      </c>
      <c r="G1811" s="18" t="s">
        <v>199</v>
      </c>
      <c r="H1811" s="18" t="s">
        <v>13176</v>
      </c>
      <c r="I1811" s="18" t="s">
        <v>199</v>
      </c>
      <c r="J1811" s="18" t="s">
        <v>13177</v>
      </c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4"/>
      <c r="AB1811" s="14"/>
      <c r="AC1811" s="14"/>
      <c r="AD1811" s="14"/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7" t="s">
        <v>185</v>
      </c>
      <c r="BT1811" s="17" t="s">
        <v>232</v>
      </c>
      <c r="BU1811" s="19">
        <v>46044.45170138889</v>
      </c>
      <c r="BV1811" s="17" t="s">
        <v>189</v>
      </c>
      <c r="BW1811" s="16"/>
      <c r="BX1811" s="17" t="s">
        <v>232</v>
      </c>
      <c r="BY1811" s="19">
        <v>46044.45170138889</v>
      </c>
      <c r="BZ1811" s="13" t="s">
        <v>186</v>
      </c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  <c r="DE1811" s="17" t="s">
        <v>185</v>
      </c>
      <c r="DF1811" s="17" t="s">
        <v>189</v>
      </c>
      <c r="DG1811" s="16"/>
      <c r="DH1811" s="17" t="s">
        <v>189</v>
      </c>
      <c r="DI1811" s="16"/>
      <c r="DJ1811" s="17" t="s">
        <v>189</v>
      </c>
      <c r="DK1811" s="16"/>
      <c r="DL1811" s="13" t="s">
        <v>187</v>
      </c>
      <c r="DM1811" s="14"/>
      <c r="DN1811" s="14"/>
      <c r="DO1811" s="14"/>
      <c r="DP1811" s="14"/>
      <c r="DQ1811" s="14"/>
      <c r="DR1811" s="14"/>
      <c r="DS1811" s="14"/>
      <c r="DT1811" s="14"/>
      <c r="DU1811" s="14"/>
      <c r="DV1811" s="14"/>
      <c r="DW1811" s="14"/>
      <c r="DX1811" s="14"/>
      <c r="DY1811" s="14"/>
      <c r="DZ1811" s="14"/>
      <c r="EA1811" s="14"/>
      <c r="EB1811" s="14"/>
      <c r="EC1811" s="14"/>
      <c r="ED1811" s="14"/>
      <c r="EE1811" s="14"/>
      <c r="EF1811" s="14"/>
      <c r="EG1811" s="14"/>
      <c r="EH1811" s="14"/>
      <c r="EI1811" s="17" t="s">
        <v>185</v>
      </c>
      <c r="EJ1811" s="17" t="s">
        <v>185</v>
      </c>
      <c r="EK1811" s="16"/>
      <c r="EL1811" s="13" t="s">
        <v>188</v>
      </c>
      <c r="EM1811" s="14"/>
      <c r="EN1811" s="14"/>
      <c r="EO1811" s="14"/>
      <c r="EP1811" s="14"/>
      <c r="EQ1811" s="14"/>
      <c r="ER1811" s="14"/>
      <c r="ES1811" s="14"/>
      <c r="ET1811" s="14"/>
      <c r="EU1811" s="14"/>
      <c r="EV1811" s="14"/>
      <c r="EW1811" s="14"/>
      <c r="EX1811" s="14"/>
      <c r="EY1811" s="14"/>
      <c r="EZ1811" s="14"/>
      <c r="FA1811" s="14"/>
      <c r="FB1811" s="14"/>
      <c r="FC1811" s="14"/>
      <c r="FD1811" s="14"/>
      <c r="FE1811" s="14"/>
      <c r="FF1811" s="14"/>
      <c r="FG1811" s="14"/>
      <c r="FH1811" s="14"/>
      <c r="FI1811" s="17" t="s">
        <v>185</v>
      </c>
      <c r="FJ1811" s="17" t="s">
        <v>185</v>
      </c>
      <c r="FK1811" s="16"/>
      <c r="FL1811" s="18"/>
      <c r="FM1811" s="18"/>
      <c r="FN1811" s="17" t="s">
        <v>190</v>
      </c>
      <c r="FO1811" s="16"/>
      <c r="FP1811" s="18" t="s">
        <v>13176</v>
      </c>
      <c r="FQ1811" s="18" t="s">
        <v>13178</v>
      </c>
      <c r="FR1811" s="18" t="s">
        <v>13176</v>
      </c>
      <c r="FS1811" s="14"/>
      <c r="FT1811" s="14"/>
      <c r="FU1811" s="14" t="str">
        <f t="shared" si="4"/>
        <v>Base de Dados_Images/FI-001.Imagem do Equipamento-.135004.jpg</v>
      </c>
      <c r="FV1811" s="14"/>
      <c r="FW1811" s="14"/>
    </row>
    <row r="1812" ht="15.75" customHeight="1">
      <c r="A1812" s="11" t="s">
        <v>12217</v>
      </c>
      <c r="B1812" s="11" t="s">
        <v>13173</v>
      </c>
      <c r="C1812" s="11" t="s">
        <v>6150</v>
      </c>
      <c r="D1812" s="11" t="s">
        <v>13179</v>
      </c>
      <c r="E1812" s="22" t="s">
        <v>13180</v>
      </c>
      <c r="F1812" s="13" t="s">
        <v>184</v>
      </c>
      <c r="G1812" s="18" t="s">
        <v>199</v>
      </c>
      <c r="H1812" s="18" t="s">
        <v>13181</v>
      </c>
      <c r="I1812" s="18" t="s">
        <v>199</v>
      </c>
      <c r="J1812" s="18" t="s">
        <v>13182</v>
      </c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7" t="s">
        <v>185</v>
      </c>
      <c r="BT1812" s="17" t="s">
        <v>232</v>
      </c>
      <c r="BU1812" s="19">
        <v>46044.45292824074</v>
      </c>
      <c r="BV1812" s="17" t="s">
        <v>189</v>
      </c>
      <c r="BW1812" s="16"/>
      <c r="BX1812" s="17" t="s">
        <v>232</v>
      </c>
      <c r="BY1812" s="19">
        <v>46044.45292824074</v>
      </c>
      <c r="BZ1812" s="13" t="s">
        <v>186</v>
      </c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  <c r="DE1812" s="17" t="s">
        <v>185</v>
      </c>
      <c r="DF1812" s="17" t="s">
        <v>189</v>
      </c>
      <c r="DG1812" s="16"/>
      <c r="DH1812" s="17" t="s">
        <v>189</v>
      </c>
      <c r="DI1812" s="16"/>
      <c r="DJ1812" s="17" t="s">
        <v>189</v>
      </c>
      <c r="DK1812" s="16"/>
      <c r="DL1812" s="13" t="s">
        <v>187</v>
      </c>
      <c r="DM1812" s="14"/>
      <c r="DN1812" s="14"/>
      <c r="DO1812" s="14"/>
      <c r="DP1812" s="14"/>
      <c r="DQ1812" s="14"/>
      <c r="DR1812" s="14"/>
      <c r="DS1812" s="14"/>
      <c r="DT1812" s="14"/>
      <c r="DU1812" s="14"/>
      <c r="DV1812" s="14"/>
      <c r="DW1812" s="14"/>
      <c r="DX1812" s="14"/>
      <c r="DY1812" s="14"/>
      <c r="DZ1812" s="14"/>
      <c r="EA1812" s="14"/>
      <c r="EB1812" s="14"/>
      <c r="EC1812" s="14"/>
      <c r="ED1812" s="14"/>
      <c r="EE1812" s="14"/>
      <c r="EF1812" s="14"/>
      <c r="EG1812" s="14"/>
      <c r="EH1812" s="14"/>
      <c r="EI1812" s="17" t="s">
        <v>185</v>
      </c>
      <c r="EJ1812" s="17" t="s">
        <v>185</v>
      </c>
      <c r="EK1812" s="16"/>
      <c r="EL1812" s="13" t="s">
        <v>188</v>
      </c>
      <c r="EM1812" s="14"/>
      <c r="EN1812" s="14"/>
      <c r="EO1812" s="14"/>
      <c r="EP1812" s="14"/>
      <c r="EQ1812" s="14"/>
      <c r="ER1812" s="14"/>
      <c r="ES1812" s="14"/>
      <c r="ET1812" s="14"/>
      <c r="EU1812" s="14"/>
      <c r="EV1812" s="14"/>
      <c r="EW1812" s="14"/>
      <c r="EX1812" s="14"/>
      <c r="EY1812" s="14"/>
      <c r="EZ1812" s="14"/>
      <c r="FA1812" s="14"/>
      <c r="FB1812" s="14"/>
      <c r="FC1812" s="14"/>
      <c r="FD1812" s="14"/>
      <c r="FE1812" s="14"/>
      <c r="FF1812" s="14"/>
      <c r="FG1812" s="14"/>
      <c r="FH1812" s="14"/>
      <c r="FI1812" s="17" t="s">
        <v>185</v>
      </c>
      <c r="FJ1812" s="17" t="s">
        <v>185</v>
      </c>
      <c r="FK1812" s="16"/>
      <c r="FL1812" s="18"/>
      <c r="FM1812" s="18"/>
      <c r="FN1812" s="17" t="s">
        <v>190</v>
      </c>
      <c r="FO1812" s="16"/>
      <c r="FP1812" s="18" t="s">
        <v>13181</v>
      </c>
      <c r="FQ1812" s="18" t="s">
        <v>13183</v>
      </c>
      <c r="FR1812" s="18" t="s">
        <v>13181</v>
      </c>
      <c r="FS1812" s="14"/>
      <c r="FT1812" s="14"/>
      <c r="FU1812" s="14" t="str">
        <f t="shared" si="4"/>
        <v>Base de Dados_Images/FI-002.Imagem do Equipamento-.135152.jpg</v>
      </c>
      <c r="FV1812" s="14"/>
      <c r="FW1812" s="14"/>
    </row>
    <row r="1813" ht="15.75" customHeight="1">
      <c r="A1813" s="11" t="s">
        <v>12217</v>
      </c>
      <c r="B1813" s="11" t="s">
        <v>13173</v>
      </c>
      <c r="C1813" s="11" t="s">
        <v>441</v>
      </c>
      <c r="D1813" s="11" t="s">
        <v>13184</v>
      </c>
      <c r="E1813" s="22" t="s">
        <v>13185</v>
      </c>
      <c r="F1813" s="13" t="s">
        <v>184</v>
      </c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4"/>
      <c r="AB1813" s="14"/>
      <c r="AC1813" s="14"/>
      <c r="AD1813" s="14"/>
      <c r="AE1813" s="14"/>
      <c r="AF1813" s="14"/>
      <c r="AG1813" s="14"/>
      <c r="AH1813" s="14"/>
      <c r="AI1813" s="14"/>
      <c r="AJ1813" s="14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7" t="s">
        <v>185</v>
      </c>
      <c r="BT1813" s="17" t="s">
        <v>185</v>
      </c>
      <c r="BU1813" s="16"/>
      <c r="BV1813" s="17" t="s">
        <v>185</v>
      </c>
      <c r="BW1813" s="16"/>
      <c r="BX1813" s="17" t="s">
        <v>185</v>
      </c>
      <c r="BY1813" s="16"/>
      <c r="BZ1813" s="13" t="s">
        <v>186</v>
      </c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  <c r="DE1813" s="17" t="s">
        <v>185</v>
      </c>
      <c r="DF1813" s="17" t="s">
        <v>185</v>
      </c>
      <c r="DG1813" s="16"/>
      <c r="DH1813" s="17" t="s">
        <v>185</v>
      </c>
      <c r="DI1813" s="16"/>
      <c r="DJ1813" s="17" t="s">
        <v>185</v>
      </c>
      <c r="DK1813" s="16"/>
      <c r="DL1813" s="13" t="s">
        <v>187</v>
      </c>
      <c r="DM1813" s="14"/>
      <c r="DN1813" s="14"/>
      <c r="DO1813" s="14"/>
      <c r="DP1813" s="14"/>
      <c r="DQ1813" s="14"/>
      <c r="DR1813" s="14"/>
      <c r="DS1813" s="14"/>
      <c r="DT1813" s="14"/>
      <c r="DU1813" s="14"/>
      <c r="DV1813" s="14"/>
      <c r="DW1813" s="14"/>
      <c r="DX1813" s="14"/>
      <c r="DY1813" s="14"/>
      <c r="DZ1813" s="14"/>
      <c r="EA1813" s="14"/>
      <c r="EB1813" s="14"/>
      <c r="EC1813" s="14"/>
      <c r="ED1813" s="14"/>
      <c r="EE1813" s="14"/>
      <c r="EF1813" s="14"/>
      <c r="EG1813" s="14"/>
      <c r="EH1813" s="14"/>
      <c r="EI1813" s="17" t="s">
        <v>185</v>
      </c>
      <c r="EJ1813" s="17" t="s">
        <v>185</v>
      </c>
      <c r="EK1813" s="16"/>
      <c r="EL1813" s="13" t="s">
        <v>188</v>
      </c>
      <c r="EM1813" s="14"/>
      <c r="EN1813" s="14"/>
      <c r="EO1813" s="14"/>
      <c r="EP1813" s="14"/>
      <c r="EQ1813" s="14"/>
      <c r="ER1813" s="14"/>
      <c r="ES1813" s="14"/>
      <c r="ET1813" s="14"/>
      <c r="EU1813" s="14"/>
      <c r="EV1813" s="14"/>
      <c r="EW1813" s="14"/>
      <c r="EX1813" s="14"/>
      <c r="EY1813" s="14"/>
      <c r="EZ1813" s="14"/>
      <c r="FA1813" s="14"/>
      <c r="FB1813" s="14"/>
      <c r="FC1813" s="14"/>
      <c r="FD1813" s="14"/>
      <c r="FE1813" s="14"/>
      <c r="FF1813" s="14"/>
      <c r="FG1813" s="14"/>
      <c r="FH1813" s="14"/>
      <c r="FI1813" s="17" t="s">
        <v>185</v>
      </c>
      <c r="FJ1813" s="17" t="s">
        <v>185</v>
      </c>
      <c r="FK1813" s="16"/>
      <c r="FL1813" s="18"/>
      <c r="FM1813" s="18"/>
      <c r="FN1813" s="17" t="s">
        <v>190</v>
      </c>
      <c r="FO1813" s="16"/>
      <c r="FP1813" s="18"/>
      <c r="FQ1813" s="14"/>
      <c r="FR1813" s="14"/>
      <c r="FS1813" s="14"/>
      <c r="FT1813" s="14"/>
      <c r="FU1813" s="14" t="str">
        <f t="shared" si="4"/>
        <v/>
      </c>
      <c r="FV1813" s="14"/>
      <c r="FW1813" s="14"/>
    </row>
    <row r="1814" ht="15.75" customHeight="1">
      <c r="A1814" s="11" t="s">
        <v>12217</v>
      </c>
      <c r="B1814" s="11" t="s">
        <v>13173</v>
      </c>
      <c r="C1814" s="11" t="s">
        <v>441</v>
      </c>
      <c r="D1814" s="11" t="s">
        <v>13186</v>
      </c>
      <c r="E1814" s="22" t="s">
        <v>13187</v>
      </c>
      <c r="F1814" s="13" t="s">
        <v>184</v>
      </c>
      <c r="G1814" s="18" t="s">
        <v>199</v>
      </c>
      <c r="H1814" s="18" t="s">
        <v>13188</v>
      </c>
      <c r="I1814" s="18" t="s">
        <v>199</v>
      </c>
      <c r="J1814" s="18" t="s">
        <v>13189</v>
      </c>
      <c r="K1814" s="18" t="s">
        <v>199</v>
      </c>
      <c r="L1814" s="18" t="s">
        <v>13189</v>
      </c>
      <c r="M1814" s="18" t="s">
        <v>199</v>
      </c>
      <c r="N1814" s="18" t="s">
        <v>13189</v>
      </c>
      <c r="O1814" s="18" t="s">
        <v>199</v>
      </c>
      <c r="P1814" s="18" t="s">
        <v>13190</v>
      </c>
      <c r="Q1814" s="18" t="s">
        <v>199</v>
      </c>
      <c r="R1814" s="18" t="s">
        <v>13190</v>
      </c>
      <c r="S1814" s="18" t="s">
        <v>199</v>
      </c>
      <c r="T1814" s="18" t="s">
        <v>13191</v>
      </c>
      <c r="U1814" s="18" t="s">
        <v>199</v>
      </c>
      <c r="V1814" s="18" t="s">
        <v>13192</v>
      </c>
      <c r="W1814" s="18" t="s">
        <v>199</v>
      </c>
      <c r="X1814" s="18" t="s">
        <v>13193</v>
      </c>
      <c r="Y1814" s="18" t="s">
        <v>199</v>
      </c>
      <c r="Z1814" s="18" t="s">
        <v>13193</v>
      </c>
      <c r="AA1814" s="18" t="s">
        <v>199</v>
      </c>
      <c r="AB1814" s="18" t="s">
        <v>13194</v>
      </c>
      <c r="AC1814" s="18" t="s">
        <v>199</v>
      </c>
      <c r="AD1814" s="18" t="s">
        <v>13195</v>
      </c>
      <c r="AE1814" s="18" t="s">
        <v>199</v>
      </c>
      <c r="AF1814" s="18" t="s">
        <v>13195</v>
      </c>
      <c r="AG1814" s="18" t="s">
        <v>199</v>
      </c>
      <c r="AH1814" s="18" t="s">
        <v>13196</v>
      </c>
      <c r="AI1814" s="18" t="s">
        <v>199</v>
      </c>
      <c r="AJ1814" s="18" t="s">
        <v>13197</v>
      </c>
      <c r="AK1814" s="18" t="s">
        <v>199</v>
      </c>
      <c r="AL1814" s="18" t="s">
        <v>13198</v>
      </c>
      <c r="AM1814" s="18" t="s">
        <v>199</v>
      </c>
      <c r="AN1814" s="18" t="s">
        <v>13199</v>
      </c>
      <c r="AO1814" s="18" t="s">
        <v>199</v>
      </c>
      <c r="AP1814" s="18" t="s">
        <v>13200</v>
      </c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7" t="s">
        <v>185</v>
      </c>
      <c r="BT1814" s="17" t="s">
        <v>232</v>
      </c>
      <c r="BU1814" s="19">
        <v>46037.677083333336</v>
      </c>
      <c r="BV1814" s="17" t="s">
        <v>232</v>
      </c>
      <c r="BW1814" s="19">
        <v>46037.67724537037</v>
      </c>
      <c r="BX1814" s="17" t="s">
        <v>232</v>
      </c>
      <c r="BY1814" s="19">
        <v>46037.677303240744</v>
      </c>
      <c r="BZ1814" s="13" t="s">
        <v>186</v>
      </c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  <c r="DE1814" s="17" t="s">
        <v>185</v>
      </c>
      <c r="DF1814" s="17" t="s">
        <v>185</v>
      </c>
      <c r="DG1814" s="16"/>
      <c r="DH1814" s="17" t="s">
        <v>185</v>
      </c>
      <c r="DI1814" s="16"/>
      <c r="DJ1814" s="17" t="s">
        <v>185</v>
      </c>
      <c r="DK1814" s="16"/>
      <c r="DL1814" s="13" t="s">
        <v>187</v>
      </c>
      <c r="DM1814" s="14"/>
      <c r="DN1814" s="14"/>
      <c r="DO1814" s="14"/>
      <c r="DP1814" s="14"/>
      <c r="DQ1814" s="14"/>
      <c r="DR1814" s="14"/>
      <c r="DS1814" s="14"/>
      <c r="DT1814" s="14"/>
      <c r="DU1814" s="14"/>
      <c r="DV1814" s="14"/>
      <c r="DW1814" s="14"/>
      <c r="DX1814" s="14"/>
      <c r="DY1814" s="14"/>
      <c r="DZ1814" s="14"/>
      <c r="EA1814" s="14"/>
      <c r="EB1814" s="14"/>
      <c r="EC1814" s="14"/>
      <c r="ED1814" s="14"/>
      <c r="EE1814" s="14"/>
      <c r="EF1814" s="14"/>
      <c r="EG1814" s="14"/>
      <c r="EH1814" s="14"/>
      <c r="EI1814" s="17" t="s">
        <v>185</v>
      </c>
      <c r="EJ1814" s="17" t="s">
        <v>185</v>
      </c>
      <c r="EK1814" s="16"/>
      <c r="EL1814" s="13" t="s">
        <v>188</v>
      </c>
      <c r="EM1814" s="14"/>
      <c r="EN1814" s="14"/>
      <c r="EO1814" s="14"/>
      <c r="EP1814" s="14"/>
      <c r="EQ1814" s="14"/>
      <c r="ER1814" s="14"/>
      <c r="ES1814" s="14"/>
      <c r="ET1814" s="14"/>
      <c r="EU1814" s="14"/>
      <c r="EV1814" s="14"/>
      <c r="EW1814" s="14"/>
      <c r="EX1814" s="14"/>
      <c r="EY1814" s="14"/>
      <c r="EZ1814" s="14"/>
      <c r="FA1814" s="14"/>
      <c r="FB1814" s="14"/>
      <c r="FC1814" s="14"/>
      <c r="FD1814" s="14"/>
      <c r="FE1814" s="14"/>
      <c r="FF1814" s="14"/>
      <c r="FG1814" s="14"/>
      <c r="FH1814" s="14"/>
      <c r="FI1814" s="17" t="s">
        <v>185</v>
      </c>
      <c r="FJ1814" s="17" t="s">
        <v>185</v>
      </c>
      <c r="FK1814" s="16"/>
      <c r="FL1814" s="18"/>
      <c r="FM1814" s="18"/>
      <c r="FN1814" s="17" t="s">
        <v>190</v>
      </c>
      <c r="FO1814" s="16"/>
      <c r="FP1814" s="18" t="s">
        <v>13200</v>
      </c>
      <c r="FQ1814" s="18" t="s">
        <v>13201</v>
      </c>
      <c r="FR1814" s="18" t="s">
        <v>13200</v>
      </c>
      <c r="FS1814" s="18" t="s">
        <v>13202</v>
      </c>
      <c r="FT1814" s="18" t="s">
        <v>13200</v>
      </c>
      <c r="FU1814" s="14" t="str">
        <f t="shared" si="4"/>
        <v>Base de Dados_Images/B-7805.Imagem do Equipamento-.191650.jpg</v>
      </c>
      <c r="FV1814" s="14"/>
      <c r="FW1814" s="14"/>
    </row>
    <row r="1815" ht="15.75" customHeight="1">
      <c r="A1815" s="11" t="s">
        <v>12217</v>
      </c>
      <c r="B1815" s="11" t="s">
        <v>13173</v>
      </c>
      <c r="C1815" s="11" t="s">
        <v>441</v>
      </c>
      <c r="D1815" s="11" t="s">
        <v>13203</v>
      </c>
      <c r="E1815" s="22" t="s">
        <v>13204</v>
      </c>
      <c r="F1815" s="13" t="s">
        <v>184</v>
      </c>
      <c r="G1815" s="18" t="s">
        <v>199</v>
      </c>
      <c r="H1815" s="18" t="s">
        <v>13205</v>
      </c>
      <c r="I1815" s="18" t="s">
        <v>199</v>
      </c>
      <c r="J1815" s="18" t="s">
        <v>13206</v>
      </c>
      <c r="K1815" s="18" t="s">
        <v>199</v>
      </c>
      <c r="L1815" s="18" t="s">
        <v>13207</v>
      </c>
      <c r="M1815" s="18" t="s">
        <v>199</v>
      </c>
      <c r="N1815" s="18" t="s">
        <v>13207</v>
      </c>
      <c r="O1815" s="18" t="s">
        <v>199</v>
      </c>
      <c r="P1815" s="18" t="s">
        <v>13208</v>
      </c>
      <c r="Q1815" s="18" t="s">
        <v>199</v>
      </c>
      <c r="R1815" s="18" t="s">
        <v>13208</v>
      </c>
      <c r="S1815" s="18" t="s">
        <v>199</v>
      </c>
      <c r="T1815" s="18" t="s">
        <v>13209</v>
      </c>
      <c r="U1815" s="18" t="s">
        <v>199</v>
      </c>
      <c r="V1815" s="18" t="s">
        <v>13210</v>
      </c>
      <c r="W1815" s="18" t="s">
        <v>199</v>
      </c>
      <c r="X1815" s="18" t="s">
        <v>13211</v>
      </c>
      <c r="Y1815" s="18" t="s">
        <v>199</v>
      </c>
      <c r="Z1815" s="18" t="s">
        <v>13212</v>
      </c>
      <c r="AA1815" s="18" t="s">
        <v>199</v>
      </c>
      <c r="AB1815" s="18" t="s">
        <v>13212</v>
      </c>
      <c r="AC1815" s="18" t="s">
        <v>199</v>
      </c>
      <c r="AD1815" s="18" t="s">
        <v>13213</v>
      </c>
      <c r="AE1815" s="18" t="s">
        <v>199</v>
      </c>
      <c r="AF1815" s="18" t="s">
        <v>13214</v>
      </c>
      <c r="AG1815" s="18" t="s">
        <v>199</v>
      </c>
      <c r="AH1815" s="18" t="s">
        <v>13215</v>
      </c>
      <c r="AI1815" s="18" t="s">
        <v>199</v>
      </c>
      <c r="AJ1815" s="18" t="s">
        <v>13216</v>
      </c>
      <c r="AK1815" s="18" t="s">
        <v>199</v>
      </c>
      <c r="AL1815" s="18" t="s">
        <v>13217</v>
      </c>
      <c r="AM1815" s="18" t="s">
        <v>199</v>
      </c>
      <c r="AN1815" s="18" t="s">
        <v>13218</v>
      </c>
      <c r="AO1815" s="18" t="s">
        <v>199</v>
      </c>
      <c r="AP1815" s="18" t="s">
        <v>13219</v>
      </c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7" t="s">
        <v>185</v>
      </c>
      <c r="BT1815" s="17" t="s">
        <v>232</v>
      </c>
      <c r="BU1815" s="19">
        <v>46037.669756944444</v>
      </c>
      <c r="BV1815" s="17" t="s">
        <v>232</v>
      </c>
      <c r="BW1815" s="19">
        <v>46037.67434027778</v>
      </c>
      <c r="BX1815" s="17" t="s">
        <v>232</v>
      </c>
      <c r="BY1815" s="19">
        <v>46037.67434027778</v>
      </c>
      <c r="BZ1815" s="13" t="s">
        <v>186</v>
      </c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  <c r="DE1815" s="17" t="s">
        <v>185</v>
      </c>
      <c r="DF1815" s="17" t="s">
        <v>185</v>
      </c>
      <c r="DG1815" s="16"/>
      <c r="DH1815" s="17" t="s">
        <v>185</v>
      </c>
      <c r="DI1815" s="16"/>
      <c r="DJ1815" s="17" t="s">
        <v>185</v>
      </c>
      <c r="DK1815" s="16"/>
      <c r="DL1815" s="13" t="s">
        <v>187</v>
      </c>
      <c r="DM1815" s="14"/>
      <c r="DN1815" s="14"/>
      <c r="DO1815" s="14"/>
      <c r="DP1815" s="14"/>
      <c r="DQ1815" s="14"/>
      <c r="DR1815" s="14"/>
      <c r="DS1815" s="14"/>
      <c r="DT1815" s="14"/>
      <c r="DU1815" s="14"/>
      <c r="DV1815" s="14"/>
      <c r="DW1815" s="14"/>
      <c r="DX1815" s="14"/>
      <c r="DY1815" s="14"/>
      <c r="DZ1815" s="14"/>
      <c r="EA1815" s="14"/>
      <c r="EB1815" s="14"/>
      <c r="EC1815" s="14"/>
      <c r="ED1815" s="14"/>
      <c r="EE1815" s="14"/>
      <c r="EF1815" s="14"/>
      <c r="EG1815" s="14"/>
      <c r="EH1815" s="14"/>
      <c r="EI1815" s="17" t="s">
        <v>185</v>
      </c>
      <c r="EJ1815" s="17" t="s">
        <v>185</v>
      </c>
      <c r="EK1815" s="16"/>
      <c r="EL1815" s="13" t="s">
        <v>188</v>
      </c>
      <c r="EM1815" s="14"/>
      <c r="EN1815" s="14"/>
      <c r="EO1815" s="14"/>
      <c r="EP1815" s="14"/>
      <c r="EQ1815" s="14"/>
      <c r="ER1815" s="14"/>
      <c r="ES1815" s="14"/>
      <c r="ET1815" s="14"/>
      <c r="EU1815" s="14"/>
      <c r="EV1815" s="14"/>
      <c r="EW1815" s="14"/>
      <c r="EX1815" s="14"/>
      <c r="EY1815" s="14"/>
      <c r="EZ1815" s="14"/>
      <c r="FA1815" s="14"/>
      <c r="FB1815" s="14"/>
      <c r="FC1815" s="14"/>
      <c r="FD1815" s="14"/>
      <c r="FE1815" s="14"/>
      <c r="FF1815" s="14"/>
      <c r="FG1815" s="14"/>
      <c r="FH1815" s="14"/>
      <c r="FI1815" s="17" t="s">
        <v>185</v>
      </c>
      <c r="FJ1815" s="17" t="s">
        <v>185</v>
      </c>
      <c r="FK1815" s="16"/>
      <c r="FL1815" s="18"/>
      <c r="FM1815" s="18"/>
      <c r="FN1815" s="17" t="s">
        <v>190</v>
      </c>
      <c r="FO1815" s="16"/>
      <c r="FP1815" s="18" t="s">
        <v>13215</v>
      </c>
      <c r="FQ1815" s="18" t="s">
        <v>13220</v>
      </c>
      <c r="FR1815" s="18" t="s">
        <v>13210</v>
      </c>
      <c r="FS1815" s="18" t="s">
        <v>13221</v>
      </c>
      <c r="FT1815" s="18" t="s">
        <v>13210</v>
      </c>
      <c r="FU1815" s="14" t="str">
        <f t="shared" si="4"/>
        <v>Base de Dados_Images/B-7804.Imagem do Equipamento-.190248.jpg</v>
      </c>
      <c r="FV1815" s="14"/>
      <c r="FW1815" s="14"/>
    </row>
    <row r="1816" ht="15.75" customHeight="1">
      <c r="A1816" s="11" t="s">
        <v>12217</v>
      </c>
      <c r="B1816" s="11" t="s">
        <v>13173</v>
      </c>
      <c r="C1816" s="11" t="s">
        <v>441</v>
      </c>
      <c r="D1816" s="11" t="s">
        <v>13222</v>
      </c>
      <c r="E1816" s="22" t="s">
        <v>13223</v>
      </c>
      <c r="F1816" s="13" t="s">
        <v>184</v>
      </c>
      <c r="G1816" s="18" t="s">
        <v>199</v>
      </c>
      <c r="H1816" s="18" t="s">
        <v>13224</v>
      </c>
      <c r="I1816" s="18" t="s">
        <v>199</v>
      </c>
      <c r="J1816" s="18" t="s">
        <v>13225</v>
      </c>
      <c r="K1816" s="18" t="s">
        <v>199</v>
      </c>
      <c r="L1816" s="18" t="s">
        <v>13225</v>
      </c>
      <c r="M1816" s="18" t="s">
        <v>199</v>
      </c>
      <c r="N1816" s="18" t="s">
        <v>13226</v>
      </c>
      <c r="O1816" s="18" t="s">
        <v>199</v>
      </c>
      <c r="P1816" s="18" t="s">
        <v>13227</v>
      </c>
      <c r="Q1816" s="18" t="s">
        <v>199</v>
      </c>
      <c r="R1816" s="18" t="s">
        <v>13227</v>
      </c>
      <c r="S1816" s="18" t="s">
        <v>199</v>
      </c>
      <c r="T1816" s="18" t="s">
        <v>13228</v>
      </c>
      <c r="U1816" s="18" t="s">
        <v>199</v>
      </c>
      <c r="V1816" s="18" t="s">
        <v>13228</v>
      </c>
      <c r="W1816" s="18" t="s">
        <v>199</v>
      </c>
      <c r="X1816" s="18" t="s">
        <v>13229</v>
      </c>
      <c r="Y1816" s="18" t="s">
        <v>199</v>
      </c>
      <c r="Z1816" s="18" t="s">
        <v>13230</v>
      </c>
      <c r="AA1816" s="18" t="s">
        <v>199</v>
      </c>
      <c r="AB1816" s="18" t="s">
        <v>13231</v>
      </c>
      <c r="AC1816" s="18" t="s">
        <v>199</v>
      </c>
      <c r="AD1816" s="18" t="s">
        <v>13231</v>
      </c>
      <c r="AE1816" s="18" t="s">
        <v>199</v>
      </c>
      <c r="AF1816" s="18" t="s">
        <v>13232</v>
      </c>
      <c r="AG1816" s="18" t="s">
        <v>199</v>
      </c>
      <c r="AH1816" s="18" t="s">
        <v>13233</v>
      </c>
      <c r="AI1816" s="18" t="s">
        <v>199</v>
      </c>
      <c r="AJ1816" s="18" t="s">
        <v>13234</v>
      </c>
      <c r="AK1816" s="18" t="s">
        <v>199</v>
      </c>
      <c r="AL1816" s="18" t="s">
        <v>13235</v>
      </c>
      <c r="AM1816" s="18" t="s">
        <v>199</v>
      </c>
      <c r="AN1816" s="18" t="s">
        <v>13235</v>
      </c>
      <c r="AO1816" s="18" t="s">
        <v>199</v>
      </c>
      <c r="AP1816" s="18" t="s">
        <v>13236</v>
      </c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7" t="s">
        <v>185</v>
      </c>
      <c r="BT1816" s="17" t="s">
        <v>232</v>
      </c>
      <c r="BU1816" s="19">
        <v>46037.675625</v>
      </c>
      <c r="BV1816" s="17" t="s">
        <v>232</v>
      </c>
      <c r="BW1816" s="19">
        <v>46037.675717592596</v>
      </c>
      <c r="BX1816" s="17" t="s">
        <v>232</v>
      </c>
      <c r="BY1816" s="19">
        <v>46037.67574074074</v>
      </c>
      <c r="BZ1816" s="13" t="s">
        <v>186</v>
      </c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  <c r="DE1816" s="17" t="s">
        <v>185</v>
      </c>
      <c r="DF1816" s="17" t="s">
        <v>185</v>
      </c>
      <c r="DG1816" s="16"/>
      <c r="DH1816" s="17" t="s">
        <v>185</v>
      </c>
      <c r="DI1816" s="16"/>
      <c r="DJ1816" s="17" t="s">
        <v>185</v>
      </c>
      <c r="DK1816" s="16"/>
      <c r="DL1816" s="13" t="s">
        <v>187</v>
      </c>
      <c r="DM1816" s="14"/>
      <c r="DN1816" s="14"/>
      <c r="DO1816" s="14"/>
      <c r="DP1816" s="14"/>
      <c r="DQ1816" s="14"/>
      <c r="DR1816" s="14"/>
      <c r="DS1816" s="14"/>
      <c r="DT1816" s="14"/>
      <c r="DU1816" s="14"/>
      <c r="DV1816" s="14"/>
      <c r="DW1816" s="14"/>
      <c r="DX1816" s="14"/>
      <c r="DY1816" s="14"/>
      <c r="DZ1816" s="14"/>
      <c r="EA1816" s="14"/>
      <c r="EB1816" s="14"/>
      <c r="EC1816" s="14"/>
      <c r="ED1816" s="14"/>
      <c r="EE1816" s="14"/>
      <c r="EF1816" s="14"/>
      <c r="EG1816" s="14"/>
      <c r="EH1816" s="14"/>
      <c r="EI1816" s="17" t="s">
        <v>185</v>
      </c>
      <c r="EJ1816" s="17" t="s">
        <v>185</v>
      </c>
      <c r="EK1816" s="16"/>
      <c r="EL1816" s="13" t="s">
        <v>188</v>
      </c>
      <c r="EM1816" s="14"/>
      <c r="EN1816" s="14"/>
      <c r="EO1816" s="14"/>
      <c r="EP1816" s="14"/>
      <c r="EQ1816" s="14"/>
      <c r="ER1816" s="14"/>
      <c r="ES1816" s="14"/>
      <c r="ET1816" s="14"/>
      <c r="EU1816" s="14"/>
      <c r="EV1816" s="14"/>
      <c r="EW1816" s="14"/>
      <c r="EX1816" s="14"/>
      <c r="EY1816" s="14"/>
      <c r="EZ1816" s="14"/>
      <c r="FA1816" s="14"/>
      <c r="FB1816" s="14"/>
      <c r="FC1816" s="14"/>
      <c r="FD1816" s="14"/>
      <c r="FE1816" s="14"/>
      <c r="FF1816" s="14"/>
      <c r="FG1816" s="14"/>
      <c r="FH1816" s="14"/>
      <c r="FI1816" s="17" t="s">
        <v>185</v>
      </c>
      <c r="FJ1816" s="17" t="s">
        <v>185</v>
      </c>
      <c r="FK1816" s="16"/>
      <c r="FL1816" s="18"/>
      <c r="FM1816" s="18"/>
      <c r="FN1816" s="17" t="s">
        <v>190</v>
      </c>
      <c r="FO1816" s="16"/>
      <c r="FP1816" s="18" t="s">
        <v>13236</v>
      </c>
      <c r="FQ1816" s="18" t="s">
        <v>13237</v>
      </c>
      <c r="FR1816" s="18" t="s">
        <v>13236</v>
      </c>
      <c r="FS1816" s="18" t="s">
        <v>13238</v>
      </c>
      <c r="FT1816" s="18" t="s">
        <v>13236</v>
      </c>
      <c r="FU1816" s="14" t="str">
        <f t="shared" si="4"/>
        <v>Base de Dados_Images/B-7802.Imagem do Equipamento-.191246.jpg</v>
      </c>
      <c r="FV1816" s="14"/>
      <c r="FW1816" s="14"/>
    </row>
    <row r="1817" ht="15.75" customHeight="1">
      <c r="A1817" s="11" t="s">
        <v>12217</v>
      </c>
      <c r="B1817" s="11" t="s">
        <v>13173</v>
      </c>
      <c r="C1817" s="11" t="s">
        <v>441</v>
      </c>
      <c r="D1817" s="11" t="s">
        <v>13239</v>
      </c>
      <c r="E1817" s="22" t="s">
        <v>13240</v>
      </c>
      <c r="F1817" s="13" t="s">
        <v>184</v>
      </c>
      <c r="G1817" s="18" t="s">
        <v>199</v>
      </c>
      <c r="H1817" s="18" t="s">
        <v>13241</v>
      </c>
      <c r="I1817" s="18" t="s">
        <v>199</v>
      </c>
      <c r="J1817" s="18" t="s">
        <v>13242</v>
      </c>
      <c r="K1817" s="18" t="s">
        <v>199</v>
      </c>
      <c r="L1817" s="18" t="s">
        <v>13242</v>
      </c>
      <c r="M1817" s="18" t="s">
        <v>199</v>
      </c>
      <c r="N1817" s="18" t="s">
        <v>13242</v>
      </c>
      <c r="O1817" s="18" t="s">
        <v>199</v>
      </c>
      <c r="P1817" s="18" t="s">
        <v>13243</v>
      </c>
      <c r="Q1817" s="18" t="s">
        <v>199</v>
      </c>
      <c r="R1817" s="18" t="s">
        <v>13243</v>
      </c>
      <c r="S1817" s="18" t="s">
        <v>199</v>
      </c>
      <c r="T1817" s="18" t="s">
        <v>13244</v>
      </c>
      <c r="U1817" s="18" t="s">
        <v>199</v>
      </c>
      <c r="V1817" s="18" t="s">
        <v>13245</v>
      </c>
      <c r="W1817" s="18" t="s">
        <v>199</v>
      </c>
      <c r="X1817" s="18" t="s">
        <v>13246</v>
      </c>
      <c r="Y1817" s="18" t="s">
        <v>255</v>
      </c>
      <c r="Z1817" s="18" t="s">
        <v>13247</v>
      </c>
      <c r="AA1817" s="18"/>
      <c r="AB1817" s="18" t="s">
        <v>13248</v>
      </c>
      <c r="AC1817" s="18" t="s">
        <v>199</v>
      </c>
      <c r="AD1817" s="18" t="s">
        <v>13249</v>
      </c>
      <c r="AE1817" s="18" t="s">
        <v>199</v>
      </c>
      <c r="AF1817" s="18" t="s">
        <v>13250</v>
      </c>
      <c r="AG1817" s="18" t="s">
        <v>199</v>
      </c>
      <c r="AH1817" s="18" t="s">
        <v>13251</v>
      </c>
      <c r="AI1817" s="18" t="s">
        <v>199</v>
      </c>
      <c r="AJ1817" s="18" t="s">
        <v>13252</v>
      </c>
      <c r="AK1817" s="18" t="s">
        <v>199</v>
      </c>
      <c r="AL1817" s="18" t="s">
        <v>13252</v>
      </c>
      <c r="AM1817" s="18" t="s">
        <v>255</v>
      </c>
      <c r="AN1817" s="18" t="s">
        <v>13253</v>
      </c>
      <c r="AO1817" s="18" t="s">
        <v>255</v>
      </c>
      <c r="AP1817" s="18" t="s">
        <v>13254</v>
      </c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7" t="s">
        <v>185</v>
      </c>
      <c r="BT1817" s="17" t="s">
        <v>232</v>
      </c>
      <c r="BU1817" s="19">
        <v>46037.67869212963</v>
      </c>
      <c r="BV1817" s="17" t="s">
        <v>185</v>
      </c>
      <c r="BW1817" s="16"/>
      <c r="BX1817" s="17" t="s">
        <v>185</v>
      </c>
      <c r="BY1817" s="16"/>
      <c r="BZ1817" s="13" t="s">
        <v>186</v>
      </c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  <c r="DE1817" s="17" t="s">
        <v>185</v>
      </c>
      <c r="DF1817" s="17" t="s">
        <v>185</v>
      </c>
      <c r="DG1817" s="16"/>
      <c r="DH1817" s="17" t="s">
        <v>185</v>
      </c>
      <c r="DI1817" s="16"/>
      <c r="DJ1817" s="17" t="s">
        <v>185</v>
      </c>
      <c r="DK1817" s="16"/>
      <c r="DL1817" s="13" t="s">
        <v>187</v>
      </c>
      <c r="DM1817" s="14"/>
      <c r="DN1817" s="14"/>
      <c r="DO1817" s="14"/>
      <c r="DP1817" s="14"/>
      <c r="DQ1817" s="14"/>
      <c r="DR1817" s="14"/>
      <c r="DS1817" s="14"/>
      <c r="DT1817" s="14"/>
      <c r="DU1817" s="14"/>
      <c r="DV1817" s="14"/>
      <c r="DW1817" s="14"/>
      <c r="DX1817" s="14"/>
      <c r="DY1817" s="14"/>
      <c r="DZ1817" s="14"/>
      <c r="EA1817" s="14"/>
      <c r="EB1817" s="14"/>
      <c r="EC1817" s="14"/>
      <c r="ED1817" s="14"/>
      <c r="EE1817" s="14"/>
      <c r="EF1817" s="14"/>
      <c r="EG1817" s="14"/>
      <c r="EH1817" s="14"/>
      <c r="EI1817" s="17" t="s">
        <v>185</v>
      </c>
      <c r="EJ1817" s="17" t="s">
        <v>185</v>
      </c>
      <c r="EK1817" s="16"/>
      <c r="EL1817" s="13" t="s">
        <v>188</v>
      </c>
      <c r="EM1817" s="14"/>
      <c r="EN1817" s="14"/>
      <c r="EO1817" s="14"/>
      <c r="EP1817" s="14"/>
      <c r="EQ1817" s="14"/>
      <c r="ER1817" s="14"/>
      <c r="ES1817" s="14"/>
      <c r="ET1817" s="14"/>
      <c r="EU1817" s="14"/>
      <c r="EV1817" s="14"/>
      <c r="EW1817" s="14"/>
      <c r="EX1817" s="14"/>
      <c r="EY1817" s="14"/>
      <c r="EZ1817" s="14"/>
      <c r="FA1817" s="14"/>
      <c r="FB1817" s="14"/>
      <c r="FC1817" s="14"/>
      <c r="FD1817" s="14"/>
      <c r="FE1817" s="14"/>
      <c r="FF1817" s="14"/>
      <c r="FG1817" s="14"/>
      <c r="FH1817" s="14"/>
      <c r="FI1817" s="17" t="s">
        <v>185</v>
      </c>
      <c r="FJ1817" s="17" t="s">
        <v>185</v>
      </c>
      <c r="FK1817" s="16"/>
      <c r="FL1817" s="18"/>
      <c r="FM1817" s="18"/>
      <c r="FN1817" s="17" t="s">
        <v>190</v>
      </c>
      <c r="FO1817" s="16"/>
      <c r="FP1817" s="18" t="s">
        <v>13254</v>
      </c>
      <c r="FQ1817" s="18" t="s">
        <v>13255</v>
      </c>
      <c r="FR1817" s="18" t="s">
        <v>13254</v>
      </c>
      <c r="FS1817" s="18" t="s">
        <v>13256</v>
      </c>
      <c r="FT1817" s="18" t="s">
        <v>13254</v>
      </c>
      <c r="FU1817" s="14" t="str">
        <f t="shared" si="4"/>
        <v>Base de Dados_Images/B-7804C.Imagem do Equipamento-.191805.jpg</v>
      </c>
      <c r="FV1817" s="14"/>
      <c r="FW1817" s="14"/>
    </row>
    <row r="1818" ht="15.75" customHeight="1">
      <c r="A1818" s="11" t="s">
        <v>12217</v>
      </c>
      <c r="B1818" s="11" t="s">
        <v>13173</v>
      </c>
      <c r="C1818" s="11" t="s">
        <v>441</v>
      </c>
      <c r="D1818" s="11" t="s">
        <v>13257</v>
      </c>
      <c r="E1818" s="22" t="s">
        <v>13258</v>
      </c>
      <c r="F1818" s="13" t="s">
        <v>184</v>
      </c>
      <c r="G1818" s="18" t="s">
        <v>199</v>
      </c>
      <c r="H1818" s="18" t="s">
        <v>13259</v>
      </c>
      <c r="I1818" s="18" t="s">
        <v>199</v>
      </c>
      <c r="J1818" s="18" t="s">
        <v>13260</v>
      </c>
      <c r="K1818" s="18" t="s">
        <v>199</v>
      </c>
      <c r="L1818" s="18" t="s">
        <v>13260</v>
      </c>
      <c r="M1818" s="18" t="s">
        <v>199</v>
      </c>
      <c r="N1818" s="18" t="s">
        <v>13260</v>
      </c>
      <c r="O1818" s="18" t="s">
        <v>199</v>
      </c>
      <c r="P1818" s="18" t="s">
        <v>13261</v>
      </c>
      <c r="Q1818" s="18" t="s">
        <v>199</v>
      </c>
      <c r="R1818" s="18" t="s">
        <v>13262</v>
      </c>
      <c r="S1818" s="18" t="s">
        <v>199</v>
      </c>
      <c r="T1818" s="18" t="s">
        <v>13262</v>
      </c>
      <c r="U1818" s="18" t="s">
        <v>199</v>
      </c>
      <c r="V1818" s="18" t="s">
        <v>13263</v>
      </c>
      <c r="W1818" s="18" t="s">
        <v>199</v>
      </c>
      <c r="X1818" s="18" t="s">
        <v>13264</v>
      </c>
      <c r="Y1818" s="18" t="s">
        <v>255</v>
      </c>
      <c r="Z1818" s="18" t="s">
        <v>13265</v>
      </c>
      <c r="AA1818" s="18" t="s">
        <v>199</v>
      </c>
      <c r="AB1818" s="18" t="s">
        <v>13266</v>
      </c>
      <c r="AC1818" s="18" t="s">
        <v>199</v>
      </c>
      <c r="AD1818" s="18" t="s">
        <v>13266</v>
      </c>
      <c r="AE1818" s="18" t="s">
        <v>199</v>
      </c>
      <c r="AF1818" s="18" t="s">
        <v>13267</v>
      </c>
      <c r="AG1818" s="18" t="s">
        <v>199</v>
      </c>
      <c r="AH1818" s="18" t="s">
        <v>13268</v>
      </c>
      <c r="AI1818" s="18" t="s">
        <v>199</v>
      </c>
      <c r="AJ1818" s="18" t="s">
        <v>13269</v>
      </c>
      <c r="AK1818" s="18" t="s">
        <v>199</v>
      </c>
      <c r="AL1818" s="18" t="s">
        <v>13270</v>
      </c>
      <c r="AM1818" s="18" t="s">
        <v>255</v>
      </c>
      <c r="AN1818" s="18" t="s">
        <v>13271</v>
      </c>
      <c r="AO1818" s="18" t="s">
        <v>255</v>
      </c>
      <c r="AP1818" s="18" t="s">
        <v>13272</v>
      </c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7" t="s">
        <v>185</v>
      </c>
      <c r="BT1818" s="17" t="s">
        <v>232</v>
      </c>
      <c r="BU1818" s="19">
        <v>46037.67969907408</v>
      </c>
      <c r="BV1818" s="17" t="s">
        <v>232</v>
      </c>
      <c r="BW1818" s="19">
        <v>46037.67989583333</v>
      </c>
      <c r="BX1818" s="17" t="s">
        <v>232</v>
      </c>
      <c r="BY1818" s="19">
        <v>46037.67994212963</v>
      </c>
      <c r="BZ1818" s="13" t="s">
        <v>186</v>
      </c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  <c r="DE1818" s="17" t="s">
        <v>185</v>
      </c>
      <c r="DF1818" s="17" t="s">
        <v>185</v>
      </c>
      <c r="DG1818" s="16"/>
      <c r="DH1818" s="17" t="s">
        <v>185</v>
      </c>
      <c r="DI1818" s="16"/>
      <c r="DJ1818" s="17" t="s">
        <v>185</v>
      </c>
      <c r="DK1818" s="16"/>
      <c r="DL1818" s="13" t="s">
        <v>187</v>
      </c>
      <c r="DM1818" s="14"/>
      <c r="DN1818" s="14"/>
      <c r="DO1818" s="14"/>
      <c r="DP1818" s="14"/>
      <c r="DQ1818" s="14"/>
      <c r="DR1818" s="14"/>
      <c r="DS1818" s="14"/>
      <c r="DT1818" s="14"/>
      <c r="DU1818" s="14"/>
      <c r="DV1818" s="14"/>
      <c r="DW1818" s="14"/>
      <c r="DX1818" s="14"/>
      <c r="DY1818" s="14"/>
      <c r="DZ1818" s="14"/>
      <c r="EA1818" s="14"/>
      <c r="EB1818" s="14"/>
      <c r="EC1818" s="14"/>
      <c r="ED1818" s="14"/>
      <c r="EE1818" s="14"/>
      <c r="EF1818" s="14"/>
      <c r="EG1818" s="14"/>
      <c r="EH1818" s="14"/>
      <c r="EI1818" s="17" t="s">
        <v>185</v>
      </c>
      <c r="EJ1818" s="17" t="s">
        <v>185</v>
      </c>
      <c r="EK1818" s="16"/>
      <c r="EL1818" s="13" t="s">
        <v>188</v>
      </c>
      <c r="EM1818" s="14"/>
      <c r="EN1818" s="14"/>
      <c r="EO1818" s="14"/>
      <c r="EP1818" s="14"/>
      <c r="EQ1818" s="14"/>
      <c r="ER1818" s="14"/>
      <c r="ES1818" s="14"/>
      <c r="ET1818" s="14"/>
      <c r="EU1818" s="14"/>
      <c r="EV1818" s="14"/>
      <c r="EW1818" s="14"/>
      <c r="EX1818" s="14"/>
      <c r="EY1818" s="14"/>
      <c r="EZ1818" s="14"/>
      <c r="FA1818" s="14"/>
      <c r="FB1818" s="14"/>
      <c r="FC1818" s="14"/>
      <c r="FD1818" s="14"/>
      <c r="FE1818" s="14"/>
      <c r="FF1818" s="14"/>
      <c r="FG1818" s="14"/>
      <c r="FH1818" s="14"/>
      <c r="FI1818" s="17" t="s">
        <v>185</v>
      </c>
      <c r="FJ1818" s="17" t="s">
        <v>185</v>
      </c>
      <c r="FK1818" s="16"/>
      <c r="FL1818" s="18"/>
      <c r="FM1818" s="18"/>
      <c r="FN1818" s="17" t="s">
        <v>190</v>
      </c>
      <c r="FO1818" s="16"/>
      <c r="FP1818" s="18" t="s">
        <v>13272</v>
      </c>
      <c r="FQ1818" s="18" t="s">
        <v>13273</v>
      </c>
      <c r="FR1818" s="18" t="s">
        <v>13272</v>
      </c>
      <c r="FS1818" s="18" t="s">
        <v>13274</v>
      </c>
      <c r="FT1818" s="18" t="s">
        <v>13272</v>
      </c>
      <c r="FU1818" s="14" t="str">
        <f t="shared" si="4"/>
        <v>Base de Dados_Images/B-7802C.Imagem do Equipamento-.192020.jpg</v>
      </c>
      <c r="FV1818" s="14"/>
      <c r="FW1818" s="14"/>
    </row>
    <row r="1819" ht="15.75" customHeight="1">
      <c r="A1819" s="11" t="s">
        <v>12217</v>
      </c>
      <c r="B1819" s="11" t="s">
        <v>13173</v>
      </c>
      <c r="C1819" s="11" t="s">
        <v>441</v>
      </c>
      <c r="D1819" s="11" t="s">
        <v>13275</v>
      </c>
      <c r="E1819" s="22" t="s">
        <v>13276</v>
      </c>
      <c r="F1819" s="13" t="s">
        <v>184</v>
      </c>
      <c r="G1819" s="18" t="s">
        <v>199</v>
      </c>
      <c r="H1819" s="18" t="s">
        <v>13277</v>
      </c>
      <c r="I1819" s="18" t="s">
        <v>199</v>
      </c>
      <c r="J1819" s="18" t="s">
        <v>13278</v>
      </c>
      <c r="K1819" s="18" t="s">
        <v>199</v>
      </c>
      <c r="L1819" s="18" t="s">
        <v>13279</v>
      </c>
      <c r="M1819" s="18" t="s">
        <v>199</v>
      </c>
      <c r="N1819" s="18" t="s">
        <v>13279</v>
      </c>
      <c r="O1819" s="18" t="s">
        <v>199</v>
      </c>
      <c r="P1819" s="18" t="s">
        <v>13280</v>
      </c>
      <c r="Q1819" s="18" t="s">
        <v>199</v>
      </c>
      <c r="R1819" s="18" t="s">
        <v>13281</v>
      </c>
      <c r="S1819" s="18" t="s">
        <v>199</v>
      </c>
      <c r="T1819" s="18" t="s">
        <v>13282</v>
      </c>
      <c r="U1819" s="18" t="s">
        <v>199</v>
      </c>
      <c r="V1819" s="18" t="s">
        <v>13283</v>
      </c>
      <c r="W1819" s="18" t="s">
        <v>199</v>
      </c>
      <c r="X1819" s="18" t="s">
        <v>13283</v>
      </c>
      <c r="Y1819" s="18" t="s">
        <v>255</v>
      </c>
      <c r="Z1819" s="18" t="s">
        <v>13284</v>
      </c>
      <c r="AA1819" s="18" t="s">
        <v>199</v>
      </c>
      <c r="AB1819" s="18" t="s">
        <v>13285</v>
      </c>
      <c r="AC1819" s="18" t="s">
        <v>199</v>
      </c>
      <c r="AD1819" s="18" t="s">
        <v>13286</v>
      </c>
      <c r="AE1819" s="18" t="s">
        <v>199</v>
      </c>
      <c r="AF1819" s="18" t="s">
        <v>13287</v>
      </c>
      <c r="AG1819" s="18" t="s">
        <v>199</v>
      </c>
      <c r="AH1819" s="18" t="s">
        <v>13288</v>
      </c>
      <c r="AI1819" s="18" t="s">
        <v>199</v>
      </c>
      <c r="AJ1819" s="18" t="s">
        <v>13289</v>
      </c>
      <c r="AK1819" s="18" t="s">
        <v>199</v>
      </c>
      <c r="AL1819" s="18" t="s">
        <v>13290</v>
      </c>
      <c r="AM1819" s="18" t="s">
        <v>255</v>
      </c>
      <c r="AN1819" s="18" t="s">
        <v>13291</v>
      </c>
      <c r="AO1819" s="18" t="s">
        <v>255</v>
      </c>
      <c r="AP1819" s="18" t="s">
        <v>13291</v>
      </c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7" t="s">
        <v>185</v>
      </c>
      <c r="BT1819" s="17" t="s">
        <v>232</v>
      </c>
      <c r="BU1819" s="19">
        <v>46037.66259259259</v>
      </c>
      <c r="BV1819" s="17" t="s">
        <v>232</v>
      </c>
      <c r="BW1819" s="19">
        <v>46037.66269675926</v>
      </c>
      <c r="BX1819" s="17" t="s">
        <v>232</v>
      </c>
      <c r="BY1819" s="19">
        <v>46037.66271990741</v>
      </c>
      <c r="BZ1819" s="13" t="s">
        <v>186</v>
      </c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  <c r="DE1819" s="17" t="s">
        <v>185</v>
      </c>
      <c r="DF1819" s="17" t="s">
        <v>185</v>
      </c>
      <c r="DG1819" s="16"/>
      <c r="DH1819" s="17" t="s">
        <v>185</v>
      </c>
      <c r="DI1819" s="16"/>
      <c r="DJ1819" s="17" t="s">
        <v>185</v>
      </c>
      <c r="DK1819" s="16"/>
      <c r="DL1819" s="13" t="s">
        <v>187</v>
      </c>
      <c r="DM1819" s="14"/>
      <c r="DN1819" s="14"/>
      <c r="DO1819" s="14"/>
      <c r="DP1819" s="14"/>
      <c r="DQ1819" s="14"/>
      <c r="DR1819" s="14"/>
      <c r="DS1819" s="14"/>
      <c r="DT1819" s="14"/>
      <c r="DU1819" s="14"/>
      <c r="DV1819" s="14"/>
      <c r="DW1819" s="14"/>
      <c r="DX1819" s="14"/>
      <c r="DY1819" s="14"/>
      <c r="DZ1819" s="14"/>
      <c r="EA1819" s="14"/>
      <c r="EB1819" s="14"/>
      <c r="EC1819" s="14"/>
      <c r="ED1819" s="14"/>
      <c r="EE1819" s="14"/>
      <c r="EF1819" s="14"/>
      <c r="EG1819" s="14"/>
      <c r="EH1819" s="14"/>
      <c r="EI1819" s="17" t="s">
        <v>185</v>
      </c>
      <c r="EJ1819" s="17" t="s">
        <v>185</v>
      </c>
      <c r="EK1819" s="16"/>
      <c r="EL1819" s="13" t="s">
        <v>188</v>
      </c>
      <c r="EM1819" s="14"/>
      <c r="EN1819" s="14"/>
      <c r="EO1819" s="14"/>
      <c r="EP1819" s="14"/>
      <c r="EQ1819" s="14"/>
      <c r="ER1819" s="14"/>
      <c r="ES1819" s="14"/>
      <c r="ET1819" s="14"/>
      <c r="EU1819" s="14"/>
      <c r="EV1819" s="14"/>
      <c r="EW1819" s="14"/>
      <c r="EX1819" s="14"/>
      <c r="EY1819" s="14"/>
      <c r="EZ1819" s="14"/>
      <c r="FA1819" s="14"/>
      <c r="FB1819" s="14"/>
      <c r="FC1819" s="14"/>
      <c r="FD1819" s="14"/>
      <c r="FE1819" s="14"/>
      <c r="FF1819" s="14"/>
      <c r="FG1819" s="14"/>
      <c r="FH1819" s="14"/>
      <c r="FI1819" s="17" t="s">
        <v>185</v>
      </c>
      <c r="FJ1819" s="17" t="s">
        <v>185</v>
      </c>
      <c r="FK1819" s="16"/>
      <c r="FL1819" s="18"/>
      <c r="FM1819" s="18"/>
      <c r="FN1819" s="17" t="s">
        <v>190</v>
      </c>
      <c r="FO1819" s="16"/>
      <c r="FP1819" s="18" t="s">
        <v>13291</v>
      </c>
      <c r="FQ1819" s="18" t="s">
        <v>13292</v>
      </c>
      <c r="FR1819" s="18" t="s">
        <v>13291</v>
      </c>
      <c r="FS1819" s="18" t="s">
        <v>13293</v>
      </c>
      <c r="FT1819" s="18" t="s">
        <v>13291</v>
      </c>
      <c r="FU1819" s="14" t="str">
        <f t="shared" si="4"/>
        <v>Base de Dados_Images/B-7805B.Imagem do Equipamento-.185349.jpg</v>
      </c>
      <c r="FV1819" s="14"/>
      <c r="FW1819" s="14"/>
    </row>
    <row r="1820" ht="15.75" customHeight="1">
      <c r="A1820" s="11" t="s">
        <v>12217</v>
      </c>
      <c r="B1820" s="11" t="s">
        <v>13173</v>
      </c>
      <c r="C1820" s="11" t="s">
        <v>441</v>
      </c>
      <c r="D1820" s="11" t="s">
        <v>13294</v>
      </c>
      <c r="E1820" s="22" t="s">
        <v>13295</v>
      </c>
      <c r="F1820" s="13" t="s">
        <v>184</v>
      </c>
      <c r="G1820" s="18" t="s">
        <v>199</v>
      </c>
      <c r="H1820" s="18" t="s">
        <v>13296</v>
      </c>
      <c r="I1820" s="18" t="s">
        <v>199</v>
      </c>
      <c r="J1820" s="18" t="s">
        <v>13296</v>
      </c>
      <c r="K1820" s="18" t="s">
        <v>199</v>
      </c>
      <c r="L1820" s="18" t="s">
        <v>13297</v>
      </c>
      <c r="M1820" s="18" t="s">
        <v>199</v>
      </c>
      <c r="N1820" s="18" t="s">
        <v>13297</v>
      </c>
      <c r="O1820" s="18" t="s">
        <v>199</v>
      </c>
      <c r="P1820" s="18" t="s">
        <v>13298</v>
      </c>
      <c r="Q1820" s="18" t="s">
        <v>199</v>
      </c>
      <c r="R1820" s="18" t="s">
        <v>13299</v>
      </c>
      <c r="S1820" s="18" t="s">
        <v>199</v>
      </c>
      <c r="T1820" s="18" t="s">
        <v>13300</v>
      </c>
      <c r="U1820" s="18" t="s">
        <v>199</v>
      </c>
      <c r="V1820" s="18" t="s">
        <v>13300</v>
      </c>
      <c r="W1820" s="18" t="s">
        <v>199</v>
      </c>
      <c r="X1820" s="18" t="s">
        <v>13301</v>
      </c>
      <c r="Y1820" s="18" t="s">
        <v>255</v>
      </c>
      <c r="Z1820" s="18" t="s">
        <v>13302</v>
      </c>
      <c r="AA1820" s="18" t="s">
        <v>199</v>
      </c>
      <c r="AB1820" s="18" t="s">
        <v>13303</v>
      </c>
      <c r="AC1820" s="18" t="s">
        <v>199</v>
      </c>
      <c r="AD1820" s="18" t="s">
        <v>13304</v>
      </c>
      <c r="AE1820" s="18" t="s">
        <v>199</v>
      </c>
      <c r="AF1820" s="18" t="s">
        <v>13305</v>
      </c>
      <c r="AG1820" s="18" t="s">
        <v>199</v>
      </c>
      <c r="AH1820" s="18" t="s">
        <v>13306</v>
      </c>
      <c r="AI1820" s="18" t="s">
        <v>199</v>
      </c>
      <c r="AJ1820" s="18" t="s">
        <v>13306</v>
      </c>
      <c r="AK1820" s="18" t="s">
        <v>199</v>
      </c>
      <c r="AL1820" s="18" t="s">
        <v>13307</v>
      </c>
      <c r="AM1820" s="18" t="s">
        <v>255</v>
      </c>
      <c r="AN1820" s="18" t="s">
        <v>13308</v>
      </c>
      <c r="AO1820" s="18" t="s">
        <v>255</v>
      </c>
      <c r="AP1820" s="18" t="s">
        <v>13309</v>
      </c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7" t="s">
        <v>185</v>
      </c>
      <c r="BT1820" s="17" t="s">
        <v>232</v>
      </c>
      <c r="BU1820" s="19">
        <v>46037.66349537037</v>
      </c>
      <c r="BV1820" s="17" t="s">
        <v>232</v>
      </c>
      <c r="BW1820" s="19">
        <v>46037.66364583333</v>
      </c>
      <c r="BX1820" s="17" t="s">
        <v>232</v>
      </c>
      <c r="BY1820" s="19">
        <v>46037.66368055555</v>
      </c>
      <c r="BZ1820" s="13" t="s">
        <v>186</v>
      </c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  <c r="DE1820" s="17" t="s">
        <v>185</v>
      </c>
      <c r="DF1820" s="17" t="s">
        <v>185</v>
      </c>
      <c r="DG1820" s="16"/>
      <c r="DH1820" s="17" t="s">
        <v>185</v>
      </c>
      <c r="DI1820" s="16"/>
      <c r="DJ1820" s="17" t="s">
        <v>185</v>
      </c>
      <c r="DK1820" s="16"/>
      <c r="DL1820" s="13" t="s">
        <v>187</v>
      </c>
      <c r="DM1820" s="14"/>
      <c r="DN1820" s="14"/>
      <c r="DO1820" s="14"/>
      <c r="DP1820" s="14"/>
      <c r="DQ1820" s="14"/>
      <c r="DR1820" s="14"/>
      <c r="DS1820" s="14"/>
      <c r="DT1820" s="14"/>
      <c r="DU1820" s="14"/>
      <c r="DV1820" s="14"/>
      <c r="DW1820" s="14"/>
      <c r="DX1820" s="14"/>
      <c r="DY1820" s="14"/>
      <c r="DZ1820" s="14"/>
      <c r="EA1820" s="14"/>
      <c r="EB1820" s="14"/>
      <c r="EC1820" s="14"/>
      <c r="ED1820" s="14"/>
      <c r="EE1820" s="14"/>
      <c r="EF1820" s="14"/>
      <c r="EG1820" s="14"/>
      <c r="EH1820" s="14"/>
      <c r="EI1820" s="17" t="s">
        <v>185</v>
      </c>
      <c r="EJ1820" s="17" t="s">
        <v>185</v>
      </c>
      <c r="EK1820" s="16"/>
      <c r="EL1820" s="13" t="s">
        <v>188</v>
      </c>
      <c r="EM1820" s="14"/>
      <c r="EN1820" s="14"/>
      <c r="EO1820" s="14"/>
      <c r="EP1820" s="14"/>
      <c r="EQ1820" s="14"/>
      <c r="ER1820" s="14"/>
      <c r="ES1820" s="14"/>
      <c r="ET1820" s="14"/>
      <c r="EU1820" s="14"/>
      <c r="EV1820" s="14"/>
      <c r="EW1820" s="14"/>
      <c r="EX1820" s="14"/>
      <c r="EY1820" s="14"/>
      <c r="EZ1820" s="14"/>
      <c r="FA1820" s="14"/>
      <c r="FB1820" s="14"/>
      <c r="FC1820" s="14"/>
      <c r="FD1820" s="14"/>
      <c r="FE1820" s="14"/>
      <c r="FF1820" s="14"/>
      <c r="FG1820" s="14"/>
      <c r="FH1820" s="14"/>
      <c r="FI1820" s="17" t="s">
        <v>185</v>
      </c>
      <c r="FJ1820" s="17" t="s">
        <v>185</v>
      </c>
      <c r="FK1820" s="16"/>
      <c r="FL1820" s="18"/>
      <c r="FM1820" s="18"/>
      <c r="FN1820" s="17" t="s">
        <v>190</v>
      </c>
      <c r="FO1820" s="16"/>
      <c r="FP1820" s="18" t="s">
        <v>13309</v>
      </c>
      <c r="FQ1820" s="18" t="s">
        <v>13310</v>
      </c>
      <c r="FR1820" s="18" t="s">
        <v>13309</v>
      </c>
      <c r="FS1820" s="18" t="s">
        <v>13311</v>
      </c>
      <c r="FT1820" s="18" t="s">
        <v>13309</v>
      </c>
      <c r="FU1820" s="14" t="str">
        <f t="shared" si="4"/>
        <v>Base de Dados_Images/B-7805A.Imagem do Equipamento-.185515.jpg</v>
      </c>
      <c r="FV1820" s="14"/>
      <c r="FW1820" s="14"/>
    </row>
    <row r="1821" ht="15.75" customHeight="1">
      <c r="A1821" s="11" t="s">
        <v>12217</v>
      </c>
      <c r="B1821" s="11" t="s">
        <v>13173</v>
      </c>
      <c r="C1821" s="11" t="s">
        <v>441</v>
      </c>
      <c r="D1821" s="11" t="s">
        <v>13312</v>
      </c>
      <c r="E1821" s="22" t="s">
        <v>13313</v>
      </c>
      <c r="F1821" s="13" t="s">
        <v>184</v>
      </c>
      <c r="G1821" s="18" t="s">
        <v>199</v>
      </c>
      <c r="H1821" s="18" t="s">
        <v>13314</v>
      </c>
      <c r="I1821" s="18" t="s">
        <v>199</v>
      </c>
      <c r="J1821" s="18" t="s">
        <v>13315</v>
      </c>
      <c r="K1821" s="18" t="s">
        <v>199</v>
      </c>
      <c r="L1821" s="18" t="s">
        <v>13315</v>
      </c>
      <c r="M1821" s="18" t="s">
        <v>199</v>
      </c>
      <c r="N1821" s="18" t="s">
        <v>13316</v>
      </c>
      <c r="O1821" s="18" t="s">
        <v>199</v>
      </c>
      <c r="P1821" s="18" t="s">
        <v>13317</v>
      </c>
      <c r="Q1821" s="18" t="s">
        <v>199</v>
      </c>
      <c r="R1821" s="18" t="s">
        <v>13318</v>
      </c>
      <c r="S1821" s="18" t="s">
        <v>199</v>
      </c>
      <c r="T1821" s="18" t="s">
        <v>13319</v>
      </c>
      <c r="U1821" s="18" t="s">
        <v>199</v>
      </c>
      <c r="V1821" s="18" t="s">
        <v>13320</v>
      </c>
      <c r="W1821" s="18" t="s">
        <v>199</v>
      </c>
      <c r="X1821" s="18" t="s">
        <v>13321</v>
      </c>
      <c r="Y1821" s="18" t="s">
        <v>199</v>
      </c>
      <c r="Z1821" s="18" t="s">
        <v>13322</v>
      </c>
      <c r="AA1821" s="18" t="s">
        <v>199</v>
      </c>
      <c r="AB1821" s="18" t="s">
        <v>13323</v>
      </c>
      <c r="AC1821" s="18" t="s">
        <v>199</v>
      </c>
      <c r="AD1821" s="18" t="s">
        <v>13324</v>
      </c>
      <c r="AE1821" s="18" t="s">
        <v>199</v>
      </c>
      <c r="AF1821" s="18" t="s">
        <v>13325</v>
      </c>
      <c r="AG1821" s="18" t="s">
        <v>199</v>
      </c>
      <c r="AH1821" s="18" t="s">
        <v>13326</v>
      </c>
      <c r="AI1821" s="18" t="s">
        <v>199</v>
      </c>
      <c r="AJ1821" s="18" t="s">
        <v>13327</v>
      </c>
      <c r="AK1821" s="18" t="s">
        <v>199</v>
      </c>
      <c r="AL1821" s="18" t="s">
        <v>13328</v>
      </c>
      <c r="AM1821" s="18" t="s">
        <v>255</v>
      </c>
      <c r="AN1821" s="18" t="s">
        <v>13329</v>
      </c>
      <c r="AO1821" s="18" t="s">
        <v>255</v>
      </c>
      <c r="AP1821" s="18" t="s">
        <v>13330</v>
      </c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7" t="s">
        <v>185</v>
      </c>
      <c r="BT1821" s="17" t="s">
        <v>232</v>
      </c>
      <c r="BU1821" s="19">
        <v>46037.663460648146</v>
      </c>
      <c r="BV1821" s="17" t="s">
        <v>232</v>
      </c>
      <c r="BW1821" s="19">
        <v>46037.66395833333</v>
      </c>
      <c r="BX1821" s="17" t="s">
        <v>232</v>
      </c>
      <c r="BY1821" s="19">
        <v>46037.66559027778</v>
      </c>
      <c r="BZ1821" s="13" t="s">
        <v>186</v>
      </c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  <c r="DE1821" s="17" t="s">
        <v>185</v>
      </c>
      <c r="DF1821" s="17" t="s">
        <v>185</v>
      </c>
      <c r="DG1821" s="16"/>
      <c r="DH1821" s="17" t="s">
        <v>185</v>
      </c>
      <c r="DI1821" s="16"/>
      <c r="DJ1821" s="17" t="s">
        <v>185</v>
      </c>
      <c r="DK1821" s="16"/>
      <c r="DL1821" s="13" t="s">
        <v>187</v>
      </c>
      <c r="DM1821" s="14"/>
      <c r="DN1821" s="14"/>
      <c r="DO1821" s="14"/>
      <c r="DP1821" s="14"/>
      <c r="DQ1821" s="14"/>
      <c r="DR1821" s="14"/>
      <c r="DS1821" s="14"/>
      <c r="DT1821" s="14"/>
      <c r="DU1821" s="14"/>
      <c r="DV1821" s="14"/>
      <c r="DW1821" s="14"/>
      <c r="DX1821" s="14"/>
      <c r="DY1821" s="14"/>
      <c r="DZ1821" s="14"/>
      <c r="EA1821" s="14"/>
      <c r="EB1821" s="14"/>
      <c r="EC1821" s="14"/>
      <c r="ED1821" s="14"/>
      <c r="EE1821" s="14"/>
      <c r="EF1821" s="14"/>
      <c r="EG1821" s="14"/>
      <c r="EH1821" s="14"/>
      <c r="EI1821" s="17" t="s">
        <v>185</v>
      </c>
      <c r="EJ1821" s="17" t="s">
        <v>185</v>
      </c>
      <c r="EK1821" s="16"/>
      <c r="EL1821" s="13" t="s">
        <v>188</v>
      </c>
      <c r="EM1821" s="14"/>
      <c r="EN1821" s="14"/>
      <c r="EO1821" s="14"/>
      <c r="EP1821" s="14"/>
      <c r="EQ1821" s="14"/>
      <c r="ER1821" s="14"/>
      <c r="ES1821" s="14"/>
      <c r="ET1821" s="14"/>
      <c r="EU1821" s="14"/>
      <c r="EV1821" s="14"/>
      <c r="EW1821" s="14"/>
      <c r="EX1821" s="14"/>
      <c r="EY1821" s="14"/>
      <c r="EZ1821" s="14"/>
      <c r="FA1821" s="14"/>
      <c r="FB1821" s="14"/>
      <c r="FC1821" s="14"/>
      <c r="FD1821" s="14"/>
      <c r="FE1821" s="14"/>
      <c r="FF1821" s="14"/>
      <c r="FG1821" s="14"/>
      <c r="FH1821" s="14"/>
      <c r="FI1821" s="17" t="s">
        <v>185</v>
      </c>
      <c r="FJ1821" s="17" t="s">
        <v>185</v>
      </c>
      <c r="FK1821" s="16"/>
      <c r="FL1821" s="18"/>
      <c r="FM1821" s="18"/>
      <c r="FN1821" s="17" t="s">
        <v>190</v>
      </c>
      <c r="FO1821" s="16"/>
      <c r="FP1821" s="18" t="s">
        <v>13330</v>
      </c>
      <c r="FQ1821" s="18" t="s">
        <v>13331</v>
      </c>
      <c r="FR1821" s="18" t="s">
        <v>13332</v>
      </c>
      <c r="FS1821" s="18" t="s">
        <v>13333</v>
      </c>
      <c r="FT1821" s="18" t="s">
        <v>13332</v>
      </c>
      <c r="FU1821" s="14" t="str">
        <f t="shared" si="4"/>
        <v>Base de Dados_Images/B-7806A.Imagem do Equipamento-.185155.jpg</v>
      </c>
      <c r="FV1821" s="14"/>
      <c r="FW1821" s="14"/>
    </row>
    <row r="1822" ht="15.75" customHeight="1">
      <c r="A1822" s="11" t="s">
        <v>12217</v>
      </c>
      <c r="B1822" s="11" t="s">
        <v>13173</v>
      </c>
      <c r="C1822" s="11" t="s">
        <v>441</v>
      </c>
      <c r="D1822" s="11" t="s">
        <v>13334</v>
      </c>
      <c r="E1822" s="22" t="s">
        <v>13335</v>
      </c>
      <c r="F1822" s="13" t="s">
        <v>184</v>
      </c>
      <c r="G1822" s="18" t="s">
        <v>199</v>
      </c>
      <c r="H1822" s="18" t="s">
        <v>13336</v>
      </c>
      <c r="I1822" s="18" t="s">
        <v>199</v>
      </c>
      <c r="J1822" s="18" t="s">
        <v>13337</v>
      </c>
      <c r="K1822" s="18" t="s">
        <v>199</v>
      </c>
      <c r="L1822" s="18" t="s">
        <v>13338</v>
      </c>
      <c r="M1822" s="18" t="s">
        <v>199</v>
      </c>
      <c r="N1822" s="18" t="s">
        <v>13339</v>
      </c>
      <c r="O1822" s="18" t="s">
        <v>199</v>
      </c>
      <c r="P1822" s="18" t="s">
        <v>13340</v>
      </c>
      <c r="Q1822" s="18" t="s">
        <v>199</v>
      </c>
      <c r="R1822" s="18" t="s">
        <v>13341</v>
      </c>
      <c r="S1822" s="18" t="s">
        <v>199</v>
      </c>
      <c r="T1822" s="18" t="s">
        <v>13342</v>
      </c>
      <c r="U1822" s="18" t="s">
        <v>199</v>
      </c>
      <c r="V1822" s="18" t="s">
        <v>13343</v>
      </c>
      <c r="W1822" s="18" t="s">
        <v>199</v>
      </c>
      <c r="X1822" s="18" t="s">
        <v>13344</v>
      </c>
      <c r="Y1822" s="18" t="s">
        <v>199</v>
      </c>
      <c r="Z1822" s="18" t="s">
        <v>13345</v>
      </c>
      <c r="AA1822" s="18" t="s">
        <v>199</v>
      </c>
      <c r="AB1822" s="18" t="s">
        <v>13345</v>
      </c>
      <c r="AC1822" s="18" t="s">
        <v>199</v>
      </c>
      <c r="AD1822" s="18" t="s">
        <v>13346</v>
      </c>
      <c r="AE1822" s="18" t="s">
        <v>199</v>
      </c>
      <c r="AF1822" s="18" t="s">
        <v>13347</v>
      </c>
      <c r="AG1822" s="18" t="s">
        <v>199</v>
      </c>
      <c r="AH1822" s="18" t="s">
        <v>13348</v>
      </c>
      <c r="AI1822" s="18" t="s">
        <v>199</v>
      </c>
      <c r="AJ1822" s="18" t="s">
        <v>13349</v>
      </c>
      <c r="AK1822" s="18" t="s">
        <v>199</v>
      </c>
      <c r="AL1822" s="18" t="s">
        <v>13350</v>
      </c>
      <c r="AM1822" s="18" t="s">
        <v>255</v>
      </c>
      <c r="AN1822" s="18" t="s">
        <v>13351</v>
      </c>
      <c r="AO1822" s="18" t="s">
        <v>255</v>
      </c>
      <c r="AP1822" s="18" t="s">
        <v>13352</v>
      </c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7" t="s">
        <v>185</v>
      </c>
      <c r="BT1822" s="17" t="s">
        <v>232</v>
      </c>
      <c r="BU1822" s="19">
        <v>46037.66113425926</v>
      </c>
      <c r="BV1822" s="17" t="s">
        <v>232</v>
      </c>
      <c r="BW1822" s="19">
        <v>46037.66127314815</v>
      </c>
      <c r="BX1822" s="17" t="s">
        <v>232</v>
      </c>
      <c r="BY1822" s="19">
        <v>46037.661412037036</v>
      </c>
      <c r="BZ1822" s="13" t="s">
        <v>186</v>
      </c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  <c r="DE1822" s="17" t="s">
        <v>185</v>
      </c>
      <c r="DF1822" s="17" t="s">
        <v>185</v>
      </c>
      <c r="DG1822" s="16"/>
      <c r="DH1822" s="17" t="s">
        <v>185</v>
      </c>
      <c r="DI1822" s="16"/>
      <c r="DJ1822" s="17" t="s">
        <v>185</v>
      </c>
      <c r="DK1822" s="16"/>
      <c r="DL1822" s="13" t="s">
        <v>187</v>
      </c>
      <c r="DM1822" s="14"/>
      <c r="DN1822" s="14"/>
      <c r="DO1822" s="14"/>
      <c r="DP1822" s="14"/>
      <c r="DQ1822" s="14"/>
      <c r="DR1822" s="14"/>
      <c r="DS1822" s="14"/>
      <c r="DT1822" s="14"/>
      <c r="DU1822" s="14"/>
      <c r="DV1822" s="14"/>
      <c r="DW1822" s="14"/>
      <c r="DX1822" s="14"/>
      <c r="DY1822" s="14"/>
      <c r="DZ1822" s="14"/>
      <c r="EA1822" s="14"/>
      <c r="EB1822" s="14"/>
      <c r="EC1822" s="14"/>
      <c r="ED1822" s="14"/>
      <c r="EE1822" s="14"/>
      <c r="EF1822" s="14"/>
      <c r="EG1822" s="14"/>
      <c r="EH1822" s="14"/>
      <c r="EI1822" s="17" t="s">
        <v>185</v>
      </c>
      <c r="EJ1822" s="17" t="s">
        <v>185</v>
      </c>
      <c r="EK1822" s="16"/>
      <c r="EL1822" s="13" t="s">
        <v>188</v>
      </c>
      <c r="EM1822" s="14"/>
      <c r="EN1822" s="14"/>
      <c r="EO1822" s="14"/>
      <c r="EP1822" s="14"/>
      <c r="EQ1822" s="14"/>
      <c r="ER1822" s="14"/>
      <c r="ES1822" s="14"/>
      <c r="ET1822" s="14"/>
      <c r="EU1822" s="14"/>
      <c r="EV1822" s="14"/>
      <c r="EW1822" s="14"/>
      <c r="EX1822" s="14"/>
      <c r="EY1822" s="14"/>
      <c r="EZ1822" s="14"/>
      <c r="FA1822" s="14"/>
      <c r="FB1822" s="14"/>
      <c r="FC1822" s="14"/>
      <c r="FD1822" s="14"/>
      <c r="FE1822" s="14"/>
      <c r="FF1822" s="14"/>
      <c r="FG1822" s="14"/>
      <c r="FH1822" s="14"/>
      <c r="FI1822" s="17" t="s">
        <v>185</v>
      </c>
      <c r="FJ1822" s="17" t="s">
        <v>185</v>
      </c>
      <c r="FK1822" s="16"/>
      <c r="FL1822" s="18"/>
      <c r="FM1822" s="18"/>
      <c r="FN1822" s="17" t="s">
        <v>190</v>
      </c>
      <c r="FO1822" s="16"/>
      <c r="FP1822" s="18" t="s">
        <v>13352</v>
      </c>
      <c r="FQ1822" s="18" t="s">
        <v>13353</v>
      </c>
      <c r="FR1822" s="18" t="s">
        <v>13352</v>
      </c>
      <c r="FS1822" s="18" t="s">
        <v>13354</v>
      </c>
      <c r="FT1822" s="18" t="s">
        <v>13352</v>
      </c>
      <c r="FU1822" s="14" t="str">
        <f t="shared" si="4"/>
        <v>Base de Dados_Images/B-7806B.Imagem do Equipamento-.185129.jpg</v>
      </c>
      <c r="FV1822" s="14"/>
      <c r="FW1822" s="14"/>
    </row>
    <row r="1823" ht="15.75" customHeight="1">
      <c r="A1823" s="11" t="s">
        <v>12217</v>
      </c>
      <c r="B1823" s="11" t="s">
        <v>13173</v>
      </c>
      <c r="C1823" s="11" t="s">
        <v>441</v>
      </c>
      <c r="D1823" s="11" t="s">
        <v>13355</v>
      </c>
      <c r="E1823" s="22" t="s">
        <v>13356</v>
      </c>
      <c r="F1823" s="13" t="s">
        <v>184</v>
      </c>
      <c r="G1823" s="18" t="s">
        <v>199</v>
      </c>
      <c r="H1823" s="18" t="s">
        <v>13357</v>
      </c>
      <c r="I1823" s="18" t="s">
        <v>199</v>
      </c>
      <c r="J1823" s="18" t="s">
        <v>13358</v>
      </c>
      <c r="K1823" s="18" t="s">
        <v>199</v>
      </c>
      <c r="L1823" s="18" t="s">
        <v>13358</v>
      </c>
      <c r="M1823" s="18" t="s">
        <v>199</v>
      </c>
      <c r="N1823" s="18" t="s">
        <v>13359</v>
      </c>
      <c r="O1823" s="18" t="s">
        <v>199</v>
      </c>
      <c r="P1823" s="18" t="s">
        <v>13360</v>
      </c>
      <c r="Q1823" s="18" t="s">
        <v>199</v>
      </c>
      <c r="R1823" s="18" t="s">
        <v>13361</v>
      </c>
      <c r="S1823" s="18" t="s">
        <v>199</v>
      </c>
      <c r="T1823" s="18" t="s">
        <v>13361</v>
      </c>
      <c r="U1823" s="18" t="s">
        <v>199</v>
      </c>
      <c r="V1823" s="18" t="s">
        <v>13362</v>
      </c>
      <c r="W1823" s="18" t="s">
        <v>199</v>
      </c>
      <c r="X1823" s="18" t="s">
        <v>13362</v>
      </c>
      <c r="Y1823" s="18" t="s">
        <v>255</v>
      </c>
      <c r="Z1823" s="18" t="s">
        <v>13363</v>
      </c>
      <c r="AA1823" s="18" t="s">
        <v>199</v>
      </c>
      <c r="AB1823" s="18" t="s">
        <v>13364</v>
      </c>
      <c r="AC1823" s="18" t="s">
        <v>199</v>
      </c>
      <c r="AD1823" s="18" t="s">
        <v>13365</v>
      </c>
      <c r="AE1823" s="18" t="s">
        <v>199</v>
      </c>
      <c r="AF1823" s="18" t="s">
        <v>13365</v>
      </c>
      <c r="AG1823" s="18" t="s">
        <v>199</v>
      </c>
      <c r="AH1823" s="18" t="s">
        <v>13366</v>
      </c>
      <c r="AI1823" s="18" t="s">
        <v>199</v>
      </c>
      <c r="AJ1823" s="18" t="s">
        <v>13367</v>
      </c>
      <c r="AK1823" s="18" t="s">
        <v>199</v>
      </c>
      <c r="AL1823" s="18" t="s">
        <v>13367</v>
      </c>
      <c r="AM1823" s="18" t="s">
        <v>255</v>
      </c>
      <c r="AN1823" s="18" t="s">
        <v>13368</v>
      </c>
      <c r="AO1823" s="18" t="s">
        <v>255</v>
      </c>
      <c r="AP1823" s="18" t="s">
        <v>13369</v>
      </c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7" t="s">
        <v>185</v>
      </c>
      <c r="BT1823" s="17" t="s">
        <v>232</v>
      </c>
      <c r="BU1823" s="19">
        <v>46041.4109375</v>
      </c>
      <c r="BV1823" s="17" t="s">
        <v>232</v>
      </c>
      <c r="BW1823" s="19">
        <v>46041.41100694444</v>
      </c>
      <c r="BX1823" s="17" t="s">
        <v>232</v>
      </c>
      <c r="BY1823" s="19">
        <v>46041.411041666666</v>
      </c>
      <c r="BZ1823" s="13" t="s">
        <v>186</v>
      </c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  <c r="DE1823" s="17" t="s">
        <v>185</v>
      </c>
      <c r="DF1823" s="17" t="s">
        <v>185</v>
      </c>
      <c r="DG1823" s="16"/>
      <c r="DH1823" s="17" t="s">
        <v>185</v>
      </c>
      <c r="DI1823" s="16"/>
      <c r="DJ1823" s="17" t="s">
        <v>185</v>
      </c>
      <c r="DK1823" s="16"/>
      <c r="DL1823" s="13" t="s">
        <v>187</v>
      </c>
      <c r="DM1823" s="14"/>
      <c r="DN1823" s="14"/>
      <c r="DO1823" s="14"/>
      <c r="DP1823" s="14"/>
      <c r="DQ1823" s="14"/>
      <c r="DR1823" s="14"/>
      <c r="DS1823" s="14"/>
      <c r="DT1823" s="14"/>
      <c r="DU1823" s="14"/>
      <c r="DV1823" s="14"/>
      <c r="DW1823" s="14"/>
      <c r="DX1823" s="14"/>
      <c r="DY1823" s="14"/>
      <c r="DZ1823" s="14"/>
      <c r="EA1823" s="14"/>
      <c r="EB1823" s="14"/>
      <c r="EC1823" s="14"/>
      <c r="ED1823" s="14"/>
      <c r="EE1823" s="14"/>
      <c r="EF1823" s="14"/>
      <c r="EG1823" s="14"/>
      <c r="EH1823" s="14"/>
      <c r="EI1823" s="17" t="s">
        <v>185</v>
      </c>
      <c r="EJ1823" s="17" t="s">
        <v>185</v>
      </c>
      <c r="EK1823" s="16"/>
      <c r="EL1823" s="13" t="s">
        <v>188</v>
      </c>
      <c r="EM1823" s="14"/>
      <c r="EN1823" s="14"/>
      <c r="EO1823" s="14"/>
      <c r="EP1823" s="14"/>
      <c r="EQ1823" s="14"/>
      <c r="ER1823" s="14"/>
      <c r="ES1823" s="14"/>
      <c r="ET1823" s="14"/>
      <c r="EU1823" s="14"/>
      <c r="EV1823" s="14"/>
      <c r="EW1823" s="14"/>
      <c r="EX1823" s="14"/>
      <c r="EY1823" s="14"/>
      <c r="EZ1823" s="14"/>
      <c r="FA1823" s="14"/>
      <c r="FB1823" s="14"/>
      <c r="FC1823" s="14"/>
      <c r="FD1823" s="14"/>
      <c r="FE1823" s="14"/>
      <c r="FF1823" s="14"/>
      <c r="FG1823" s="14"/>
      <c r="FH1823" s="14"/>
      <c r="FI1823" s="17" t="s">
        <v>185</v>
      </c>
      <c r="FJ1823" s="17" t="s">
        <v>185</v>
      </c>
      <c r="FK1823" s="16"/>
      <c r="FL1823" s="18"/>
      <c r="FM1823" s="18"/>
      <c r="FN1823" s="17" t="s">
        <v>190</v>
      </c>
      <c r="FO1823" s="16"/>
      <c r="FP1823" s="18" t="s">
        <v>13369</v>
      </c>
      <c r="FQ1823" s="18" t="s">
        <v>13370</v>
      </c>
      <c r="FR1823" s="18" t="s">
        <v>13369</v>
      </c>
      <c r="FS1823" s="18" t="s">
        <v>13371</v>
      </c>
      <c r="FT1823" s="18" t="s">
        <v>13369</v>
      </c>
      <c r="FU1823" s="14" t="str">
        <f t="shared" si="4"/>
        <v>Base de Dados_Images/B - 8118.Imagem do Equipamento-.125140.jpg</v>
      </c>
      <c r="FV1823" s="14"/>
      <c r="FW1823" s="14"/>
    </row>
    <row r="1824" ht="15.75" customHeight="1">
      <c r="A1824" s="11" t="s">
        <v>12217</v>
      </c>
      <c r="B1824" s="11" t="s">
        <v>13173</v>
      </c>
      <c r="C1824" s="11" t="s">
        <v>702</v>
      </c>
      <c r="D1824" s="11" t="s">
        <v>13372</v>
      </c>
      <c r="E1824" s="22" t="s">
        <v>13373</v>
      </c>
      <c r="F1824" s="13" t="s">
        <v>184</v>
      </c>
      <c r="G1824" s="18" t="s">
        <v>199</v>
      </c>
      <c r="H1824" s="18" t="s">
        <v>13374</v>
      </c>
      <c r="I1824" s="18" t="s">
        <v>199</v>
      </c>
      <c r="J1824" s="18" t="s">
        <v>13375</v>
      </c>
      <c r="K1824" s="18" t="s">
        <v>199</v>
      </c>
      <c r="L1824" s="18" t="s">
        <v>13376</v>
      </c>
      <c r="M1824" s="18" t="s">
        <v>199</v>
      </c>
      <c r="N1824" s="18" t="s">
        <v>13377</v>
      </c>
      <c r="O1824" s="18" t="s">
        <v>255</v>
      </c>
      <c r="P1824" s="18" t="s">
        <v>13378</v>
      </c>
      <c r="Q1824" s="18" t="s">
        <v>199</v>
      </c>
      <c r="R1824" s="18" t="s">
        <v>13379</v>
      </c>
      <c r="S1824" s="18" t="s">
        <v>199</v>
      </c>
      <c r="T1824" s="18" t="s">
        <v>13380</v>
      </c>
      <c r="U1824" s="18" t="s">
        <v>199</v>
      </c>
      <c r="V1824" s="18" t="s">
        <v>13381</v>
      </c>
      <c r="W1824" s="18" t="s">
        <v>199</v>
      </c>
      <c r="X1824" s="18" t="s">
        <v>13382</v>
      </c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7" t="s">
        <v>185</v>
      </c>
      <c r="BT1824" s="17" t="s">
        <v>232</v>
      </c>
      <c r="BU1824" s="19">
        <v>46044.44394675926</v>
      </c>
      <c r="BV1824" s="17" t="s">
        <v>232</v>
      </c>
      <c r="BW1824" s="19">
        <v>46044.44225694444</v>
      </c>
      <c r="BX1824" s="17" t="s">
        <v>232</v>
      </c>
      <c r="BY1824" s="19">
        <v>46044.44394675926</v>
      </c>
      <c r="BZ1824" s="13" t="s">
        <v>186</v>
      </c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  <c r="DE1824" s="17" t="s">
        <v>185</v>
      </c>
      <c r="DF1824" s="17" t="s">
        <v>189</v>
      </c>
      <c r="DG1824" s="16"/>
      <c r="DH1824" s="17" t="s">
        <v>189</v>
      </c>
      <c r="DI1824" s="16"/>
      <c r="DJ1824" s="17" t="s">
        <v>189</v>
      </c>
      <c r="DK1824" s="16"/>
      <c r="DL1824" s="13" t="s">
        <v>187</v>
      </c>
      <c r="DM1824" s="14"/>
      <c r="DN1824" s="14"/>
      <c r="DO1824" s="14"/>
      <c r="DP1824" s="14"/>
      <c r="DQ1824" s="14"/>
      <c r="DR1824" s="14"/>
      <c r="DS1824" s="14"/>
      <c r="DT1824" s="14"/>
      <c r="DU1824" s="14"/>
      <c r="DV1824" s="14"/>
      <c r="DW1824" s="14"/>
      <c r="DX1824" s="14"/>
      <c r="DY1824" s="14"/>
      <c r="DZ1824" s="14"/>
      <c r="EA1824" s="14"/>
      <c r="EB1824" s="14"/>
      <c r="EC1824" s="14"/>
      <c r="ED1824" s="14"/>
      <c r="EE1824" s="14"/>
      <c r="EF1824" s="14"/>
      <c r="EG1824" s="14"/>
      <c r="EH1824" s="14"/>
      <c r="EI1824" s="17" t="s">
        <v>185</v>
      </c>
      <c r="EJ1824" s="17" t="s">
        <v>185</v>
      </c>
      <c r="EK1824" s="16"/>
      <c r="EL1824" s="13" t="s">
        <v>188</v>
      </c>
      <c r="EM1824" s="14"/>
      <c r="EN1824" s="14"/>
      <c r="EO1824" s="14"/>
      <c r="EP1824" s="14"/>
      <c r="EQ1824" s="14"/>
      <c r="ER1824" s="14"/>
      <c r="ES1824" s="14"/>
      <c r="ET1824" s="14"/>
      <c r="EU1824" s="14"/>
      <c r="EV1824" s="14"/>
      <c r="EW1824" s="14"/>
      <c r="EX1824" s="14"/>
      <c r="EY1824" s="14"/>
      <c r="EZ1824" s="14"/>
      <c r="FA1824" s="14"/>
      <c r="FB1824" s="14"/>
      <c r="FC1824" s="14"/>
      <c r="FD1824" s="14"/>
      <c r="FE1824" s="14"/>
      <c r="FF1824" s="14"/>
      <c r="FG1824" s="14"/>
      <c r="FH1824" s="14"/>
      <c r="FI1824" s="17" t="s">
        <v>185</v>
      </c>
      <c r="FJ1824" s="17" t="s">
        <v>185</v>
      </c>
      <c r="FK1824" s="16"/>
      <c r="FL1824" s="18"/>
      <c r="FM1824" s="18"/>
      <c r="FN1824" s="17" t="s">
        <v>190</v>
      </c>
      <c r="FO1824" s="16"/>
      <c r="FP1824" s="18" t="s">
        <v>13378</v>
      </c>
      <c r="FQ1824" s="18" t="s">
        <v>13383</v>
      </c>
      <c r="FR1824" s="18" t="s">
        <v>13380</v>
      </c>
      <c r="FS1824" s="14"/>
      <c r="FT1824" s="14"/>
      <c r="FU1824" s="14" t="str">
        <f t="shared" si="4"/>
        <v>Base de Dados_Images/de-7801.Imagem do Equipamento-.133620.jpg</v>
      </c>
      <c r="FV1824" s="14"/>
      <c r="FW1824" s="14"/>
    </row>
    <row r="1825" ht="15.75" customHeight="1">
      <c r="A1825" s="11" t="s">
        <v>12217</v>
      </c>
      <c r="B1825" s="11" t="s">
        <v>13173</v>
      </c>
      <c r="C1825" s="11" t="s">
        <v>550</v>
      </c>
      <c r="D1825" s="11" t="s">
        <v>13384</v>
      </c>
      <c r="E1825" s="22" t="s">
        <v>13385</v>
      </c>
      <c r="F1825" s="13" t="s">
        <v>184</v>
      </c>
      <c r="G1825" s="18" t="s">
        <v>199</v>
      </c>
      <c r="H1825" s="18" t="s">
        <v>13386</v>
      </c>
      <c r="I1825" s="18" t="s">
        <v>199</v>
      </c>
      <c r="J1825" s="18" t="s">
        <v>13387</v>
      </c>
      <c r="K1825" s="18" t="s">
        <v>199</v>
      </c>
      <c r="L1825" s="18" t="s">
        <v>13388</v>
      </c>
      <c r="M1825" s="18" t="s">
        <v>199</v>
      </c>
      <c r="N1825" s="18" t="s">
        <v>13389</v>
      </c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7" t="s">
        <v>185</v>
      </c>
      <c r="BT1825" s="17" t="s">
        <v>232</v>
      </c>
      <c r="BU1825" s="19">
        <v>46044.435648148145</v>
      </c>
      <c r="BV1825" s="17" t="s">
        <v>232</v>
      </c>
      <c r="BW1825" s="19">
        <v>46044.435520833336</v>
      </c>
      <c r="BX1825" s="17" t="s">
        <v>232</v>
      </c>
      <c r="BY1825" s="19">
        <v>46044.435648148145</v>
      </c>
      <c r="BZ1825" s="13" t="s">
        <v>186</v>
      </c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  <c r="DE1825" s="17" t="s">
        <v>185</v>
      </c>
      <c r="DF1825" s="17" t="s">
        <v>189</v>
      </c>
      <c r="DG1825" s="16"/>
      <c r="DH1825" s="17" t="s">
        <v>185</v>
      </c>
      <c r="DI1825" s="16"/>
      <c r="DJ1825" s="17" t="s">
        <v>185</v>
      </c>
      <c r="DK1825" s="16"/>
      <c r="DL1825" s="13" t="s">
        <v>187</v>
      </c>
      <c r="DM1825" s="14"/>
      <c r="DN1825" s="14"/>
      <c r="DO1825" s="14"/>
      <c r="DP1825" s="14"/>
      <c r="DQ1825" s="14"/>
      <c r="DR1825" s="14"/>
      <c r="DS1825" s="14"/>
      <c r="DT1825" s="14"/>
      <c r="DU1825" s="14"/>
      <c r="DV1825" s="14"/>
      <c r="DW1825" s="14"/>
      <c r="DX1825" s="14"/>
      <c r="DY1825" s="14"/>
      <c r="DZ1825" s="14"/>
      <c r="EA1825" s="14"/>
      <c r="EB1825" s="14"/>
      <c r="EC1825" s="14"/>
      <c r="ED1825" s="14"/>
      <c r="EE1825" s="14"/>
      <c r="EF1825" s="14"/>
      <c r="EG1825" s="14"/>
      <c r="EH1825" s="14"/>
      <c r="EI1825" s="17" t="s">
        <v>185</v>
      </c>
      <c r="EJ1825" s="17" t="s">
        <v>185</v>
      </c>
      <c r="EK1825" s="16"/>
      <c r="EL1825" s="13" t="s">
        <v>188</v>
      </c>
      <c r="EM1825" s="14"/>
      <c r="EN1825" s="14"/>
      <c r="EO1825" s="14"/>
      <c r="EP1825" s="14"/>
      <c r="EQ1825" s="14"/>
      <c r="ER1825" s="14"/>
      <c r="ES1825" s="14"/>
      <c r="ET1825" s="14"/>
      <c r="EU1825" s="14"/>
      <c r="EV1825" s="14"/>
      <c r="EW1825" s="14"/>
      <c r="EX1825" s="14"/>
      <c r="EY1825" s="14"/>
      <c r="EZ1825" s="14"/>
      <c r="FA1825" s="14"/>
      <c r="FB1825" s="14"/>
      <c r="FC1825" s="14"/>
      <c r="FD1825" s="14"/>
      <c r="FE1825" s="14"/>
      <c r="FF1825" s="14"/>
      <c r="FG1825" s="14"/>
      <c r="FH1825" s="14"/>
      <c r="FI1825" s="17" t="s">
        <v>185</v>
      </c>
      <c r="FJ1825" s="17" t="s">
        <v>185</v>
      </c>
      <c r="FK1825" s="16"/>
      <c r="FL1825" s="18"/>
      <c r="FM1825" s="18"/>
      <c r="FN1825" s="17" t="s">
        <v>190</v>
      </c>
      <c r="FO1825" s="16"/>
      <c r="FP1825" s="18" t="s">
        <v>13386</v>
      </c>
      <c r="FQ1825" s="18" t="s">
        <v>13390</v>
      </c>
      <c r="FR1825" s="18" t="s">
        <v>13386</v>
      </c>
      <c r="FS1825" s="14"/>
      <c r="FT1825" s="14"/>
      <c r="FU1825" s="14" t="str">
        <f t="shared" si="4"/>
        <v>Base de Dados_Images/TIT-7800.Imagem do Equipamento-.132646.jpg</v>
      </c>
      <c r="FV1825" s="14"/>
      <c r="FW1825" s="14"/>
    </row>
    <row r="1826" ht="15.75" customHeight="1">
      <c r="A1826" s="11" t="s">
        <v>12217</v>
      </c>
      <c r="B1826" s="11" t="s">
        <v>13173</v>
      </c>
      <c r="C1826" s="11" t="s">
        <v>550</v>
      </c>
      <c r="D1826" s="11" t="s">
        <v>13391</v>
      </c>
      <c r="E1826" s="22" t="s">
        <v>13392</v>
      </c>
      <c r="F1826" s="13" t="s">
        <v>184</v>
      </c>
      <c r="G1826" s="18" t="s">
        <v>199</v>
      </c>
      <c r="H1826" s="18" t="s">
        <v>13393</v>
      </c>
      <c r="I1826" s="18" t="s">
        <v>199</v>
      </c>
      <c r="J1826" s="18" t="s">
        <v>13394</v>
      </c>
      <c r="K1826" s="18" t="s">
        <v>199</v>
      </c>
      <c r="L1826" s="18" t="s">
        <v>13395</v>
      </c>
      <c r="M1826" s="18" t="s">
        <v>199</v>
      </c>
      <c r="N1826" s="18" t="s">
        <v>13396</v>
      </c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7" t="s">
        <v>185</v>
      </c>
      <c r="BT1826" s="17" t="s">
        <v>232</v>
      </c>
      <c r="BU1826" s="19">
        <v>46044.43848379629</v>
      </c>
      <c r="BV1826" s="17" t="s">
        <v>232</v>
      </c>
      <c r="BW1826" s="19">
        <v>46044.43798611111</v>
      </c>
      <c r="BX1826" s="17" t="s">
        <v>232</v>
      </c>
      <c r="BY1826" s="19">
        <v>46044.43848379629</v>
      </c>
      <c r="BZ1826" s="13" t="s">
        <v>186</v>
      </c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  <c r="DE1826" s="17" t="s">
        <v>185</v>
      </c>
      <c r="DF1826" s="17" t="s">
        <v>189</v>
      </c>
      <c r="DG1826" s="16"/>
      <c r="DH1826" s="17" t="s">
        <v>185</v>
      </c>
      <c r="DI1826" s="16"/>
      <c r="DJ1826" s="17" t="s">
        <v>185</v>
      </c>
      <c r="DK1826" s="16"/>
      <c r="DL1826" s="13" t="s">
        <v>187</v>
      </c>
      <c r="DM1826" s="14"/>
      <c r="DN1826" s="14"/>
      <c r="DO1826" s="14"/>
      <c r="DP1826" s="14"/>
      <c r="DQ1826" s="14"/>
      <c r="DR1826" s="14"/>
      <c r="DS1826" s="14"/>
      <c r="DT1826" s="14"/>
      <c r="DU1826" s="14"/>
      <c r="DV1826" s="14"/>
      <c r="DW1826" s="14"/>
      <c r="DX1826" s="14"/>
      <c r="DY1826" s="14"/>
      <c r="DZ1826" s="14"/>
      <c r="EA1826" s="14"/>
      <c r="EB1826" s="14"/>
      <c r="EC1826" s="14"/>
      <c r="ED1826" s="14"/>
      <c r="EE1826" s="14"/>
      <c r="EF1826" s="14"/>
      <c r="EG1826" s="14"/>
      <c r="EH1826" s="14"/>
      <c r="EI1826" s="17" t="s">
        <v>185</v>
      </c>
      <c r="EJ1826" s="17" t="s">
        <v>185</v>
      </c>
      <c r="EK1826" s="16"/>
      <c r="EL1826" s="13" t="s">
        <v>188</v>
      </c>
      <c r="EM1826" s="14"/>
      <c r="EN1826" s="14"/>
      <c r="EO1826" s="14"/>
      <c r="EP1826" s="14"/>
      <c r="EQ1826" s="14"/>
      <c r="ER1826" s="14"/>
      <c r="ES1826" s="14"/>
      <c r="ET1826" s="14"/>
      <c r="EU1826" s="14"/>
      <c r="EV1826" s="14"/>
      <c r="EW1826" s="14"/>
      <c r="EX1826" s="14"/>
      <c r="EY1826" s="14"/>
      <c r="EZ1826" s="14"/>
      <c r="FA1826" s="14"/>
      <c r="FB1826" s="14"/>
      <c r="FC1826" s="14"/>
      <c r="FD1826" s="14"/>
      <c r="FE1826" s="14"/>
      <c r="FF1826" s="14"/>
      <c r="FG1826" s="14"/>
      <c r="FH1826" s="14"/>
      <c r="FI1826" s="17" t="s">
        <v>185</v>
      </c>
      <c r="FJ1826" s="17" t="s">
        <v>185</v>
      </c>
      <c r="FK1826" s="16"/>
      <c r="FL1826" s="18"/>
      <c r="FM1826" s="18"/>
      <c r="FN1826" s="17" t="s">
        <v>190</v>
      </c>
      <c r="FO1826" s="16"/>
      <c r="FP1826" s="18" t="s">
        <v>13393</v>
      </c>
      <c r="FQ1826" s="18" t="s">
        <v>13397</v>
      </c>
      <c r="FR1826" s="18" t="s">
        <v>13398</v>
      </c>
      <c r="FS1826" s="14"/>
      <c r="FT1826" s="14"/>
      <c r="FU1826" s="14" t="str">
        <f t="shared" si="4"/>
        <v>Base de Dados_Images/LIT-7800B.Imagem do Equipamento-.132956.jpg</v>
      </c>
      <c r="FV1826" s="14"/>
      <c r="FW1826" s="14"/>
    </row>
    <row r="1827" ht="15.75" customHeight="1">
      <c r="A1827" s="11" t="s">
        <v>12217</v>
      </c>
      <c r="B1827" s="11" t="s">
        <v>13173</v>
      </c>
      <c r="C1827" s="11" t="s">
        <v>550</v>
      </c>
      <c r="D1827" s="11" t="s">
        <v>13399</v>
      </c>
      <c r="E1827" s="22" t="s">
        <v>13400</v>
      </c>
      <c r="F1827" s="13" t="s">
        <v>184</v>
      </c>
      <c r="G1827" s="18" t="s">
        <v>199</v>
      </c>
      <c r="H1827" s="18" t="s">
        <v>13401</v>
      </c>
      <c r="I1827" s="18" t="s">
        <v>199</v>
      </c>
      <c r="J1827" s="18" t="s">
        <v>13402</v>
      </c>
      <c r="K1827" s="18" t="s">
        <v>199</v>
      </c>
      <c r="L1827" s="18" t="s">
        <v>13403</v>
      </c>
      <c r="M1827" s="18" t="s">
        <v>199</v>
      </c>
      <c r="N1827" s="18" t="s">
        <v>13404</v>
      </c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/>
      <c r="AC1827" s="14"/>
      <c r="AD1827" s="14"/>
      <c r="AE1827" s="14"/>
      <c r="AF1827" s="14"/>
      <c r="AG1827" s="14"/>
      <c r="AH1827" s="14"/>
      <c r="AI1827" s="14"/>
      <c r="AJ1827" s="14"/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7" t="s">
        <v>185</v>
      </c>
      <c r="BT1827" s="17" t="s">
        <v>232</v>
      </c>
      <c r="BU1827" s="19">
        <v>46044.389074074075</v>
      </c>
      <c r="BV1827" s="17" t="s">
        <v>232</v>
      </c>
      <c r="BW1827" s="19">
        <v>46044.38900462963</v>
      </c>
      <c r="BX1827" s="17" t="s">
        <v>232</v>
      </c>
      <c r="BY1827" s="19">
        <v>46044.389074074075</v>
      </c>
      <c r="BZ1827" s="13" t="s">
        <v>186</v>
      </c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  <c r="DE1827" s="17" t="s">
        <v>185</v>
      </c>
      <c r="DF1827" s="17" t="s">
        <v>189</v>
      </c>
      <c r="DG1827" s="16"/>
      <c r="DH1827" s="17" t="s">
        <v>185</v>
      </c>
      <c r="DI1827" s="16"/>
      <c r="DJ1827" s="17" t="s">
        <v>185</v>
      </c>
      <c r="DK1827" s="16"/>
      <c r="DL1827" s="13" t="s">
        <v>187</v>
      </c>
      <c r="DM1827" s="14"/>
      <c r="DN1827" s="14"/>
      <c r="DO1827" s="14"/>
      <c r="DP1827" s="14"/>
      <c r="DQ1827" s="14"/>
      <c r="DR1827" s="14"/>
      <c r="DS1827" s="14"/>
      <c r="DT1827" s="14"/>
      <c r="DU1827" s="14"/>
      <c r="DV1827" s="14"/>
      <c r="DW1827" s="14"/>
      <c r="DX1827" s="14"/>
      <c r="DY1827" s="14"/>
      <c r="DZ1827" s="14"/>
      <c r="EA1827" s="14"/>
      <c r="EB1827" s="14"/>
      <c r="EC1827" s="14"/>
      <c r="ED1827" s="14"/>
      <c r="EE1827" s="14"/>
      <c r="EF1827" s="14"/>
      <c r="EG1827" s="14"/>
      <c r="EH1827" s="14"/>
      <c r="EI1827" s="17" t="s">
        <v>185</v>
      </c>
      <c r="EJ1827" s="17" t="s">
        <v>185</v>
      </c>
      <c r="EK1827" s="16"/>
      <c r="EL1827" s="13" t="s">
        <v>188</v>
      </c>
      <c r="EM1827" s="14"/>
      <c r="EN1827" s="14"/>
      <c r="EO1827" s="14"/>
      <c r="EP1827" s="14"/>
      <c r="EQ1827" s="14"/>
      <c r="ER1827" s="14"/>
      <c r="ES1827" s="14"/>
      <c r="ET1827" s="14"/>
      <c r="EU1827" s="14"/>
      <c r="EV1827" s="14"/>
      <c r="EW1827" s="14"/>
      <c r="EX1827" s="14"/>
      <c r="EY1827" s="14"/>
      <c r="EZ1827" s="14"/>
      <c r="FA1827" s="14"/>
      <c r="FB1827" s="14"/>
      <c r="FC1827" s="14"/>
      <c r="FD1827" s="14"/>
      <c r="FE1827" s="14"/>
      <c r="FF1827" s="14"/>
      <c r="FG1827" s="14"/>
      <c r="FH1827" s="14"/>
      <c r="FI1827" s="17" t="s">
        <v>185</v>
      </c>
      <c r="FJ1827" s="17" t="s">
        <v>185</v>
      </c>
      <c r="FK1827" s="16"/>
      <c r="FL1827" s="18"/>
      <c r="FM1827" s="18"/>
      <c r="FN1827" s="17" t="s">
        <v>190</v>
      </c>
      <c r="FO1827" s="16"/>
      <c r="FP1827" s="18" t="s">
        <v>13401</v>
      </c>
      <c r="FQ1827" s="18" t="s">
        <v>13405</v>
      </c>
      <c r="FR1827" s="18" t="s">
        <v>13401</v>
      </c>
      <c r="FS1827" s="14"/>
      <c r="FT1827" s="14"/>
      <c r="FU1827" s="14" t="str">
        <f t="shared" si="4"/>
        <v>Base de Dados_Images/PDT-7801.Imagem do Equipamento-.122000.jpg</v>
      </c>
      <c r="FV1827" s="14"/>
      <c r="FW1827" s="14"/>
    </row>
    <row r="1828" ht="15.75" customHeight="1">
      <c r="A1828" s="11" t="s">
        <v>12217</v>
      </c>
      <c r="B1828" s="11" t="s">
        <v>13173</v>
      </c>
      <c r="C1828" s="11" t="s">
        <v>550</v>
      </c>
      <c r="D1828" s="11" t="s">
        <v>13406</v>
      </c>
      <c r="E1828" s="22" t="s">
        <v>13407</v>
      </c>
      <c r="F1828" s="13" t="s">
        <v>184</v>
      </c>
      <c r="G1828" s="18" t="s">
        <v>199</v>
      </c>
      <c r="H1828" s="18" t="s">
        <v>13408</v>
      </c>
      <c r="I1828" s="18" t="s">
        <v>199</v>
      </c>
      <c r="J1828" s="18" t="s">
        <v>13409</v>
      </c>
      <c r="K1828" s="18" t="s">
        <v>199</v>
      </c>
      <c r="L1828" s="18" t="s">
        <v>13410</v>
      </c>
      <c r="M1828" s="18" t="s">
        <v>199</v>
      </c>
      <c r="N1828" s="18" t="s">
        <v>13411</v>
      </c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7" t="s">
        <v>185</v>
      </c>
      <c r="BT1828" s="17" t="s">
        <v>232</v>
      </c>
      <c r="BU1828" s="19">
        <v>46044.392800925925</v>
      </c>
      <c r="BV1828" s="17" t="s">
        <v>232</v>
      </c>
      <c r="BW1828" s="19">
        <v>46044.39273148148</v>
      </c>
      <c r="BX1828" s="17" t="s">
        <v>232</v>
      </c>
      <c r="BY1828" s="19">
        <v>46044.392800925925</v>
      </c>
      <c r="BZ1828" s="13" t="s">
        <v>186</v>
      </c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  <c r="DE1828" s="17" t="s">
        <v>185</v>
      </c>
      <c r="DF1828" s="17" t="s">
        <v>189</v>
      </c>
      <c r="DG1828" s="16"/>
      <c r="DH1828" s="17" t="s">
        <v>185</v>
      </c>
      <c r="DI1828" s="16"/>
      <c r="DJ1828" s="17" t="s">
        <v>185</v>
      </c>
      <c r="DK1828" s="16"/>
      <c r="DL1828" s="13" t="s">
        <v>187</v>
      </c>
      <c r="DM1828" s="14"/>
      <c r="DN1828" s="14"/>
      <c r="DO1828" s="14"/>
      <c r="DP1828" s="14"/>
      <c r="DQ1828" s="14"/>
      <c r="DR1828" s="14"/>
      <c r="DS1828" s="14"/>
      <c r="DT1828" s="14"/>
      <c r="DU1828" s="14"/>
      <c r="DV1828" s="14"/>
      <c r="DW1828" s="14"/>
      <c r="DX1828" s="14"/>
      <c r="DY1828" s="14"/>
      <c r="DZ1828" s="14"/>
      <c r="EA1828" s="14"/>
      <c r="EB1828" s="14"/>
      <c r="EC1828" s="14"/>
      <c r="ED1828" s="14"/>
      <c r="EE1828" s="14"/>
      <c r="EF1828" s="14"/>
      <c r="EG1828" s="14"/>
      <c r="EH1828" s="14"/>
      <c r="EI1828" s="17" t="s">
        <v>185</v>
      </c>
      <c r="EJ1828" s="17" t="s">
        <v>185</v>
      </c>
      <c r="EK1828" s="16"/>
      <c r="EL1828" s="13" t="s">
        <v>188</v>
      </c>
      <c r="EM1828" s="14"/>
      <c r="EN1828" s="14"/>
      <c r="EO1828" s="14"/>
      <c r="EP1828" s="14"/>
      <c r="EQ1828" s="14"/>
      <c r="ER1828" s="14"/>
      <c r="ES1828" s="14"/>
      <c r="ET1828" s="14"/>
      <c r="EU1828" s="14"/>
      <c r="EV1828" s="14"/>
      <c r="EW1828" s="14"/>
      <c r="EX1828" s="14"/>
      <c r="EY1828" s="14"/>
      <c r="EZ1828" s="14"/>
      <c r="FA1828" s="14"/>
      <c r="FB1828" s="14"/>
      <c r="FC1828" s="14"/>
      <c r="FD1828" s="14"/>
      <c r="FE1828" s="14"/>
      <c r="FF1828" s="14"/>
      <c r="FG1828" s="14"/>
      <c r="FH1828" s="14"/>
      <c r="FI1828" s="17" t="s">
        <v>185</v>
      </c>
      <c r="FJ1828" s="17" t="s">
        <v>185</v>
      </c>
      <c r="FK1828" s="16"/>
      <c r="FL1828" s="18"/>
      <c r="FM1828" s="18"/>
      <c r="FN1828" s="17" t="s">
        <v>190</v>
      </c>
      <c r="FO1828" s="16"/>
      <c r="FP1828" s="18" t="s">
        <v>13408</v>
      </c>
      <c r="FQ1828" s="18" t="s">
        <v>13412</v>
      </c>
      <c r="FR1828" s="18" t="s">
        <v>13408</v>
      </c>
      <c r="FS1828" s="14"/>
      <c r="FT1828" s="14"/>
      <c r="FU1828" s="14" t="str">
        <f t="shared" si="4"/>
        <v>Base de Dados_Images/FIT-7810.Imagem do Equipamento-.122523.jpg</v>
      </c>
      <c r="FV1828" s="14"/>
      <c r="FW1828" s="14"/>
    </row>
    <row r="1829" ht="15.75" customHeight="1">
      <c r="A1829" s="11" t="s">
        <v>12217</v>
      </c>
      <c r="B1829" s="11" t="s">
        <v>13173</v>
      </c>
      <c r="C1829" s="11" t="s">
        <v>550</v>
      </c>
      <c r="D1829" s="11" t="s">
        <v>13413</v>
      </c>
      <c r="E1829" s="22" t="s">
        <v>13414</v>
      </c>
      <c r="F1829" s="13" t="s">
        <v>184</v>
      </c>
      <c r="G1829" s="18" t="s">
        <v>199</v>
      </c>
      <c r="H1829" s="18" t="s">
        <v>13415</v>
      </c>
      <c r="I1829" s="18" t="s">
        <v>199</v>
      </c>
      <c r="J1829" s="18" t="s">
        <v>13416</v>
      </c>
      <c r="K1829" s="18" t="s">
        <v>199</v>
      </c>
      <c r="L1829" s="18" t="s">
        <v>13417</v>
      </c>
      <c r="M1829" s="18" t="s">
        <v>199</v>
      </c>
      <c r="N1829" s="18" t="s">
        <v>13418</v>
      </c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7" t="s">
        <v>185</v>
      </c>
      <c r="BT1829" s="17" t="s">
        <v>232</v>
      </c>
      <c r="BU1829" s="19">
        <v>46044.39430555556</v>
      </c>
      <c r="BV1829" s="17" t="s">
        <v>232</v>
      </c>
      <c r="BW1829" s="19">
        <v>46044.39434027778</v>
      </c>
      <c r="BX1829" s="17" t="s">
        <v>232</v>
      </c>
      <c r="BY1829" s="19">
        <v>46044.39434027778</v>
      </c>
      <c r="BZ1829" s="13" t="s">
        <v>186</v>
      </c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  <c r="DE1829" s="17" t="s">
        <v>185</v>
      </c>
      <c r="DF1829" s="17" t="s">
        <v>189</v>
      </c>
      <c r="DG1829" s="16"/>
      <c r="DH1829" s="17" t="s">
        <v>185</v>
      </c>
      <c r="DI1829" s="16"/>
      <c r="DJ1829" s="17" t="s">
        <v>185</v>
      </c>
      <c r="DK1829" s="16"/>
      <c r="DL1829" s="13" t="s">
        <v>187</v>
      </c>
      <c r="DM1829" s="14"/>
      <c r="DN1829" s="14"/>
      <c r="DO1829" s="14"/>
      <c r="DP1829" s="14"/>
      <c r="DQ1829" s="14"/>
      <c r="DR1829" s="14"/>
      <c r="DS1829" s="14"/>
      <c r="DT1829" s="14"/>
      <c r="DU1829" s="14"/>
      <c r="DV1829" s="14"/>
      <c r="DW1829" s="14"/>
      <c r="DX1829" s="14"/>
      <c r="DY1829" s="14"/>
      <c r="DZ1829" s="14"/>
      <c r="EA1829" s="14"/>
      <c r="EB1829" s="14"/>
      <c r="EC1829" s="14"/>
      <c r="ED1829" s="14"/>
      <c r="EE1829" s="14"/>
      <c r="EF1829" s="14"/>
      <c r="EG1829" s="14"/>
      <c r="EH1829" s="14"/>
      <c r="EI1829" s="17" t="s">
        <v>185</v>
      </c>
      <c r="EJ1829" s="17" t="s">
        <v>185</v>
      </c>
      <c r="EK1829" s="16"/>
      <c r="EL1829" s="13" t="s">
        <v>188</v>
      </c>
      <c r="EM1829" s="14"/>
      <c r="EN1829" s="14"/>
      <c r="EO1829" s="14"/>
      <c r="EP1829" s="14"/>
      <c r="EQ1829" s="14"/>
      <c r="ER1829" s="14"/>
      <c r="ES1829" s="14"/>
      <c r="ET1829" s="14"/>
      <c r="EU1829" s="14"/>
      <c r="EV1829" s="14"/>
      <c r="EW1829" s="14"/>
      <c r="EX1829" s="14"/>
      <c r="EY1829" s="14"/>
      <c r="EZ1829" s="14"/>
      <c r="FA1829" s="14"/>
      <c r="FB1829" s="14"/>
      <c r="FC1829" s="14"/>
      <c r="FD1829" s="14"/>
      <c r="FE1829" s="14"/>
      <c r="FF1829" s="14"/>
      <c r="FG1829" s="14"/>
      <c r="FH1829" s="14"/>
      <c r="FI1829" s="17" t="s">
        <v>185</v>
      </c>
      <c r="FJ1829" s="17" t="s">
        <v>185</v>
      </c>
      <c r="FK1829" s="16"/>
      <c r="FL1829" s="18"/>
      <c r="FM1829" s="18"/>
      <c r="FN1829" s="17" t="s">
        <v>190</v>
      </c>
      <c r="FO1829" s="16"/>
      <c r="FP1829" s="18" t="s">
        <v>13418</v>
      </c>
      <c r="FQ1829" s="18" t="s">
        <v>13419</v>
      </c>
      <c r="FR1829" s="18" t="s">
        <v>13418</v>
      </c>
      <c r="FS1829" s="14"/>
      <c r="FT1829" s="14"/>
      <c r="FU1829" s="14" t="str">
        <f t="shared" si="4"/>
        <v>Base de Dados_Images/FIT-7820.Imagem do Equipamento-.122729.jpg</v>
      </c>
      <c r="FV1829" s="14"/>
      <c r="FW1829" s="14"/>
    </row>
    <row r="1830" ht="15.75" customHeight="1">
      <c r="A1830" s="11" t="s">
        <v>12217</v>
      </c>
      <c r="B1830" s="11" t="s">
        <v>13173</v>
      </c>
      <c r="C1830" s="11" t="s">
        <v>550</v>
      </c>
      <c r="D1830" s="11" t="s">
        <v>13420</v>
      </c>
      <c r="E1830" s="22" t="s">
        <v>13421</v>
      </c>
      <c r="F1830" s="13" t="s">
        <v>184</v>
      </c>
      <c r="G1830" s="18" t="s">
        <v>199</v>
      </c>
      <c r="H1830" s="18" t="s">
        <v>13422</v>
      </c>
      <c r="I1830" s="18" t="s">
        <v>199</v>
      </c>
      <c r="J1830" s="18" t="s">
        <v>13423</v>
      </c>
      <c r="K1830" s="18" t="s">
        <v>199</v>
      </c>
      <c r="L1830" s="18" t="s">
        <v>13424</v>
      </c>
      <c r="M1830" s="18" t="s">
        <v>199</v>
      </c>
      <c r="N1830" s="18" t="s">
        <v>13425</v>
      </c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7" t="s">
        <v>185</v>
      </c>
      <c r="BT1830" s="17" t="s">
        <v>232</v>
      </c>
      <c r="BU1830" s="19">
        <v>46044.39664351852</v>
      </c>
      <c r="BV1830" s="17" t="s">
        <v>232</v>
      </c>
      <c r="BW1830" s="19">
        <v>46044.3966087963</v>
      </c>
      <c r="BX1830" s="17" t="s">
        <v>232</v>
      </c>
      <c r="BY1830" s="19">
        <v>46044.39664351852</v>
      </c>
      <c r="BZ1830" s="13" t="s">
        <v>186</v>
      </c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  <c r="DE1830" s="17" t="s">
        <v>185</v>
      </c>
      <c r="DF1830" s="17" t="s">
        <v>189</v>
      </c>
      <c r="DG1830" s="16"/>
      <c r="DH1830" s="17" t="s">
        <v>185</v>
      </c>
      <c r="DI1830" s="16"/>
      <c r="DJ1830" s="17" t="s">
        <v>185</v>
      </c>
      <c r="DK1830" s="16"/>
      <c r="DL1830" s="13" t="s">
        <v>187</v>
      </c>
      <c r="DM1830" s="14"/>
      <c r="DN1830" s="14"/>
      <c r="DO1830" s="14"/>
      <c r="DP1830" s="14"/>
      <c r="DQ1830" s="14"/>
      <c r="DR1830" s="14"/>
      <c r="DS1830" s="14"/>
      <c r="DT1830" s="14"/>
      <c r="DU1830" s="14"/>
      <c r="DV1830" s="14"/>
      <c r="DW1830" s="14"/>
      <c r="DX1830" s="14"/>
      <c r="DY1830" s="14"/>
      <c r="DZ1830" s="14"/>
      <c r="EA1830" s="14"/>
      <c r="EB1830" s="14"/>
      <c r="EC1830" s="14"/>
      <c r="ED1830" s="14"/>
      <c r="EE1830" s="14"/>
      <c r="EF1830" s="14"/>
      <c r="EG1830" s="14"/>
      <c r="EH1830" s="14"/>
      <c r="EI1830" s="17" t="s">
        <v>185</v>
      </c>
      <c r="EJ1830" s="17" t="s">
        <v>185</v>
      </c>
      <c r="EK1830" s="16"/>
      <c r="EL1830" s="13" t="s">
        <v>188</v>
      </c>
      <c r="EM1830" s="14"/>
      <c r="EN1830" s="14"/>
      <c r="EO1830" s="14"/>
      <c r="EP1830" s="14"/>
      <c r="EQ1830" s="14"/>
      <c r="ER1830" s="14"/>
      <c r="ES1830" s="14"/>
      <c r="ET1830" s="14"/>
      <c r="EU1830" s="14"/>
      <c r="EV1830" s="14"/>
      <c r="EW1830" s="14"/>
      <c r="EX1830" s="14"/>
      <c r="EY1830" s="14"/>
      <c r="EZ1830" s="14"/>
      <c r="FA1830" s="14"/>
      <c r="FB1830" s="14"/>
      <c r="FC1830" s="14"/>
      <c r="FD1830" s="14"/>
      <c r="FE1830" s="14"/>
      <c r="FF1830" s="14"/>
      <c r="FG1830" s="14"/>
      <c r="FH1830" s="14"/>
      <c r="FI1830" s="17" t="s">
        <v>185</v>
      </c>
      <c r="FJ1830" s="17" t="s">
        <v>185</v>
      </c>
      <c r="FK1830" s="16"/>
      <c r="FL1830" s="18"/>
      <c r="FM1830" s="18"/>
      <c r="FN1830" s="17" t="s">
        <v>190</v>
      </c>
      <c r="FO1830" s="16"/>
      <c r="FP1830" s="18" t="s">
        <v>13422</v>
      </c>
      <c r="FQ1830" s="18" t="s">
        <v>13426</v>
      </c>
      <c r="FR1830" s="18" t="s">
        <v>13422</v>
      </c>
      <c r="FS1830" s="14"/>
      <c r="FT1830" s="14"/>
      <c r="FU1830" s="14" t="str">
        <f t="shared" si="4"/>
        <v>Base de Dados_Images/FIT-7830.Imagem do Equipamento-.123046.jpg</v>
      </c>
      <c r="FV1830" s="14"/>
      <c r="FW1830" s="14"/>
    </row>
    <row r="1831" ht="15.75" customHeight="1">
      <c r="A1831" s="11" t="s">
        <v>12217</v>
      </c>
      <c r="B1831" s="11" t="s">
        <v>13173</v>
      </c>
      <c r="C1831" s="11" t="s">
        <v>550</v>
      </c>
      <c r="D1831" s="11" t="s">
        <v>13427</v>
      </c>
      <c r="E1831" s="22" t="s">
        <v>13428</v>
      </c>
      <c r="F1831" s="13" t="s">
        <v>184</v>
      </c>
      <c r="G1831" s="18" t="s">
        <v>199</v>
      </c>
      <c r="H1831" s="18" t="s">
        <v>13429</v>
      </c>
      <c r="I1831" s="18" t="s">
        <v>199</v>
      </c>
      <c r="J1831" s="18" t="s">
        <v>13430</v>
      </c>
      <c r="K1831" s="18" t="s">
        <v>199</v>
      </c>
      <c r="L1831" s="18" t="s">
        <v>13431</v>
      </c>
      <c r="M1831" s="18" t="s">
        <v>199</v>
      </c>
      <c r="N1831" s="18" t="s">
        <v>13432</v>
      </c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4"/>
      <c r="AB1831" s="14"/>
      <c r="AC1831" s="14"/>
      <c r="AD1831" s="14"/>
      <c r="AE1831" s="14"/>
      <c r="AF1831" s="14"/>
      <c r="AG1831" s="14"/>
      <c r="AH1831" s="14"/>
      <c r="AI1831" s="14"/>
      <c r="AJ1831" s="14"/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7" t="s">
        <v>185</v>
      </c>
      <c r="BT1831" s="17" t="s">
        <v>232</v>
      </c>
      <c r="BU1831" s="19">
        <v>46042.66469907408</v>
      </c>
      <c r="BV1831" s="17" t="s">
        <v>232</v>
      </c>
      <c r="BW1831" s="19">
        <v>46042.66496527778</v>
      </c>
      <c r="BX1831" s="17" t="s">
        <v>232</v>
      </c>
      <c r="BY1831" s="19">
        <v>46042.66496527778</v>
      </c>
      <c r="BZ1831" s="13" t="s">
        <v>186</v>
      </c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  <c r="DE1831" s="17" t="s">
        <v>185</v>
      </c>
      <c r="DF1831" s="17" t="s">
        <v>189</v>
      </c>
      <c r="DG1831" s="16"/>
      <c r="DH1831" s="17" t="s">
        <v>185</v>
      </c>
      <c r="DI1831" s="16"/>
      <c r="DJ1831" s="17" t="s">
        <v>185</v>
      </c>
      <c r="DK1831" s="16"/>
      <c r="DL1831" s="13" t="s">
        <v>187</v>
      </c>
      <c r="DM1831" s="14"/>
      <c r="DN1831" s="14"/>
      <c r="DO1831" s="14"/>
      <c r="DP1831" s="14"/>
      <c r="DQ1831" s="14"/>
      <c r="DR1831" s="14"/>
      <c r="DS1831" s="14"/>
      <c r="DT1831" s="14"/>
      <c r="DU1831" s="14"/>
      <c r="DV1831" s="14"/>
      <c r="DW1831" s="14"/>
      <c r="DX1831" s="14"/>
      <c r="DY1831" s="14"/>
      <c r="DZ1831" s="14"/>
      <c r="EA1831" s="14"/>
      <c r="EB1831" s="14"/>
      <c r="EC1831" s="14"/>
      <c r="ED1831" s="14"/>
      <c r="EE1831" s="14"/>
      <c r="EF1831" s="14"/>
      <c r="EG1831" s="14"/>
      <c r="EH1831" s="14"/>
      <c r="EI1831" s="17" t="s">
        <v>185</v>
      </c>
      <c r="EJ1831" s="17" t="s">
        <v>185</v>
      </c>
      <c r="EK1831" s="16"/>
      <c r="EL1831" s="13" t="s">
        <v>188</v>
      </c>
      <c r="EM1831" s="14"/>
      <c r="EN1831" s="14"/>
      <c r="EO1831" s="14"/>
      <c r="EP1831" s="14"/>
      <c r="EQ1831" s="14"/>
      <c r="ER1831" s="14"/>
      <c r="ES1831" s="14"/>
      <c r="ET1831" s="14"/>
      <c r="EU1831" s="14"/>
      <c r="EV1831" s="14"/>
      <c r="EW1831" s="14"/>
      <c r="EX1831" s="14"/>
      <c r="EY1831" s="14"/>
      <c r="EZ1831" s="14"/>
      <c r="FA1831" s="14"/>
      <c r="FB1831" s="14"/>
      <c r="FC1831" s="14"/>
      <c r="FD1831" s="14"/>
      <c r="FE1831" s="14"/>
      <c r="FF1831" s="14"/>
      <c r="FG1831" s="14"/>
      <c r="FH1831" s="14"/>
      <c r="FI1831" s="17" t="s">
        <v>185</v>
      </c>
      <c r="FJ1831" s="17" t="s">
        <v>185</v>
      </c>
      <c r="FK1831" s="16"/>
      <c r="FL1831" s="18"/>
      <c r="FM1831" s="18"/>
      <c r="FN1831" s="17" t="s">
        <v>190</v>
      </c>
      <c r="FO1831" s="16"/>
      <c r="FP1831" s="18" t="s">
        <v>13432</v>
      </c>
      <c r="FQ1831" s="18" t="s">
        <v>13433</v>
      </c>
      <c r="FR1831" s="18" t="s">
        <v>13432</v>
      </c>
      <c r="FS1831" s="14"/>
      <c r="FT1831" s="14"/>
      <c r="FU1831" s="14" t="str">
        <f t="shared" si="4"/>
        <v>Base de Dados_Images/PIT-7810.Imagem do Equipamento-.185655.jpg</v>
      </c>
      <c r="FV1831" s="14"/>
      <c r="FW1831" s="14"/>
    </row>
    <row r="1832" ht="15.75" customHeight="1">
      <c r="A1832" s="11" t="s">
        <v>12217</v>
      </c>
      <c r="B1832" s="11" t="s">
        <v>13173</v>
      </c>
      <c r="C1832" s="11" t="s">
        <v>550</v>
      </c>
      <c r="D1832" s="11" t="s">
        <v>13434</v>
      </c>
      <c r="E1832" s="22" t="s">
        <v>13435</v>
      </c>
      <c r="F1832" s="13" t="s">
        <v>184</v>
      </c>
      <c r="G1832" s="18" t="s">
        <v>199</v>
      </c>
      <c r="H1832" s="18" t="s">
        <v>13436</v>
      </c>
      <c r="I1832" s="18" t="s">
        <v>199</v>
      </c>
      <c r="J1832" s="18" t="s">
        <v>13437</v>
      </c>
      <c r="K1832" s="18" t="s">
        <v>199</v>
      </c>
      <c r="L1832" s="18" t="s">
        <v>13438</v>
      </c>
      <c r="M1832" s="18" t="s">
        <v>199</v>
      </c>
      <c r="N1832" s="18" t="s">
        <v>13439</v>
      </c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4"/>
      <c r="AB1832" s="14"/>
      <c r="AC1832" s="14"/>
      <c r="AD1832" s="14"/>
      <c r="AE1832" s="14"/>
      <c r="AF1832" s="14"/>
      <c r="AG1832" s="14"/>
      <c r="AH1832" s="14"/>
      <c r="AI1832" s="14"/>
      <c r="AJ1832" s="14"/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7" t="s">
        <v>185</v>
      </c>
      <c r="BT1832" s="17" t="s">
        <v>232</v>
      </c>
      <c r="BU1832" s="19">
        <v>46042.6809375</v>
      </c>
      <c r="BV1832" s="17" t="s">
        <v>232</v>
      </c>
      <c r="BW1832" s="19">
        <v>46042.68103009259</v>
      </c>
      <c r="BX1832" s="17" t="s">
        <v>232</v>
      </c>
      <c r="BY1832" s="19">
        <v>46042.68103009259</v>
      </c>
      <c r="BZ1832" s="13" t="s">
        <v>186</v>
      </c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  <c r="DE1832" s="17" t="s">
        <v>185</v>
      </c>
      <c r="DF1832" s="17" t="s">
        <v>189</v>
      </c>
      <c r="DG1832" s="16"/>
      <c r="DH1832" s="17" t="s">
        <v>185</v>
      </c>
      <c r="DI1832" s="16"/>
      <c r="DJ1832" s="17" t="s">
        <v>185</v>
      </c>
      <c r="DK1832" s="16"/>
      <c r="DL1832" s="13" t="s">
        <v>187</v>
      </c>
      <c r="DM1832" s="14"/>
      <c r="DN1832" s="14"/>
      <c r="DO1832" s="14"/>
      <c r="DP1832" s="14"/>
      <c r="DQ1832" s="14"/>
      <c r="DR1832" s="14"/>
      <c r="DS1832" s="14"/>
      <c r="DT1832" s="14"/>
      <c r="DU1832" s="14"/>
      <c r="DV1832" s="14"/>
      <c r="DW1832" s="14"/>
      <c r="DX1832" s="14"/>
      <c r="DY1832" s="14"/>
      <c r="DZ1832" s="14"/>
      <c r="EA1832" s="14"/>
      <c r="EB1832" s="14"/>
      <c r="EC1832" s="14"/>
      <c r="ED1832" s="14"/>
      <c r="EE1832" s="14"/>
      <c r="EF1832" s="14"/>
      <c r="EG1832" s="14"/>
      <c r="EH1832" s="14"/>
      <c r="EI1832" s="17" t="s">
        <v>185</v>
      </c>
      <c r="EJ1832" s="17" t="s">
        <v>185</v>
      </c>
      <c r="EK1832" s="16"/>
      <c r="EL1832" s="13" t="s">
        <v>188</v>
      </c>
      <c r="EM1832" s="14"/>
      <c r="EN1832" s="14"/>
      <c r="EO1832" s="14"/>
      <c r="EP1832" s="14"/>
      <c r="EQ1832" s="14"/>
      <c r="ER1832" s="14"/>
      <c r="ES1832" s="14"/>
      <c r="ET1832" s="14"/>
      <c r="EU1832" s="14"/>
      <c r="EV1832" s="14"/>
      <c r="EW1832" s="14"/>
      <c r="EX1832" s="14"/>
      <c r="EY1832" s="14"/>
      <c r="EZ1832" s="14"/>
      <c r="FA1832" s="14"/>
      <c r="FB1832" s="14"/>
      <c r="FC1832" s="14"/>
      <c r="FD1832" s="14"/>
      <c r="FE1832" s="14"/>
      <c r="FF1832" s="14"/>
      <c r="FG1832" s="14"/>
      <c r="FH1832" s="14"/>
      <c r="FI1832" s="17" t="s">
        <v>185</v>
      </c>
      <c r="FJ1832" s="17" t="s">
        <v>185</v>
      </c>
      <c r="FK1832" s="16"/>
      <c r="FL1832" s="18"/>
      <c r="FM1832" s="18"/>
      <c r="FN1832" s="17" t="s">
        <v>190</v>
      </c>
      <c r="FO1832" s="16"/>
      <c r="FP1832" s="18" t="s">
        <v>13439</v>
      </c>
      <c r="FQ1832" s="18" t="s">
        <v>13440</v>
      </c>
      <c r="FR1832" s="18" t="s">
        <v>13441</v>
      </c>
      <c r="FS1832" s="14"/>
      <c r="FT1832" s="14"/>
      <c r="FU1832" s="14" t="str">
        <f t="shared" si="4"/>
        <v>Base de Dados_Images/PIT-7808.Imagem do Equipamento-.191946.jpg</v>
      </c>
      <c r="FV1832" s="14"/>
      <c r="FW1832" s="14"/>
    </row>
    <row r="1833" ht="15.75" customHeight="1">
      <c r="A1833" s="11" t="s">
        <v>12217</v>
      </c>
      <c r="B1833" s="11" t="s">
        <v>13173</v>
      </c>
      <c r="C1833" s="11" t="s">
        <v>550</v>
      </c>
      <c r="D1833" s="11" t="s">
        <v>13442</v>
      </c>
      <c r="E1833" s="22" t="s">
        <v>13443</v>
      </c>
      <c r="F1833" s="13" t="s">
        <v>184</v>
      </c>
      <c r="G1833" s="18" t="s">
        <v>199</v>
      </c>
      <c r="H1833" s="18" t="s">
        <v>13444</v>
      </c>
      <c r="I1833" s="18" t="s">
        <v>199</v>
      </c>
      <c r="J1833" s="18" t="s">
        <v>13445</v>
      </c>
      <c r="K1833" s="18" t="s">
        <v>199</v>
      </c>
      <c r="L1833" s="18" t="s">
        <v>13446</v>
      </c>
      <c r="M1833" s="18" t="s">
        <v>255</v>
      </c>
      <c r="N1833" s="18" t="s">
        <v>13447</v>
      </c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7" t="s">
        <v>185</v>
      </c>
      <c r="BT1833" s="17" t="s">
        <v>232</v>
      </c>
      <c r="BU1833" s="19">
        <v>46038.446550925924</v>
      </c>
      <c r="BV1833" s="17" t="s">
        <v>232</v>
      </c>
      <c r="BW1833" s="19">
        <v>46038.44672453704</v>
      </c>
      <c r="BX1833" s="17" t="s">
        <v>232</v>
      </c>
      <c r="BY1833" s="19">
        <v>46038.44672453704</v>
      </c>
      <c r="BZ1833" s="13" t="s">
        <v>186</v>
      </c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  <c r="DE1833" s="17" t="s">
        <v>185</v>
      </c>
      <c r="DF1833" s="17" t="s">
        <v>189</v>
      </c>
      <c r="DG1833" s="16"/>
      <c r="DH1833" s="17" t="s">
        <v>185</v>
      </c>
      <c r="DI1833" s="16"/>
      <c r="DJ1833" s="17" t="s">
        <v>185</v>
      </c>
      <c r="DK1833" s="16"/>
      <c r="DL1833" s="13" t="s">
        <v>187</v>
      </c>
      <c r="DM1833" s="14"/>
      <c r="DN1833" s="14"/>
      <c r="DO1833" s="14"/>
      <c r="DP1833" s="14"/>
      <c r="DQ1833" s="14"/>
      <c r="DR1833" s="14"/>
      <c r="DS1833" s="14"/>
      <c r="DT1833" s="14"/>
      <c r="DU1833" s="14"/>
      <c r="DV1833" s="14"/>
      <c r="DW1833" s="14"/>
      <c r="DX1833" s="14"/>
      <c r="DY1833" s="14"/>
      <c r="DZ1833" s="14"/>
      <c r="EA1833" s="14"/>
      <c r="EB1833" s="14"/>
      <c r="EC1833" s="14"/>
      <c r="ED1833" s="14"/>
      <c r="EE1833" s="14"/>
      <c r="EF1833" s="14"/>
      <c r="EG1833" s="14"/>
      <c r="EH1833" s="14"/>
      <c r="EI1833" s="17" t="s">
        <v>185</v>
      </c>
      <c r="EJ1833" s="17" t="s">
        <v>185</v>
      </c>
      <c r="EK1833" s="16"/>
      <c r="EL1833" s="13" t="s">
        <v>188</v>
      </c>
      <c r="EM1833" s="14"/>
      <c r="EN1833" s="14"/>
      <c r="EO1833" s="14"/>
      <c r="EP1833" s="14"/>
      <c r="EQ1833" s="14"/>
      <c r="ER1833" s="14"/>
      <c r="ES1833" s="14"/>
      <c r="ET1833" s="14"/>
      <c r="EU1833" s="14"/>
      <c r="EV1833" s="14"/>
      <c r="EW1833" s="14"/>
      <c r="EX1833" s="14"/>
      <c r="EY1833" s="14"/>
      <c r="EZ1833" s="14"/>
      <c r="FA1833" s="14"/>
      <c r="FB1833" s="14"/>
      <c r="FC1833" s="14"/>
      <c r="FD1833" s="14"/>
      <c r="FE1833" s="14"/>
      <c r="FF1833" s="14"/>
      <c r="FG1833" s="14"/>
      <c r="FH1833" s="14"/>
      <c r="FI1833" s="17" t="s">
        <v>185</v>
      </c>
      <c r="FJ1833" s="17" t="s">
        <v>185</v>
      </c>
      <c r="FK1833" s="16"/>
      <c r="FL1833" s="18"/>
      <c r="FM1833" s="18"/>
      <c r="FN1833" s="17" t="s">
        <v>190</v>
      </c>
      <c r="FO1833" s="16"/>
      <c r="FP1833" s="18" t="s">
        <v>13447</v>
      </c>
      <c r="FQ1833" s="18" t="s">
        <v>13448</v>
      </c>
      <c r="FR1833" s="18" t="s">
        <v>13449</v>
      </c>
      <c r="FS1833" s="14"/>
      <c r="FT1833" s="14"/>
      <c r="FU1833" s="14" t="str">
        <f t="shared" si="4"/>
        <v>Base de Dados_Images/PIT-7806.Imagem do Equipamento-.134245.jpg</v>
      </c>
      <c r="FV1833" s="14"/>
      <c r="FW1833" s="14"/>
    </row>
    <row r="1834" ht="15.75" customHeight="1">
      <c r="A1834" s="11" t="s">
        <v>12217</v>
      </c>
      <c r="B1834" s="11" t="s">
        <v>13173</v>
      </c>
      <c r="C1834" s="11" t="s">
        <v>550</v>
      </c>
      <c r="D1834" s="11" t="s">
        <v>13450</v>
      </c>
      <c r="E1834" s="22" t="s">
        <v>13451</v>
      </c>
      <c r="F1834" s="13" t="s">
        <v>184</v>
      </c>
      <c r="G1834" s="18" t="s">
        <v>199</v>
      </c>
      <c r="H1834" s="18" t="s">
        <v>13452</v>
      </c>
      <c r="I1834" s="18" t="s">
        <v>199</v>
      </c>
      <c r="J1834" s="18" t="s">
        <v>13453</v>
      </c>
      <c r="K1834" s="18" t="s">
        <v>199</v>
      </c>
      <c r="L1834" s="18" t="s">
        <v>13454</v>
      </c>
      <c r="M1834" s="18" t="s">
        <v>199</v>
      </c>
      <c r="N1834" s="18" t="s">
        <v>13455</v>
      </c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7" t="s">
        <v>185</v>
      </c>
      <c r="BT1834" s="17" t="s">
        <v>232</v>
      </c>
      <c r="BU1834" s="19">
        <v>46044.45568287037</v>
      </c>
      <c r="BV1834" s="17" t="s">
        <v>232</v>
      </c>
      <c r="BW1834" s="19">
        <v>46044.45581018519</v>
      </c>
      <c r="BX1834" s="17" t="s">
        <v>232</v>
      </c>
      <c r="BY1834" s="19">
        <v>46044.45581018519</v>
      </c>
      <c r="BZ1834" s="13" t="s">
        <v>186</v>
      </c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  <c r="DE1834" s="17" t="s">
        <v>185</v>
      </c>
      <c r="DF1834" s="17" t="s">
        <v>189</v>
      </c>
      <c r="DG1834" s="16"/>
      <c r="DH1834" s="17" t="s">
        <v>185</v>
      </c>
      <c r="DI1834" s="16"/>
      <c r="DJ1834" s="17" t="s">
        <v>185</v>
      </c>
      <c r="DK1834" s="16"/>
      <c r="DL1834" s="13" t="s">
        <v>187</v>
      </c>
      <c r="DM1834" s="14"/>
      <c r="DN1834" s="14"/>
      <c r="DO1834" s="14"/>
      <c r="DP1834" s="14"/>
      <c r="DQ1834" s="14"/>
      <c r="DR1834" s="14"/>
      <c r="DS1834" s="14"/>
      <c r="DT1834" s="14"/>
      <c r="DU1834" s="14"/>
      <c r="DV1834" s="14"/>
      <c r="DW1834" s="14"/>
      <c r="DX1834" s="14"/>
      <c r="DY1834" s="14"/>
      <c r="DZ1834" s="14"/>
      <c r="EA1834" s="14"/>
      <c r="EB1834" s="14"/>
      <c r="EC1834" s="14"/>
      <c r="ED1834" s="14"/>
      <c r="EE1834" s="14"/>
      <c r="EF1834" s="14"/>
      <c r="EG1834" s="14"/>
      <c r="EH1834" s="14"/>
      <c r="EI1834" s="17" t="s">
        <v>185</v>
      </c>
      <c r="EJ1834" s="17" t="s">
        <v>185</v>
      </c>
      <c r="EK1834" s="16"/>
      <c r="EL1834" s="13" t="s">
        <v>188</v>
      </c>
      <c r="EM1834" s="14"/>
      <c r="EN1834" s="14"/>
      <c r="EO1834" s="14"/>
      <c r="EP1834" s="14"/>
      <c r="EQ1834" s="14"/>
      <c r="ER1834" s="14"/>
      <c r="ES1834" s="14"/>
      <c r="ET1834" s="14"/>
      <c r="EU1834" s="14"/>
      <c r="EV1834" s="14"/>
      <c r="EW1834" s="14"/>
      <c r="EX1834" s="14"/>
      <c r="EY1834" s="14"/>
      <c r="EZ1834" s="14"/>
      <c r="FA1834" s="14"/>
      <c r="FB1834" s="14"/>
      <c r="FC1834" s="14"/>
      <c r="FD1834" s="14"/>
      <c r="FE1834" s="14"/>
      <c r="FF1834" s="14"/>
      <c r="FG1834" s="14"/>
      <c r="FH1834" s="14"/>
      <c r="FI1834" s="17" t="s">
        <v>185</v>
      </c>
      <c r="FJ1834" s="17" t="s">
        <v>185</v>
      </c>
      <c r="FK1834" s="16"/>
      <c r="FL1834" s="18"/>
      <c r="FM1834" s="18"/>
      <c r="FN1834" s="17" t="s">
        <v>190</v>
      </c>
      <c r="FO1834" s="16"/>
      <c r="FP1834" s="18" t="s">
        <v>13452</v>
      </c>
      <c r="FQ1834" s="18" t="s">
        <v>13456</v>
      </c>
      <c r="FR1834" s="18" t="s">
        <v>13457</v>
      </c>
      <c r="FS1834" s="14"/>
      <c r="FT1834" s="14"/>
      <c r="FU1834" s="14" t="str">
        <f t="shared" si="4"/>
        <v>Base de Dados_Images/UT-7802.Imagem do Equipamento-.135527.jpg</v>
      </c>
      <c r="FV1834" s="14"/>
      <c r="FW1834" s="14"/>
    </row>
    <row r="1835" ht="15.75" customHeight="1">
      <c r="A1835" s="11" t="s">
        <v>12217</v>
      </c>
      <c r="B1835" s="11" t="s">
        <v>13173</v>
      </c>
      <c r="C1835" s="11" t="s">
        <v>550</v>
      </c>
      <c r="D1835" s="11" t="s">
        <v>13458</v>
      </c>
      <c r="E1835" s="22" t="s">
        <v>13459</v>
      </c>
      <c r="F1835" s="13" t="s">
        <v>184</v>
      </c>
      <c r="G1835" s="18" t="s">
        <v>199</v>
      </c>
      <c r="H1835" s="18" t="s">
        <v>13460</v>
      </c>
      <c r="I1835" s="18" t="s">
        <v>199</v>
      </c>
      <c r="J1835" s="18" t="s">
        <v>13461</v>
      </c>
      <c r="K1835" s="18" t="s">
        <v>199</v>
      </c>
      <c r="L1835" s="18" t="s">
        <v>13462</v>
      </c>
      <c r="M1835" s="18" t="s">
        <v>199</v>
      </c>
      <c r="N1835" s="18" t="s">
        <v>13463</v>
      </c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7" t="s">
        <v>185</v>
      </c>
      <c r="BT1835" s="17" t="s">
        <v>232</v>
      </c>
      <c r="BU1835" s="19">
        <v>46044.459328703706</v>
      </c>
      <c r="BV1835" s="17" t="s">
        <v>232</v>
      </c>
      <c r="BW1835" s="19">
        <v>46044.45927083334</v>
      </c>
      <c r="BX1835" s="17" t="s">
        <v>232</v>
      </c>
      <c r="BY1835" s="19">
        <v>46044.459328703706</v>
      </c>
      <c r="BZ1835" s="13" t="s">
        <v>186</v>
      </c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  <c r="DE1835" s="17" t="s">
        <v>185</v>
      </c>
      <c r="DF1835" s="17" t="s">
        <v>189</v>
      </c>
      <c r="DG1835" s="16"/>
      <c r="DH1835" s="17" t="s">
        <v>185</v>
      </c>
      <c r="DI1835" s="16"/>
      <c r="DJ1835" s="17" t="s">
        <v>185</v>
      </c>
      <c r="DK1835" s="16"/>
      <c r="DL1835" s="13" t="s">
        <v>187</v>
      </c>
      <c r="DM1835" s="14"/>
      <c r="DN1835" s="14"/>
      <c r="DO1835" s="14"/>
      <c r="DP1835" s="14"/>
      <c r="DQ1835" s="14"/>
      <c r="DR1835" s="14"/>
      <c r="DS1835" s="14"/>
      <c r="DT1835" s="14"/>
      <c r="DU1835" s="14"/>
      <c r="DV1835" s="14"/>
      <c r="DW1835" s="14"/>
      <c r="DX1835" s="14"/>
      <c r="DY1835" s="14"/>
      <c r="DZ1835" s="14"/>
      <c r="EA1835" s="14"/>
      <c r="EB1835" s="14"/>
      <c r="EC1835" s="14"/>
      <c r="ED1835" s="14"/>
      <c r="EE1835" s="14"/>
      <c r="EF1835" s="14"/>
      <c r="EG1835" s="14"/>
      <c r="EH1835" s="14"/>
      <c r="EI1835" s="17" t="s">
        <v>185</v>
      </c>
      <c r="EJ1835" s="17" t="s">
        <v>185</v>
      </c>
      <c r="EK1835" s="16"/>
      <c r="EL1835" s="13" t="s">
        <v>188</v>
      </c>
      <c r="EM1835" s="14"/>
      <c r="EN1835" s="14"/>
      <c r="EO1835" s="14"/>
      <c r="EP1835" s="14"/>
      <c r="EQ1835" s="14"/>
      <c r="ER1835" s="14"/>
      <c r="ES1835" s="14"/>
      <c r="ET1835" s="14"/>
      <c r="EU1835" s="14"/>
      <c r="EV1835" s="14"/>
      <c r="EW1835" s="14"/>
      <c r="EX1835" s="14"/>
      <c r="EY1835" s="14"/>
      <c r="EZ1835" s="14"/>
      <c r="FA1835" s="14"/>
      <c r="FB1835" s="14"/>
      <c r="FC1835" s="14"/>
      <c r="FD1835" s="14"/>
      <c r="FE1835" s="14"/>
      <c r="FF1835" s="14"/>
      <c r="FG1835" s="14"/>
      <c r="FH1835" s="14"/>
      <c r="FI1835" s="17" t="s">
        <v>185</v>
      </c>
      <c r="FJ1835" s="17" t="s">
        <v>185</v>
      </c>
      <c r="FK1835" s="16"/>
      <c r="FL1835" s="18"/>
      <c r="FM1835" s="18"/>
      <c r="FN1835" s="17" t="s">
        <v>190</v>
      </c>
      <c r="FO1835" s="16"/>
      <c r="FP1835" s="18" t="s">
        <v>13460</v>
      </c>
      <c r="FQ1835" s="18" t="s">
        <v>13464</v>
      </c>
      <c r="FR1835" s="18" t="s">
        <v>13460</v>
      </c>
      <c r="FS1835" s="14"/>
      <c r="FT1835" s="14"/>
      <c r="FU1835" s="14" t="str">
        <f t="shared" si="4"/>
        <v>Base de Dados_Images/UT-7804.Imagem do Equipamento-.140110.jpg</v>
      </c>
      <c r="FV1835" s="14"/>
      <c r="FW1835" s="14"/>
    </row>
    <row r="1836" ht="15.75" customHeight="1">
      <c r="A1836" s="11" t="s">
        <v>12217</v>
      </c>
      <c r="B1836" s="11" t="s">
        <v>13173</v>
      </c>
      <c r="C1836" s="11" t="s">
        <v>550</v>
      </c>
      <c r="D1836" s="11" t="s">
        <v>13465</v>
      </c>
      <c r="E1836" s="22" t="s">
        <v>13466</v>
      </c>
      <c r="F1836" s="13" t="s">
        <v>184</v>
      </c>
      <c r="G1836" s="18" t="s">
        <v>199</v>
      </c>
      <c r="H1836" s="18" t="s">
        <v>13467</v>
      </c>
      <c r="I1836" s="18" t="s">
        <v>199</v>
      </c>
      <c r="J1836" s="18" t="s">
        <v>13468</v>
      </c>
      <c r="K1836" s="18" t="s">
        <v>199</v>
      </c>
      <c r="L1836" s="18" t="s">
        <v>13469</v>
      </c>
      <c r="M1836" s="18" t="s">
        <v>199</v>
      </c>
      <c r="N1836" s="18" t="s">
        <v>13470</v>
      </c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/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7" t="s">
        <v>185</v>
      </c>
      <c r="BT1836" s="17" t="s">
        <v>232</v>
      </c>
      <c r="BU1836" s="19">
        <v>46044.46087962963</v>
      </c>
      <c r="BV1836" s="17" t="s">
        <v>232</v>
      </c>
      <c r="BW1836" s="19">
        <v>46044.4609837963</v>
      </c>
      <c r="BX1836" s="17" t="s">
        <v>232</v>
      </c>
      <c r="BY1836" s="19">
        <v>46044.4609837963</v>
      </c>
      <c r="BZ1836" s="13" t="s">
        <v>186</v>
      </c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  <c r="DE1836" s="17" t="s">
        <v>185</v>
      </c>
      <c r="DF1836" s="17" t="s">
        <v>189</v>
      </c>
      <c r="DG1836" s="16"/>
      <c r="DH1836" s="17" t="s">
        <v>185</v>
      </c>
      <c r="DI1836" s="16"/>
      <c r="DJ1836" s="17" t="s">
        <v>185</v>
      </c>
      <c r="DK1836" s="16"/>
      <c r="DL1836" s="13" t="s">
        <v>187</v>
      </c>
      <c r="DM1836" s="14"/>
      <c r="DN1836" s="14"/>
      <c r="DO1836" s="14"/>
      <c r="DP1836" s="14"/>
      <c r="DQ1836" s="14"/>
      <c r="DR1836" s="14"/>
      <c r="DS1836" s="14"/>
      <c r="DT1836" s="14"/>
      <c r="DU1836" s="14"/>
      <c r="DV1836" s="14"/>
      <c r="DW1836" s="14"/>
      <c r="DX1836" s="14"/>
      <c r="DY1836" s="14"/>
      <c r="DZ1836" s="14"/>
      <c r="EA1836" s="14"/>
      <c r="EB1836" s="14"/>
      <c r="EC1836" s="14"/>
      <c r="ED1836" s="14"/>
      <c r="EE1836" s="14"/>
      <c r="EF1836" s="14"/>
      <c r="EG1836" s="14"/>
      <c r="EH1836" s="14"/>
      <c r="EI1836" s="17" t="s">
        <v>185</v>
      </c>
      <c r="EJ1836" s="17" t="s">
        <v>185</v>
      </c>
      <c r="EK1836" s="16"/>
      <c r="EL1836" s="13" t="s">
        <v>188</v>
      </c>
      <c r="EM1836" s="14"/>
      <c r="EN1836" s="14"/>
      <c r="EO1836" s="14"/>
      <c r="EP1836" s="14"/>
      <c r="EQ1836" s="14"/>
      <c r="ER1836" s="14"/>
      <c r="ES1836" s="14"/>
      <c r="ET1836" s="14"/>
      <c r="EU1836" s="14"/>
      <c r="EV1836" s="14"/>
      <c r="EW1836" s="14"/>
      <c r="EX1836" s="14"/>
      <c r="EY1836" s="14"/>
      <c r="EZ1836" s="14"/>
      <c r="FA1836" s="14"/>
      <c r="FB1836" s="14"/>
      <c r="FC1836" s="14"/>
      <c r="FD1836" s="14"/>
      <c r="FE1836" s="14"/>
      <c r="FF1836" s="14"/>
      <c r="FG1836" s="14"/>
      <c r="FH1836" s="14"/>
      <c r="FI1836" s="17" t="s">
        <v>185</v>
      </c>
      <c r="FJ1836" s="17" t="s">
        <v>185</v>
      </c>
      <c r="FK1836" s="16"/>
      <c r="FL1836" s="18"/>
      <c r="FM1836" s="18"/>
      <c r="FN1836" s="17" t="s">
        <v>190</v>
      </c>
      <c r="FO1836" s="16"/>
      <c r="FP1836" s="18" t="s">
        <v>13470</v>
      </c>
      <c r="FQ1836" s="18" t="s">
        <v>13471</v>
      </c>
      <c r="FR1836" s="18" t="s">
        <v>13472</v>
      </c>
      <c r="FS1836" s="14"/>
      <c r="FT1836" s="14"/>
      <c r="FU1836" s="14" t="str">
        <f t="shared" si="4"/>
        <v>Base de Dados_Images/UT-7805.Imagem do Equipamento-.140300.jpg</v>
      </c>
      <c r="FV1836" s="14"/>
      <c r="FW1836" s="14"/>
    </row>
    <row r="1837" ht="15.75" customHeight="1">
      <c r="A1837" s="11" t="s">
        <v>12217</v>
      </c>
      <c r="B1837" s="11" t="s">
        <v>13173</v>
      </c>
      <c r="C1837" s="11" t="s">
        <v>550</v>
      </c>
      <c r="D1837" s="11" t="s">
        <v>13473</v>
      </c>
      <c r="E1837" s="22" t="s">
        <v>13474</v>
      </c>
      <c r="F1837" s="13" t="s">
        <v>184</v>
      </c>
      <c r="G1837" s="18" t="s">
        <v>199</v>
      </c>
      <c r="H1837" s="18" t="s">
        <v>13475</v>
      </c>
      <c r="I1837" s="18" t="s">
        <v>199</v>
      </c>
      <c r="J1837" s="18" t="s">
        <v>13476</v>
      </c>
      <c r="K1837" s="18" t="s">
        <v>199</v>
      </c>
      <c r="L1837" s="18" t="s">
        <v>13477</v>
      </c>
      <c r="M1837" s="18" t="s">
        <v>199</v>
      </c>
      <c r="N1837" s="18" t="s">
        <v>13478</v>
      </c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7" t="s">
        <v>185</v>
      </c>
      <c r="BT1837" s="17" t="s">
        <v>232</v>
      </c>
      <c r="BU1837" s="19">
        <v>46044.38197916667</v>
      </c>
      <c r="BV1837" s="17" t="s">
        <v>232</v>
      </c>
      <c r="BW1837" s="19">
        <v>46044.38175925926</v>
      </c>
      <c r="BX1837" s="17" t="s">
        <v>232</v>
      </c>
      <c r="BY1837" s="19">
        <v>46044.38197916667</v>
      </c>
      <c r="BZ1837" s="13" t="s">
        <v>186</v>
      </c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  <c r="DE1837" s="17" t="s">
        <v>185</v>
      </c>
      <c r="DF1837" s="17" t="s">
        <v>189</v>
      </c>
      <c r="DG1837" s="16"/>
      <c r="DH1837" s="17" t="s">
        <v>185</v>
      </c>
      <c r="DI1837" s="16"/>
      <c r="DJ1837" s="17" t="s">
        <v>185</v>
      </c>
      <c r="DK1837" s="16"/>
      <c r="DL1837" s="13" t="s">
        <v>187</v>
      </c>
      <c r="DM1837" s="14"/>
      <c r="DN1837" s="14"/>
      <c r="DO1837" s="14"/>
      <c r="DP1837" s="14"/>
      <c r="DQ1837" s="14"/>
      <c r="DR1837" s="14"/>
      <c r="DS1837" s="14"/>
      <c r="DT1837" s="14"/>
      <c r="DU1837" s="14"/>
      <c r="DV1837" s="14"/>
      <c r="DW1837" s="14"/>
      <c r="DX1837" s="14"/>
      <c r="DY1837" s="14"/>
      <c r="DZ1837" s="14"/>
      <c r="EA1837" s="14"/>
      <c r="EB1837" s="14"/>
      <c r="EC1837" s="14"/>
      <c r="ED1837" s="14"/>
      <c r="EE1837" s="14"/>
      <c r="EF1837" s="14"/>
      <c r="EG1837" s="14"/>
      <c r="EH1837" s="14"/>
      <c r="EI1837" s="17" t="s">
        <v>185</v>
      </c>
      <c r="EJ1837" s="17" t="s">
        <v>185</v>
      </c>
      <c r="EK1837" s="16"/>
      <c r="EL1837" s="13" t="s">
        <v>188</v>
      </c>
      <c r="EM1837" s="14"/>
      <c r="EN1837" s="14"/>
      <c r="EO1837" s="14"/>
      <c r="EP1837" s="14"/>
      <c r="EQ1837" s="14"/>
      <c r="ER1837" s="14"/>
      <c r="ES1837" s="14"/>
      <c r="ET1837" s="14"/>
      <c r="EU1837" s="14"/>
      <c r="EV1837" s="14"/>
      <c r="EW1837" s="14"/>
      <c r="EX1837" s="14"/>
      <c r="EY1837" s="14"/>
      <c r="EZ1837" s="14"/>
      <c r="FA1837" s="14"/>
      <c r="FB1837" s="14"/>
      <c r="FC1837" s="14"/>
      <c r="FD1837" s="14"/>
      <c r="FE1837" s="14"/>
      <c r="FF1837" s="14"/>
      <c r="FG1837" s="14"/>
      <c r="FH1837" s="14"/>
      <c r="FI1837" s="17" t="s">
        <v>185</v>
      </c>
      <c r="FJ1837" s="17" t="s">
        <v>185</v>
      </c>
      <c r="FK1837" s="16"/>
      <c r="FL1837" s="18"/>
      <c r="FM1837" s="18"/>
      <c r="FN1837" s="17" t="s">
        <v>190</v>
      </c>
      <c r="FO1837" s="16"/>
      <c r="FP1837" s="18" t="s">
        <v>13475</v>
      </c>
      <c r="FQ1837" s="18" t="s">
        <v>13479</v>
      </c>
      <c r="FR1837" s="18" t="s">
        <v>13478</v>
      </c>
      <c r="FS1837" s="14"/>
      <c r="FT1837" s="14"/>
      <c r="FU1837" s="14" t="str">
        <f t="shared" si="4"/>
        <v>Base de Dados_Images/PIT-7830.Imagem do Equipamento-.120917.jpg</v>
      </c>
      <c r="FV1837" s="14"/>
      <c r="FW1837" s="14"/>
    </row>
    <row r="1838" ht="15.75" customHeight="1">
      <c r="A1838" s="11" t="s">
        <v>12217</v>
      </c>
      <c r="B1838" s="11" t="s">
        <v>13173</v>
      </c>
      <c r="C1838" s="11" t="s">
        <v>550</v>
      </c>
      <c r="D1838" s="11" t="s">
        <v>13480</v>
      </c>
      <c r="E1838" s="22" t="s">
        <v>13481</v>
      </c>
      <c r="F1838" s="13" t="s">
        <v>184</v>
      </c>
      <c r="G1838" s="18" t="s">
        <v>199</v>
      </c>
      <c r="H1838" s="18" t="s">
        <v>13482</v>
      </c>
      <c r="I1838" s="18" t="s">
        <v>199</v>
      </c>
      <c r="J1838" s="18" t="s">
        <v>13483</v>
      </c>
      <c r="K1838" s="18" t="s">
        <v>199</v>
      </c>
      <c r="L1838" s="18" t="s">
        <v>13484</v>
      </c>
      <c r="M1838" s="18" t="s">
        <v>199</v>
      </c>
      <c r="N1838" s="18" t="s">
        <v>13485</v>
      </c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/>
      <c r="AE1838" s="14"/>
      <c r="AF1838" s="14"/>
      <c r="AG1838" s="14"/>
      <c r="AH1838" s="14"/>
      <c r="AI1838" s="14"/>
      <c r="AJ1838" s="14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7" t="s">
        <v>185</v>
      </c>
      <c r="BT1838" s="17" t="s">
        <v>232</v>
      </c>
      <c r="BU1838" s="19">
        <v>46044.38606481482</v>
      </c>
      <c r="BV1838" s="17" t="s">
        <v>232</v>
      </c>
      <c r="BW1838" s="19">
        <v>46044.38762731481</v>
      </c>
      <c r="BX1838" s="17" t="s">
        <v>232</v>
      </c>
      <c r="BY1838" s="19">
        <v>46044.38762731481</v>
      </c>
      <c r="BZ1838" s="13" t="s">
        <v>186</v>
      </c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  <c r="DE1838" s="17" t="s">
        <v>185</v>
      </c>
      <c r="DF1838" s="17" t="s">
        <v>189</v>
      </c>
      <c r="DG1838" s="16"/>
      <c r="DH1838" s="17" t="s">
        <v>185</v>
      </c>
      <c r="DI1838" s="16"/>
      <c r="DJ1838" s="17" t="s">
        <v>185</v>
      </c>
      <c r="DK1838" s="16"/>
      <c r="DL1838" s="13" t="s">
        <v>187</v>
      </c>
      <c r="DM1838" s="14"/>
      <c r="DN1838" s="14"/>
      <c r="DO1838" s="14"/>
      <c r="DP1838" s="14"/>
      <c r="DQ1838" s="14"/>
      <c r="DR1838" s="14"/>
      <c r="DS1838" s="14"/>
      <c r="DT1838" s="14"/>
      <c r="DU1838" s="14"/>
      <c r="DV1838" s="14"/>
      <c r="DW1838" s="14"/>
      <c r="DX1838" s="14"/>
      <c r="DY1838" s="14"/>
      <c r="DZ1838" s="14"/>
      <c r="EA1838" s="14"/>
      <c r="EB1838" s="14"/>
      <c r="EC1838" s="14"/>
      <c r="ED1838" s="14"/>
      <c r="EE1838" s="14"/>
      <c r="EF1838" s="14"/>
      <c r="EG1838" s="14"/>
      <c r="EH1838" s="14"/>
      <c r="EI1838" s="17" t="s">
        <v>185</v>
      </c>
      <c r="EJ1838" s="17" t="s">
        <v>185</v>
      </c>
      <c r="EK1838" s="16"/>
      <c r="EL1838" s="13" t="s">
        <v>188</v>
      </c>
      <c r="EM1838" s="14"/>
      <c r="EN1838" s="14"/>
      <c r="EO1838" s="14"/>
      <c r="EP1838" s="14"/>
      <c r="EQ1838" s="14"/>
      <c r="ER1838" s="14"/>
      <c r="ES1838" s="14"/>
      <c r="ET1838" s="14"/>
      <c r="EU1838" s="14"/>
      <c r="EV1838" s="14"/>
      <c r="EW1838" s="14"/>
      <c r="EX1838" s="14"/>
      <c r="EY1838" s="14"/>
      <c r="EZ1838" s="14"/>
      <c r="FA1838" s="14"/>
      <c r="FB1838" s="14"/>
      <c r="FC1838" s="14"/>
      <c r="FD1838" s="14"/>
      <c r="FE1838" s="14"/>
      <c r="FF1838" s="14"/>
      <c r="FG1838" s="14"/>
      <c r="FH1838" s="14"/>
      <c r="FI1838" s="17" t="s">
        <v>185</v>
      </c>
      <c r="FJ1838" s="17" t="s">
        <v>185</v>
      </c>
      <c r="FK1838" s="16"/>
      <c r="FL1838" s="18"/>
      <c r="FM1838" s="18"/>
      <c r="FN1838" s="17" t="s">
        <v>190</v>
      </c>
      <c r="FO1838" s="16"/>
      <c r="FP1838" s="18" t="s">
        <v>13485</v>
      </c>
      <c r="FQ1838" s="18" t="s">
        <v>13486</v>
      </c>
      <c r="FR1838" s="18" t="s">
        <v>13487</v>
      </c>
      <c r="FS1838" s="14"/>
      <c r="FT1838" s="14"/>
      <c r="FU1838" s="14" t="str">
        <f t="shared" si="4"/>
        <v>Base de Dados_Images/PIT-7820.Imagem do Equipamento-.121424.jpg</v>
      </c>
      <c r="FV1838" s="14"/>
      <c r="FW1838" s="14"/>
    </row>
    <row r="1839" ht="15.75" customHeight="1">
      <c r="A1839" s="11" t="s">
        <v>12217</v>
      </c>
      <c r="B1839" s="11" t="s">
        <v>13173</v>
      </c>
      <c r="C1839" s="11" t="s">
        <v>550</v>
      </c>
      <c r="D1839" s="11" t="s">
        <v>13488</v>
      </c>
      <c r="E1839" s="22" t="s">
        <v>13489</v>
      </c>
      <c r="F1839" s="13" t="s">
        <v>184</v>
      </c>
      <c r="G1839" s="18" t="s">
        <v>199</v>
      </c>
      <c r="H1839" s="18" t="s">
        <v>13490</v>
      </c>
      <c r="I1839" s="18" t="s">
        <v>199</v>
      </c>
      <c r="J1839" s="18" t="s">
        <v>13491</v>
      </c>
      <c r="K1839" s="18" t="s">
        <v>199</v>
      </c>
      <c r="L1839" s="18" t="s">
        <v>13492</v>
      </c>
      <c r="M1839" s="18" t="s">
        <v>199</v>
      </c>
      <c r="N1839" s="18" t="s">
        <v>13493</v>
      </c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7" t="s">
        <v>185</v>
      </c>
      <c r="BT1839" s="17" t="s">
        <v>232</v>
      </c>
      <c r="BU1839" s="19">
        <v>46041.41133101852</v>
      </c>
      <c r="BV1839" s="17" t="s">
        <v>232</v>
      </c>
      <c r="BW1839" s="19">
        <v>46041.41136574074</v>
      </c>
      <c r="BX1839" s="17" t="s">
        <v>232</v>
      </c>
      <c r="BY1839" s="19">
        <v>46041.41136574074</v>
      </c>
      <c r="BZ1839" s="13" t="s">
        <v>186</v>
      </c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  <c r="DE1839" s="17" t="s">
        <v>185</v>
      </c>
      <c r="DF1839" s="17" t="s">
        <v>189</v>
      </c>
      <c r="DG1839" s="16"/>
      <c r="DH1839" s="17" t="s">
        <v>185</v>
      </c>
      <c r="DI1839" s="16"/>
      <c r="DJ1839" s="17" t="s">
        <v>185</v>
      </c>
      <c r="DK1839" s="16"/>
      <c r="DL1839" s="13" t="s">
        <v>187</v>
      </c>
      <c r="DM1839" s="14"/>
      <c r="DN1839" s="14"/>
      <c r="DO1839" s="14"/>
      <c r="DP1839" s="14"/>
      <c r="DQ1839" s="14"/>
      <c r="DR1839" s="14"/>
      <c r="DS1839" s="14"/>
      <c r="DT1839" s="14"/>
      <c r="DU1839" s="14"/>
      <c r="DV1839" s="14"/>
      <c r="DW1839" s="14"/>
      <c r="DX1839" s="14"/>
      <c r="DY1839" s="14"/>
      <c r="DZ1839" s="14"/>
      <c r="EA1839" s="14"/>
      <c r="EB1839" s="14"/>
      <c r="EC1839" s="14"/>
      <c r="ED1839" s="14"/>
      <c r="EE1839" s="14"/>
      <c r="EF1839" s="14"/>
      <c r="EG1839" s="14"/>
      <c r="EH1839" s="14"/>
      <c r="EI1839" s="17" t="s">
        <v>185</v>
      </c>
      <c r="EJ1839" s="17" t="s">
        <v>185</v>
      </c>
      <c r="EK1839" s="16"/>
      <c r="EL1839" s="13" t="s">
        <v>188</v>
      </c>
      <c r="EM1839" s="14"/>
      <c r="EN1839" s="14"/>
      <c r="EO1839" s="14"/>
      <c r="EP1839" s="14"/>
      <c r="EQ1839" s="14"/>
      <c r="ER1839" s="14"/>
      <c r="ES1839" s="14"/>
      <c r="ET1839" s="14"/>
      <c r="EU1839" s="14"/>
      <c r="EV1839" s="14"/>
      <c r="EW1839" s="14"/>
      <c r="EX1839" s="14"/>
      <c r="EY1839" s="14"/>
      <c r="EZ1839" s="14"/>
      <c r="FA1839" s="14"/>
      <c r="FB1839" s="14"/>
      <c r="FC1839" s="14"/>
      <c r="FD1839" s="14"/>
      <c r="FE1839" s="14"/>
      <c r="FF1839" s="14"/>
      <c r="FG1839" s="14"/>
      <c r="FH1839" s="14"/>
      <c r="FI1839" s="17" t="s">
        <v>185</v>
      </c>
      <c r="FJ1839" s="17" t="s">
        <v>185</v>
      </c>
      <c r="FK1839" s="16"/>
      <c r="FL1839" s="18"/>
      <c r="FM1839" s="18"/>
      <c r="FN1839" s="17" t="s">
        <v>190</v>
      </c>
      <c r="FO1839" s="16"/>
      <c r="FP1839" s="18" t="s">
        <v>13493</v>
      </c>
      <c r="FQ1839" s="18" t="s">
        <v>13494</v>
      </c>
      <c r="FR1839" s="18" t="s">
        <v>13493</v>
      </c>
      <c r="FS1839" s="14"/>
      <c r="FT1839" s="14"/>
      <c r="FU1839" s="14" t="str">
        <f t="shared" si="4"/>
        <v>Base de Dados_Images/LIT - 8118.Imagem do Equipamento-.125256.jpg</v>
      </c>
      <c r="FV1839" s="14"/>
      <c r="FW1839" s="14"/>
    </row>
    <row r="1840" ht="15.75" customHeight="1">
      <c r="A1840" s="11" t="s">
        <v>12217</v>
      </c>
      <c r="B1840" s="11" t="s">
        <v>13173</v>
      </c>
      <c r="C1840" s="11" t="s">
        <v>327</v>
      </c>
      <c r="D1840" s="11" t="s">
        <v>13495</v>
      </c>
      <c r="E1840" s="22" t="s">
        <v>13496</v>
      </c>
      <c r="F1840" s="13" t="s">
        <v>184</v>
      </c>
      <c r="G1840" s="18" t="s">
        <v>199</v>
      </c>
      <c r="H1840" s="18" t="s">
        <v>13497</v>
      </c>
      <c r="I1840" s="18" t="s">
        <v>199</v>
      </c>
      <c r="J1840" s="18" t="s">
        <v>13498</v>
      </c>
      <c r="K1840" s="18" t="s">
        <v>199</v>
      </c>
      <c r="L1840" s="18" t="s">
        <v>13499</v>
      </c>
      <c r="M1840" s="18" t="s">
        <v>199</v>
      </c>
      <c r="N1840" s="18" t="s">
        <v>13500</v>
      </c>
      <c r="O1840" s="18" t="s">
        <v>199</v>
      </c>
      <c r="P1840" s="18" t="s">
        <v>13501</v>
      </c>
      <c r="Q1840" s="18" t="s">
        <v>199</v>
      </c>
      <c r="R1840" s="18" t="s">
        <v>13502</v>
      </c>
      <c r="S1840" s="18" t="s">
        <v>199</v>
      </c>
      <c r="T1840" s="18" t="s">
        <v>13503</v>
      </c>
      <c r="U1840" s="18" t="s">
        <v>199</v>
      </c>
      <c r="V1840" s="18" t="s">
        <v>13504</v>
      </c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/>
      <c r="AG1840" s="14"/>
      <c r="AH1840" s="14"/>
      <c r="AI1840" s="14"/>
      <c r="AJ1840" s="14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7" t="s">
        <v>185</v>
      </c>
      <c r="BT1840" s="17" t="s">
        <v>189</v>
      </c>
      <c r="BU1840" s="16"/>
      <c r="BV1840" s="17" t="s">
        <v>232</v>
      </c>
      <c r="BW1840" s="19">
        <v>46044.39869212963</v>
      </c>
      <c r="BX1840" s="17" t="s">
        <v>232</v>
      </c>
      <c r="BY1840" s="19">
        <v>46044.39869212963</v>
      </c>
      <c r="BZ1840" s="13" t="s">
        <v>186</v>
      </c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  <c r="DE1840" s="17" t="s">
        <v>185</v>
      </c>
      <c r="DF1840" s="17" t="s">
        <v>189</v>
      </c>
      <c r="DG1840" s="16"/>
      <c r="DH1840" s="17" t="s">
        <v>185</v>
      </c>
      <c r="DI1840" s="16"/>
      <c r="DJ1840" s="17" t="s">
        <v>185</v>
      </c>
      <c r="DK1840" s="16"/>
      <c r="DL1840" s="13" t="s">
        <v>187</v>
      </c>
      <c r="DM1840" s="14"/>
      <c r="DN1840" s="14"/>
      <c r="DO1840" s="14"/>
      <c r="DP1840" s="14"/>
      <c r="DQ1840" s="14"/>
      <c r="DR1840" s="14"/>
      <c r="DS1840" s="14"/>
      <c r="DT1840" s="14"/>
      <c r="DU1840" s="14"/>
      <c r="DV1840" s="14"/>
      <c r="DW1840" s="14"/>
      <c r="DX1840" s="14"/>
      <c r="DY1840" s="14"/>
      <c r="DZ1840" s="14"/>
      <c r="EA1840" s="14"/>
      <c r="EB1840" s="14"/>
      <c r="EC1840" s="14"/>
      <c r="ED1840" s="14"/>
      <c r="EE1840" s="14"/>
      <c r="EF1840" s="14"/>
      <c r="EG1840" s="14"/>
      <c r="EH1840" s="14"/>
      <c r="EI1840" s="17" t="s">
        <v>185</v>
      </c>
      <c r="EJ1840" s="17" t="s">
        <v>185</v>
      </c>
      <c r="EK1840" s="16"/>
      <c r="EL1840" s="13" t="s">
        <v>188</v>
      </c>
      <c r="EM1840" s="14"/>
      <c r="EN1840" s="14"/>
      <c r="EO1840" s="14"/>
      <c r="EP1840" s="14"/>
      <c r="EQ1840" s="14"/>
      <c r="ER1840" s="14"/>
      <c r="ES1840" s="14"/>
      <c r="ET1840" s="14"/>
      <c r="EU1840" s="14"/>
      <c r="EV1840" s="14"/>
      <c r="EW1840" s="14"/>
      <c r="EX1840" s="14"/>
      <c r="EY1840" s="14"/>
      <c r="EZ1840" s="14"/>
      <c r="FA1840" s="14"/>
      <c r="FB1840" s="14"/>
      <c r="FC1840" s="14"/>
      <c r="FD1840" s="14"/>
      <c r="FE1840" s="14"/>
      <c r="FF1840" s="14"/>
      <c r="FG1840" s="14"/>
      <c r="FH1840" s="14"/>
      <c r="FI1840" s="17" t="s">
        <v>185</v>
      </c>
      <c r="FJ1840" s="17" t="s">
        <v>185</v>
      </c>
      <c r="FK1840" s="16"/>
      <c r="FL1840" s="18"/>
      <c r="FM1840" s="18"/>
      <c r="FN1840" s="17" t="s">
        <v>190</v>
      </c>
      <c r="FO1840" s="16"/>
      <c r="FP1840" s="18" t="s">
        <v>13503</v>
      </c>
      <c r="FQ1840" s="18" t="s">
        <v>13505</v>
      </c>
      <c r="FR1840" s="18" t="s">
        <v>13503</v>
      </c>
      <c r="FS1840" s="14"/>
      <c r="FT1840" s="14"/>
      <c r="FU1840" s="14" t="str">
        <f t="shared" si="4"/>
        <v>Base de Dados_Images/PCV - 7800.Imagem do Equipamento-.123333.jpg</v>
      </c>
      <c r="FV1840" s="14"/>
      <c r="FW1840" s="14"/>
    </row>
    <row r="1841" ht="15.75" customHeight="1">
      <c r="A1841" s="11" t="s">
        <v>12217</v>
      </c>
      <c r="B1841" s="11" t="s">
        <v>13173</v>
      </c>
      <c r="C1841" s="11" t="s">
        <v>327</v>
      </c>
      <c r="D1841" s="11" t="s">
        <v>13506</v>
      </c>
      <c r="E1841" s="22" t="s">
        <v>13507</v>
      </c>
      <c r="F1841" s="13" t="s">
        <v>184</v>
      </c>
      <c r="G1841" s="18" t="s">
        <v>199</v>
      </c>
      <c r="H1841" s="18" t="s">
        <v>13508</v>
      </c>
      <c r="I1841" s="18" t="s">
        <v>199</v>
      </c>
      <c r="J1841" s="18" t="s">
        <v>13509</v>
      </c>
      <c r="K1841" s="18" t="s">
        <v>199</v>
      </c>
      <c r="L1841" s="18" t="s">
        <v>13510</v>
      </c>
      <c r="M1841" s="18" t="s">
        <v>199</v>
      </c>
      <c r="N1841" s="18" t="s">
        <v>13511</v>
      </c>
      <c r="O1841" s="18" t="s">
        <v>199</v>
      </c>
      <c r="P1841" s="18" t="s">
        <v>13512</v>
      </c>
      <c r="Q1841" s="18" t="s">
        <v>199</v>
      </c>
      <c r="R1841" s="18" t="s">
        <v>13513</v>
      </c>
      <c r="S1841" s="18" t="s">
        <v>199</v>
      </c>
      <c r="T1841" s="18" t="s">
        <v>13514</v>
      </c>
      <c r="U1841" s="18" t="s">
        <v>199</v>
      </c>
      <c r="V1841" s="18" t="s">
        <v>13515</v>
      </c>
      <c r="W1841" s="14"/>
      <c r="X1841" s="14"/>
      <c r="Y1841" s="14"/>
      <c r="Z1841" s="14"/>
      <c r="AA1841" s="14"/>
      <c r="AB1841" s="14"/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7" t="s">
        <v>185</v>
      </c>
      <c r="BT1841" s="17" t="s">
        <v>189</v>
      </c>
      <c r="BU1841" s="16"/>
      <c r="BV1841" s="17" t="s">
        <v>232</v>
      </c>
      <c r="BW1841" s="19">
        <v>46044.43074074074</v>
      </c>
      <c r="BX1841" s="17" t="s">
        <v>232</v>
      </c>
      <c r="BY1841" s="19">
        <v>46044.43074074074</v>
      </c>
      <c r="BZ1841" s="13" t="s">
        <v>186</v>
      </c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  <c r="DE1841" s="17" t="s">
        <v>185</v>
      </c>
      <c r="DF1841" s="17" t="s">
        <v>189</v>
      </c>
      <c r="DG1841" s="16"/>
      <c r="DH1841" s="17" t="s">
        <v>185</v>
      </c>
      <c r="DI1841" s="16"/>
      <c r="DJ1841" s="17" t="s">
        <v>185</v>
      </c>
      <c r="DK1841" s="16"/>
      <c r="DL1841" s="13" t="s">
        <v>187</v>
      </c>
      <c r="DM1841" s="14"/>
      <c r="DN1841" s="14"/>
      <c r="DO1841" s="14"/>
      <c r="DP1841" s="14"/>
      <c r="DQ1841" s="14"/>
      <c r="DR1841" s="14"/>
      <c r="DS1841" s="14"/>
      <c r="DT1841" s="14"/>
      <c r="DU1841" s="14"/>
      <c r="DV1841" s="14"/>
      <c r="DW1841" s="14"/>
      <c r="DX1841" s="14"/>
      <c r="DY1841" s="14"/>
      <c r="DZ1841" s="14"/>
      <c r="EA1841" s="14"/>
      <c r="EB1841" s="14"/>
      <c r="EC1841" s="14"/>
      <c r="ED1841" s="14"/>
      <c r="EE1841" s="14"/>
      <c r="EF1841" s="14"/>
      <c r="EG1841" s="14"/>
      <c r="EH1841" s="14"/>
      <c r="EI1841" s="17" t="s">
        <v>185</v>
      </c>
      <c r="EJ1841" s="17" t="s">
        <v>185</v>
      </c>
      <c r="EK1841" s="16"/>
      <c r="EL1841" s="13" t="s">
        <v>188</v>
      </c>
      <c r="EM1841" s="14"/>
      <c r="EN1841" s="14"/>
      <c r="EO1841" s="14"/>
      <c r="EP1841" s="14"/>
      <c r="EQ1841" s="14"/>
      <c r="ER1841" s="14"/>
      <c r="ES1841" s="14"/>
      <c r="ET1841" s="14"/>
      <c r="EU1841" s="14"/>
      <c r="EV1841" s="14"/>
      <c r="EW1841" s="14"/>
      <c r="EX1841" s="14"/>
      <c r="EY1841" s="14"/>
      <c r="EZ1841" s="14"/>
      <c r="FA1841" s="14"/>
      <c r="FB1841" s="14"/>
      <c r="FC1841" s="14"/>
      <c r="FD1841" s="14"/>
      <c r="FE1841" s="14"/>
      <c r="FF1841" s="14"/>
      <c r="FG1841" s="14"/>
      <c r="FH1841" s="14"/>
      <c r="FI1841" s="17" t="s">
        <v>185</v>
      </c>
      <c r="FJ1841" s="17" t="s">
        <v>185</v>
      </c>
      <c r="FK1841" s="16"/>
      <c r="FL1841" s="18"/>
      <c r="FM1841" s="18"/>
      <c r="FN1841" s="17" t="s">
        <v>190</v>
      </c>
      <c r="FO1841" s="16"/>
      <c r="FP1841" s="18" t="s">
        <v>13512</v>
      </c>
      <c r="FQ1841" s="18" t="s">
        <v>13516</v>
      </c>
      <c r="FR1841" s="18" t="s">
        <v>13512</v>
      </c>
      <c r="FS1841" s="14"/>
      <c r="FT1841" s="14"/>
      <c r="FU1841" s="14" t="str">
        <f t="shared" si="4"/>
        <v>Base de Dados_Images/LCV - 7801.Imagem do Equipamento-.131911.jpg</v>
      </c>
      <c r="FV1841" s="14"/>
      <c r="FW1841" s="14"/>
    </row>
    <row r="1842" ht="15.75" customHeight="1">
      <c r="A1842" s="11" t="s">
        <v>12217</v>
      </c>
      <c r="B1842" s="11" t="s">
        <v>13173</v>
      </c>
      <c r="C1842" s="11" t="s">
        <v>327</v>
      </c>
      <c r="D1842" s="11" t="s">
        <v>13517</v>
      </c>
      <c r="E1842" s="22" t="s">
        <v>13518</v>
      </c>
      <c r="F1842" s="13" t="s">
        <v>184</v>
      </c>
      <c r="G1842" s="18" t="s">
        <v>199</v>
      </c>
      <c r="H1842" s="18" t="s">
        <v>13519</v>
      </c>
      <c r="I1842" s="18" t="s">
        <v>199</v>
      </c>
      <c r="J1842" s="18" t="s">
        <v>13520</v>
      </c>
      <c r="K1842" s="18" t="s">
        <v>199</v>
      </c>
      <c r="L1842" s="18" t="s">
        <v>13521</v>
      </c>
      <c r="M1842" s="18" t="s">
        <v>199</v>
      </c>
      <c r="N1842" s="18" t="s">
        <v>13522</v>
      </c>
      <c r="O1842" s="18" t="s">
        <v>199</v>
      </c>
      <c r="P1842" s="18" t="s">
        <v>13523</v>
      </c>
      <c r="Q1842" s="18" t="s">
        <v>199</v>
      </c>
      <c r="R1842" s="18" t="s">
        <v>13524</v>
      </c>
      <c r="S1842" s="18" t="s">
        <v>199</v>
      </c>
      <c r="T1842" s="18" t="s">
        <v>13525</v>
      </c>
      <c r="U1842" s="18" t="s">
        <v>199</v>
      </c>
      <c r="V1842" s="18" t="s">
        <v>13526</v>
      </c>
      <c r="W1842" s="14"/>
      <c r="X1842" s="14"/>
      <c r="Y1842" s="14"/>
      <c r="Z1842" s="14"/>
      <c r="AA1842" s="14"/>
      <c r="AB1842" s="14"/>
      <c r="AC1842" s="14"/>
      <c r="AD1842" s="14"/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7" t="s">
        <v>185</v>
      </c>
      <c r="BT1842" s="17" t="s">
        <v>189</v>
      </c>
      <c r="BU1842" s="16"/>
      <c r="BV1842" s="17" t="s">
        <v>232</v>
      </c>
      <c r="BW1842" s="19">
        <v>46044.42883101852</v>
      </c>
      <c r="BX1842" s="17" t="s">
        <v>232</v>
      </c>
      <c r="BY1842" s="19">
        <v>46044.42883101852</v>
      </c>
      <c r="BZ1842" s="13" t="s">
        <v>186</v>
      </c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  <c r="DE1842" s="17" t="s">
        <v>185</v>
      </c>
      <c r="DF1842" s="17" t="s">
        <v>189</v>
      </c>
      <c r="DG1842" s="16"/>
      <c r="DH1842" s="17" t="s">
        <v>185</v>
      </c>
      <c r="DI1842" s="16"/>
      <c r="DJ1842" s="17" t="s">
        <v>185</v>
      </c>
      <c r="DK1842" s="16"/>
      <c r="DL1842" s="13" t="s">
        <v>187</v>
      </c>
      <c r="DM1842" s="14"/>
      <c r="DN1842" s="14"/>
      <c r="DO1842" s="14"/>
      <c r="DP1842" s="14"/>
      <c r="DQ1842" s="14"/>
      <c r="DR1842" s="14"/>
      <c r="DS1842" s="14"/>
      <c r="DT1842" s="14"/>
      <c r="DU1842" s="14"/>
      <c r="DV1842" s="14"/>
      <c r="DW1842" s="14"/>
      <c r="DX1842" s="14"/>
      <c r="DY1842" s="14"/>
      <c r="DZ1842" s="14"/>
      <c r="EA1842" s="14"/>
      <c r="EB1842" s="14"/>
      <c r="EC1842" s="14"/>
      <c r="ED1842" s="14"/>
      <c r="EE1842" s="14"/>
      <c r="EF1842" s="14"/>
      <c r="EG1842" s="14"/>
      <c r="EH1842" s="14"/>
      <c r="EI1842" s="17" t="s">
        <v>185</v>
      </c>
      <c r="EJ1842" s="17" t="s">
        <v>185</v>
      </c>
      <c r="EK1842" s="16"/>
      <c r="EL1842" s="13" t="s">
        <v>188</v>
      </c>
      <c r="EM1842" s="14"/>
      <c r="EN1842" s="14"/>
      <c r="EO1842" s="14"/>
      <c r="EP1842" s="14"/>
      <c r="EQ1842" s="14"/>
      <c r="ER1842" s="14"/>
      <c r="ES1842" s="14"/>
      <c r="ET1842" s="14"/>
      <c r="EU1842" s="14"/>
      <c r="EV1842" s="14"/>
      <c r="EW1842" s="14"/>
      <c r="EX1842" s="14"/>
      <c r="EY1842" s="14"/>
      <c r="EZ1842" s="14"/>
      <c r="FA1842" s="14"/>
      <c r="FB1842" s="14"/>
      <c r="FC1842" s="14"/>
      <c r="FD1842" s="14"/>
      <c r="FE1842" s="14"/>
      <c r="FF1842" s="14"/>
      <c r="FG1842" s="14"/>
      <c r="FH1842" s="14"/>
      <c r="FI1842" s="17" t="s">
        <v>185</v>
      </c>
      <c r="FJ1842" s="17" t="s">
        <v>185</v>
      </c>
      <c r="FK1842" s="16"/>
      <c r="FL1842" s="18"/>
      <c r="FM1842" s="18"/>
      <c r="FN1842" s="17" t="s">
        <v>190</v>
      </c>
      <c r="FO1842" s="16"/>
      <c r="FP1842" s="18" t="s">
        <v>13523</v>
      </c>
      <c r="FQ1842" s="18" t="s">
        <v>13527</v>
      </c>
      <c r="FR1842" s="18" t="s">
        <v>13523</v>
      </c>
      <c r="FS1842" s="14"/>
      <c r="FT1842" s="14"/>
      <c r="FU1842" s="14" t="str">
        <f t="shared" si="4"/>
        <v>Base de Dados_Images/LCV - 7800.Imagem do Equipamento-.131634.jpg</v>
      </c>
      <c r="FV1842" s="14"/>
      <c r="FW1842" s="14"/>
    </row>
    <row r="1843" ht="15.75" customHeight="1">
      <c r="A1843" s="11" t="s">
        <v>12217</v>
      </c>
      <c r="B1843" s="11" t="s">
        <v>13173</v>
      </c>
      <c r="C1843" s="11" t="s">
        <v>327</v>
      </c>
      <c r="D1843" s="11" t="s">
        <v>13528</v>
      </c>
      <c r="E1843" s="22" t="s">
        <v>13529</v>
      </c>
      <c r="F1843" s="13" t="s">
        <v>184</v>
      </c>
      <c r="G1843" s="18" t="s">
        <v>199</v>
      </c>
      <c r="H1843" s="18" t="s">
        <v>13530</v>
      </c>
      <c r="I1843" s="18" t="s">
        <v>199</v>
      </c>
      <c r="J1843" s="18" t="s">
        <v>13531</v>
      </c>
      <c r="K1843" s="18" t="s">
        <v>199</v>
      </c>
      <c r="L1843" s="18" t="s">
        <v>13532</v>
      </c>
      <c r="M1843" s="18" t="s">
        <v>199</v>
      </c>
      <c r="N1843" s="18" t="s">
        <v>13533</v>
      </c>
      <c r="O1843" s="18" t="s">
        <v>199</v>
      </c>
      <c r="P1843" s="18" t="s">
        <v>13534</v>
      </c>
      <c r="Q1843" s="18" t="s">
        <v>199</v>
      </c>
      <c r="R1843" s="18" t="s">
        <v>13535</v>
      </c>
      <c r="S1843" s="18" t="s">
        <v>199</v>
      </c>
      <c r="T1843" s="18" t="s">
        <v>13536</v>
      </c>
      <c r="U1843" s="18" t="s">
        <v>199</v>
      </c>
      <c r="V1843" s="18" t="s">
        <v>13537</v>
      </c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7" t="s">
        <v>185</v>
      </c>
      <c r="BT1843" s="17" t="s">
        <v>189</v>
      </c>
      <c r="BU1843" s="16"/>
      <c r="BV1843" s="17" t="s">
        <v>232</v>
      </c>
      <c r="BW1843" s="19">
        <v>46044.426875</v>
      </c>
      <c r="BX1843" s="17" t="s">
        <v>232</v>
      </c>
      <c r="BY1843" s="19">
        <v>46044.426875</v>
      </c>
      <c r="BZ1843" s="13" t="s">
        <v>186</v>
      </c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  <c r="DE1843" s="17" t="s">
        <v>185</v>
      </c>
      <c r="DF1843" s="17" t="s">
        <v>189</v>
      </c>
      <c r="DG1843" s="16"/>
      <c r="DH1843" s="17" t="s">
        <v>185</v>
      </c>
      <c r="DI1843" s="16"/>
      <c r="DJ1843" s="17" t="s">
        <v>185</v>
      </c>
      <c r="DK1843" s="16"/>
      <c r="DL1843" s="13" t="s">
        <v>187</v>
      </c>
      <c r="DM1843" s="14"/>
      <c r="DN1843" s="14"/>
      <c r="DO1843" s="14"/>
      <c r="DP1843" s="14"/>
      <c r="DQ1843" s="14"/>
      <c r="DR1843" s="14"/>
      <c r="DS1843" s="14"/>
      <c r="DT1843" s="14"/>
      <c r="DU1843" s="14"/>
      <c r="DV1843" s="14"/>
      <c r="DW1843" s="14"/>
      <c r="DX1843" s="14"/>
      <c r="DY1843" s="14"/>
      <c r="DZ1843" s="14"/>
      <c r="EA1843" s="14"/>
      <c r="EB1843" s="14"/>
      <c r="EC1843" s="14"/>
      <c r="ED1843" s="14"/>
      <c r="EE1843" s="14"/>
      <c r="EF1843" s="14"/>
      <c r="EG1843" s="14"/>
      <c r="EH1843" s="14"/>
      <c r="EI1843" s="17" t="s">
        <v>185</v>
      </c>
      <c r="EJ1843" s="17" t="s">
        <v>185</v>
      </c>
      <c r="EK1843" s="16"/>
      <c r="EL1843" s="13" t="s">
        <v>188</v>
      </c>
      <c r="EM1843" s="14"/>
      <c r="EN1843" s="14"/>
      <c r="EO1843" s="14"/>
      <c r="EP1843" s="14"/>
      <c r="EQ1843" s="14"/>
      <c r="ER1843" s="14"/>
      <c r="ES1843" s="14"/>
      <c r="ET1843" s="14"/>
      <c r="EU1843" s="14"/>
      <c r="EV1843" s="14"/>
      <c r="EW1843" s="14"/>
      <c r="EX1843" s="14"/>
      <c r="EY1843" s="14"/>
      <c r="EZ1843" s="14"/>
      <c r="FA1843" s="14"/>
      <c r="FB1843" s="14"/>
      <c r="FC1843" s="14"/>
      <c r="FD1843" s="14"/>
      <c r="FE1843" s="14"/>
      <c r="FF1843" s="14"/>
      <c r="FG1843" s="14"/>
      <c r="FH1843" s="14"/>
      <c r="FI1843" s="17" t="s">
        <v>185</v>
      </c>
      <c r="FJ1843" s="17" t="s">
        <v>185</v>
      </c>
      <c r="FK1843" s="16"/>
      <c r="FL1843" s="18"/>
      <c r="FM1843" s="18"/>
      <c r="FN1843" s="17" t="s">
        <v>190</v>
      </c>
      <c r="FO1843" s="16"/>
      <c r="FP1843" s="18" t="s">
        <v>13537</v>
      </c>
      <c r="FQ1843" s="18" t="s">
        <v>13538</v>
      </c>
      <c r="FR1843" s="18" t="s">
        <v>13537</v>
      </c>
      <c r="FS1843" s="14"/>
      <c r="FT1843" s="14"/>
      <c r="FU1843" s="14" t="str">
        <f t="shared" si="4"/>
        <v>Base de Dados_Images/LCV - 7810.Imagem do Equipamento-.131352.jpg</v>
      </c>
      <c r="FV1843" s="14"/>
      <c r="FW1843" s="14"/>
    </row>
    <row r="1844" ht="15.75" customHeight="1">
      <c r="A1844" s="11" t="s">
        <v>12217</v>
      </c>
      <c r="B1844" s="11" t="s">
        <v>13173</v>
      </c>
      <c r="C1844" s="11" t="s">
        <v>327</v>
      </c>
      <c r="D1844" s="11" t="s">
        <v>13539</v>
      </c>
      <c r="E1844" s="22" t="s">
        <v>13540</v>
      </c>
      <c r="F1844" s="13" t="s">
        <v>184</v>
      </c>
      <c r="G1844" s="18" t="s">
        <v>199</v>
      </c>
      <c r="H1844" s="18" t="s">
        <v>13541</v>
      </c>
      <c r="I1844" s="18" t="s">
        <v>199</v>
      </c>
      <c r="J1844" s="18" t="s">
        <v>13542</v>
      </c>
      <c r="K1844" s="18" t="s">
        <v>199</v>
      </c>
      <c r="L1844" s="18" t="s">
        <v>13543</v>
      </c>
      <c r="M1844" s="18" t="s">
        <v>199</v>
      </c>
      <c r="N1844" s="18" t="s">
        <v>13544</v>
      </c>
      <c r="O1844" s="18" t="s">
        <v>199</v>
      </c>
      <c r="P1844" s="18" t="s">
        <v>13545</v>
      </c>
      <c r="Q1844" s="18" t="s">
        <v>199</v>
      </c>
      <c r="R1844" s="18" t="s">
        <v>13546</v>
      </c>
      <c r="S1844" s="18" t="s">
        <v>199</v>
      </c>
      <c r="T1844" s="18" t="s">
        <v>13547</v>
      </c>
      <c r="U1844" s="18" t="s">
        <v>199</v>
      </c>
      <c r="V1844" s="18" t="s">
        <v>13548</v>
      </c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7" t="s">
        <v>185</v>
      </c>
      <c r="BT1844" s="17" t="s">
        <v>189</v>
      </c>
      <c r="BU1844" s="16"/>
      <c r="BV1844" s="17" t="s">
        <v>232</v>
      </c>
      <c r="BW1844" s="19">
        <v>46044.40277777778</v>
      </c>
      <c r="BX1844" s="17" t="s">
        <v>232</v>
      </c>
      <c r="BY1844" s="19">
        <v>46044.40277777778</v>
      </c>
      <c r="BZ1844" s="13" t="s">
        <v>186</v>
      </c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  <c r="DE1844" s="17" t="s">
        <v>185</v>
      </c>
      <c r="DF1844" s="17" t="s">
        <v>189</v>
      </c>
      <c r="DG1844" s="16"/>
      <c r="DH1844" s="17" t="s">
        <v>185</v>
      </c>
      <c r="DI1844" s="16"/>
      <c r="DJ1844" s="17" t="s">
        <v>185</v>
      </c>
      <c r="DK1844" s="16"/>
      <c r="DL1844" s="13" t="s">
        <v>187</v>
      </c>
      <c r="DM1844" s="14"/>
      <c r="DN1844" s="14"/>
      <c r="DO1844" s="14"/>
      <c r="DP1844" s="14"/>
      <c r="DQ1844" s="14"/>
      <c r="DR1844" s="14"/>
      <c r="DS1844" s="14"/>
      <c r="DT1844" s="14"/>
      <c r="DU1844" s="14"/>
      <c r="DV1844" s="14"/>
      <c r="DW1844" s="14"/>
      <c r="DX1844" s="14"/>
      <c r="DY1844" s="14"/>
      <c r="DZ1844" s="14"/>
      <c r="EA1844" s="14"/>
      <c r="EB1844" s="14"/>
      <c r="EC1844" s="14"/>
      <c r="ED1844" s="14"/>
      <c r="EE1844" s="14"/>
      <c r="EF1844" s="14"/>
      <c r="EG1844" s="14"/>
      <c r="EH1844" s="14"/>
      <c r="EI1844" s="17" t="s">
        <v>185</v>
      </c>
      <c r="EJ1844" s="17" t="s">
        <v>185</v>
      </c>
      <c r="EK1844" s="16"/>
      <c r="EL1844" s="13" t="s">
        <v>188</v>
      </c>
      <c r="EM1844" s="14"/>
      <c r="EN1844" s="14"/>
      <c r="EO1844" s="14"/>
      <c r="EP1844" s="14"/>
      <c r="EQ1844" s="14"/>
      <c r="ER1844" s="14"/>
      <c r="ES1844" s="14"/>
      <c r="ET1844" s="14"/>
      <c r="EU1844" s="14"/>
      <c r="EV1844" s="14"/>
      <c r="EW1844" s="14"/>
      <c r="EX1844" s="14"/>
      <c r="EY1844" s="14"/>
      <c r="EZ1844" s="14"/>
      <c r="FA1844" s="14"/>
      <c r="FB1844" s="14"/>
      <c r="FC1844" s="14"/>
      <c r="FD1844" s="14"/>
      <c r="FE1844" s="14"/>
      <c r="FF1844" s="14"/>
      <c r="FG1844" s="14"/>
      <c r="FH1844" s="14"/>
      <c r="FI1844" s="17" t="s">
        <v>185</v>
      </c>
      <c r="FJ1844" s="17" t="s">
        <v>185</v>
      </c>
      <c r="FK1844" s="16"/>
      <c r="FL1844" s="18"/>
      <c r="FM1844" s="18"/>
      <c r="FN1844" s="17" t="s">
        <v>190</v>
      </c>
      <c r="FO1844" s="16"/>
      <c r="FP1844" s="18" t="s">
        <v>13546</v>
      </c>
      <c r="FQ1844" s="18" t="s">
        <v>13549</v>
      </c>
      <c r="FR1844" s="18" t="s">
        <v>13550</v>
      </c>
      <c r="FS1844" s="14"/>
      <c r="FT1844" s="14"/>
      <c r="FU1844" s="14" t="str">
        <f t="shared" si="4"/>
        <v>Base de Dados_Images/FCV - 7820.Imagem do Equipamento-.123736.jpg</v>
      </c>
      <c r="FV1844" s="14"/>
      <c r="FW1844" s="14"/>
    </row>
    <row r="1845" ht="15.75" customHeight="1">
      <c r="A1845" s="11" t="s">
        <v>12217</v>
      </c>
      <c r="B1845" s="11" t="s">
        <v>13173</v>
      </c>
      <c r="C1845" s="11" t="s">
        <v>327</v>
      </c>
      <c r="D1845" s="11" t="s">
        <v>13551</v>
      </c>
      <c r="E1845" s="22" t="s">
        <v>13552</v>
      </c>
      <c r="F1845" s="13" t="s">
        <v>184</v>
      </c>
      <c r="G1845" s="18" t="s">
        <v>199</v>
      </c>
      <c r="H1845" s="18" t="s">
        <v>13553</v>
      </c>
      <c r="I1845" s="18" t="s">
        <v>199</v>
      </c>
      <c r="J1845" s="18" t="s">
        <v>13554</v>
      </c>
      <c r="K1845" s="18" t="s">
        <v>199</v>
      </c>
      <c r="L1845" s="18" t="s">
        <v>13555</v>
      </c>
      <c r="M1845" s="18" t="s">
        <v>199</v>
      </c>
      <c r="N1845" s="18" t="s">
        <v>13556</v>
      </c>
      <c r="O1845" s="18" t="s">
        <v>199</v>
      </c>
      <c r="P1845" s="18" t="s">
        <v>13557</v>
      </c>
      <c r="Q1845" s="18" t="s">
        <v>199</v>
      </c>
      <c r="R1845" s="18" t="s">
        <v>13558</v>
      </c>
      <c r="S1845" s="18" t="s">
        <v>199</v>
      </c>
      <c r="T1845" s="18" t="s">
        <v>13559</v>
      </c>
      <c r="U1845" s="18" t="s">
        <v>199</v>
      </c>
      <c r="V1845" s="18" t="s">
        <v>13560</v>
      </c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7" t="s">
        <v>185</v>
      </c>
      <c r="BT1845" s="17" t="s">
        <v>189</v>
      </c>
      <c r="BU1845" s="16"/>
      <c r="BV1845" s="17" t="s">
        <v>232</v>
      </c>
      <c r="BW1845" s="19">
        <v>46044.400092592594</v>
      </c>
      <c r="BX1845" s="17" t="s">
        <v>232</v>
      </c>
      <c r="BY1845" s="19">
        <v>46044.400092592594</v>
      </c>
      <c r="BZ1845" s="13" t="s">
        <v>186</v>
      </c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  <c r="DE1845" s="17" t="s">
        <v>185</v>
      </c>
      <c r="DF1845" s="17" t="s">
        <v>189</v>
      </c>
      <c r="DG1845" s="16"/>
      <c r="DH1845" s="17" t="s">
        <v>185</v>
      </c>
      <c r="DI1845" s="16"/>
      <c r="DJ1845" s="17" t="s">
        <v>185</v>
      </c>
      <c r="DK1845" s="16"/>
      <c r="DL1845" s="13" t="s">
        <v>187</v>
      </c>
      <c r="DM1845" s="14"/>
      <c r="DN1845" s="14"/>
      <c r="DO1845" s="14"/>
      <c r="DP1845" s="14"/>
      <c r="DQ1845" s="14"/>
      <c r="DR1845" s="14"/>
      <c r="DS1845" s="14"/>
      <c r="DT1845" s="14"/>
      <c r="DU1845" s="14"/>
      <c r="DV1845" s="14"/>
      <c r="DW1845" s="14"/>
      <c r="DX1845" s="14"/>
      <c r="DY1845" s="14"/>
      <c r="DZ1845" s="14"/>
      <c r="EA1845" s="14"/>
      <c r="EB1845" s="14"/>
      <c r="EC1845" s="14"/>
      <c r="ED1845" s="14"/>
      <c r="EE1845" s="14"/>
      <c r="EF1845" s="14"/>
      <c r="EG1845" s="14"/>
      <c r="EH1845" s="14"/>
      <c r="EI1845" s="17" t="s">
        <v>185</v>
      </c>
      <c r="EJ1845" s="17" t="s">
        <v>185</v>
      </c>
      <c r="EK1845" s="16"/>
      <c r="EL1845" s="13" t="s">
        <v>188</v>
      </c>
      <c r="EM1845" s="14"/>
      <c r="EN1845" s="14"/>
      <c r="EO1845" s="14"/>
      <c r="EP1845" s="14"/>
      <c r="EQ1845" s="14"/>
      <c r="ER1845" s="14"/>
      <c r="ES1845" s="14"/>
      <c r="ET1845" s="14"/>
      <c r="EU1845" s="14"/>
      <c r="EV1845" s="14"/>
      <c r="EW1845" s="14"/>
      <c r="EX1845" s="14"/>
      <c r="EY1845" s="14"/>
      <c r="EZ1845" s="14"/>
      <c r="FA1845" s="14"/>
      <c r="FB1845" s="14"/>
      <c r="FC1845" s="14"/>
      <c r="FD1845" s="14"/>
      <c r="FE1845" s="14"/>
      <c r="FF1845" s="14"/>
      <c r="FG1845" s="14"/>
      <c r="FH1845" s="14"/>
      <c r="FI1845" s="17" t="s">
        <v>185</v>
      </c>
      <c r="FJ1845" s="17" t="s">
        <v>185</v>
      </c>
      <c r="FK1845" s="16"/>
      <c r="FL1845" s="18"/>
      <c r="FM1845" s="18"/>
      <c r="FN1845" s="17" t="s">
        <v>190</v>
      </c>
      <c r="FO1845" s="16"/>
      <c r="FP1845" s="18" t="s">
        <v>13557</v>
      </c>
      <c r="FQ1845" s="18" t="s">
        <v>13561</v>
      </c>
      <c r="FR1845" s="18" t="s">
        <v>13557</v>
      </c>
      <c r="FS1845" s="14"/>
      <c r="FT1845" s="14"/>
      <c r="FU1845" s="14" t="str">
        <f t="shared" si="4"/>
        <v>Base de Dados_Images/FCV - 7830.Imagem do Equipamento-.123536.jpg</v>
      </c>
      <c r="FV1845" s="14"/>
      <c r="FW1845" s="14"/>
    </row>
    <row r="1846" ht="15.75" customHeight="1">
      <c r="A1846" s="11" t="s">
        <v>12217</v>
      </c>
      <c r="B1846" s="11" t="s">
        <v>13173</v>
      </c>
      <c r="C1846" s="11" t="s">
        <v>327</v>
      </c>
      <c r="D1846" s="11" t="s">
        <v>13562</v>
      </c>
      <c r="E1846" s="22" t="s">
        <v>13563</v>
      </c>
      <c r="F1846" s="13" t="s">
        <v>184</v>
      </c>
      <c r="G1846" s="18" t="s">
        <v>199</v>
      </c>
      <c r="H1846" s="18" t="s">
        <v>13564</v>
      </c>
      <c r="I1846" s="18" t="s">
        <v>199</v>
      </c>
      <c r="J1846" s="18" t="s">
        <v>13565</v>
      </c>
      <c r="K1846" s="18" t="s">
        <v>199</v>
      </c>
      <c r="L1846" s="18" t="s">
        <v>13566</v>
      </c>
      <c r="M1846" s="18" t="s">
        <v>199</v>
      </c>
      <c r="N1846" s="18" t="s">
        <v>13567</v>
      </c>
      <c r="O1846" s="18" t="s">
        <v>199</v>
      </c>
      <c r="P1846" s="18" t="s">
        <v>13568</v>
      </c>
      <c r="Q1846" s="18" t="s">
        <v>199</v>
      </c>
      <c r="R1846" s="18" t="s">
        <v>13569</v>
      </c>
      <c r="S1846" s="18" t="s">
        <v>199</v>
      </c>
      <c r="T1846" s="18" t="s">
        <v>13570</v>
      </c>
      <c r="U1846" s="18" t="s">
        <v>199</v>
      </c>
      <c r="V1846" s="18" t="s">
        <v>13571</v>
      </c>
      <c r="W1846" s="14"/>
      <c r="X1846" s="14"/>
      <c r="Y1846" s="14"/>
      <c r="Z1846" s="14"/>
      <c r="AA1846" s="14"/>
      <c r="AB1846" s="14"/>
      <c r="AC1846" s="14"/>
      <c r="AD1846" s="14"/>
      <c r="AE1846" s="14"/>
      <c r="AF1846" s="14"/>
      <c r="AG1846" s="14"/>
      <c r="AH1846" s="14"/>
      <c r="AI1846" s="14"/>
      <c r="AJ1846" s="14"/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7" t="s">
        <v>185</v>
      </c>
      <c r="BT1846" s="17" t="s">
        <v>189</v>
      </c>
      <c r="BU1846" s="16"/>
      <c r="BV1846" s="17" t="s">
        <v>232</v>
      </c>
      <c r="BW1846" s="19">
        <v>46044.448854166665</v>
      </c>
      <c r="BX1846" s="17" t="s">
        <v>232</v>
      </c>
      <c r="BY1846" s="19">
        <v>46044.448854166665</v>
      </c>
      <c r="BZ1846" s="13" t="s">
        <v>186</v>
      </c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  <c r="DE1846" s="17" t="s">
        <v>185</v>
      </c>
      <c r="DF1846" s="17" t="s">
        <v>189</v>
      </c>
      <c r="DG1846" s="16"/>
      <c r="DH1846" s="17" t="s">
        <v>185</v>
      </c>
      <c r="DI1846" s="16"/>
      <c r="DJ1846" s="17" t="s">
        <v>185</v>
      </c>
      <c r="DK1846" s="16"/>
      <c r="DL1846" s="13" t="s">
        <v>187</v>
      </c>
      <c r="DM1846" s="14"/>
      <c r="DN1846" s="14"/>
      <c r="DO1846" s="14"/>
      <c r="DP1846" s="14"/>
      <c r="DQ1846" s="14"/>
      <c r="DR1846" s="14"/>
      <c r="DS1846" s="14"/>
      <c r="DT1846" s="14"/>
      <c r="DU1846" s="14"/>
      <c r="DV1846" s="14"/>
      <c r="DW1846" s="14"/>
      <c r="DX1846" s="14"/>
      <c r="DY1846" s="14"/>
      <c r="DZ1846" s="14"/>
      <c r="EA1846" s="14"/>
      <c r="EB1846" s="14"/>
      <c r="EC1846" s="14"/>
      <c r="ED1846" s="14"/>
      <c r="EE1846" s="14"/>
      <c r="EF1846" s="14"/>
      <c r="EG1846" s="14"/>
      <c r="EH1846" s="14"/>
      <c r="EI1846" s="17" t="s">
        <v>185</v>
      </c>
      <c r="EJ1846" s="17" t="s">
        <v>185</v>
      </c>
      <c r="EK1846" s="16"/>
      <c r="EL1846" s="13" t="s">
        <v>188</v>
      </c>
      <c r="EM1846" s="14"/>
      <c r="EN1846" s="14"/>
      <c r="EO1846" s="14"/>
      <c r="EP1846" s="14"/>
      <c r="EQ1846" s="14"/>
      <c r="ER1846" s="14"/>
      <c r="ES1846" s="14"/>
      <c r="ET1846" s="14"/>
      <c r="EU1846" s="14"/>
      <c r="EV1846" s="14"/>
      <c r="EW1846" s="14"/>
      <c r="EX1846" s="14"/>
      <c r="EY1846" s="14"/>
      <c r="EZ1846" s="14"/>
      <c r="FA1846" s="14"/>
      <c r="FB1846" s="14"/>
      <c r="FC1846" s="14"/>
      <c r="FD1846" s="14"/>
      <c r="FE1846" s="14"/>
      <c r="FF1846" s="14"/>
      <c r="FG1846" s="14"/>
      <c r="FH1846" s="14"/>
      <c r="FI1846" s="17" t="s">
        <v>185</v>
      </c>
      <c r="FJ1846" s="17" t="s">
        <v>185</v>
      </c>
      <c r="FK1846" s="16"/>
      <c r="FL1846" s="18"/>
      <c r="FM1846" s="18"/>
      <c r="FN1846" s="17" t="s">
        <v>190</v>
      </c>
      <c r="FO1846" s="16"/>
      <c r="FP1846" s="18" t="s">
        <v>13570</v>
      </c>
      <c r="FQ1846" s="18" t="s">
        <v>13572</v>
      </c>
      <c r="FR1846" s="18" t="s">
        <v>13570</v>
      </c>
      <c r="FS1846" s="14"/>
      <c r="FT1846" s="14"/>
      <c r="FU1846" s="14" t="str">
        <f t="shared" si="4"/>
        <v>Base de Dados_Images/FCV - 7810.Imagem do Equipamento-.134457.jpg</v>
      </c>
      <c r="FV1846" s="14"/>
      <c r="FW1846" s="14"/>
    </row>
    <row r="1847" ht="15.75" customHeight="1">
      <c r="A1847" s="11" t="s">
        <v>12217</v>
      </c>
      <c r="B1847" s="11" t="s">
        <v>13573</v>
      </c>
      <c r="C1847" s="11" t="s">
        <v>550</v>
      </c>
      <c r="D1847" s="11" t="s">
        <v>13574</v>
      </c>
      <c r="E1847" s="22" t="s">
        <v>13575</v>
      </c>
      <c r="F1847" s="13" t="s">
        <v>184</v>
      </c>
      <c r="G1847" s="18" t="s">
        <v>199</v>
      </c>
      <c r="H1847" s="18" t="s">
        <v>13576</v>
      </c>
      <c r="I1847" s="18" t="s">
        <v>199</v>
      </c>
      <c r="J1847" s="18" t="s">
        <v>13577</v>
      </c>
      <c r="K1847" s="18" t="s">
        <v>199</v>
      </c>
      <c r="L1847" s="18" t="s">
        <v>13578</v>
      </c>
      <c r="M1847" s="18" t="s">
        <v>199</v>
      </c>
      <c r="N1847" s="18" t="s">
        <v>13579</v>
      </c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7" t="s">
        <v>185</v>
      </c>
      <c r="BT1847" s="17" t="s">
        <v>232</v>
      </c>
      <c r="BU1847" s="19">
        <v>46046.60663194444</v>
      </c>
      <c r="BV1847" s="17" t="s">
        <v>232</v>
      </c>
      <c r="BW1847" s="19">
        <v>46046.6066087963</v>
      </c>
      <c r="BX1847" s="17" t="s">
        <v>232</v>
      </c>
      <c r="BY1847" s="19">
        <v>46046.60663194444</v>
      </c>
      <c r="BZ1847" s="13" t="s">
        <v>186</v>
      </c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  <c r="DE1847" s="17" t="s">
        <v>185</v>
      </c>
      <c r="DF1847" s="17" t="s">
        <v>189</v>
      </c>
      <c r="DG1847" s="16"/>
      <c r="DH1847" s="17" t="s">
        <v>185</v>
      </c>
      <c r="DI1847" s="16"/>
      <c r="DJ1847" s="17" t="s">
        <v>185</v>
      </c>
      <c r="DK1847" s="16"/>
      <c r="DL1847" s="13" t="s">
        <v>187</v>
      </c>
      <c r="DM1847" s="14"/>
      <c r="DN1847" s="14"/>
      <c r="DO1847" s="14"/>
      <c r="DP1847" s="14"/>
      <c r="DQ1847" s="14"/>
      <c r="DR1847" s="14"/>
      <c r="DS1847" s="14"/>
      <c r="DT1847" s="14"/>
      <c r="DU1847" s="14"/>
      <c r="DV1847" s="14"/>
      <c r="DW1847" s="14"/>
      <c r="DX1847" s="14"/>
      <c r="DY1847" s="14"/>
      <c r="DZ1847" s="14"/>
      <c r="EA1847" s="14"/>
      <c r="EB1847" s="14"/>
      <c r="EC1847" s="14"/>
      <c r="ED1847" s="14"/>
      <c r="EE1847" s="14"/>
      <c r="EF1847" s="14"/>
      <c r="EG1847" s="14"/>
      <c r="EH1847" s="14"/>
      <c r="EI1847" s="17" t="s">
        <v>185</v>
      </c>
      <c r="EJ1847" s="17" t="s">
        <v>185</v>
      </c>
      <c r="EK1847" s="16"/>
      <c r="EL1847" s="13" t="s">
        <v>188</v>
      </c>
      <c r="EM1847" s="14"/>
      <c r="EN1847" s="14"/>
      <c r="EO1847" s="14"/>
      <c r="EP1847" s="14"/>
      <c r="EQ1847" s="14"/>
      <c r="ER1847" s="14"/>
      <c r="ES1847" s="14"/>
      <c r="ET1847" s="14"/>
      <c r="EU1847" s="14"/>
      <c r="EV1847" s="14"/>
      <c r="EW1847" s="14"/>
      <c r="EX1847" s="14"/>
      <c r="EY1847" s="14"/>
      <c r="EZ1847" s="14"/>
      <c r="FA1847" s="14"/>
      <c r="FB1847" s="14"/>
      <c r="FC1847" s="14"/>
      <c r="FD1847" s="14"/>
      <c r="FE1847" s="14"/>
      <c r="FF1847" s="14"/>
      <c r="FG1847" s="14"/>
      <c r="FH1847" s="14"/>
      <c r="FI1847" s="17" t="s">
        <v>185</v>
      </c>
      <c r="FJ1847" s="17" t="s">
        <v>185</v>
      </c>
      <c r="FK1847" s="16"/>
      <c r="FL1847" s="18"/>
      <c r="FM1847" s="18"/>
      <c r="FN1847" s="17" t="s">
        <v>190</v>
      </c>
      <c r="FO1847" s="16"/>
      <c r="FP1847" s="18" t="s">
        <v>13576</v>
      </c>
      <c r="FQ1847" s="18" t="s">
        <v>13580</v>
      </c>
      <c r="FR1847" s="18" t="s">
        <v>13576</v>
      </c>
      <c r="FS1847" s="14"/>
      <c r="FT1847" s="14"/>
      <c r="FU1847" s="14" t="str">
        <f t="shared" si="4"/>
        <v>Base de Dados_Images/PIT - 6550A.Imagem do Equipamento-.173320.jpg</v>
      </c>
      <c r="FV1847" s="14"/>
      <c r="FW1847" s="14"/>
    </row>
    <row r="1848" ht="15.75" customHeight="1">
      <c r="A1848" s="11" t="s">
        <v>12217</v>
      </c>
      <c r="B1848" s="11" t="s">
        <v>13573</v>
      </c>
      <c r="C1848" s="11" t="s">
        <v>550</v>
      </c>
      <c r="D1848" s="11" t="s">
        <v>13581</v>
      </c>
      <c r="E1848" s="22" t="s">
        <v>13582</v>
      </c>
      <c r="F1848" s="13" t="s">
        <v>184</v>
      </c>
      <c r="G1848" s="18" t="s">
        <v>199</v>
      </c>
      <c r="H1848" s="18" t="s">
        <v>13583</v>
      </c>
      <c r="I1848" s="18" t="s">
        <v>199</v>
      </c>
      <c r="J1848" s="18" t="s">
        <v>13584</v>
      </c>
      <c r="K1848" s="18" t="s">
        <v>199</v>
      </c>
      <c r="L1848" s="18" t="s">
        <v>13585</v>
      </c>
      <c r="M1848" s="18" t="s">
        <v>255</v>
      </c>
      <c r="N1848" s="18" t="s">
        <v>13586</v>
      </c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/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7" t="s">
        <v>185</v>
      </c>
      <c r="BT1848" s="17" t="s">
        <v>232</v>
      </c>
      <c r="BU1848" s="19">
        <v>46046.605532407404</v>
      </c>
      <c r="BV1848" s="17" t="s">
        <v>232</v>
      </c>
      <c r="BW1848" s="19">
        <v>46046.60574074074</v>
      </c>
      <c r="BX1848" s="17" t="s">
        <v>232</v>
      </c>
      <c r="BY1848" s="19">
        <v>46046.60574074074</v>
      </c>
      <c r="BZ1848" s="13" t="s">
        <v>186</v>
      </c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  <c r="DE1848" s="17" t="s">
        <v>185</v>
      </c>
      <c r="DF1848" s="17" t="s">
        <v>189</v>
      </c>
      <c r="DG1848" s="16"/>
      <c r="DH1848" s="17" t="s">
        <v>185</v>
      </c>
      <c r="DI1848" s="16"/>
      <c r="DJ1848" s="17" t="s">
        <v>185</v>
      </c>
      <c r="DK1848" s="16"/>
      <c r="DL1848" s="13" t="s">
        <v>187</v>
      </c>
      <c r="DM1848" s="14"/>
      <c r="DN1848" s="14"/>
      <c r="DO1848" s="14"/>
      <c r="DP1848" s="14"/>
      <c r="DQ1848" s="14"/>
      <c r="DR1848" s="14"/>
      <c r="DS1848" s="14"/>
      <c r="DT1848" s="14"/>
      <c r="DU1848" s="14"/>
      <c r="DV1848" s="14"/>
      <c r="DW1848" s="14"/>
      <c r="DX1848" s="14"/>
      <c r="DY1848" s="14"/>
      <c r="DZ1848" s="14"/>
      <c r="EA1848" s="14"/>
      <c r="EB1848" s="14"/>
      <c r="EC1848" s="14"/>
      <c r="ED1848" s="14"/>
      <c r="EE1848" s="14"/>
      <c r="EF1848" s="14"/>
      <c r="EG1848" s="14"/>
      <c r="EH1848" s="14"/>
      <c r="EI1848" s="17" t="s">
        <v>185</v>
      </c>
      <c r="EJ1848" s="17" t="s">
        <v>185</v>
      </c>
      <c r="EK1848" s="16"/>
      <c r="EL1848" s="13" t="s">
        <v>188</v>
      </c>
      <c r="EM1848" s="14"/>
      <c r="EN1848" s="14"/>
      <c r="EO1848" s="14"/>
      <c r="EP1848" s="14"/>
      <c r="EQ1848" s="14"/>
      <c r="ER1848" s="14"/>
      <c r="ES1848" s="14"/>
      <c r="ET1848" s="14"/>
      <c r="EU1848" s="14"/>
      <c r="EV1848" s="14"/>
      <c r="EW1848" s="14"/>
      <c r="EX1848" s="14"/>
      <c r="EY1848" s="14"/>
      <c r="EZ1848" s="14"/>
      <c r="FA1848" s="14"/>
      <c r="FB1848" s="14"/>
      <c r="FC1848" s="14"/>
      <c r="FD1848" s="14"/>
      <c r="FE1848" s="14"/>
      <c r="FF1848" s="14"/>
      <c r="FG1848" s="14"/>
      <c r="FH1848" s="14"/>
      <c r="FI1848" s="17" t="s">
        <v>185</v>
      </c>
      <c r="FJ1848" s="17" t="s">
        <v>185</v>
      </c>
      <c r="FK1848" s="16"/>
      <c r="FL1848" s="18"/>
      <c r="FM1848" s="18"/>
      <c r="FN1848" s="17" t="s">
        <v>190</v>
      </c>
      <c r="FO1848" s="16"/>
      <c r="FP1848" s="18" t="s">
        <v>13585</v>
      </c>
      <c r="FQ1848" s="18" t="s">
        <v>13587</v>
      </c>
      <c r="FR1848" s="18" t="s">
        <v>13585</v>
      </c>
      <c r="FS1848" s="14"/>
      <c r="FT1848" s="14"/>
      <c r="FU1848" s="14" t="str">
        <f t="shared" si="4"/>
        <v>Base de Dados_Images/TIT 6550A.Imagem do Equipamento-.173154.jpg</v>
      </c>
      <c r="FV1848" s="14"/>
      <c r="FW1848" s="14"/>
    </row>
    <row r="1849" ht="15.75" customHeight="1">
      <c r="A1849" s="11" t="s">
        <v>12217</v>
      </c>
      <c r="B1849" s="11" t="s">
        <v>13573</v>
      </c>
      <c r="C1849" s="11" t="s">
        <v>550</v>
      </c>
      <c r="D1849" s="11" t="s">
        <v>13588</v>
      </c>
      <c r="E1849" s="22" t="s">
        <v>13589</v>
      </c>
      <c r="F1849" s="13" t="s">
        <v>184</v>
      </c>
      <c r="G1849" s="18" t="s">
        <v>199</v>
      </c>
      <c r="H1849" s="18" t="s">
        <v>13590</v>
      </c>
      <c r="I1849" s="18" t="s">
        <v>199</v>
      </c>
      <c r="J1849" s="18" t="s">
        <v>13591</v>
      </c>
      <c r="K1849" s="18" t="s">
        <v>199</v>
      </c>
      <c r="L1849" s="18" t="s">
        <v>13592</v>
      </c>
      <c r="M1849" s="18" t="s">
        <v>199</v>
      </c>
      <c r="N1849" s="18" t="s">
        <v>13593</v>
      </c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7" t="s">
        <v>185</v>
      </c>
      <c r="BT1849" s="17" t="s">
        <v>232</v>
      </c>
      <c r="BU1849" s="19">
        <v>46046.6046875</v>
      </c>
      <c r="BV1849" s="17" t="s">
        <v>232</v>
      </c>
      <c r="BW1849" s="19">
        <v>46046.60480324074</v>
      </c>
      <c r="BX1849" s="17" t="s">
        <v>232</v>
      </c>
      <c r="BY1849" s="19">
        <v>46046.60480324074</v>
      </c>
      <c r="BZ1849" s="13" t="s">
        <v>186</v>
      </c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  <c r="DE1849" s="17" t="s">
        <v>185</v>
      </c>
      <c r="DF1849" s="17" t="s">
        <v>189</v>
      </c>
      <c r="DG1849" s="16"/>
      <c r="DH1849" s="17" t="s">
        <v>185</v>
      </c>
      <c r="DI1849" s="16"/>
      <c r="DJ1849" s="17" t="s">
        <v>185</v>
      </c>
      <c r="DK1849" s="16"/>
      <c r="DL1849" s="13" t="s">
        <v>187</v>
      </c>
      <c r="DM1849" s="14"/>
      <c r="DN1849" s="14"/>
      <c r="DO1849" s="14"/>
      <c r="DP1849" s="14"/>
      <c r="DQ1849" s="14"/>
      <c r="DR1849" s="14"/>
      <c r="DS1849" s="14"/>
      <c r="DT1849" s="14"/>
      <c r="DU1849" s="14"/>
      <c r="DV1849" s="14"/>
      <c r="DW1849" s="14"/>
      <c r="DX1849" s="14"/>
      <c r="DY1849" s="14"/>
      <c r="DZ1849" s="14"/>
      <c r="EA1849" s="14"/>
      <c r="EB1849" s="14"/>
      <c r="EC1849" s="14"/>
      <c r="ED1849" s="14"/>
      <c r="EE1849" s="14"/>
      <c r="EF1849" s="14"/>
      <c r="EG1849" s="14"/>
      <c r="EH1849" s="14"/>
      <c r="EI1849" s="17" t="s">
        <v>185</v>
      </c>
      <c r="EJ1849" s="17" t="s">
        <v>185</v>
      </c>
      <c r="EK1849" s="16"/>
      <c r="EL1849" s="13" t="s">
        <v>188</v>
      </c>
      <c r="EM1849" s="14"/>
      <c r="EN1849" s="14"/>
      <c r="EO1849" s="14"/>
      <c r="EP1849" s="14"/>
      <c r="EQ1849" s="14"/>
      <c r="ER1849" s="14"/>
      <c r="ES1849" s="14"/>
      <c r="ET1849" s="14"/>
      <c r="EU1849" s="14"/>
      <c r="EV1849" s="14"/>
      <c r="EW1849" s="14"/>
      <c r="EX1849" s="14"/>
      <c r="EY1849" s="14"/>
      <c r="EZ1849" s="14"/>
      <c r="FA1849" s="14"/>
      <c r="FB1849" s="14"/>
      <c r="FC1849" s="14"/>
      <c r="FD1849" s="14"/>
      <c r="FE1849" s="14"/>
      <c r="FF1849" s="14"/>
      <c r="FG1849" s="14"/>
      <c r="FH1849" s="14"/>
      <c r="FI1849" s="17" t="s">
        <v>185</v>
      </c>
      <c r="FJ1849" s="17" t="s">
        <v>185</v>
      </c>
      <c r="FK1849" s="16"/>
      <c r="FL1849" s="18"/>
      <c r="FM1849" s="18"/>
      <c r="FN1849" s="17" t="s">
        <v>190</v>
      </c>
      <c r="FO1849" s="16"/>
      <c r="FP1849" s="18" t="s">
        <v>13593</v>
      </c>
      <c r="FQ1849" s="18" t="s">
        <v>13594</v>
      </c>
      <c r="FR1849" s="18" t="s">
        <v>13593</v>
      </c>
      <c r="FS1849" s="14"/>
      <c r="FT1849" s="14"/>
      <c r="FU1849" s="14" t="str">
        <f t="shared" si="4"/>
        <v>Base de Dados_Images/PIT - 7700E.Imagem do Equipamento-.173041.jpg</v>
      </c>
      <c r="FV1849" s="14"/>
      <c r="FW1849" s="14"/>
    </row>
    <row r="1850" ht="15.75" customHeight="1">
      <c r="A1850" s="11" t="s">
        <v>12217</v>
      </c>
      <c r="B1850" s="11" t="s">
        <v>13573</v>
      </c>
      <c r="C1850" s="11" t="s">
        <v>550</v>
      </c>
      <c r="D1850" s="11" t="s">
        <v>13595</v>
      </c>
      <c r="E1850" s="22" t="s">
        <v>13596</v>
      </c>
      <c r="F1850" s="13" t="s">
        <v>184</v>
      </c>
      <c r="G1850" s="18" t="s">
        <v>199</v>
      </c>
      <c r="H1850" s="18" t="s">
        <v>13597</v>
      </c>
      <c r="I1850" s="18" t="s">
        <v>199</v>
      </c>
      <c r="J1850" s="18" t="s">
        <v>13598</v>
      </c>
      <c r="K1850" s="18" t="s">
        <v>199</v>
      </c>
      <c r="L1850" s="18" t="s">
        <v>13599</v>
      </c>
      <c r="M1850" s="18" t="s">
        <v>199</v>
      </c>
      <c r="N1850" s="18" t="s">
        <v>13600</v>
      </c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7" t="s">
        <v>185</v>
      </c>
      <c r="BT1850" s="17" t="s">
        <v>232</v>
      </c>
      <c r="BU1850" s="19">
        <v>46049.40519675926</v>
      </c>
      <c r="BV1850" s="17" t="s">
        <v>232</v>
      </c>
      <c r="BW1850" s="19">
        <v>46049.40525462963</v>
      </c>
      <c r="BX1850" s="17" t="s">
        <v>232</v>
      </c>
      <c r="BY1850" s="19">
        <v>46049.40525462963</v>
      </c>
      <c r="BZ1850" s="13" t="s">
        <v>186</v>
      </c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  <c r="DE1850" s="17" t="s">
        <v>185</v>
      </c>
      <c r="DF1850" s="17" t="s">
        <v>189</v>
      </c>
      <c r="DG1850" s="16"/>
      <c r="DH1850" s="17" t="s">
        <v>185</v>
      </c>
      <c r="DI1850" s="16"/>
      <c r="DJ1850" s="17" t="s">
        <v>185</v>
      </c>
      <c r="DK1850" s="16"/>
      <c r="DL1850" s="13" t="s">
        <v>187</v>
      </c>
      <c r="DM1850" s="14"/>
      <c r="DN1850" s="14"/>
      <c r="DO1850" s="14"/>
      <c r="DP1850" s="14"/>
      <c r="DQ1850" s="14"/>
      <c r="DR1850" s="14"/>
      <c r="DS1850" s="14"/>
      <c r="DT1850" s="14"/>
      <c r="DU1850" s="14"/>
      <c r="DV1850" s="14"/>
      <c r="DW1850" s="14"/>
      <c r="DX1850" s="14"/>
      <c r="DY1850" s="14"/>
      <c r="DZ1850" s="14"/>
      <c r="EA1850" s="14"/>
      <c r="EB1850" s="14"/>
      <c r="EC1850" s="14"/>
      <c r="ED1850" s="14"/>
      <c r="EE1850" s="14"/>
      <c r="EF1850" s="14"/>
      <c r="EG1850" s="14"/>
      <c r="EH1850" s="14"/>
      <c r="EI1850" s="17" t="s">
        <v>185</v>
      </c>
      <c r="EJ1850" s="17" t="s">
        <v>185</v>
      </c>
      <c r="EK1850" s="16"/>
      <c r="EL1850" s="13" t="s">
        <v>188</v>
      </c>
      <c r="EM1850" s="14"/>
      <c r="EN1850" s="14"/>
      <c r="EO1850" s="14"/>
      <c r="EP1850" s="14"/>
      <c r="EQ1850" s="14"/>
      <c r="ER1850" s="14"/>
      <c r="ES1850" s="14"/>
      <c r="ET1850" s="14"/>
      <c r="EU1850" s="14"/>
      <c r="EV1850" s="14"/>
      <c r="EW1850" s="14"/>
      <c r="EX1850" s="14"/>
      <c r="EY1850" s="14"/>
      <c r="EZ1850" s="14"/>
      <c r="FA1850" s="14"/>
      <c r="FB1850" s="14"/>
      <c r="FC1850" s="14"/>
      <c r="FD1850" s="14"/>
      <c r="FE1850" s="14"/>
      <c r="FF1850" s="14"/>
      <c r="FG1850" s="14"/>
      <c r="FH1850" s="14"/>
      <c r="FI1850" s="17" t="s">
        <v>185</v>
      </c>
      <c r="FJ1850" s="17" t="s">
        <v>185</v>
      </c>
      <c r="FK1850" s="16"/>
      <c r="FL1850" s="18"/>
      <c r="FM1850" s="18"/>
      <c r="FN1850" s="17" t="s">
        <v>190</v>
      </c>
      <c r="FO1850" s="16"/>
      <c r="FP1850" s="18" t="s">
        <v>13600</v>
      </c>
      <c r="FQ1850" s="18" t="s">
        <v>13601</v>
      </c>
      <c r="FR1850" s="18" t="s">
        <v>13600</v>
      </c>
      <c r="FS1850" s="14"/>
      <c r="FT1850" s="14"/>
      <c r="FU1850" s="14" t="str">
        <f t="shared" si="4"/>
        <v>Base de Dados_Images/PIT - 7700D.Imagem do Equipamento-.124326.jpg</v>
      </c>
      <c r="FV1850" s="14"/>
      <c r="FW1850" s="14"/>
    </row>
    <row r="1851" ht="15.75" customHeight="1">
      <c r="A1851" s="11" t="s">
        <v>12217</v>
      </c>
      <c r="B1851" s="11" t="s">
        <v>13573</v>
      </c>
      <c r="C1851" s="11" t="s">
        <v>550</v>
      </c>
      <c r="D1851" s="11" t="s">
        <v>13602</v>
      </c>
      <c r="E1851" s="22" t="s">
        <v>13603</v>
      </c>
      <c r="F1851" s="13" t="s">
        <v>184</v>
      </c>
      <c r="G1851" s="18" t="s">
        <v>199</v>
      </c>
      <c r="H1851" s="18" t="s">
        <v>13604</v>
      </c>
      <c r="I1851" s="18" t="s">
        <v>199</v>
      </c>
      <c r="J1851" s="18" t="s">
        <v>13605</v>
      </c>
      <c r="K1851" s="18" t="s">
        <v>199</v>
      </c>
      <c r="L1851" s="18" t="s">
        <v>13606</v>
      </c>
      <c r="M1851" s="18" t="s">
        <v>255</v>
      </c>
      <c r="N1851" s="18" t="s">
        <v>13607</v>
      </c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7" t="s">
        <v>185</v>
      </c>
      <c r="BT1851" s="17" t="s">
        <v>232</v>
      </c>
      <c r="BU1851" s="19">
        <v>46050.33377314815</v>
      </c>
      <c r="BV1851" s="17" t="s">
        <v>232</v>
      </c>
      <c r="BW1851" s="19">
        <v>46050.334131944444</v>
      </c>
      <c r="BX1851" s="17" t="s">
        <v>232</v>
      </c>
      <c r="BY1851" s="19">
        <v>46050.334131944444</v>
      </c>
      <c r="BZ1851" s="13" t="s">
        <v>186</v>
      </c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  <c r="DE1851" s="17" t="s">
        <v>185</v>
      </c>
      <c r="DF1851" s="17" t="s">
        <v>189</v>
      </c>
      <c r="DG1851" s="16"/>
      <c r="DH1851" s="17" t="s">
        <v>185</v>
      </c>
      <c r="DI1851" s="16"/>
      <c r="DJ1851" s="17" t="s">
        <v>185</v>
      </c>
      <c r="DK1851" s="16"/>
      <c r="DL1851" s="13" t="s">
        <v>187</v>
      </c>
      <c r="DM1851" s="14"/>
      <c r="DN1851" s="14"/>
      <c r="DO1851" s="14"/>
      <c r="DP1851" s="14"/>
      <c r="DQ1851" s="14"/>
      <c r="DR1851" s="14"/>
      <c r="DS1851" s="14"/>
      <c r="DT1851" s="14"/>
      <c r="DU1851" s="14"/>
      <c r="DV1851" s="14"/>
      <c r="DW1851" s="14"/>
      <c r="DX1851" s="14"/>
      <c r="DY1851" s="14"/>
      <c r="DZ1851" s="14"/>
      <c r="EA1851" s="14"/>
      <c r="EB1851" s="14"/>
      <c r="EC1851" s="14"/>
      <c r="ED1851" s="14"/>
      <c r="EE1851" s="14"/>
      <c r="EF1851" s="14"/>
      <c r="EG1851" s="14"/>
      <c r="EH1851" s="14"/>
      <c r="EI1851" s="17" t="s">
        <v>185</v>
      </c>
      <c r="EJ1851" s="17" t="s">
        <v>185</v>
      </c>
      <c r="EK1851" s="16"/>
      <c r="EL1851" s="13" t="s">
        <v>188</v>
      </c>
      <c r="EM1851" s="14"/>
      <c r="EN1851" s="14"/>
      <c r="EO1851" s="14"/>
      <c r="EP1851" s="14"/>
      <c r="EQ1851" s="14"/>
      <c r="ER1851" s="14"/>
      <c r="ES1851" s="14"/>
      <c r="ET1851" s="14"/>
      <c r="EU1851" s="14"/>
      <c r="EV1851" s="14"/>
      <c r="EW1851" s="14"/>
      <c r="EX1851" s="14"/>
      <c r="EY1851" s="14"/>
      <c r="EZ1851" s="14"/>
      <c r="FA1851" s="14"/>
      <c r="FB1851" s="14"/>
      <c r="FC1851" s="14"/>
      <c r="FD1851" s="14"/>
      <c r="FE1851" s="14"/>
      <c r="FF1851" s="14"/>
      <c r="FG1851" s="14"/>
      <c r="FH1851" s="14"/>
      <c r="FI1851" s="17" t="s">
        <v>185</v>
      </c>
      <c r="FJ1851" s="17" t="s">
        <v>185</v>
      </c>
      <c r="FK1851" s="16"/>
      <c r="FL1851" s="18"/>
      <c r="FM1851" s="18"/>
      <c r="FN1851" s="17" t="s">
        <v>190</v>
      </c>
      <c r="FO1851" s="16"/>
      <c r="FP1851" s="18" t="s">
        <v>13607</v>
      </c>
      <c r="FQ1851" s="18" t="s">
        <v>13608</v>
      </c>
      <c r="FR1851" s="18" t="s">
        <v>13607</v>
      </c>
      <c r="FS1851" s="14"/>
      <c r="FT1851" s="14"/>
      <c r="FU1851" s="14" t="str">
        <f t="shared" si="4"/>
        <v>Base de Dados_Images/TIT - 8114A.Imagem do Equipamento-.110030.jpg</v>
      </c>
      <c r="FV1851" s="14"/>
      <c r="FW1851" s="14"/>
    </row>
    <row r="1852" ht="15.75" customHeight="1">
      <c r="A1852" s="11" t="s">
        <v>12217</v>
      </c>
      <c r="B1852" s="11" t="s">
        <v>13573</v>
      </c>
      <c r="C1852" s="11" t="s">
        <v>550</v>
      </c>
      <c r="D1852" s="11" t="s">
        <v>13609</v>
      </c>
      <c r="E1852" s="22" t="s">
        <v>13610</v>
      </c>
      <c r="F1852" s="13" t="s">
        <v>184</v>
      </c>
      <c r="G1852" s="18" t="s">
        <v>199</v>
      </c>
      <c r="H1852" s="18" t="s">
        <v>13611</v>
      </c>
      <c r="I1852" s="18" t="s">
        <v>199</v>
      </c>
      <c r="J1852" s="18" t="s">
        <v>13612</v>
      </c>
      <c r="K1852" s="18" t="s">
        <v>199</v>
      </c>
      <c r="L1852" s="18" t="s">
        <v>13613</v>
      </c>
      <c r="M1852" s="18" t="s">
        <v>255</v>
      </c>
      <c r="N1852" s="18" t="s">
        <v>13614</v>
      </c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7" t="s">
        <v>185</v>
      </c>
      <c r="BT1852" s="17" t="s">
        <v>232</v>
      </c>
      <c r="BU1852" s="19">
        <v>46049.40314814815</v>
      </c>
      <c r="BV1852" s="17" t="s">
        <v>232</v>
      </c>
      <c r="BW1852" s="19">
        <v>46049.403391203705</v>
      </c>
      <c r="BX1852" s="17" t="s">
        <v>232</v>
      </c>
      <c r="BY1852" s="19">
        <v>46049.403391203705</v>
      </c>
      <c r="BZ1852" s="13" t="s">
        <v>186</v>
      </c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  <c r="DE1852" s="17" t="s">
        <v>185</v>
      </c>
      <c r="DF1852" s="17" t="s">
        <v>189</v>
      </c>
      <c r="DG1852" s="16"/>
      <c r="DH1852" s="17" t="s">
        <v>185</v>
      </c>
      <c r="DI1852" s="16"/>
      <c r="DJ1852" s="17" t="s">
        <v>185</v>
      </c>
      <c r="DK1852" s="16"/>
      <c r="DL1852" s="13" t="s">
        <v>187</v>
      </c>
      <c r="DM1852" s="14"/>
      <c r="DN1852" s="14"/>
      <c r="DO1852" s="14"/>
      <c r="DP1852" s="14"/>
      <c r="DQ1852" s="14"/>
      <c r="DR1852" s="14"/>
      <c r="DS1852" s="14"/>
      <c r="DT1852" s="14"/>
      <c r="DU1852" s="14"/>
      <c r="DV1852" s="14"/>
      <c r="DW1852" s="14"/>
      <c r="DX1852" s="14"/>
      <c r="DY1852" s="14"/>
      <c r="DZ1852" s="14"/>
      <c r="EA1852" s="14"/>
      <c r="EB1852" s="14"/>
      <c r="EC1852" s="14"/>
      <c r="ED1852" s="14"/>
      <c r="EE1852" s="14"/>
      <c r="EF1852" s="14"/>
      <c r="EG1852" s="14"/>
      <c r="EH1852" s="14"/>
      <c r="EI1852" s="17" t="s">
        <v>185</v>
      </c>
      <c r="EJ1852" s="17" t="s">
        <v>185</v>
      </c>
      <c r="EK1852" s="16"/>
      <c r="EL1852" s="13" t="s">
        <v>188</v>
      </c>
      <c r="EM1852" s="14"/>
      <c r="EN1852" s="14"/>
      <c r="EO1852" s="14"/>
      <c r="EP1852" s="14"/>
      <c r="EQ1852" s="14"/>
      <c r="ER1852" s="14"/>
      <c r="ES1852" s="14"/>
      <c r="ET1852" s="14"/>
      <c r="EU1852" s="14"/>
      <c r="EV1852" s="14"/>
      <c r="EW1852" s="14"/>
      <c r="EX1852" s="14"/>
      <c r="EY1852" s="14"/>
      <c r="EZ1852" s="14"/>
      <c r="FA1852" s="14"/>
      <c r="FB1852" s="14"/>
      <c r="FC1852" s="14"/>
      <c r="FD1852" s="14"/>
      <c r="FE1852" s="14"/>
      <c r="FF1852" s="14"/>
      <c r="FG1852" s="14"/>
      <c r="FH1852" s="14"/>
      <c r="FI1852" s="17" t="s">
        <v>185</v>
      </c>
      <c r="FJ1852" s="17" t="s">
        <v>185</v>
      </c>
      <c r="FK1852" s="16"/>
      <c r="FL1852" s="18"/>
      <c r="FM1852" s="18"/>
      <c r="FN1852" s="17" t="s">
        <v>190</v>
      </c>
      <c r="FO1852" s="16"/>
      <c r="FP1852" s="18" t="s">
        <v>13614</v>
      </c>
      <c r="FQ1852" s="18" t="s">
        <v>13615</v>
      </c>
      <c r="FR1852" s="18" t="s">
        <v>13614</v>
      </c>
      <c r="FS1852" s="14"/>
      <c r="FT1852" s="14"/>
      <c r="FU1852" s="14" t="str">
        <f t="shared" si="4"/>
        <v>Base de Dados_Images/TIT - 7700A.Imagem do Equipamento-.124030.jpg</v>
      </c>
      <c r="FV1852" s="14"/>
      <c r="FW1852" s="14"/>
    </row>
    <row r="1853" ht="15.75" customHeight="1">
      <c r="A1853" s="11" t="s">
        <v>12217</v>
      </c>
      <c r="B1853" s="11" t="s">
        <v>13573</v>
      </c>
      <c r="C1853" s="11" t="s">
        <v>550</v>
      </c>
      <c r="D1853" s="11" t="s">
        <v>13616</v>
      </c>
      <c r="E1853" s="22" t="s">
        <v>13617</v>
      </c>
      <c r="F1853" s="13" t="s">
        <v>184</v>
      </c>
      <c r="G1853" s="18" t="s">
        <v>199</v>
      </c>
      <c r="H1853" s="18" t="s">
        <v>13618</v>
      </c>
      <c r="I1853" s="18" t="s">
        <v>199</v>
      </c>
      <c r="J1853" s="18" t="s">
        <v>13619</v>
      </c>
      <c r="K1853" s="18" t="s">
        <v>199</v>
      </c>
      <c r="L1853" s="18" t="s">
        <v>13620</v>
      </c>
      <c r="M1853" s="18" t="s">
        <v>255</v>
      </c>
      <c r="N1853" s="18" t="s">
        <v>13621</v>
      </c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/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7" t="s">
        <v>185</v>
      </c>
      <c r="BT1853" s="17" t="s">
        <v>232</v>
      </c>
      <c r="BU1853" s="19">
        <v>46049.40453703704</v>
      </c>
      <c r="BV1853" s="17" t="s">
        <v>232</v>
      </c>
      <c r="BW1853" s="19">
        <v>46049.40460648148</v>
      </c>
      <c r="BX1853" s="17" t="s">
        <v>232</v>
      </c>
      <c r="BY1853" s="19">
        <v>46049.40460648148</v>
      </c>
      <c r="BZ1853" s="13" t="s">
        <v>186</v>
      </c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  <c r="DE1853" s="17" t="s">
        <v>185</v>
      </c>
      <c r="DF1853" s="17" t="s">
        <v>189</v>
      </c>
      <c r="DG1853" s="16"/>
      <c r="DH1853" s="17" t="s">
        <v>185</v>
      </c>
      <c r="DI1853" s="16"/>
      <c r="DJ1853" s="17" t="s">
        <v>185</v>
      </c>
      <c r="DK1853" s="16"/>
      <c r="DL1853" s="13" t="s">
        <v>187</v>
      </c>
      <c r="DM1853" s="14"/>
      <c r="DN1853" s="14"/>
      <c r="DO1853" s="14"/>
      <c r="DP1853" s="14"/>
      <c r="DQ1853" s="14"/>
      <c r="DR1853" s="14"/>
      <c r="DS1853" s="14"/>
      <c r="DT1853" s="14"/>
      <c r="DU1853" s="14"/>
      <c r="DV1853" s="14"/>
      <c r="DW1853" s="14"/>
      <c r="DX1853" s="14"/>
      <c r="DY1853" s="14"/>
      <c r="DZ1853" s="14"/>
      <c r="EA1853" s="14"/>
      <c r="EB1853" s="14"/>
      <c r="EC1853" s="14"/>
      <c r="ED1853" s="14"/>
      <c r="EE1853" s="14"/>
      <c r="EF1853" s="14"/>
      <c r="EG1853" s="14"/>
      <c r="EH1853" s="14"/>
      <c r="EI1853" s="17" t="s">
        <v>185</v>
      </c>
      <c r="EJ1853" s="17" t="s">
        <v>185</v>
      </c>
      <c r="EK1853" s="16"/>
      <c r="EL1853" s="13" t="s">
        <v>188</v>
      </c>
      <c r="EM1853" s="14"/>
      <c r="EN1853" s="14"/>
      <c r="EO1853" s="14"/>
      <c r="EP1853" s="14"/>
      <c r="EQ1853" s="14"/>
      <c r="ER1853" s="14"/>
      <c r="ES1853" s="14"/>
      <c r="ET1853" s="14"/>
      <c r="EU1853" s="14"/>
      <c r="EV1853" s="14"/>
      <c r="EW1853" s="14"/>
      <c r="EX1853" s="14"/>
      <c r="EY1853" s="14"/>
      <c r="EZ1853" s="14"/>
      <c r="FA1853" s="14"/>
      <c r="FB1853" s="14"/>
      <c r="FC1853" s="14"/>
      <c r="FD1853" s="14"/>
      <c r="FE1853" s="14"/>
      <c r="FF1853" s="14"/>
      <c r="FG1853" s="14"/>
      <c r="FH1853" s="14"/>
      <c r="FI1853" s="17" t="s">
        <v>185</v>
      </c>
      <c r="FJ1853" s="17" t="s">
        <v>185</v>
      </c>
      <c r="FK1853" s="16"/>
      <c r="FL1853" s="18"/>
      <c r="FM1853" s="18"/>
      <c r="FN1853" s="17" t="s">
        <v>190</v>
      </c>
      <c r="FO1853" s="16"/>
      <c r="FP1853" s="18" t="s">
        <v>13621</v>
      </c>
      <c r="FQ1853" s="18" t="s">
        <v>13622</v>
      </c>
      <c r="FR1853" s="18" t="s">
        <v>13621</v>
      </c>
      <c r="FS1853" s="14"/>
      <c r="FT1853" s="14"/>
      <c r="FU1853" s="14" t="str">
        <f t="shared" si="4"/>
        <v>Base de Dados_Images/TIT - 7700G.Imagem do Equipamento-.124234.jpg</v>
      </c>
      <c r="FV1853" s="14"/>
      <c r="FW1853" s="14"/>
    </row>
    <row r="1854" ht="15.75" customHeight="1">
      <c r="A1854" s="11" t="s">
        <v>12217</v>
      </c>
      <c r="B1854" s="11" t="s">
        <v>13573</v>
      </c>
      <c r="C1854" s="11" t="s">
        <v>550</v>
      </c>
      <c r="D1854" s="11" t="s">
        <v>13623</v>
      </c>
      <c r="E1854" s="22" t="s">
        <v>13624</v>
      </c>
      <c r="F1854" s="13" t="s">
        <v>184</v>
      </c>
      <c r="G1854" s="18" t="s">
        <v>199</v>
      </c>
      <c r="H1854" s="18" t="s">
        <v>13625</v>
      </c>
      <c r="I1854" s="18" t="s">
        <v>199</v>
      </c>
      <c r="J1854" s="18" t="s">
        <v>13626</v>
      </c>
      <c r="K1854" s="18" t="s">
        <v>199</v>
      </c>
      <c r="L1854" s="18" t="s">
        <v>13627</v>
      </c>
      <c r="M1854" s="18" t="s">
        <v>255</v>
      </c>
      <c r="N1854" s="18" t="s">
        <v>13628</v>
      </c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7" t="s">
        <v>185</v>
      </c>
      <c r="BT1854" s="17" t="s">
        <v>232</v>
      </c>
      <c r="BU1854" s="19">
        <v>46049.40390046296</v>
      </c>
      <c r="BV1854" s="17" t="s">
        <v>232</v>
      </c>
      <c r="BW1854" s="19">
        <v>46049.40399305556</v>
      </c>
      <c r="BX1854" s="17" t="s">
        <v>232</v>
      </c>
      <c r="BY1854" s="19">
        <v>46049.40399305556</v>
      </c>
      <c r="BZ1854" s="13" t="s">
        <v>186</v>
      </c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  <c r="DE1854" s="17" t="s">
        <v>185</v>
      </c>
      <c r="DF1854" s="17" t="s">
        <v>189</v>
      </c>
      <c r="DG1854" s="16"/>
      <c r="DH1854" s="17" t="s">
        <v>185</v>
      </c>
      <c r="DI1854" s="16"/>
      <c r="DJ1854" s="17" t="s">
        <v>185</v>
      </c>
      <c r="DK1854" s="16"/>
      <c r="DL1854" s="13" t="s">
        <v>187</v>
      </c>
      <c r="DM1854" s="14"/>
      <c r="DN1854" s="14"/>
      <c r="DO1854" s="14"/>
      <c r="DP1854" s="14"/>
      <c r="DQ1854" s="14"/>
      <c r="DR1854" s="14"/>
      <c r="DS1854" s="14"/>
      <c r="DT1854" s="14"/>
      <c r="DU1854" s="14"/>
      <c r="DV1854" s="14"/>
      <c r="DW1854" s="14"/>
      <c r="DX1854" s="14"/>
      <c r="DY1854" s="14"/>
      <c r="DZ1854" s="14"/>
      <c r="EA1854" s="14"/>
      <c r="EB1854" s="14"/>
      <c r="EC1854" s="14"/>
      <c r="ED1854" s="14"/>
      <c r="EE1854" s="14"/>
      <c r="EF1854" s="14"/>
      <c r="EG1854" s="14"/>
      <c r="EH1854" s="14"/>
      <c r="EI1854" s="17" t="s">
        <v>185</v>
      </c>
      <c r="EJ1854" s="17" t="s">
        <v>185</v>
      </c>
      <c r="EK1854" s="16"/>
      <c r="EL1854" s="13" t="s">
        <v>188</v>
      </c>
      <c r="EM1854" s="14"/>
      <c r="EN1854" s="14"/>
      <c r="EO1854" s="14"/>
      <c r="EP1854" s="14"/>
      <c r="EQ1854" s="14"/>
      <c r="ER1854" s="14"/>
      <c r="ES1854" s="14"/>
      <c r="ET1854" s="14"/>
      <c r="EU1854" s="14"/>
      <c r="EV1854" s="14"/>
      <c r="EW1854" s="14"/>
      <c r="EX1854" s="14"/>
      <c r="EY1854" s="14"/>
      <c r="EZ1854" s="14"/>
      <c r="FA1854" s="14"/>
      <c r="FB1854" s="14"/>
      <c r="FC1854" s="14"/>
      <c r="FD1854" s="14"/>
      <c r="FE1854" s="14"/>
      <c r="FF1854" s="14"/>
      <c r="FG1854" s="14"/>
      <c r="FH1854" s="14"/>
      <c r="FI1854" s="17" t="s">
        <v>185</v>
      </c>
      <c r="FJ1854" s="17" t="s">
        <v>185</v>
      </c>
      <c r="FK1854" s="16"/>
      <c r="FL1854" s="18"/>
      <c r="FM1854" s="18"/>
      <c r="FN1854" s="17" t="s">
        <v>190</v>
      </c>
      <c r="FO1854" s="16"/>
      <c r="FP1854" s="18" t="s">
        <v>13628</v>
      </c>
      <c r="FQ1854" s="18" t="s">
        <v>13629</v>
      </c>
      <c r="FR1854" s="18" t="s">
        <v>13628</v>
      </c>
      <c r="FS1854" s="14"/>
      <c r="FT1854" s="14"/>
      <c r="FU1854" s="14" t="str">
        <f t="shared" si="4"/>
        <v>Base de Dados_Images/TIT - 7700F.Imagem do Equipamento-.124138.jpg</v>
      </c>
      <c r="FV1854" s="14"/>
      <c r="FW1854" s="14"/>
    </row>
    <row r="1855" ht="15.75" customHeight="1">
      <c r="A1855" s="11" t="s">
        <v>12217</v>
      </c>
      <c r="B1855" s="11" t="s">
        <v>13573</v>
      </c>
      <c r="C1855" s="11" t="s">
        <v>550</v>
      </c>
      <c r="D1855" s="11" t="s">
        <v>13630</v>
      </c>
      <c r="E1855" s="22" t="s">
        <v>13631</v>
      </c>
      <c r="F1855" s="13" t="s">
        <v>184</v>
      </c>
      <c r="G1855" s="18" t="s">
        <v>199</v>
      </c>
      <c r="H1855" s="18" t="s">
        <v>13632</v>
      </c>
      <c r="I1855" s="18" t="s">
        <v>199</v>
      </c>
      <c r="J1855" s="18" t="s">
        <v>13633</v>
      </c>
      <c r="K1855" s="18" t="s">
        <v>199</v>
      </c>
      <c r="L1855" s="18" t="s">
        <v>13634</v>
      </c>
      <c r="M1855" s="18" t="s">
        <v>199</v>
      </c>
      <c r="N1855" s="18" t="s">
        <v>13635</v>
      </c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7" t="s">
        <v>185</v>
      </c>
      <c r="BT1855" s="17" t="s">
        <v>232</v>
      </c>
      <c r="BU1855" s="19">
        <v>46049.40699074074</v>
      </c>
      <c r="BV1855" s="17" t="s">
        <v>232</v>
      </c>
      <c r="BW1855" s="19">
        <v>46049.40704861111</v>
      </c>
      <c r="BX1855" s="17" t="s">
        <v>232</v>
      </c>
      <c r="BY1855" s="19">
        <v>46049.40704861111</v>
      </c>
      <c r="BZ1855" s="13" t="s">
        <v>186</v>
      </c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  <c r="DE1855" s="17" t="s">
        <v>185</v>
      </c>
      <c r="DF1855" s="17" t="s">
        <v>189</v>
      </c>
      <c r="DG1855" s="16"/>
      <c r="DH1855" s="17" t="s">
        <v>185</v>
      </c>
      <c r="DI1855" s="16"/>
      <c r="DJ1855" s="17" t="s">
        <v>185</v>
      </c>
      <c r="DK1855" s="16"/>
      <c r="DL1855" s="13" t="s">
        <v>187</v>
      </c>
      <c r="DM1855" s="14"/>
      <c r="DN1855" s="14"/>
      <c r="DO1855" s="14"/>
      <c r="DP1855" s="14"/>
      <c r="DQ1855" s="14"/>
      <c r="DR1855" s="14"/>
      <c r="DS1855" s="14"/>
      <c r="DT1855" s="14"/>
      <c r="DU1855" s="14"/>
      <c r="DV1855" s="14"/>
      <c r="DW1855" s="14"/>
      <c r="DX1855" s="14"/>
      <c r="DY1855" s="14"/>
      <c r="DZ1855" s="14"/>
      <c r="EA1855" s="14"/>
      <c r="EB1855" s="14"/>
      <c r="EC1855" s="14"/>
      <c r="ED1855" s="14"/>
      <c r="EE1855" s="14"/>
      <c r="EF1855" s="14"/>
      <c r="EG1855" s="14"/>
      <c r="EH1855" s="14"/>
      <c r="EI1855" s="17" t="s">
        <v>185</v>
      </c>
      <c r="EJ1855" s="17" t="s">
        <v>185</v>
      </c>
      <c r="EK1855" s="16"/>
      <c r="EL1855" s="13" t="s">
        <v>188</v>
      </c>
      <c r="EM1855" s="14"/>
      <c r="EN1855" s="14"/>
      <c r="EO1855" s="14"/>
      <c r="EP1855" s="14"/>
      <c r="EQ1855" s="14"/>
      <c r="ER1855" s="14"/>
      <c r="ES1855" s="14"/>
      <c r="ET1855" s="14"/>
      <c r="EU1855" s="14"/>
      <c r="EV1855" s="14"/>
      <c r="EW1855" s="14"/>
      <c r="EX1855" s="14"/>
      <c r="EY1855" s="14"/>
      <c r="EZ1855" s="14"/>
      <c r="FA1855" s="14"/>
      <c r="FB1855" s="14"/>
      <c r="FC1855" s="14"/>
      <c r="FD1855" s="14"/>
      <c r="FE1855" s="14"/>
      <c r="FF1855" s="14"/>
      <c r="FG1855" s="14"/>
      <c r="FH1855" s="14"/>
      <c r="FI1855" s="17" t="s">
        <v>185</v>
      </c>
      <c r="FJ1855" s="17" t="s">
        <v>185</v>
      </c>
      <c r="FK1855" s="16"/>
      <c r="FL1855" s="18"/>
      <c r="FM1855" s="18"/>
      <c r="FN1855" s="17" t="s">
        <v>190</v>
      </c>
      <c r="FO1855" s="16"/>
      <c r="FP1855" s="18" t="s">
        <v>13635</v>
      </c>
      <c r="FQ1855" s="18" t="s">
        <v>13636</v>
      </c>
      <c r="FR1855" s="18" t="s">
        <v>13635</v>
      </c>
      <c r="FS1855" s="14"/>
      <c r="FT1855" s="14"/>
      <c r="FU1855" s="14" t="str">
        <f t="shared" si="4"/>
        <v>Base de Dados_Images/PIT - 7701A.Imagem do Equipamento-.124604.jpg</v>
      </c>
      <c r="FV1855" s="14"/>
      <c r="FW1855" s="14"/>
    </row>
    <row r="1856" ht="15.75" customHeight="1">
      <c r="A1856" s="11" t="s">
        <v>12217</v>
      </c>
      <c r="B1856" s="11" t="s">
        <v>13573</v>
      </c>
      <c r="C1856" s="11" t="s">
        <v>550</v>
      </c>
      <c r="D1856" s="11" t="s">
        <v>13637</v>
      </c>
      <c r="E1856" s="22" t="s">
        <v>13638</v>
      </c>
      <c r="F1856" s="13" t="s">
        <v>184</v>
      </c>
      <c r="G1856" s="18" t="s">
        <v>199</v>
      </c>
      <c r="H1856" s="18" t="s">
        <v>13639</v>
      </c>
      <c r="I1856" s="18" t="s">
        <v>199</v>
      </c>
      <c r="J1856" s="18" t="s">
        <v>13640</v>
      </c>
      <c r="K1856" s="18" t="s">
        <v>199</v>
      </c>
      <c r="L1856" s="18" t="s">
        <v>13641</v>
      </c>
      <c r="M1856" s="18" t="s">
        <v>199</v>
      </c>
      <c r="N1856" s="18" t="s">
        <v>13641</v>
      </c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4"/>
      <c r="AB1856" s="14"/>
      <c r="AC1856" s="14"/>
      <c r="AD1856" s="14"/>
      <c r="AE1856" s="14"/>
      <c r="AF1856" s="14"/>
      <c r="AG1856" s="14"/>
      <c r="AH1856" s="14"/>
      <c r="AI1856" s="14"/>
      <c r="AJ1856" s="14"/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7" t="s">
        <v>185</v>
      </c>
      <c r="BT1856" s="17" t="s">
        <v>232</v>
      </c>
      <c r="BU1856" s="19">
        <v>46049.407685185186</v>
      </c>
      <c r="BV1856" s="17" t="s">
        <v>232</v>
      </c>
      <c r="BW1856" s="19">
        <v>46049.40771990741</v>
      </c>
      <c r="BX1856" s="17" t="s">
        <v>232</v>
      </c>
      <c r="BY1856" s="19">
        <v>46049.40771990741</v>
      </c>
      <c r="BZ1856" s="13" t="s">
        <v>186</v>
      </c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  <c r="DE1856" s="17" t="s">
        <v>185</v>
      </c>
      <c r="DF1856" s="17" t="s">
        <v>189</v>
      </c>
      <c r="DG1856" s="16"/>
      <c r="DH1856" s="17" t="s">
        <v>185</v>
      </c>
      <c r="DI1856" s="16"/>
      <c r="DJ1856" s="17" t="s">
        <v>185</v>
      </c>
      <c r="DK1856" s="16"/>
      <c r="DL1856" s="13" t="s">
        <v>187</v>
      </c>
      <c r="DM1856" s="14"/>
      <c r="DN1856" s="14"/>
      <c r="DO1856" s="14"/>
      <c r="DP1856" s="14"/>
      <c r="DQ1856" s="14"/>
      <c r="DR1856" s="14"/>
      <c r="DS1856" s="14"/>
      <c r="DT1856" s="14"/>
      <c r="DU1856" s="14"/>
      <c r="DV1856" s="14"/>
      <c r="DW1856" s="14"/>
      <c r="DX1856" s="14"/>
      <c r="DY1856" s="14"/>
      <c r="DZ1856" s="14"/>
      <c r="EA1856" s="14"/>
      <c r="EB1856" s="14"/>
      <c r="EC1856" s="14"/>
      <c r="ED1856" s="14"/>
      <c r="EE1856" s="14"/>
      <c r="EF1856" s="14"/>
      <c r="EG1856" s="14"/>
      <c r="EH1856" s="14"/>
      <c r="EI1856" s="17" t="s">
        <v>185</v>
      </c>
      <c r="EJ1856" s="17" t="s">
        <v>185</v>
      </c>
      <c r="EK1856" s="16"/>
      <c r="EL1856" s="13" t="s">
        <v>188</v>
      </c>
      <c r="EM1856" s="14"/>
      <c r="EN1856" s="14"/>
      <c r="EO1856" s="14"/>
      <c r="EP1856" s="14"/>
      <c r="EQ1856" s="14"/>
      <c r="ER1856" s="14"/>
      <c r="ES1856" s="14"/>
      <c r="ET1856" s="14"/>
      <c r="EU1856" s="14"/>
      <c r="EV1856" s="14"/>
      <c r="EW1856" s="14"/>
      <c r="EX1856" s="14"/>
      <c r="EY1856" s="14"/>
      <c r="EZ1856" s="14"/>
      <c r="FA1856" s="14"/>
      <c r="FB1856" s="14"/>
      <c r="FC1856" s="14"/>
      <c r="FD1856" s="14"/>
      <c r="FE1856" s="14"/>
      <c r="FF1856" s="14"/>
      <c r="FG1856" s="14"/>
      <c r="FH1856" s="14"/>
      <c r="FI1856" s="17" t="s">
        <v>185</v>
      </c>
      <c r="FJ1856" s="17" t="s">
        <v>185</v>
      </c>
      <c r="FK1856" s="16"/>
      <c r="FL1856" s="18"/>
      <c r="FM1856" s="18"/>
      <c r="FN1856" s="17" t="s">
        <v>190</v>
      </c>
      <c r="FO1856" s="16"/>
      <c r="FP1856" s="18" t="s">
        <v>13641</v>
      </c>
      <c r="FQ1856" s="18" t="s">
        <v>13642</v>
      </c>
      <c r="FR1856" s="18" t="s">
        <v>13641</v>
      </c>
      <c r="FS1856" s="14"/>
      <c r="FT1856" s="14"/>
      <c r="FU1856" s="14" t="str">
        <f t="shared" si="4"/>
        <v>Base de Dados_Images/PIT - 7701B.Imagem do Equipamento-.124706.jpg</v>
      </c>
      <c r="FV1856" s="14"/>
      <c r="FW1856" s="14"/>
    </row>
    <row r="1857" ht="15.75" customHeight="1">
      <c r="A1857" s="11" t="s">
        <v>12217</v>
      </c>
      <c r="B1857" s="11" t="s">
        <v>13573</v>
      </c>
      <c r="C1857" s="11" t="s">
        <v>550</v>
      </c>
      <c r="D1857" s="11" t="s">
        <v>13643</v>
      </c>
      <c r="E1857" s="22" t="s">
        <v>13644</v>
      </c>
      <c r="F1857" s="13" t="s">
        <v>184</v>
      </c>
      <c r="G1857" s="18" t="s">
        <v>199</v>
      </c>
      <c r="H1857" s="18" t="s">
        <v>13645</v>
      </c>
      <c r="I1857" s="18" t="s">
        <v>199</v>
      </c>
      <c r="J1857" s="18" t="s">
        <v>13646</v>
      </c>
      <c r="K1857" s="18" t="s">
        <v>199</v>
      </c>
      <c r="L1857" s="18" t="s">
        <v>13647</v>
      </c>
      <c r="M1857" s="18" t="s">
        <v>199</v>
      </c>
      <c r="N1857" s="18" t="s">
        <v>13648</v>
      </c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7" t="s">
        <v>185</v>
      </c>
      <c r="BT1857" s="17" t="s">
        <v>232</v>
      </c>
      <c r="BU1857" s="19">
        <v>46049.40809027778</v>
      </c>
      <c r="BV1857" s="17" t="s">
        <v>232</v>
      </c>
      <c r="BW1857" s="19">
        <v>46049.408171296294</v>
      </c>
      <c r="BX1857" s="17" t="s">
        <v>232</v>
      </c>
      <c r="BY1857" s="19">
        <v>46049.408171296294</v>
      </c>
      <c r="BZ1857" s="13" t="s">
        <v>186</v>
      </c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  <c r="DE1857" s="17" t="s">
        <v>185</v>
      </c>
      <c r="DF1857" s="17" t="s">
        <v>189</v>
      </c>
      <c r="DG1857" s="16"/>
      <c r="DH1857" s="17" t="s">
        <v>185</v>
      </c>
      <c r="DI1857" s="16"/>
      <c r="DJ1857" s="17" t="s">
        <v>185</v>
      </c>
      <c r="DK1857" s="16"/>
      <c r="DL1857" s="13" t="s">
        <v>187</v>
      </c>
      <c r="DM1857" s="14"/>
      <c r="DN1857" s="14"/>
      <c r="DO1857" s="14"/>
      <c r="DP1857" s="14"/>
      <c r="DQ1857" s="14"/>
      <c r="DR1857" s="14"/>
      <c r="DS1857" s="14"/>
      <c r="DT1857" s="14"/>
      <c r="DU1857" s="14"/>
      <c r="DV1857" s="14"/>
      <c r="DW1857" s="14"/>
      <c r="DX1857" s="14"/>
      <c r="DY1857" s="14"/>
      <c r="DZ1857" s="14"/>
      <c r="EA1857" s="14"/>
      <c r="EB1857" s="14"/>
      <c r="EC1857" s="14"/>
      <c r="ED1857" s="14"/>
      <c r="EE1857" s="14"/>
      <c r="EF1857" s="14"/>
      <c r="EG1857" s="14"/>
      <c r="EH1857" s="14"/>
      <c r="EI1857" s="17" t="s">
        <v>185</v>
      </c>
      <c r="EJ1857" s="17" t="s">
        <v>185</v>
      </c>
      <c r="EK1857" s="16"/>
      <c r="EL1857" s="13" t="s">
        <v>188</v>
      </c>
      <c r="EM1857" s="14"/>
      <c r="EN1857" s="14"/>
      <c r="EO1857" s="14"/>
      <c r="EP1857" s="14"/>
      <c r="EQ1857" s="14"/>
      <c r="ER1857" s="14"/>
      <c r="ES1857" s="14"/>
      <c r="ET1857" s="14"/>
      <c r="EU1857" s="14"/>
      <c r="EV1857" s="14"/>
      <c r="EW1857" s="14"/>
      <c r="EX1857" s="14"/>
      <c r="EY1857" s="14"/>
      <c r="EZ1857" s="14"/>
      <c r="FA1857" s="14"/>
      <c r="FB1857" s="14"/>
      <c r="FC1857" s="14"/>
      <c r="FD1857" s="14"/>
      <c r="FE1857" s="14"/>
      <c r="FF1857" s="14"/>
      <c r="FG1857" s="14"/>
      <c r="FH1857" s="14"/>
      <c r="FI1857" s="17" t="s">
        <v>185</v>
      </c>
      <c r="FJ1857" s="17" t="s">
        <v>185</v>
      </c>
      <c r="FK1857" s="16"/>
      <c r="FL1857" s="18"/>
      <c r="FM1857" s="18"/>
      <c r="FN1857" s="17" t="s">
        <v>190</v>
      </c>
      <c r="FO1857" s="16"/>
      <c r="FP1857" s="18" t="s">
        <v>13648</v>
      </c>
      <c r="FQ1857" s="18" t="s">
        <v>13649</v>
      </c>
      <c r="FR1857" s="18" t="s">
        <v>13648</v>
      </c>
      <c r="FS1857" s="14"/>
      <c r="FT1857" s="14"/>
      <c r="FU1857" s="14" t="str">
        <f t="shared" si="4"/>
        <v>Base de Dados_Images/PIT - 7702 B.Imagem do Equipamento-.124739.jpg</v>
      </c>
      <c r="FV1857" s="14"/>
      <c r="FW1857" s="14"/>
    </row>
    <row r="1858" ht="15.75" customHeight="1">
      <c r="A1858" s="11" t="s">
        <v>12217</v>
      </c>
      <c r="B1858" s="11" t="s">
        <v>13573</v>
      </c>
      <c r="C1858" s="11" t="s">
        <v>550</v>
      </c>
      <c r="D1858" s="11" t="s">
        <v>13650</v>
      </c>
      <c r="E1858" s="22" t="s">
        <v>13644</v>
      </c>
      <c r="F1858" s="13" t="s">
        <v>184</v>
      </c>
      <c r="G1858" s="18" t="s">
        <v>199</v>
      </c>
      <c r="H1858" s="18" t="s">
        <v>13651</v>
      </c>
      <c r="I1858" s="18" t="s">
        <v>199</v>
      </c>
      <c r="J1858" s="18" t="s">
        <v>13652</v>
      </c>
      <c r="K1858" s="18" t="s">
        <v>199</v>
      </c>
      <c r="L1858" s="18" t="s">
        <v>13653</v>
      </c>
      <c r="M1858" s="18" t="s">
        <v>199</v>
      </c>
      <c r="N1858" s="18" t="s">
        <v>13653</v>
      </c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7" t="s">
        <v>185</v>
      </c>
      <c r="BT1858" s="17" t="s">
        <v>232</v>
      </c>
      <c r="BU1858" s="19">
        <v>46049.40859953704</v>
      </c>
      <c r="BV1858" s="17" t="s">
        <v>232</v>
      </c>
      <c r="BW1858" s="19">
        <v>46049.408634259256</v>
      </c>
      <c r="BX1858" s="17" t="s">
        <v>232</v>
      </c>
      <c r="BY1858" s="19">
        <v>46049.408634259256</v>
      </c>
      <c r="BZ1858" s="13" t="s">
        <v>186</v>
      </c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  <c r="DE1858" s="17" t="s">
        <v>185</v>
      </c>
      <c r="DF1858" s="17" t="s">
        <v>189</v>
      </c>
      <c r="DG1858" s="16"/>
      <c r="DH1858" s="17" t="s">
        <v>185</v>
      </c>
      <c r="DI1858" s="16"/>
      <c r="DJ1858" s="17" t="s">
        <v>185</v>
      </c>
      <c r="DK1858" s="16"/>
      <c r="DL1858" s="13" t="s">
        <v>187</v>
      </c>
      <c r="DM1858" s="14"/>
      <c r="DN1858" s="14"/>
      <c r="DO1858" s="14"/>
      <c r="DP1858" s="14"/>
      <c r="DQ1858" s="14"/>
      <c r="DR1858" s="14"/>
      <c r="DS1858" s="14"/>
      <c r="DT1858" s="14"/>
      <c r="DU1858" s="14"/>
      <c r="DV1858" s="14"/>
      <c r="DW1858" s="14"/>
      <c r="DX1858" s="14"/>
      <c r="DY1858" s="14"/>
      <c r="DZ1858" s="14"/>
      <c r="EA1858" s="14"/>
      <c r="EB1858" s="14"/>
      <c r="EC1858" s="14"/>
      <c r="ED1858" s="14"/>
      <c r="EE1858" s="14"/>
      <c r="EF1858" s="14"/>
      <c r="EG1858" s="14"/>
      <c r="EH1858" s="14"/>
      <c r="EI1858" s="17" t="s">
        <v>185</v>
      </c>
      <c r="EJ1858" s="17" t="s">
        <v>185</v>
      </c>
      <c r="EK1858" s="16"/>
      <c r="EL1858" s="13" t="s">
        <v>188</v>
      </c>
      <c r="EM1858" s="14"/>
      <c r="EN1858" s="14"/>
      <c r="EO1858" s="14"/>
      <c r="EP1858" s="14"/>
      <c r="EQ1858" s="14"/>
      <c r="ER1858" s="14"/>
      <c r="ES1858" s="14"/>
      <c r="ET1858" s="14"/>
      <c r="EU1858" s="14"/>
      <c r="EV1858" s="14"/>
      <c r="EW1858" s="14"/>
      <c r="EX1858" s="14"/>
      <c r="EY1858" s="14"/>
      <c r="EZ1858" s="14"/>
      <c r="FA1858" s="14"/>
      <c r="FB1858" s="14"/>
      <c r="FC1858" s="14"/>
      <c r="FD1858" s="14"/>
      <c r="FE1858" s="14"/>
      <c r="FF1858" s="14"/>
      <c r="FG1858" s="14"/>
      <c r="FH1858" s="14"/>
      <c r="FI1858" s="17" t="s">
        <v>185</v>
      </c>
      <c r="FJ1858" s="17" t="s">
        <v>185</v>
      </c>
      <c r="FK1858" s="16"/>
      <c r="FL1858" s="18"/>
      <c r="FM1858" s="18"/>
      <c r="FN1858" s="17" t="s">
        <v>190</v>
      </c>
      <c r="FO1858" s="16"/>
      <c r="FP1858" s="18" t="s">
        <v>13653</v>
      </c>
      <c r="FQ1858" s="18" t="s">
        <v>13654</v>
      </c>
      <c r="FR1858" s="18" t="s">
        <v>13653</v>
      </c>
      <c r="FS1858" s="14"/>
      <c r="FT1858" s="14"/>
      <c r="FU1858" s="14" t="str">
        <f t="shared" si="4"/>
        <v>Base de Dados_Images/PIT - 7702A.Imagem do Equipamento-.124824.jpg</v>
      </c>
      <c r="FV1858" s="14"/>
      <c r="FW1858" s="14"/>
    </row>
    <row r="1859" ht="15.75" customHeight="1">
      <c r="A1859" s="11" t="s">
        <v>12217</v>
      </c>
      <c r="B1859" s="11" t="s">
        <v>13573</v>
      </c>
      <c r="C1859" s="11" t="s">
        <v>550</v>
      </c>
      <c r="D1859" s="11" t="s">
        <v>13655</v>
      </c>
      <c r="E1859" s="22" t="s">
        <v>13656</v>
      </c>
      <c r="F1859" s="13" t="s">
        <v>184</v>
      </c>
      <c r="G1859" s="18" t="s">
        <v>199</v>
      </c>
      <c r="H1859" s="18" t="s">
        <v>13657</v>
      </c>
      <c r="I1859" s="18" t="s">
        <v>199</v>
      </c>
      <c r="J1859" s="18" t="s">
        <v>13658</v>
      </c>
      <c r="K1859" s="18" t="s">
        <v>199</v>
      </c>
      <c r="L1859" s="18" t="s">
        <v>13658</v>
      </c>
      <c r="M1859" s="18" t="s">
        <v>199</v>
      </c>
      <c r="N1859" s="18" t="s">
        <v>13659</v>
      </c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7" t="s">
        <v>185</v>
      </c>
      <c r="BT1859" s="17" t="s">
        <v>232</v>
      </c>
      <c r="BU1859" s="19">
        <v>46041.4093287037</v>
      </c>
      <c r="BV1859" s="17" t="s">
        <v>232</v>
      </c>
      <c r="BW1859" s="19">
        <v>46041.40935185185</v>
      </c>
      <c r="BX1859" s="17" t="s">
        <v>232</v>
      </c>
      <c r="BY1859" s="19">
        <v>46041.40935185185</v>
      </c>
      <c r="BZ1859" s="13" t="s">
        <v>186</v>
      </c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  <c r="DE1859" s="17" t="s">
        <v>185</v>
      </c>
      <c r="DF1859" s="17" t="s">
        <v>189</v>
      </c>
      <c r="DG1859" s="16"/>
      <c r="DH1859" s="17" t="s">
        <v>185</v>
      </c>
      <c r="DI1859" s="16"/>
      <c r="DJ1859" s="17" t="s">
        <v>185</v>
      </c>
      <c r="DK1859" s="16"/>
      <c r="DL1859" s="13" t="s">
        <v>187</v>
      </c>
      <c r="DM1859" s="14"/>
      <c r="DN1859" s="14"/>
      <c r="DO1859" s="14"/>
      <c r="DP1859" s="14"/>
      <c r="DQ1859" s="14"/>
      <c r="DR1859" s="14"/>
      <c r="DS1859" s="14"/>
      <c r="DT1859" s="14"/>
      <c r="DU1859" s="14"/>
      <c r="DV1859" s="14"/>
      <c r="DW1859" s="14"/>
      <c r="DX1859" s="14"/>
      <c r="DY1859" s="14"/>
      <c r="DZ1859" s="14"/>
      <c r="EA1859" s="14"/>
      <c r="EB1859" s="14"/>
      <c r="EC1859" s="14"/>
      <c r="ED1859" s="14"/>
      <c r="EE1859" s="14"/>
      <c r="EF1859" s="14"/>
      <c r="EG1859" s="14"/>
      <c r="EH1859" s="14"/>
      <c r="EI1859" s="17" t="s">
        <v>185</v>
      </c>
      <c r="EJ1859" s="17" t="s">
        <v>185</v>
      </c>
      <c r="EK1859" s="16"/>
      <c r="EL1859" s="13" t="s">
        <v>188</v>
      </c>
      <c r="EM1859" s="14"/>
      <c r="EN1859" s="14"/>
      <c r="EO1859" s="14"/>
      <c r="EP1859" s="14"/>
      <c r="EQ1859" s="14"/>
      <c r="ER1859" s="14"/>
      <c r="ES1859" s="14"/>
      <c r="ET1859" s="14"/>
      <c r="EU1859" s="14"/>
      <c r="EV1859" s="14"/>
      <c r="EW1859" s="14"/>
      <c r="EX1859" s="14"/>
      <c r="EY1859" s="14"/>
      <c r="EZ1859" s="14"/>
      <c r="FA1859" s="14"/>
      <c r="FB1859" s="14"/>
      <c r="FC1859" s="14"/>
      <c r="FD1859" s="14"/>
      <c r="FE1859" s="14"/>
      <c r="FF1859" s="14"/>
      <c r="FG1859" s="14"/>
      <c r="FH1859" s="14"/>
      <c r="FI1859" s="17" t="s">
        <v>185</v>
      </c>
      <c r="FJ1859" s="17" t="s">
        <v>185</v>
      </c>
      <c r="FK1859" s="16"/>
      <c r="FL1859" s="18"/>
      <c r="FM1859" s="18"/>
      <c r="FN1859" s="17" t="s">
        <v>190</v>
      </c>
      <c r="FO1859" s="16"/>
      <c r="FP1859" s="18" t="s">
        <v>13659</v>
      </c>
      <c r="FQ1859" s="18" t="s">
        <v>13660</v>
      </c>
      <c r="FR1859" s="18" t="s">
        <v>13659</v>
      </c>
      <c r="FS1859" s="14"/>
      <c r="FT1859" s="14"/>
      <c r="FU1859" s="14" t="str">
        <f t="shared" si="4"/>
        <v>Base de Dados_Images/PIT - 7700B.Imagem do Equipamento-.124930.jpg</v>
      </c>
      <c r="FV1859" s="14"/>
      <c r="FW1859" s="14"/>
    </row>
    <row r="1860" ht="15.75" customHeight="1">
      <c r="A1860" s="11" t="s">
        <v>12217</v>
      </c>
      <c r="B1860" s="11" t="s">
        <v>13573</v>
      </c>
      <c r="C1860" s="11" t="s">
        <v>550</v>
      </c>
      <c r="D1860" s="11" t="s">
        <v>13661</v>
      </c>
      <c r="E1860" s="22" t="s">
        <v>13662</v>
      </c>
      <c r="F1860" s="13" t="s">
        <v>184</v>
      </c>
      <c r="G1860" s="18" t="s">
        <v>199</v>
      </c>
      <c r="H1860" s="18" t="s">
        <v>13663</v>
      </c>
      <c r="I1860" s="18" t="s">
        <v>199</v>
      </c>
      <c r="J1860" s="18" t="s">
        <v>13664</v>
      </c>
      <c r="K1860" s="18" t="s">
        <v>199</v>
      </c>
      <c r="L1860" s="18" t="s">
        <v>13664</v>
      </c>
      <c r="M1860" s="18" t="s">
        <v>199</v>
      </c>
      <c r="N1860" s="18" t="s">
        <v>13665</v>
      </c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7" t="s">
        <v>185</v>
      </c>
      <c r="BT1860" s="17" t="s">
        <v>232</v>
      </c>
      <c r="BU1860" s="19">
        <v>46041.4090162037</v>
      </c>
      <c r="BV1860" s="17" t="s">
        <v>232</v>
      </c>
      <c r="BW1860" s="19">
        <v>46041.409050925926</v>
      </c>
      <c r="BX1860" s="17" t="s">
        <v>232</v>
      </c>
      <c r="BY1860" s="19">
        <v>46041.409050925926</v>
      </c>
      <c r="BZ1860" s="13" t="s">
        <v>186</v>
      </c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  <c r="DE1860" s="17" t="s">
        <v>185</v>
      </c>
      <c r="DF1860" s="17" t="s">
        <v>189</v>
      </c>
      <c r="DG1860" s="16"/>
      <c r="DH1860" s="17" t="s">
        <v>185</v>
      </c>
      <c r="DI1860" s="16"/>
      <c r="DJ1860" s="17" t="s">
        <v>185</v>
      </c>
      <c r="DK1860" s="16"/>
      <c r="DL1860" s="13" t="s">
        <v>187</v>
      </c>
      <c r="DM1860" s="14"/>
      <c r="DN1860" s="14"/>
      <c r="DO1860" s="14"/>
      <c r="DP1860" s="14"/>
      <c r="DQ1860" s="14"/>
      <c r="DR1860" s="14"/>
      <c r="DS1860" s="14"/>
      <c r="DT1860" s="14"/>
      <c r="DU1860" s="14"/>
      <c r="DV1860" s="14"/>
      <c r="DW1860" s="14"/>
      <c r="DX1860" s="14"/>
      <c r="DY1860" s="14"/>
      <c r="DZ1860" s="14"/>
      <c r="EA1860" s="14"/>
      <c r="EB1860" s="14"/>
      <c r="EC1860" s="14"/>
      <c r="ED1860" s="14"/>
      <c r="EE1860" s="14"/>
      <c r="EF1860" s="14"/>
      <c r="EG1860" s="14"/>
      <c r="EH1860" s="14"/>
      <c r="EI1860" s="17" t="s">
        <v>185</v>
      </c>
      <c r="EJ1860" s="17" t="s">
        <v>185</v>
      </c>
      <c r="EK1860" s="16"/>
      <c r="EL1860" s="13" t="s">
        <v>188</v>
      </c>
      <c r="EM1860" s="14"/>
      <c r="EN1860" s="14"/>
      <c r="EO1860" s="14"/>
      <c r="EP1860" s="14"/>
      <c r="EQ1860" s="14"/>
      <c r="ER1860" s="14"/>
      <c r="ES1860" s="14"/>
      <c r="ET1860" s="14"/>
      <c r="EU1860" s="14"/>
      <c r="EV1860" s="14"/>
      <c r="EW1860" s="14"/>
      <c r="EX1860" s="14"/>
      <c r="EY1860" s="14"/>
      <c r="EZ1860" s="14"/>
      <c r="FA1860" s="14"/>
      <c r="FB1860" s="14"/>
      <c r="FC1860" s="14"/>
      <c r="FD1860" s="14"/>
      <c r="FE1860" s="14"/>
      <c r="FF1860" s="14"/>
      <c r="FG1860" s="14"/>
      <c r="FH1860" s="14"/>
      <c r="FI1860" s="17" t="s">
        <v>185</v>
      </c>
      <c r="FJ1860" s="17" t="s">
        <v>185</v>
      </c>
      <c r="FK1860" s="16"/>
      <c r="FL1860" s="18"/>
      <c r="FM1860" s="18"/>
      <c r="FN1860" s="17" t="s">
        <v>190</v>
      </c>
      <c r="FO1860" s="16"/>
      <c r="FP1860" s="18" t="s">
        <v>13665</v>
      </c>
      <c r="FQ1860" s="18" t="s">
        <v>13666</v>
      </c>
      <c r="FR1860" s="18" t="s">
        <v>13665</v>
      </c>
      <c r="FS1860" s="14"/>
      <c r="FT1860" s="14"/>
      <c r="FU1860" s="14" t="str">
        <f t="shared" si="4"/>
        <v>Base de Dados_Images/PIT - 7700A.Imagem do Equipamento-.124903.jpg</v>
      </c>
      <c r="FV1860" s="14"/>
      <c r="FW1860" s="14"/>
    </row>
    <row r="1861" ht="15.75" customHeight="1">
      <c r="A1861" s="11" t="s">
        <v>12217</v>
      </c>
      <c r="B1861" s="11" t="s">
        <v>13573</v>
      </c>
      <c r="C1861" s="11" t="s">
        <v>8958</v>
      </c>
      <c r="D1861" s="11" t="s">
        <v>13667</v>
      </c>
      <c r="E1861" s="22" t="s">
        <v>13668</v>
      </c>
      <c r="F1861" s="13" t="s">
        <v>184</v>
      </c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/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7" t="s">
        <v>185</v>
      </c>
      <c r="BT1861" s="17" t="s">
        <v>185</v>
      </c>
      <c r="BU1861" s="16"/>
      <c r="BV1861" s="17" t="s">
        <v>185</v>
      </c>
      <c r="BW1861" s="16"/>
      <c r="BX1861" s="17" t="s">
        <v>185</v>
      </c>
      <c r="BY1861" s="16"/>
      <c r="BZ1861" s="13" t="s">
        <v>186</v>
      </c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  <c r="DE1861" s="17" t="s">
        <v>185</v>
      </c>
      <c r="DF1861" s="17" t="s">
        <v>189</v>
      </c>
      <c r="DG1861" s="16"/>
      <c r="DH1861" s="17" t="s">
        <v>185</v>
      </c>
      <c r="DI1861" s="16"/>
      <c r="DJ1861" s="17" t="s">
        <v>185</v>
      </c>
      <c r="DK1861" s="16"/>
      <c r="DL1861" s="13" t="s">
        <v>187</v>
      </c>
      <c r="DM1861" s="14"/>
      <c r="DN1861" s="14"/>
      <c r="DO1861" s="14"/>
      <c r="DP1861" s="14"/>
      <c r="DQ1861" s="14"/>
      <c r="DR1861" s="14"/>
      <c r="DS1861" s="14"/>
      <c r="DT1861" s="14"/>
      <c r="DU1861" s="14"/>
      <c r="DV1861" s="14"/>
      <c r="DW1861" s="14"/>
      <c r="DX1861" s="14"/>
      <c r="DY1861" s="14"/>
      <c r="DZ1861" s="14"/>
      <c r="EA1861" s="14"/>
      <c r="EB1861" s="14"/>
      <c r="EC1861" s="14"/>
      <c r="ED1861" s="14"/>
      <c r="EE1861" s="14"/>
      <c r="EF1861" s="14"/>
      <c r="EG1861" s="14"/>
      <c r="EH1861" s="14"/>
      <c r="EI1861" s="17" t="s">
        <v>185</v>
      </c>
      <c r="EJ1861" s="17" t="s">
        <v>185</v>
      </c>
      <c r="EK1861" s="16"/>
      <c r="EL1861" s="13" t="s">
        <v>188</v>
      </c>
      <c r="EM1861" s="14"/>
      <c r="EN1861" s="14"/>
      <c r="EO1861" s="14"/>
      <c r="EP1861" s="14"/>
      <c r="EQ1861" s="14"/>
      <c r="ER1861" s="14"/>
      <c r="ES1861" s="14"/>
      <c r="ET1861" s="14"/>
      <c r="EU1861" s="14"/>
      <c r="EV1861" s="14"/>
      <c r="EW1861" s="14"/>
      <c r="EX1861" s="14"/>
      <c r="EY1861" s="14"/>
      <c r="EZ1861" s="14"/>
      <c r="FA1861" s="14"/>
      <c r="FB1861" s="14"/>
      <c r="FC1861" s="14"/>
      <c r="FD1861" s="14"/>
      <c r="FE1861" s="14"/>
      <c r="FF1861" s="14"/>
      <c r="FG1861" s="14"/>
      <c r="FH1861" s="14"/>
      <c r="FI1861" s="17" t="s">
        <v>185</v>
      </c>
      <c r="FJ1861" s="17" t="s">
        <v>185</v>
      </c>
      <c r="FK1861" s="16"/>
      <c r="FL1861" s="18"/>
      <c r="FM1861" s="18"/>
      <c r="FN1861" s="17" t="s">
        <v>190</v>
      </c>
      <c r="FO1861" s="16"/>
      <c r="FP1861" s="18" t="s">
        <v>13669</v>
      </c>
      <c r="FQ1861" s="18"/>
      <c r="FR1861" s="18"/>
      <c r="FS1861" s="14"/>
      <c r="FT1861" s="14"/>
      <c r="FU1861" s="14" t="str">
        <f t="shared" si="4"/>
        <v/>
      </c>
      <c r="FV1861" s="14"/>
      <c r="FW1861" s="14"/>
    </row>
    <row r="1862" ht="15.75" customHeight="1">
      <c r="A1862" s="11" t="s">
        <v>12217</v>
      </c>
      <c r="B1862" s="11" t="s">
        <v>13573</v>
      </c>
      <c r="C1862" s="11" t="s">
        <v>8958</v>
      </c>
      <c r="D1862" s="11" t="s">
        <v>13670</v>
      </c>
      <c r="E1862" s="22" t="s">
        <v>13668</v>
      </c>
      <c r="F1862" s="13" t="s">
        <v>184</v>
      </c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7" t="s">
        <v>185</v>
      </c>
      <c r="BT1862" s="17" t="s">
        <v>185</v>
      </c>
      <c r="BU1862" s="16"/>
      <c r="BV1862" s="17" t="s">
        <v>185</v>
      </c>
      <c r="BW1862" s="16"/>
      <c r="BX1862" s="17" t="s">
        <v>185</v>
      </c>
      <c r="BY1862" s="16"/>
      <c r="BZ1862" s="13" t="s">
        <v>186</v>
      </c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  <c r="DE1862" s="17" t="s">
        <v>185</v>
      </c>
      <c r="DF1862" s="17" t="s">
        <v>189</v>
      </c>
      <c r="DG1862" s="16"/>
      <c r="DH1862" s="17" t="s">
        <v>185</v>
      </c>
      <c r="DI1862" s="16"/>
      <c r="DJ1862" s="17" t="s">
        <v>185</v>
      </c>
      <c r="DK1862" s="16"/>
      <c r="DL1862" s="13" t="s">
        <v>187</v>
      </c>
      <c r="DM1862" s="14"/>
      <c r="DN1862" s="14"/>
      <c r="DO1862" s="14"/>
      <c r="DP1862" s="14"/>
      <c r="DQ1862" s="14"/>
      <c r="DR1862" s="14"/>
      <c r="DS1862" s="14"/>
      <c r="DT1862" s="14"/>
      <c r="DU1862" s="14"/>
      <c r="DV1862" s="14"/>
      <c r="DW1862" s="14"/>
      <c r="DX1862" s="14"/>
      <c r="DY1862" s="14"/>
      <c r="DZ1862" s="14"/>
      <c r="EA1862" s="14"/>
      <c r="EB1862" s="14"/>
      <c r="EC1862" s="14"/>
      <c r="ED1862" s="14"/>
      <c r="EE1862" s="14"/>
      <c r="EF1862" s="14"/>
      <c r="EG1862" s="14"/>
      <c r="EH1862" s="14"/>
      <c r="EI1862" s="17" t="s">
        <v>185</v>
      </c>
      <c r="EJ1862" s="17" t="s">
        <v>185</v>
      </c>
      <c r="EK1862" s="16"/>
      <c r="EL1862" s="13" t="s">
        <v>188</v>
      </c>
      <c r="EM1862" s="14"/>
      <c r="EN1862" s="14"/>
      <c r="EO1862" s="14"/>
      <c r="EP1862" s="14"/>
      <c r="EQ1862" s="14"/>
      <c r="ER1862" s="14"/>
      <c r="ES1862" s="14"/>
      <c r="ET1862" s="14"/>
      <c r="EU1862" s="14"/>
      <c r="EV1862" s="14"/>
      <c r="EW1862" s="14"/>
      <c r="EX1862" s="14"/>
      <c r="EY1862" s="14"/>
      <c r="EZ1862" s="14"/>
      <c r="FA1862" s="14"/>
      <c r="FB1862" s="14"/>
      <c r="FC1862" s="14"/>
      <c r="FD1862" s="14"/>
      <c r="FE1862" s="14"/>
      <c r="FF1862" s="14"/>
      <c r="FG1862" s="14"/>
      <c r="FH1862" s="14"/>
      <c r="FI1862" s="17" t="s">
        <v>185</v>
      </c>
      <c r="FJ1862" s="17" t="s">
        <v>185</v>
      </c>
      <c r="FK1862" s="16"/>
      <c r="FL1862" s="18"/>
      <c r="FM1862" s="18"/>
      <c r="FN1862" s="17" t="s">
        <v>190</v>
      </c>
      <c r="FO1862" s="16"/>
      <c r="FP1862" s="18" t="s">
        <v>13671</v>
      </c>
      <c r="FQ1862" s="18"/>
      <c r="FR1862" s="18"/>
      <c r="FS1862" s="14"/>
      <c r="FT1862" s="14"/>
      <c r="FU1862" s="14" t="str">
        <f t="shared" si="4"/>
        <v/>
      </c>
      <c r="FV1862" s="14"/>
      <c r="FW1862" s="14"/>
    </row>
    <row r="1863" ht="15.75" customHeight="1">
      <c r="A1863" s="11" t="s">
        <v>12217</v>
      </c>
      <c r="B1863" s="11" t="s">
        <v>13573</v>
      </c>
      <c r="C1863" s="11" t="s">
        <v>327</v>
      </c>
      <c r="D1863" s="11" t="s">
        <v>13672</v>
      </c>
      <c r="E1863" s="22" t="s">
        <v>13673</v>
      </c>
      <c r="F1863" s="13" t="s">
        <v>184</v>
      </c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7" t="s">
        <v>185</v>
      </c>
      <c r="BT1863" s="17" t="s">
        <v>189</v>
      </c>
      <c r="BU1863" s="16"/>
      <c r="BV1863" s="17" t="s">
        <v>185</v>
      </c>
      <c r="BW1863" s="16"/>
      <c r="BX1863" s="17" t="s">
        <v>185</v>
      </c>
      <c r="BY1863" s="16"/>
      <c r="BZ1863" s="13" t="s">
        <v>186</v>
      </c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  <c r="DE1863" s="17" t="s">
        <v>185</v>
      </c>
      <c r="DF1863" s="17" t="s">
        <v>189</v>
      </c>
      <c r="DG1863" s="16"/>
      <c r="DH1863" s="17" t="s">
        <v>185</v>
      </c>
      <c r="DI1863" s="16"/>
      <c r="DJ1863" s="17" t="s">
        <v>185</v>
      </c>
      <c r="DK1863" s="16"/>
      <c r="DL1863" s="13" t="s">
        <v>187</v>
      </c>
      <c r="DM1863" s="14"/>
      <c r="DN1863" s="14"/>
      <c r="DO1863" s="14"/>
      <c r="DP1863" s="14"/>
      <c r="DQ1863" s="14"/>
      <c r="DR1863" s="14"/>
      <c r="DS1863" s="14"/>
      <c r="DT1863" s="14"/>
      <c r="DU1863" s="14"/>
      <c r="DV1863" s="14"/>
      <c r="DW1863" s="14"/>
      <c r="DX1863" s="14"/>
      <c r="DY1863" s="14"/>
      <c r="DZ1863" s="14"/>
      <c r="EA1863" s="14"/>
      <c r="EB1863" s="14"/>
      <c r="EC1863" s="14"/>
      <c r="ED1863" s="14"/>
      <c r="EE1863" s="14"/>
      <c r="EF1863" s="14"/>
      <c r="EG1863" s="14"/>
      <c r="EH1863" s="14"/>
      <c r="EI1863" s="17" t="s">
        <v>185</v>
      </c>
      <c r="EJ1863" s="17" t="s">
        <v>185</v>
      </c>
      <c r="EK1863" s="16"/>
      <c r="EL1863" s="13" t="s">
        <v>188</v>
      </c>
      <c r="EM1863" s="14"/>
      <c r="EN1863" s="14"/>
      <c r="EO1863" s="14"/>
      <c r="EP1863" s="14"/>
      <c r="EQ1863" s="14"/>
      <c r="ER1863" s="14"/>
      <c r="ES1863" s="14"/>
      <c r="ET1863" s="14"/>
      <c r="EU1863" s="14"/>
      <c r="EV1863" s="14"/>
      <c r="EW1863" s="14"/>
      <c r="EX1863" s="14"/>
      <c r="EY1863" s="14"/>
      <c r="EZ1863" s="14"/>
      <c r="FA1863" s="14"/>
      <c r="FB1863" s="14"/>
      <c r="FC1863" s="14"/>
      <c r="FD1863" s="14"/>
      <c r="FE1863" s="14"/>
      <c r="FF1863" s="14"/>
      <c r="FG1863" s="14"/>
      <c r="FH1863" s="14"/>
      <c r="FI1863" s="17" t="s">
        <v>185</v>
      </c>
      <c r="FJ1863" s="17" t="s">
        <v>185</v>
      </c>
      <c r="FK1863" s="16"/>
      <c r="FL1863" s="18"/>
      <c r="FM1863" s="18"/>
      <c r="FN1863" s="17" t="s">
        <v>190</v>
      </c>
      <c r="FO1863" s="16"/>
      <c r="FP1863" s="18"/>
      <c r="FQ1863" s="14"/>
      <c r="FR1863" s="14"/>
      <c r="FS1863" s="14"/>
      <c r="FT1863" s="14"/>
      <c r="FU1863" s="14" t="str">
        <f t="shared" si="4"/>
        <v/>
      </c>
      <c r="FV1863" s="14"/>
      <c r="FW1863" s="14"/>
    </row>
    <row r="1864" ht="15.75" customHeight="1">
      <c r="A1864" s="11" t="s">
        <v>12217</v>
      </c>
      <c r="B1864" s="11" t="s">
        <v>13573</v>
      </c>
      <c r="C1864" s="11" t="s">
        <v>327</v>
      </c>
      <c r="D1864" s="11" t="s">
        <v>13674</v>
      </c>
      <c r="E1864" s="22" t="s">
        <v>13675</v>
      </c>
      <c r="F1864" s="13" t="s">
        <v>184</v>
      </c>
      <c r="G1864" s="18" t="s">
        <v>199</v>
      </c>
      <c r="H1864" s="18" t="s">
        <v>13676</v>
      </c>
      <c r="I1864" s="18" t="s">
        <v>199</v>
      </c>
      <c r="J1864" s="18" t="s">
        <v>13677</v>
      </c>
      <c r="K1864" s="18" t="s">
        <v>199</v>
      </c>
      <c r="L1864" s="18" t="s">
        <v>13678</v>
      </c>
      <c r="M1864" s="18" t="s">
        <v>199</v>
      </c>
      <c r="N1864" s="18" t="s">
        <v>13679</v>
      </c>
      <c r="O1864" s="18" t="s">
        <v>199</v>
      </c>
      <c r="P1864" s="18" t="s">
        <v>13680</v>
      </c>
      <c r="Q1864" s="18" t="s">
        <v>199</v>
      </c>
      <c r="R1864" s="18" t="s">
        <v>13681</v>
      </c>
      <c r="S1864" s="18" t="s">
        <v>199</v>
      </c>
      <c r="T1864" s="18" t="s">
        <v>13682</v>
      </c>
      <c r="U1864" s="18" t="s">
        <v>199</v>
      </c>
      <c r="V1864" s="18" t="s">
        <v>13683</v>
      </c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7" t="s">
        <v>185</v>
      </c>
      <c r="BT1864" s="17" t="s">
        <v>189</v>
      </c>
      <c r="BU1864" s="16"/>
      <c r="BV1864" s="17" t="s">
        <v>232</v>
      </c>
      <c r="BW1864" s="19">
        <v>46046.59284722222</v>
      </c>
      <c r="BX1864" s="17" t="s">
        <v>232</v>
      </c>
      <c r="BY1864" s="19">
        <v>46046.59284722222</v>
      </c>
      <c r="BZ1864" s="13" t="s">
        <v>186</v>
      </c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  <c r="DE1864" s="17" t="s">
        <v>185</v>
      </c>
      <c r="DF1864" s="17" t="s">
        <v>189</v>
      </c>
      <c r="DG1864" s="16"/>
      <c r="DH1864" s="17" t="s">
        <v>185</v>
      </c>
      <c r="DI1864" s="16"/>
      <c r="DJ1864" s="17" t="s">
        <v>185</v>
      </c>
      <c r="DK1864" s="16"/>
      <c r="DL1864" s="13" t="s">
        <v>187</v>
      </c>
      <c r="DM1864" s="14"/>
      <c r="DN1864" s="14"/>
      <c r="DO1864" s="14"/>
      <c r="DP1864" s="14"/>
      <c r="DQ1864" s="14"/>
      <c r="DR1864" s="14"/>
      <c r="DS1864" s="14"/>
      <c r="DT1864" s="14"/>
      <c r="DU1864" s="14"/>
      <c r="DV1864" s="14"/>
      <c r="DW1864" s="14"/>
      <c r="DX1864" s="14"/>
      <c r="DY1864" s="14"/>
      <c r="DZ1864" s="14"/>
      <c r="EA1864" s="14"/>
      <c r="EB1864" s="14"/>
      <c r="EC1864" s="14"/>
      <c r="ED1864" s="14"/>
      <c r="EE1864" s="14"/>
      <c r="EF1864" s="14"/>
      <c r="EG1864" s="14"/>
      <c r="EH1864" s="14"/>
      <c r="EI1864" s="17" t="s">
        <v>185</v>
      </c>
      <c r="EJ1864" s="17" t="s">
        <v>185</v>
      </c>
      <c r="EK1864" s="16"/>
      <c r="EL1864" s="13" t="s">
        <v>188</v>
      </c>
      <c r="EM1864" s="14"/>
      <c r="EN1864" s="14"/>
      <c r="EO1864" s="14"/>
      <c r="EP1864" s="14"/>
      <c r="EQ1864" s="14"/>
      <c r="ER1864" s="14"/>
      <c r="ES1864" s="14"/>
      <c r="ET1864" s="14"/>
      <c r="EU1864" s="14"/>
      <c r="EV1864" s="14"/>
      <c r="EW1864" s="14"/>
      <c r="EX1864" s="14"/>
      <c r="EY1864" s="14"/>
      <c r="EZ1864" s="14"/>
      <c r="FA1864" s="14"/>
      <c r="FB1864" s="14"/>
      <c r="FC1864" s="14"/>
      <c r="FD1864" s="14"/>
      <c r="FE1864" s="14"/>
      <c r="FF1864" s="14"/>
      <c r="FG1864" s="14"/>
      <c r="FH1864" s="14"/>
      <c r="FI1864" s="17" t="s">
        <v>185</v>
      </c>
      <c r="FJ1864" s="17" t="s">
        <v>185</v>
      </c>
      <c r="FK1864" s="16"/>
      <c r="FL1864" s="18"/>
      <c r="FM1864" s="18"/>
      <c r="FN1864" s="17" t="s">
        <v>190</v>
      </c>
      <c r="FO1864" s="16"/>
      <c r="FP1864" s="18" t="s">
        <v>13677</v>
      </c>
      <c r="FQ1864" s="18" t="s">
        <v>13684</v>
      </c>
      <c r="FR1864" s="18" t="s">
        <v>13685</v>
      </c>
      <c r="FS1864" s="14"/>
      <c r="FT1864" s="14"/>
      <c r="FU1864" s="14" t="str">
        <f t="shared" si="4"/>
        <v>Base de Dados_Images/PCV - 7702A.Imagem do Equipamento-.171221.jpg</v>
      </c>
      <c r="FV1864" s="14"/>
      <c r="FW1864" s="14"/>
    </row>
    <row r="1865" ht="15.75" customHeight="1">
      <c r="A1865" s="11" t="s">
        <v>12217</v>
      </c>
      <c r="B1865" s="11" t="s">
        <v>13573</v>
      </c>
      <c r="C1865" s="11" t="s">
        <v>327</v>
      </c>
      <c r="D1865" s="11" t="s">
        <v>13686</v>
      </c>
      <c r="E1865" s="22" t="s">
        <v>13687</v>
      </c>
      <c r="F1865" s="13" t="s">
        <v>184</v>
      </c>
      <c r="G1865" s="18" t="s">
        <v>199</v>
      </c>
      <c r="H1865" s="18" t="s">
        <v>13688</v>
      </c>
      <c r="I1865" s="18" t="s">
        <v>199</v>
      </c>
      <c r="J1865" s="18" t="s">
        <v>13689</v>
      </c>
      <c r="K1865" s="18" t="s">
        <v>199</v>
      </c>
      <c r="L1865" s="18" t="s">
        <v>13690</v>
      </c>
      <c r="M1865" s="18" t="s">
        <v>199</v>
      </c>
      <c r="N1865" s="18" t="s">
        <v>13691</v>
      </c>
      <c r="O1865" s="18" t="s">
        <v>199</v>
      </c>
      <c r="P1865" s="18" t="s">
        <v>13692</v>
      </c>
      <c r="Q1865" s="18" t="s">
        <v>199</v>
      </c>
      <c r="R1865" s="18" t="s">
        <v>13693</v>
      </c>
      <c r="S1865" s="18" t="s">
        <v>199</v>
      </c>
      <c r="T1865" s="18" t="s">
        <v>13694</v>
      </c>
      <c r="U1865" s="18" t="s">
        <v>199</v>
      </c>
      <c r="V1865" s="18" t="s">
        <v>13695</v>
      </c>
      <c r="W1865" s="14"/>
      <c r="X1865" s="14"/>
      <c r="Y1865" s="14"/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7" t="s">
        <v>185</v>
      </c>
      <c r="BT1865" s="17" t="s">
        <v>189</v>
      </c>
      <c r="BU1865" s="16"/>
      <c r="BV1865" s="17" t="s">
        <v>232</v>
      </c>
      <c r="BW1865" s="19">
        <v>46046.59071759259</v>
      </c>
      <c r="BX1865" s="17" t="s">
        <v>232</v>
      </c>
      <c r="BY1865" s="19">
        <v>46046.59071759259</v>
      </c>
      <c r="BZ1865" s="13" t="s">
        <v>186</v>
      </c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  <c r="DE1865" s="17" t="s">
        <v>185</v>
      </c>
      <c r="DF1865" s="17" t="s">
        <v>189</v>
      </c>
      <c r="DG1865" s="16"/>
      <c r="DH1865" s="17" t="s">
        <v>185</v>
      </c>
      <c r="DI1865" s="16"/>
      <c r="DJ1865" s="17" t="s">
        <v>185</v>
      </c>
      <c r="DK1865" s="16"/>
      <c r="DL1865" s="13" t="s">
        <v>187</v>
      </c>
      <c r="DM1865" s="14"/>
      <c r="DN1865" s="14"/>
      <c r="DO1865" s="14"/>
      <c r="DP1865" s="14"/>
      <c r="DQ1865" s="14"/>
      <c r="DR1865" s="14"/>
      <c r="DS1865" s="14"/>
      <c r="DT1865" s="14"/>
      <c r="DU1865" s="14"/>
      <c r="DV1865" s="14"/>
      <c r="DW1865" s="14"/>
      <c r="DX1865" s="14"/>
      <c r="DY1865" s="14"/>
      <c r="DZ1865" s="14"/>
      <c r="EA1865" s="14"/>
      <c r="EB1865" s="14"/>
      <c r="EC1865" s="14"/>
      <c r="ED1865" s="14"/>
      <c r="EE1865" s="14"/>
      <c r="EF1865" s="14"/>
      <c r="EG1865" s="14"/>
      <c r="EH1865" s="14"/>
      <c r="EI1865" s="17" t="s">
        <v>185</v>
      </c>
      <c r="EJ1865" s="17" t="s">
        <v>185</v>
      </c>
      <c r="EK1865" s="16"/>
      <c r="EL1865" s="13" t="s">
        <v>188</v>
      </c>
      <c r="EM1865" s="14"/>
      <c r="EN1865" s="14"/>
      <c r="EO1865" s="14"/>
      <c r="EP1865" s="14"/>
      <c r="EQ1865" s="14"/>
      <c r="ER1865" s="14"/>
      <c r="ES1865" s="14"/>
      <c r="ET1865" s="14"/>
      <c r="EU1865" s="14"/>
      <c r="EV1865" s="14"/>
      <c r="EW1865" s="14"/>
      <c r="EX1865" s="14"/>
      <c r="EY1865" s="14"/>
      <c r="EZ1865" s="14"/>
      <c r="FA1865" s="14"/>
      <c r="FB1865" s="14"/>
      <c r="FC1865" s="14"/>
      <c r="FD1865" s="14"/>
      <c r="FE1865" s="14"/>
      <c r="FF1865" s="14"/>
      <c r="FG1865" s="14"/>
      <c r="FH1865" s="14"/>
      <c r="FI1865" s="17" t="s">
        <v>185</v>
      </c>
      <c r="FJ1865" s="17" t="s">
        <v>185</v>
      </c>
      <c r="FK1865" s="16"/>
      <c r="FL1865" s="18"/>
      <c r="FM1865" s="18"/>
      <c r="FN1865" s="17" t="s">
        <v>190</v>
      </c>
      <c r="FO1865" s="16"/>
      <c r="FP1865" s="18" t="s">
        <v>13692</v>
      </c>
      <c r="FQ1865" s="18" t="s">
        <v>13696</v>
      </c>
      <c r="FR1865" s="18" t="s">
        <v>13692</v>
      </c>
      <c r="FS1865" s="14"/>
      <c r="FT1865" s="14"/>
      <c r="FU1865" s="14" t="str">
        <f t="shared" si="4"/>
        <v>Base de Dados_Images/PCV - 7702B.Imagem do Equipamento-.171010.jpg</v>
      </c>
      <c r="FV1865" s="14"/>
      <c r="FW1865" s="14"/>
    </row>
    <row r="1866" ht="15.75" customHeight="1">
      <c r="A1866" s="11" t="s">
        <v>12217</v>
      </c>
      <c r="B1866" s="11" t="s">
        <v>13573</v>
      </c>
      <c r="C1866" s="11" t="s">
        <v>327</v>
      </c>
      <c r="D1866" s="11" t="s">
        <v>13697</v>
      </c>
      <c r="E1866" s="22" t="s">
        <v>13698</v>
      </c>
      <c r="F1866" s="13" t="s">
        <v>184</v>
      </c>
      <c r="G1866" s="18" t="s">
        <v>199</v>
      </c>
      <c r="H1866" s="18" t="s">
        <v>13699</v>
      </c>
      <c r="I1866" s="18" t="s">
        <v>199</v>
      </c>
      <c r="J1866" s="18" t="s">
        <v>13700</v>
      </c>
      <c r="K1866" s="18" t="s">
        <v>199</v>
      </c>
      <c r="L1866" s="18" t="s">
        <v>13701</v>
      </c>
      <c r="M1866" s="18" t="s">
        <v>199</v>
      </c>
      <c r="N1866" s="18" t="s">
        <v>13702</v>
      </c>
      <c r="O1866" s="18" t="s">
        <v>199</v>
      </c>
      <c r="P1866" s="18" t="s">
        <v>13703</v>
      </c>
      <c r="Q1866" s="18" t="s">
        <v>199</v>
      </c>
      <c r="R1866" s="18" t="s">
        <v>13704</v>
      </c>
      <c r="S1866" s="18" t="s">
        <v>199</v>
      </c>
      <c r="T1866" s="18" t="s">
        <v>13705</v>
      </c>
      <c r="U1866" s="18" t="s">
        <v>199</v>
      </c>
      <c r="V1866" s="18" t="s">
        <v>13706</v>
      </c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7" t="s">
        <v>185</v>
      </c>
      <c r="BT1866" s="17" t="s">
        <v>189</v>
      </c>
      <c r="BU1866" s="16"/>
      <c r="BV1866" s="17" t="s">
        <v>232</v>
      </c>
      <c r="BW1866" s="19">
        <v>46046.58943287037</v>
      </c>
      <c r="BX1866" s="17" t="s">
        <v>232</v>
      </c>
      <c r="BY1866" s="19">
        <v>46046.58943287037</v>
      </c>
      <c r="BZ1866" s="13" t="s">
        <v>186</v>
      </c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  <c r="DE1866" s="17" t="s">
        <v>185</v>
      </c>
      <c r="DF1866" s="17" t="s">
        <v>189</v>
      </c>
      <c r="DG1866" s="16"/>
      <c r="DH1866" s="17" t="s">
        <v>185</v>
      </c>
      <c r="DI1866" s="16"/>
      <c r="DJ1866" s="17" t="s">
        <v>185</v>
      </c>
      <c r="DK1866" s="16"/>
      <c r="DL1866" s="13" t="s">
        <v>187</v>
      </c>
      <c r="DM1866" s="14"/>
      <c r="DN1866" s="14"/>
      <c r="DO1866" s="14"/>
      <c r="DP1866" s="14"/>
      <c r="DQ1866" s="14"/>
      <c r="DR1866" s="14"/>
      <c r="DS1866" s="14"/>
      <c r="DT1866" s="14"/>
      <c r="DU1866" s="14"/>
      <c r="DV1866" s="14"/>
      <c r="DW1866" s="14"/>
      <c r="DX1866" s="14"/>
      <c r="DY1866" s="14"/>
      <c r="DZ1866" s="14"/>
      <c r="EA1866" s="14"/>
      <c r="EB1866" s="14"/>
      <c r="EC1866" s="14"/>
      <c r="ED1866" s="14"/>
      <c r="EE1866" s="14"/>
      <c r="EF1866" s="14"/>
      <c r="EG1866" s="14"/>
      <c r="EH1866" s="14"/>
      <c r="EI1866" s="17" t="s">
        <v>185</v>
      </c>
      <c r="EJ1866" s="17" t="s">
        <v>185</v>
      </c>
      <c r="EK1866" s="16"/>
      <c r="EL1866" s="13" t="s">
        <v>188</v>
      </c>
      <c r="EM1866" s="14"/>
      <c r="EN1866" s="14"/>
      <c r="EO1866" s="14"/>
      <c r="EP1866" s="14"/>
      <c r="EQ1866" s="14"/>
      <c r="ER1866" s="14"/>
      <c r="ES1866" s="14"/>
      <c r="ET1866" s="14"/>
      <c r="EU1866" s="14"/>
      <c r="EV1866" s="14"/>
      <c r="EW1866" s="14"/>
      <c r="EX1866" s="14"/>
      <c r="EY1866" s="14"/>
      <c r="EZ1866" s="14"/>
      <c r="FA1866" s="14"/>
      <c r="FB1866" s="14"/>
      <c r="FC1866" s="14"/>
      <c r="FD1866" s="14"/>
      <c r="FE1866" s="14"/>
      <c r="FF1866" s="14"/>
      <c r="FG1866" s="14"/>
      <c r="FH1866" s="14"/>
      <c r="FI1866" s="17" t="s">
        <v>185</v>
      </c>
      <c r="FJ1866" s="17" t="s">
        <v>185</v>
      </c>
      <c r="FK1866" s="16"/>
      <c r="FL1866" s="18"/>
      <c r="FM1866" s="18"/>
      <c r="FN1866" s="17" t="s">
        <v>190</v>
      </c>
      <c r="FO1866" s="16"/>
      <c r="FP1866" s="18" t="s">
        <v>13699</v>
      </c>
      <c r="FQ1866" s="18" t="s">
        <v>13707</v>
      </c>
      <c r="FR1866" s="18" t="s">
        <v>13699</v>
      </c>
      <c r="FS1866" s="14"/>
      <c r="FT1866" s="14"/>
      <c r="FU1866" s="14" t="str">
        <f t="shared" si="4"/>
        <v>Base de Dados_Images/PCV - 7702C.Imagem do Equipamento-.170756.jpg</v>
      </c>
      <c r="FV1866" s="14"/>
      <c r="FW1866" s="14"/>
    </row>
    <row r="1867" ht="15.75" customHeight="1">
      <c r="A1867" s="11" t="s">
        <v>12217</v>
      </c>
      <c r="B1867" s="11" t="s">
        <v>13573</v>
      </c>
      <c r="C1867" s="11" t="s">
        <v>327</v>
      </c>
      <c r="D1867" s="11" t="s">
        <v>13708</v>
      </c>
      <c r="E1867" s="22" t="s">
        <v>13709</v>
      </c>
      <c r="F1867" s="13" t="s">
        <v>184</v>
      </c>
      <c r="G1867" s="18" t="s">
        <v>199</v>
      </c>
      <c r="H1867" s="18" t="s">
        <v>13710</v>
      </c>
      <c r="I1867" s="18" t="s">
        <v>199</v>
      </c>
      <c r="J1867" s="18" t="s">
        <v>13711</v>
      </c>
      <c r="K1867" s="18" t="s">
        <v>199</v>
      </c>
      <c r="L1867" s="18" t="s">
        <v>13712</v>
      </c>
      <c r="M1867" s="18" t="s">
        <v>199</v>
      </c>
      <c r="N1867" s="18" t="s">
        <v>13713</v>
      </c>
      <c r="O1867" s="18" t="s">
        <v>199</v>
      </c>
      <c r="P1867" s="18" t="s">
        <v>13714</v>
      </c>
      <c r="Q1867" s="18" t="s">
        <v>199</v>
      </c>
      <c r="R1867" s="18" t="s">
        <v>13715</v>
      </c>
      <c r="S1867" s="18" t="s">
        <v>199</v>
      </c>
      <c r="T1867" s="18" t="s">
        <v>13716</v>
      </c>
      <c r="U1867" s="18" t="s">
        <v>199</v>
      </c>
      <c r="V1867" s="18" t="s">
        <v>13717</v>
      </c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7" t="s">
        <v>185</v>
      </c>
      <c r="BT1867" s="17" t="s">
        <v>189</v>
      </c>
      <c r="BU1867" s="16"/>
      <c r="BV1867" s="17" t="s">
        <v>232</v>
      </c>
      <c r="BW1867" s="19">
        <v>46046.5871875</v>
      </c>
      <c r="BX1867" s="17" t="s">
        <v>232</v>
      </c>
      <c r="BY1867" s="19">
        <v>46046.5871875</v>
      </c>
      <c r="BZ1867" s="13" t="s">
        <v>186</v>
      </c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  <c r="DE1867" s="17" t="s">
        <v>185</v>
      </c>
      <c r="DF1867" s="17" t="s">
        <v>189</v>
      </c>
      <c r="DG1867" s="16"/>
      <c r="DH1867" s="17" t="s">
        <v>185</v>
      </c>
      <c r="DI1867" s="16"/>
      <c r="DJ1867" s="17" t="s">
        <v>185</v>
      </c>
      <c r="DK1867" s="16"/>
      <c r="DL1867" s="13" t="s">
        <v>187</v>
      </c>
      <c r="DM1867" s="14"/>
      <c r="DN1867" s="14"/>
      <c r="DO1867" s="14"/>
      <c r="DP1867" s="14"/>
      <c r="DQ1867" s="14"/>
      <c r="DR1867" s="14"/>
      <c r="DS1867" s="14"/>
      <c r="DT1867" s="14"/>
      <c r="DU1867" s="14"/>
      <c r="DV1867" s="14"/>
      <c r="DW1867" s="14"/>
      <c r="DX1867" s="14"/>
      <c r="DY1867" s="14"/>
      <c r="DZ1867" s="14"/>
      <c r="EA1867" s="14"/>
      <c r="EB1867" s="14"/>
      <c r="EC1867" s="14"/>
      <c r="ED1867" s="14"/>
      <c r="EE1867" s="14"/>
      <c r="EF1867" s="14"/>
      <c r="EG1867" s="14"/>
      <c r="EH1867" s="14"/>
      <c r="EI1867" s="17" t="s">
        <v>185</v>
      </c>
      <c r="EJ1867" s="17" t="s">
        <v>185</v>
      </c>
      <c r="EK1867" s="16"/>
      <c r="EL1867" s="13" t="s">
        <v>188</v>
      </c>
      <c r="EM1867" s="14"/>
      <c r="EN1867" s="14"/>
      <c r="EO1867" s="14"/>
      <c r="EP1867" s="14"/>
      <c r="EQ1867" s="14"/>
      <c r="ER1867" s="14"/>
      <c r="ES1867" s="14"/>
      <c r="ET1867" s="14"/>
      <c r="EU1867" s="14"/>
      <c r="EV1867" s="14"/>
      <c r="EW1867" s="14"/>
      <c r="EX1867" s="14"/>
      <c r="EY1867" s="14"/>
      <c r="EZ1867" s="14"/>
      <c r="FA1867" s="14"/>
      <c r="FB1867" s="14"/>
      <c r="FC1867" s="14"/>
      <c r="FD1867" s="14"/>
      <c r="FE1867" s="14"/>
      <c r="FF1867" s="14"/>
      <c r="FG1867" s="14"/>
      <c r="FH1867" s="14"/>
      <c r="FI1867" s="17" t="s">
        <v>185</v>
      </c>
      <c r="FJ1867" s="17" t="s">
        <v>185</v>
      </c>
      <c r="FK1867" s="16"/>
      <c r="FL1867" s="18"/>
      <c r="FM1867" s="18"/>
      <c r="FN1867" s="17" t="s">
        <v>190</v>
      </c>
      <c r="FO1867" s="16"/>
      <c r="FP1867" s="18" t="s">
        <v>13716</v>
      </c>
      <c r="FQ1867" s="18" t="s">
        <v>13718</v>
      </c>
      <c r="FR1867" s="18" t="s">
        <v>13716</v>
      </c>
      <c r="FS1867" s="14"/>
      <c r="FT1867" s="14"/>
      <c r="FU1867" s="14" t="str">
        <f t="shared" si="4"/>
        <v>Base de Dados_Images/PCV - 7702D.Imagem do Equipamento-.170611.jpg</v>
      </c>
      <c r="FV1867" s="14"/>
      <c r="FW1867" s="14"/>
    </row>
    <row r="1868" ht="15.75" customHeight="1">
      <c r="A1868" s="11" t="s">
        <v>12217</v>
      </c>
      <c r="B1868" s="11" t="s">
        <v>13573</v>
      </c>
      <c r="C1868" s="11" t="s">
        <v>327</v>
      </c>
      <c r="D1868" s="11" t="s">
        <v>13719</v>
      </c>
      <c r="E1868" s="22" t="s">
        <v>13720</v>
      </c>
      <c r="F1868" s="13" t="s">
        <v>184</v>
      </c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7" t="s">
        <v>185</v>
      </c>
      <c r="BT1868" s="17" t="s">
        <v>189</v>
      </c>
      <c r="BU1868" s="16"/>
      <c r="BV1868" s="17" t="s">
        <v>185</v>
      </c>
      <c r="BW1868" s="16"/>
      <c r="BX1868" s="17" t="s">
        <v>185</v>
      </c>
      <c r="BY1868" s="16"/>
      <c r="BZ1868" s="13" t="s">
        <v>186</v>
      </c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  <c r="DE1868" s="17" t="s">
        <v>185</v>
      </c>
      <c r="DF1868" s="17" t="s">
        <v>189</v>
      </c>
      <c r="DG1868" s="16"/>
      <c r="DH1868" s="17" t="s">
        <v>185</v>
      </c>
      <c r="DI1868" s="16"/>
      <c r="DJ1868" s="17" t="s">
        <v>185</v>
      </c>
      <c r="DK1868" s="16"/>
      <c r="DL1868" s="13" t="s">
        <v>187</v>
      </c>
      <c r="DM1868" s="14"/>
      <c r="DN1868" s="14"/>
      <c r="DO1868" s="14"/>
      <c r="DP1868" s="14"/>
      <c r="DQ1868" s="14"/>
      <c r="DR1868" s="14"/>
      <c r="DS1868" s="14"/>
      <c r="DT1868" s="14"/>
      <c r="DU1868" s="14"/>
      <c r="DV1868" s="14"/>
      <c r="DW1868" s="14"/>
      <c r="DX1868" s="14"/>
      <c r="DY1868" s="14"/>
      <c r="DZ1868" s="14"/>
      <c r="EA1868" s="14"/>
      <c r="EB1868" s="14"/>
      <c r="EC1868" s="14"/>
      <c r="ED1868" s="14"/>
      <c r="EE1868" s="14"/>
      <c r="EF1868" s="14"/>
      <c r="EG1868" s="14"/>
      <c r="EH1868" s="14"/>
      <c r="EI1868" s="17" t="s">
        <v>185</v>
      </c>
      <c r="EJ1868" s="17" t="s">
        <v>185</v>
      </c>
      <c r="EK1868" s="16"/>
      <c r="EL1868" s="13" t="s">
        <v>188</v>
      </c>
      <c r="EM1868" s="14"/>
      <c r="EN1868" s="14"/>
      <c r="EO1868" s="14"/>
      <c r="EP1868" s="14"/>
      <c r="EQ1868" s="14"/>
      <c r="ER1868" s="14"/>
      <c r="ES1868" s="14"/>
      <c r="ET1868" s="14"/>
      <c r="EU1868" s="14"/>
      <c r="EV1868" s="14"/>
      <c r="EW1868" s="14"/>
      <c r="EX1868" s="14"/>
      <c r="EY1868" s="14"/>
      <c r="EZ1868" s="14"/>
      <c r="FA1868" s="14"/>
      <c r="FB1868" s="14"/>
      <c r="FC1868" s="14"/>
      <c r="FD1868" s="14"/>
      <c r="FE1868" s="14"/>
      <c r="FF1868" s="14"/>
      <c r="FG1868" s="14"/>
      <c r="FH1868" s="14"/>
      <c r="FI1868" s="17" t="s">
        <v>185</v>
      </c>
      <c r="FJ1868" s="17" t="s">
        <v>185</v>
      </c>
      <c r="FK1868" s="16"/>
      <c r="FL1868" s="18"/>
      <c r="FM1868" s="18"/>
      <c r="FN1868" s="17" t="s">
        <v>190</v>
      </c>
      <c r="FO1868" s="16"/>
      <c r="FP1868" s="18"/>
      <c r="FQ1868" s="14"/>
      <c r="FR1868" s="14"/>
      <c r="FS1868" s="14"/>
      <c r="FT1868" s="14"/>
      <c r="FU1868" s="14" t="str">
        <f t="shared" si="4"/>
        <v/>
      </c>
      <c r="FV1868" s="14"/>
      <c r="FW1868" s="14"/>
    </row>
    <row r="1869" ht="15.75" customHeight="1">
      <c r="A1869" s="11" t="s">
        <v>12217</v>
      </c>
      <c r="B1869" s="11" t="s">
        <v>13573</v>
      </c>
      <c r="C1869" s="11" t="s">
        <v>327</v>
      </c>
      <c r="D1869" s="11" t="s">
        <v>13721</v>
      </c>
      <c r="E1869" s="22" t="s">
        <v>13722</v>
      </c>
      <c r="F1869" s="13" t="s">
        <v>184</v>
      </c>
      <c r="G1869" s="18" t="s">
        <v>199</v>
      </c>
      <c r="H1869" s="18" t="s">
        <v>13723</v>
      </c>
      <c r="I1869" s="18" t="s">
        <v>199</v>
      </c>
      <c r="J1869" s="18" t="s">
        <v>13724</v>
      </c>
      <c r="K1869" s="18" t="s">
        <v>199</v>
      </c>
      <c r="L1869" s="18" t="s">
        <v>13725</v>
      </c>
      <c r="M1869" s="18" t="s">
        <v>255</v>
      </c>
      <c r="N1869" s="18" t="s">
        <v>13726</v>
      </c>
      <c r="O1869" s="18" t="s">
        <v>199</v>
      </c>
      <c r="P1869" s="18" t="s">
        <v>13727</v>
      </c>
      <c r="Q1869" s="18" t="s">
        <v>199</v>
      </c>
      <c r="R1869" s="18" t="s">
        <v>13728</v>
      </c>
      <c r="S1869" s="18" t="s">
        <v>199</v>
      </c>
      <c r="T1869" s="18" t="s">
        <v>13729</v>
      </c>
      <c r="U1869" s="18" t="s">
        <v>199</v>
      </c>
      <c r="V1869" s="18" t="s">
        <v>13730</v>
      </c>
      <c r="W1869" s="14"/>
      <c r="X1869" s="14"/>
      <c r="Y1869" s="14"/>
      <c r="Z1869" s="14"/>
      <c r="AA1869" s="14"/>
      <c r="AB1869" s="14"/>
      <c r="AC1869" s="14"/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7" t="s">
        <v>185</v>
      </c>
      <c r="BT1869" s="17" t="s">
        <v>189</v>
      </c>
      <c r="BU1869" s="16"/>
      <c r="BV1869" s="17" t="s">
        <v>232</v>
      </c>
      <c r="BW1869" s="19">
        <v>46049.4146412037</v>
      </c>
      <c r="BX1869" s="17" t="s">
        <v>232</v>
      </c>
      <c r="BY1869" s="19">
        <v>46049.4146412037</v>
      </c>
      <c r="BZ1869" s="13" t="s">
        <v>186</v>
      </c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  <c r="DE1869" s="17" t="s">
        <v>185</v>
      </c>
      <c r="DF1869" s="17" t="s">
        <v>189</v>
      </c>
      <c r="DG1869" s="16"/>
      <c r="DH1869" s="17" t="s">
        <v>185</v>
      </c>
      <c r="DI1869" s="16"/>
      <c r="DJ1869" s="17" t="s">
        <v>185</v>
      </c>
      <c r="DK1869" s="16"/>
      <c r="DL1869" s="13" t="s">
        <v>187</v>
      </c>
      <c r="DM1869" s="14"/>
      <c r="DN1869" s="14"/>
      <c r="DO1869" s="14"/>
      <c r="DP1869" s="14"/>
      <c r="DQ1869" s="14"/>
      <c r="DR1869" s="14"/>
      <c r="DS1869" s="14"/>
      <c r="DT1869" s="14"/>
      <c r="DU1869" s="14"/>
      <c r="DV1869" s="14"/>
      <c r="DW1869" s="14"/>
      <c r="DX1869" s="14"/>
      <c r="DY1869" s="14"/>
      <c r="DZ1869" s="14"/>
      <c r="EA1869" s="14"/>
      <c r="EB1869" s="14"/>
      <c r="EC1869" s="14"/>
      <c r="ED1869" s="14"/>
      <c r="EE1869" s="14"/>
      <c r="EF1869" s="14"/>
      <c r="EG1869" s="14"/>
      <c r="EH1869" s="14"/>
      <c r="EI1869" s="17" t="s">
        <v>185</v>
      </c>
      <c r="EJ1869" s="17" t="s">
        <v>185</v>
      </c>
      <c r="EK1869" s="16"/>
      <c r="EL1869" s="13" t="s">
        <v>188</v>
      </c>
      <c r="EM1869" s="14"/>
      <c r="EN1869" s="14"/>
      <c r="EO1869" s="14"/>
      <c r="EP1869" s="14"/>
      <c r="EQ1869" s="14"/>
      <c r="ER1869" s="14"/>
      <c r="ES1869" s="14"/>
      <c r="ET1869" s="14"/>
      <c r="EU1869" s="14"/>
      <c r="EV1869" s="14"/>
      <c r="EW1869" s="14"/>
      <c r="EX1869" s="14"/>
      <c r="EY1869" s="14"/>
      <c r="EZ1869" s="14"/>
      <c r="FA1869" s="14"/>
      <c r="FB1869" s="14"/>
      <c r="FC1869" s="14"/>
      <c r="FD1869" s="14"/>
      <c r="FE1869" s="14"/>
      <c r="FF1869" s="14"/>
      <c r="FG1869" s="14"/>
      <c r="FH1869" s="14"/>
      <c r="FI1869" s="17" t="s">
        <v>185</v>
      </c>
      <c r="FJ1869" s="17" t="s">
        <v>185</v>
      </c>
      <c r="FK1869" s="16"/>
      <c r="FL1869" s="18"/>
      <c r="FM1869" s="18"/>
      <c r="FN1869" s="17" t="s">
        <v>190</v>
      </c>
      <c r="FO1869" s="16"/>
      <c r="FP1869" s="18" t="s">
        <v>13730</v>
      </c>
      <c r="FQ1869" s="18" t="s">
        <v>13731</v>
      </c>
      <c r="FR1869" s="18" t="s">
        <v>13730</v>
      </c>
      <c r="FS1869" s="14"/>
      <c r="FT1869" s="14"/>
      <c r="FU1869" s="14" t="str">
        <f t="shared" si="4"/>
        <v>Base de Dados_Images/TCV-7700A.Imagem do Equipamento-.125622.jpg</v>
      </c>
      <c r="FV1869" s="14"/>
      <c r="FW1869" s="14"/>
    </row>
    <row r="1870" ht="15.75" customHeight="1">
      <c r="A1870" s="11" t="s">
        <v>12217</v>
      </c>
      <c r="B1870" s="11" t="s">
        <v>13573</v>
      </c>
      <c r="C1870" s="11" t="s">
        <v>327</v>
      </c>
      <c r="D1870" s="11" t="s">
        <v>13732</v>
      </c>
      <c r="E1870" s="22" t="s">
        <v>13733</v>
      </c>
      <c r="F1870" s="13" t="s">
        <v>184</v>
      </c>
      <c r="G1870" s="18" t="s">
        <v>199</v>
      </c>
      <c r="H1870" s="18" t="s">
        <v>13734</v>
      </c>
      <c r="I1870" s="18" t="s">
        <v>199</v>
      </c>
      <c r="J1870" s="18" t="s">
        <v>13735</v>
      </c>
      <c r="K1870" s="18" t="s">
        <v>199</v>
      </c>
      <c r="L1870" s="18" t="s">
        <v>13736</v>
      </c>
      <c r="M1870" s="18" t="s">
        <v>199</v>
      </c>
      <c r="N1870" s="18" t="s">
        <v>13737</v>
      </c>
      <c r="O1870" s="18" t="s">
        <v>199</v>
      </c>
      <c r="P1870" s="18" t="s">
        <v>13738</v>
      </c>
      <c r="Q1870" s="18" t="s">
        <v>199</v>
      </c>
      <c r="R1870" s="18" t="s">
        <v>13739</v>
      </c>
      <c r="S1870" s="18" t="s">
        <v>199</v>
      </c>
      <c r="T1870" s="18" t="s">
        <v>13740</v>
      </c>
      <c r="U1870" s="18" t="s">
        <v>199</v>
      </c>
      <c r="V1870" s="18" t="s">
        <v>13741</v>
      </c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7" t="s">
        <v>185</v>
      </c>
      <c r="BT1870" s="17" t="s">
        <v>189</v>
      </c>
      <c r="BU1870" s="16"/>
      <c r="BV1870" s="17" t="s">
        <v>232</v>
      </c>
      <c r="BW1870" s="19">
        <v>46046.59484953704</v>
      </c>
      <c r="BX1870" s="17" t="s">
        <v>232</v>
      </c>
      <c r="BY1870" s="19">
        <v>46046.59484953704</v>
      </c>
      <c r="BZ1870" s="13" t="s">
        <v>186</v>
      </c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  <c r="DE1870" s="17" t="s">
        <v>185</v>
      </c>
      <c r="DF1870" s="17" t="s">
        <v>189</v>
      </c>
      <c r="DG1870" s="16"/>
      <c r="DH1870" s="17" t="s">
        <v>185</v>
      </c>
      <c r="DI1870" s="16"/>
      <c r="DJ1870" s="17" t="s">
        <v>185</v>
      </c>
      <c r="DK1870" s="16"/>
      <c r="DL1870" s="13" t="s">
        <v>187</v>
      </c>
      <c r="DM1870" s="14"/>
      <c r="DN1870" s="14"/>
      <c r="DO1870" s="14"/>
      <c r="DP1870" s="14"/>
      <c r="DQ1870" s="14"/>
      <c r="DR1870" s="14"/>
      <c r="DS1870" s="14"/>
      <c r="DT1870" s="14"/>
      <c r="DU1870" s="14"/>
      <c r="DV1870" s="14"/>
      <c r="DW1870" s="14"/>
      <c r="DX1870" s="14"/>
      <c r="DY1870" s="14"/>
      <c r="DZ1870" s="14"/>
      <c r="EA1870" s="14"/>
      <c r="EB1870" s="14"/>
      <c r="EC1870" s="14"/>
      <c r="ED1870" s="14"/>
      <c r="EE1870" s="14"/>
      <c r="EF1870" s="14"/>
      <c r="EG1870" s="14"/>
      <c r="EH1870" s="14"/>
      <c r="EI1870" s="17" t="s">
        <v>185</v>
      </c>
      <c r="EJ1870" s="17" t="s">
        <v>185</v>
      </c>
      <c r="EK1870" s="16"/>
      <c r="EL1870" s="13" t="s">
        <v>188</v>
      </c>
      <c r="EM1870" s="14"/>
      <c r="EN1870" s="14"/>
      <c r="EO1870" s="14"/>
      <c r="EP1870" s="14"/>
      <c r="EQ1870" s="14"/>
      <c r="ER1870" s="14"/>
      <c r="ES1870" s="14"/>
      <c r="ET1870" s="14"/>
      <c r="EU1870" s="14"/>
      <c r="EV1870" s="14"/>
      <c r="EW1870" s="14"/>
      <c r="EX1870" s="14"/>
      <c r="EY1870" s="14"/>
      <c r="EZ1870" s="14"/>
      <c r="FA1870" s="14"/>
      <c r="FB1870" s="14"/>
      <c r="FC1870" s="14"/>
      <c r="FD1870" s="14"/>
      <c r="FE1870" s="14"/>
      <c r="FF1870" s="14"/>
      <c r="FG1870" s="14"/>
      <c r="FH1870" s="14"/>
      <c r="FI1870" s="17" t="s">
        <v>185</v>
      </c>
      <c r="FJ1870" s="17" t="s">
        <v>185</v>
      </c>
      <c r="FK1870" s="16"/>
      <c r="FL1870" s="18"/>
      <c r="FM1870" s="18"/>
      <c r="FN1870" s="17" t="s">
        <v>190</v>
      </c>
      <c r="FO1870" s="16"/>
      <c r="FP1870" s="18" t="s">
        <v>13734</v>
      </c>
      <c r="FQ1870" s="18" t="s">
        <v>13742</v>
      </c>
      <c r="FR1870" s="18" t="s">
        <v>13734</v>
      </c>
      <c r="FS1870" s="14"/>
      <c r="FT1870" s="14"/>
      <c r="FU1870" s="14" t="str">
        <f t="shared" si="4"/>
        <v>Base de Dados_Images/TCV - 7700D.Imagem do Equipamento-.171548.jpg</v>
      </c>
      <c r="FV1870" s="14"/>
      <c r="FW1870" s="14"/>
    </row>
    <row r="1871" ht="15.75" customHeight="1">
      <c r="A1871" s="11" t="s">
        <v>12217</v>
      </c>
      <c r="B1871" s="11" t="s">
        <v>13573</v>
      </c>
      <c r="C1871" s="11" t="s">
        <v>327</v>
      </c>
      <c r="D1871" s="11" t="s">
        <v>13743</v>
      </c>
      <c r="E1871" s="22" t="s">
        <v>13744</v>
      </c>
      <c r="F1871" s="13" t="s">
        <v>184</v>
      </c>
      <c r="G1871" s="18" t="s">
        <v>199</v>
      </c>
      <c r="H1871" s="18" t="s">
        <v>13745</v>
      </c>
      <c r="I1871" s="18" t="s">
        <v>199</v>
      </c>
      <c r="J1871" s="18" t="s">
        <v>13746</v>
      </c>
      <c r="K1871" s="18" t="s">
        <v>199</v>
      </c>
      <c r="L1871" s="18" t="s">
        <v>13747</v>
      </c>
      <c r="M1871" s="18" t="s">
        <v>199</v>
      </c>
      <c r="N1871" s="18" t="s">
        <v>13748</v>
      </c>
      <c r="O1871" s="18" t="s">
        <v>199</v>
      </c>
      <c r="P1871" s="18" t="s">
        <v>13749</v>
      </c>
      <c r="Q1871" s="18" t="s">
        <v>199</v>
      </c>
      <c r="R1871" s="18" t="s">
        <v>13750</v>
      </c>
      <c r="S1871" s="18" t="s">
        <v>199</v>
      </c>
      <c r="T1871" s="18" t="s">
        <v>13751</v>
      </c>
      <c r="U1871" s="18" t="s">
        <v>199</v>
      </c>
      <c r="V1871" s="18" t="s">
        <v>13752</v>
      </c>
      <c r="W1871" s="14"/>
      <c r="X1871" s="14"/>
      <c r="Y1871" s="14"/>
      <c r="Z1871" s="14"/>
      <c r="AA1871" s="14"/>
      <c r="AB1871" s="14"/>
      <c r="AC1871" s="14"/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7" t="s">
        <v>185</v>
      </c>
      <c r="BT1871" s="17" t="s">
        <v>189</v>
      </c>
      <c r="BU1871" s="16"/>
      <c r="BV1871" s="17" t="s">
        <v>232</v>
      </c>
      <c r="BW1871" s="19">
        <v>46046.59657407407</v>
      </c>
      <c r="BX1871" s="17" t="s">
        <v>232</v>
      </c>
      <c r="BY1871" s="19">
        <v>46046.59657407407</v>
      </c>
      <c r="BZ1871" s="13" t="s">
        <v>186</v>
      </c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  <c r="DE1871" s="17" t="s">
        <v>185</v>
      </c>
      <c r="DF1871" s="17" t="s">
        <v>189</v>
      </c>
      <c r="DG1871" s="16"/>
      <c r="DH1871" s="17" t="s">
        <v>185</v>
      </c>
      <c r="DI1871" s="16"/>
      <c r="DJ1871" s="17" t="s">
        <v>185</v>
      </c>
      <c r="DK1871" s="16"/>
      <c r="DL1871" s="13" t="s">
        <v>187</v>
      </c>
      <c r="DM1871" s="14"/>
      <c r="DN1871" s="14"/>
      <c r="DO1871" s="14"/>
      <c r="DP1871" s="14"/>
      <c r="DQ1871" s="14"/>
      <c r="DR1871" s="14"/>
      <c r="DS1871" s="14"/>
      <c r="DT1871" s="14"/>
      <c r="DU1871" s="14"/>
      <c r="DV1871" s="14"/>
      <c r="DW1871" s="14"/>
      <c r="DX1871" s="14"/>
      <c r="DY1871" s="14"/>
      <c r="DZ1871" s="14"/>
      <c r="EA1871" s="14"/>
      <c r="EB1871" s="14"/>
      <c r="EC1871" s="14"/>
      <c r="ED1871" s="14"/>
      <c r="EE1871" s="14"/>
      <c r="EF1871" s="14"/>
      <c r="EG1871" s="14"/>
      <c r="EH1871" s="14"/>
      <c r="EI1871" s="17" t="s">
        <v>185</v>
      </c>
      <c r="EJ1871" s="17" t="s">
        <v>185</v>
      </c>
      <c r="EK1871" s="16"/>
      <c r="EL1871" s="13" t="s">
        <v>188</v>
      </c>
      <c r="EM1871" s="14"/>
      <c r="EN1871" s="14"/>
      <c r="EO1871" s="14"/>
      <c r="EP1871" s="14"/>
      <c r="EQ1871" s="14"/>
      <c r="ER1871" s="14"/>
      <c r="ES1871" s="14"/>
      <c r="ET1871" s="14"/>
      <c r="EU1871" s="14"/>
      <c r="EV1871" s="14"/>
      <c r="EW1871" s="14"/>
      <c r="EX1871" s="14"/>
      <c r="EY1871" s="14"/>
      <c r="EZ1871" s="14"/>
      <c r="FA1871" s="14"/>
      <c r="FB1871" s="14"/>
      <c r="FC1871" s="14"/>
      <c r="FD1871" s="14"/>
      <c r="FE1871" s="14"/>
      <c r="FF1871" s="14"/>
      <c r="FG1871" s="14"/>
      <c r="FH1871" s="14"/>
      <c r="FI1871" s="17" t="s">
        <v>185</v>
      </c>
      <c r="FJ1871" s="17" t="s">
        <v>185</v>
      </c>
      <c r="FK1871" s="16"/>
      <c r="FL1871" s="18"/>
      <c r="FM1871" s="18"/>
      <c r="FN1871" s="17" t="s">
        <v>190</v>
      </c>
      <c r="FO1871" s="16"/>
      <c r="FP1871" s="18" t="s">
        <v>13745</v>
      </c>
      <c r="FQ1871" s="18" t="s">
        <v>13753</v>
      </c>
      <c r="FR1871" s="18" t="s">
        <v>13745</v>
      </c>
      <c r="FS1871" s="14"/>
      <c r="FT1871" s="14"/>
      <c r="FU1871" s="14" t="str">
        <f t="shared" si="4"/>
        <v>Base de Dados_Images/PCV - 6550A.Imagem do Equipamento-.171832.jpg</v>
      </c>
      <c r="FV1871" s="14"/>
      <c r="FW1871" s="14"/>
    </row>
    <row r="1872" ht="15.75" customHeight="1">
      <c r="A1872" s="11" t="s">
        <v>12217</v>
      </c>
      <c r="B1872" s="11" t="s">
        <v>13573</v>
      </c>
      <c r="C1872" s="11" t="s">
        <v>327</v>
      </c>
      <c r="D1872" s="11" t="s">
        <v>13754</v>
      </c>
      <c r="E1872" s="22" t="s">
        <v>13673</v>
      </c>
      <c r="F1872" s="13" t="s">
        <v>184</v>
      </c>
      <c r="G1872" s="18" t="s">
        <v>199</v>
      </c>
      <c r="H1872" s="18" t="s">
        <v>13755</v>
      </c>
      <c r="I1872" s="18" t="s">
        <v>199</v>
      </c>
      <c r="J1872" s="18" t="s">
        <v>13756</v>
      </c>
      <c r="K1872" s="18" t="s">
        <v>199</v>
      </c>
      <c r="L1872" s="18" t="s">
        <v>13757</v>
      </c>
      <c r="M1872" s="18" t="s">
        <v>199</v>
      </c>
      <c r="N1872" s="18" t="s">
        <v>13758</v>
      </c>
      <c r="O1872" s="18" t="s">
        <v>199</v>
      </c>
      <c r="P1872" s="18" t="s">
        <v>13759</v>
      </c>
      <c r="Q1872" s="18" t="s">
        <v>199</v>
      </c>
      <c r="R1872" s="18" t="s">
        <v>13760</v>
      </c>
      <c r="S1872" s="18" t="s">
        <v>199</v>
      </c>
      <c r="T1872" s="18" t="s">
        <v>13761</v>
      </c>
      <c r="U1872" s="18" t="s">
        <v>199</v>
      </c>
      <c r="V1872" s="18" t="s">
        <v>13762</v>
      </c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7" t="s">
        <v>185</v>
      </c>
      <c r="BT1872" s="17" t="s">
        <v>189</v>
      </c>
      <c r="BU1872" s="16"/>
      <c r="BV1872" s="17" t="s">
        <v>232</v>
      </c>
      <c r="BW1872" s="19">
        <v>46046.601539351854</v>
      </c>
      <c r="BX1872" s="17" t="s">
        <v>232</v>
      </c>
      <c r="BY1872" s="19">
        <v>46046.601539351854</v>
      </c>
      <c r="BZ1872" s="13" t="s">
        <v>186</v>
      </c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  <c r="DE1872" s="17" t="s">
        <v>185</v>
      </c>
      <c r="DF1872" s="17" t="s">
        <v>189</v>
      </c>
      <c r="DG1872" s="16"/>
      <c r="DH1872" s="17" t="s">
        <v>185</v>
      </c>
      <c r="DI1872" s="16"/>
      <c r="DJ1872" s="17" t="s">
        <v>185</v>
      </c>
      <c r="DK1872" s="16"/>
      <c r="DL1872" s="13" t="s">
        <v>187</v>
      </c>
      <c r="DM1872" s="14"/>
      <c r="DN1872" s="14"/>
      <c r="DO1872" s="14"/>
      <c r="DP1872" s="14"/>
      <c r="DQ1872" s="14"/>
      <c r="DR1872" s="14"/>
      <c r="DS1872" s="14"/>
      <c r="DT1872" s="14"/>
      <c r="DU1872" s="14"/>
      <c r="DV1872" s="14"/>
      <c r="DW1872" s="14"/>
      <c r="DX1872" s="14"/>
      <c r="DY1872" s="14"/>
      <c r="DZ1872" s="14"/>
      <c r="EA1872" s="14"/>
      <c r="EB1872" s="14"/>
      <c r="EC1872" s="14"/>
      <c r="ED1872" s="14"/>
      <c r="EE1872" s="14"/>
      <c r="EF1872" s="14"/>
      <c r="EG1872" s="14"/>
      <c r="EH1872" s="14"/>
      <c r="EI1872" s="17" t="s">
        <v>185</v>
      </c>
      <c r="EJ1872" s="17" t="s">
        <v>185</v>
      </c>
      <c r="EK1872" s="16"/>
      <c r="EL1872" s="13" t="s">
        <v>188</v>
      </c>
      <c r="EM1872" s="14"/>
      <c r="EN1872" s="14"/>
      <c r="EO1872" s="14"/>
      <c r="EP1872" s="14"/>
      <c r="EQ1872" s="14"/>
      <c r="ER1872" s="14"/>
      <c r="ES1872" s="14"/>
      <c r="ET1872" s="14"/>
      <c r="EU1872" s="14"/>
      <c r="EV1872" s="14"/>
      <c r="EW1872" s="14"/>
      <c r="EX1872" s="14"/>
      <c r="EY1872" s="14"/>
      <c r="EZ1872" s="14"/>
      <c r="FA1872" s="14"/>
      <c r="FB1872" s="14"/>
      <c r="FC1872" s="14"/>
      <c r="FD1872" s="14"/>
      <c r="FE1872" s="14"/>
      <c r="FF1872" s="14"/>
      <c r="FG1872" s="14"/>
      <c r="FH1872" s="14"/>
      <c r="FI1872" s="17" t="s">
        <v>185</v>
      </c>
      <c r="FJ1872" s="17" t="s">
        <v>185</v>
      </c>
      <c r="FK1872" s="16"/>
      <c r="FL1872" s="18"/>
      <c r="FM1872" s="18"/>
      <c r="FN1872" s="17" t="s">
        <v>190</v>
      </c>
      <c r="FO1872" s="16"/>
      <c r="FP1872" s="18" t="s">
        <v>13762</v>
      </c>
      <c r="FQ1872" s="18" t="s">
        <v>13763</v>
      </c>
      <c r="FR1872" s="18" t="s">
        <v>13764</v>
      </c>
      <c r="FS1872" s="14"/>
      <c r="FT1872" s="14"/>
      <c r="FU1872" s="14" t="str">
        <f t="shared" si="4"/>
        <v>Base de Dados_Images/TCV - 6550A.Imagem do Equipamento-.172509.jpg</v>
      </c>
      <c r="FV1872" s="14"/>
      <c r="FW1872" s="14"/>
    </row>
    <row r="1873" ht="15.75" customHeight="1">
      <c r="A1873" s="11" t="s">
        <v>12217</v>
      </c>
      <c r="B1873" s="11" t="s">
        <v>13573</v>
      </c>
      <c r="C1873" s="11" t="s">
        <v>327</v>
      </c>
      <c r="D1873" s="11" t="s">
        <v>13765</v>
      </c>
      <c r="E1873" s="22" t="s">
        <v>13766</v>
      </c>
      <c r="F1873" s="13" t="s">
        <v>184</v>
      </c>
      <c r="G1873" s="18" t="s">
        <v>199</v>
      </c>
      <c r="H1873" s="18" t="s">
        <v>13767</v>
      </c>
      <c r="I1873" s="18" t="s">
        <v>199</v>
      </c>
      <c r="J1873" s="18" t="s">
        <v>13768</v>
      </c>
      <c r="K1873" s="18" t="s">
        <v>199</v>
      </c>
      <c r="L1873" s="18" t="s">
        <v>13769</v>
      </c>
      <c r="M1873" s="18" t="s">
        <v>199</v>
      </c>
      <c r="N1873" s="18" t="s">
        <v>13770</v>
      </c>
      <c r="O1873" s="18" t="s">
        <v>199</v>
      </c>
      <c r="P1873" s="18" t="s">
        <v>13771</v>
      </c>
      <c r="Q1873" s="18" t="s">
        <v>199</v>
      </c>
      <c r="R1873" s="18" t="s">
        <v>13772</v>
      </c>
      <c r="S1873" s="18" t="s">
        <v>199</v>
      </c>
      <c r="T1873" s="18" t="s">
        <v>13773</v>
      </c>
      <c r="U1873" s="18" t="s">
        <v>199</v>
      </c>
      <c r="V1873" s="18" t="s">
        <v>13774</v>
      </c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7" t="s">
        <v>185</v>
      </c>
      <c r="BT1873" s="17" t="s">
        <v>189</v>
      </c>
      <c r="BU1873" s="16"/>
      <c r="BV1873" s="17" t="s">
        <v>232</v>
      </c>
      <c r="BW1873" s="19">
        <v>46046.59835648148</v>
      </c>
      <c r="BX1873" s="17" t="s">
        <v>232</v>
      </c>
      <c r="BY1873" s="19">
        <v>46046.59835648148</v>
      </c>
      <c r="BZ1873" s="13" t="s">
        <v>186</v>
      </c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  <c r="DE1873" s="17" t="s">
        <v>185</v>
      </c>
      <c r="DF1873" s="17" t="s">
        <v>189</v>
      </c>
      <c r="DG1873" s="16"/>
      <c r="DH1873" s="17" t="s">
        <v>185</v>
      </c>
      <c r="DI1873" s="16"/>
      <c r="DJ1873" s="17" t="s">
        <v>185</v>
      </c>
      <c r="DK1873" s="16"/>
      <c r="DL1873" s="13" t="s">
        <v>187</v>
      </c>
      <c r="DM1873" s="14"/>
      <c r="DN1873" s="14"/>
      <c r="DO1873" s="14"/>
      <c r="DP1873" s="14"/>
      <c r="DQ1873" s="14"/>
      <c r="DR1873" s="14"/>
      <c r="DS1873" s="14"/>
      <c r="DT1873" s="14"/>
      <c r="DU1873" s="14"/>
      <c r="DV1873" s="14"/>
      <c r="DW1873" s="14"/>
      <c r="DX1873" s="14"/>
      <c r="DY1873" s="14"/>
      <c r="DZ1873" s="14"/>
      <c r="EA1873" s="14"/>
      <c r="EB1873" s="14"/>
      <c r="EC1873" s="14"/>
      <c r="ED1873" s="14"/>
      <c r="EE1873" s="14"/>
      <c r="EF1873" s="14"/>
      <c r="EG1873" s="14"/>
      <c r="EH1873" s="14"/>
      <c r="EI1873" s="17" t="s">
        <v>185</v>
      </c>
      <c r="EJ1873" s="17" t="s">
        <v>185</v>
      </c>
      <c r="EK1873" s="16"/>
      <c r="EL1873" s="13" t="s">
        <v>188</v>
      </c>
      <c r="EM1873" s="14"/>
      <c r="EN1873" s="14"/>
      <c r="EO1873" s="14"/>
      <c r="EP1873" s="14"/>
      <c r="EQ1873" s="14"/>
      <c r="ER1873" s="14"/>
      <c r="ES1873" s="14"/>
      <c r="ET1873" s="14"/>
      <c r="EU1873" s="14"/>
      <c r="EV1873" s="14"/>
      <c r="EW1873" s="14"/>
      <c r="EX1873" s="14"/>
      <c r="EY1873" s="14"/>
      <c r="EZ1873" s="14"/>
      <c r="FA1873" s="14"/>
      <c r="FB1873" s="14"/>
      <c r="FC1873" s="14"/>
      <c r="FD1873" s="14"/>
      <c r="FE1873" s="14"/>
      <c r="FF1873" s="14"/>
      <c r="FG1873" s="14"/>
      <c r="FH1873" s="14"/>
      <c r="FI1873" s="17" t="s">
        <v>185</v>
      </c>
      <c r="FJ1873" s="17" t="s">
        <v>185</v>
      </c>
      <c r="FK1873" s="16"/>
      <c r="FL1873" s="18"/>
      <c r="FM1873" s="18"/>
      <c r="FN1873" s="17" t="s">
        <v>190</v>
      </c>
      <c r="FO1873" s="16"/>
      <c r="FP1873" s="18" t="s">
        <v>13770</v>
      </c>
      <c r="FQ1873" s="18" t="s">
        <v>13775</v>
      </c>
      <c r="FR1873" s="18" t="s">
        <v>13770</v>
      </c>
      <c r="FS1873" s="14"/>
      <c r="FT1873" s="14"/>
      <c r="FU1873" s="14" t="str">
        <f t="shared" si="4"/>
        <v>Base de Dados_Images/PCV - 6550B.Imagem do Equipamento-.172056.jpg</v>
      </c>
      <c r="FV1873" s="14"/>
      <c r="FW1873" s="14"/>
    </row>
    <row r="1874" ht="15.75" customHeight="1">
      <c r="A1874" s="11" t="s">
        <v>12217</v>
      </c>
      <c r="B1874" s="11" t="s">
        <v>13573</v>
      </c>
      <c r="C1874" s="11" t="s">
        <v>327</v>
      </c>
      <c r="D1874" s="11" t="s">
        <v>13776</v>
      </c>
      <c r="E1874" s="22" t="s">
        <v>13777</v>
      </c>
      <c r="F1874" s="13" t="s">
        <v>184</v>
      </c>
      <c r="G1874" s="18" t="s">
        <v>199</v>
      </c>
      <c r="H1874" s="18" t="s">
        <v>13778</v>
      </c>
      <c r="I1874" s="18" t="s">
        <v>199</v>
      </c>
      <c r="J1874" s="18" t="s">
        <v>13779</v>
      </c>
      <c r="K1874" s="18" t="s">
        <v>199</v>
      </c>
      <c r="L1874" s="18" t="s">
        <v>13780</v>
      </c>
      <c r="M1874" s="18" t="s">
        <v>255</v>
      </c>
      <c r="N1874" s="18" t="s">
        <v>13781</v>
      </c>
      <c r="O1874" s="18" t="s">
        <v>199</v>
      </c>
      <c r="P1874" s="18" t="s">
        <v>13782</v>
      </c>
      <c r="Q1874" s="18" t="s">
        <v>199</v>
      </c>
      <c r="R1874" s="18" t="s">
        <v>13783</v>
      </c>
      <c r="S1874" s="18" t="s">
        <v>199</v>
      </c>
      <c r="T1874" s="18" t="s">
        <v>13784</v>
      </c>
      <c r="U1874" s="18" t="s">
        <v>199</v>
      </c>
      <c r="V1874" s="18" t="s">
        <v>13785</v>
      </c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7" t="s">
        <v>185</v>
      </c>
      <c r="BT1874" s="17" t="s">
        <v>189</v>
      </c>
      <c r="BU1874" s="16"/>
      <c r="BV1874" s="17" t="s">
        <v>232</v>
      </c>
      <c r="BW1874" s="19">
        <v>46049.413506944446</v>
      </c>
      <c r="BX1874" s="17" t="s">
        <v>232</v>
      </c>
      <c r="BY1874" s="19">
        <v>46049.413506944446</v>
      </c>
      <c r="BZ1874" s="13" t="s">
        <v>186</v>
      </c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  <c r="DE1874" s="17" t="s">
        <v>185</v>
      </c>
      <c r="DF1874" s="17" t="s">
        <v>189</v>
      </c>
      <c r="DG1874" s="16"/>
      <c r="DH1874" s="17" t="s">
        <v>185</v>
      </c>
      <c r="DI1874" s="16"/>
      <c r="DJ1874" s="17" t="s">
        <v>185</v>
      </c>
      <c r="DK1874" s="16"/>
      <c r="DL1874" s="13" t="s">
        <v>187</v>
      </c>
      <c r="DM1874" s="14"/>
      <c r="DN1874" s="14"/>
      <c r="DO1874" s="14"/>
      <c r="DP1874" s="14"/>
      <c r="DQ1874" s="14"/>
      <c r="DR1874" s="14"/>
      <c r="DS1874" s="14"/>
      <c r="DT1874" s="14"/>
      <c r="DU1874" s="14"/>
      <c r="DV1874" s="14"/>
      <c r="DW1874" s="14"/>
      <c r="DX1874" s="14"/>
      <c r="DY1874" s="14"/>
      <c r="DZ1874" s="14"/>
      <c r="EA1874" s="14"/>
      <c r="EB1874" s="14"/>
      <c r="EC1874" s="14"/>
      <c r="ED1874" s="14"/>
      <c r="EE1874" s="14"/>
      <c r="EF1874" s="14"/>
      <c r="EG1874" s="14"/>
      <c r="EH1874" s="14"/>
      <c r="EI1874" s="17" t="s">
        <v>185</v>
      </c>
      <c r="EJ1874" s="17" t="s">
        <v>185</v>
      </c>
      <c r="EK1874" s="16"/>
      <c r="EL1874" s="13" t="s">
        <v>188</v>
      </c>
      <c r="EM1874" s="14"/>
      <c r="EN1874" s="14"/>
      <c r="EO1874" s="14"/>
      <c r="EP1874" s="14"/>
      <c r="EQ1874" s="14"/>
      <c r="ER1874" s="14"/>
      <c r="ES1874" s="14"/>
      <c r="ET1874" s="14"/>
      <c r="EU1874" s="14"/>
      <c r="EV1874" s="14"/>
      <c r="EW1874" s="14"/>
      <c r="EX1874" s="14"/>
      <c r="EY1874" s="14"/>
      <c r="EZ1874" s="14"/>
      <c r="FA1874" s="14"/>
      <c r="FB1874" s="14"/>
      <c r="FC1874" s="14"/>
      <c r="FD1874" s="14"/>
      <c r="FE1874" s="14"/>
      <c r="FF1874" s="14"/>
      <c r="FG1874" s="14"/>
      <c r="FH1874" s="14"/>
      <c r="FI1874" s="17" t="s">
        <v>185</v>
      </c>
      <c r="FJ1874" s="17" t="s">
        <v>185</v>
      </c>
      <c r="FK1874" s="16"/>
      <c r="FL1874" s="18"/>
      <c r="FM1874" s="18"/>
      <c r="FN1874" s="17" t="s">
        <v>190</v>
      </c>
      <c r="FO1874" s="16"/>
      <c r="FP1874" s="18" t="s">
        <v>13785</v>
      </c>
      <c r="FQ1874" s="18" t="s">
        <v>13786</v>
      </c>
      <c r="FR1874" s="18" t="s">
        <v>13785</v>
      </c>
      <c r="FS1874" s="14"/>
      <c r="FT1874" s="14"/>
      <c r="FU1874" s="14" t="str">
        <f t="shared" si="4"/>
        <v>Base de Dados_Images/TCV - 7700E.Imagem do Equipamento-.125456.jpg</v>
      </c>
      <c r="FV1874" s="14"/>
      <c r="FW1874" s="14"/>
    </row>
    <row r="1875" ht="15.75" customHeight="1">
      <c r="A1875" s="11" t="s">
        <v>12217</v>
      </c>
      <c r="B1875" s="11" t="s">
        <v>13573</v>
      </c>
      <c r="C1875" s="11" t="s">
        <v>327</v>
      </c>
      <c r="D1875" s="11" t="s">
        <v>13787</v>
      </c>
      <c r="E1875" s="22" t="s">
        <v>13788</v>
      </c>
      <c r="F1875" s="13" t="s">
        <v>184</v>
      </c>
      <c r="G1875" s="18" t="s">
        <v>199</v>
      </c>
      <c r="H1875" s="18" t="s">
        <v>13789</v>
      </c>
      <c r="I1875" s="18" t="s">
        <v>199</v>
      </c>
      <c r="J1875" s="18" t="s">
        <v>13790</v>
      </c>
      <c r="K1875" s="18" t="s">
        <v>199</v>
      </c>
      <c r="L1875" s="18" t="s">
        <v>13791</v>
      </c>
      <c r="M1875" s="18" t="s">
        <v>255</v>
      </c>
      <c r="N1875" s="18" t="s">
        <v>13792</v>
      </c>
      <c r="O1875" s="18" t="s">
        <v>199</v>
      </c>
      <c r="P1875" s="18" t="s">
        <v>13793</v>
      </c>
      <c r="Q1875" s="18" t="s">
        <v>199</v>
      </c>
      <c r="R1875" s="18" t="s">
        <v>13794</v>
      </c>
      <c r="S1875" s="18" t="s">
        <v>199</v>
      </c>
      <c r="T1875" s="18" t="s">
        <v>13795</v>
      </c>
      <c r="U1875" s="18" t="s">
        <v>199</v>
      </c>
      <c r="V1875" s="18" t="s">
        <v>13796</v>
      </c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7" t="s">
        <v>185</v>
      </c>
      <c r="BT1875" s="17" t="s">
        <v>189</v>
      </c>
      <c r="BU1875" s="16"/>
      <c r="BV1875" s="17" t="s">
        <v>232</v>
      </c>
      <c r="BW1875" s="19">
        <v>46049.41193287037</v>
      </c>
      <c r="BX1875" s="17" t="s">
        <v>232</v>
      </c>
      <c r="BY1875" s="19">
        <v>46049.41193287037</v>
      </c>
      <c r="BZ1875" s="13" t="s">
        <v>186</v>
      </c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  <c r="DE1875" s="17" t="s">
        <v>185</v>
      </c>
      <c r="DF1875" s="17" t="s">
        <v>189</v>
      </c>
      <c r="DG1875" s="16"/>
      <c r="DH1875" s="17" t="s">
        <v>185</v>
      </c>
      <c r="DI1875" s="16"/>
      <c r="DJ1875" s="17" t="s">
        <v>185</v>
      </c>
      <c r="DK1875" s="16"/>
      <c r="DL1875" s="13" t="s">
        <v>187</v>
      </c>
      <c r="DM1875" s="14"/>
      <c r="DN1875" s="14"/>
      <c r="DO1875" s="14"/>
      <c r="DP1875" s="14"/>
      <c r="DQ1875" s="14"/>
      <c r="DR1875" s="14"/>
      <c r="DS1875" s="14"/>
      <c r="DT1875" s="14"/>
      <c r="DU1875" s="14"/>
      <c r="DV1875" s="14"/>
      <c r="DW1875" s="14"/>
      <c r="DX1875" s="14"/>
      <c r="DY1875" s="14"/>
      <c r="DZ1875" s="14"/>
      <c r="EA1875" s="14"/>
      <c r="EB1875" s="14"/>
      <c r="EC1875" s="14"/>
      <c r="ED1875" s="14"/>
      <c r="EE1875" s="14"/>
      <c r="EF1875" s="14"/>
      <c r="EG1875" s="14"/>
      <c r="EH1875" s="14"/>
      <c r="EI1875" s="17" t="s">
        <v>185</v>
      </c>
      <c r="EJ1875" s="17" t="s">
        <v>185</v>
      </c>
      <c r="EK1875" s="16"/>
      <c r="EL1875" s="13" t="s">
        <v>188</v>
      </c>
      <c r="EM1875" s="14"/>
      <c r="EN1875" s="14"/>
      <c r="EO1875" s="14"/>
      <c r="EP1875" s="14"/>
      <c r="EQ1875" s="14"/>
      <c r="ER1875" s="14"/>
      <c r="ES1875" s="14"/>
      <c r="ET1875" s="14"/>
      <c r="EU1875" s="14"/>
      <c r="EV1875" s="14"/>
      <c r="EW1875" s="14"/>
      <c r="EX1875" s="14"/>
      <c r="EY1875" s="14"/>
      <c r="EZ1875" s="14"/>
      <c r="FA1875" s="14"/>
      <c r="FB1875" s="14"/>
      <c r="FC1875" s="14"/>
      <c r="FD1875" s="14"/>
      <c r="FE1875" s="14"/>
      <c r="FF1875" s="14"/>
      <c r="FG1875" s="14"/>
      <c r="FH1875" s="14"/>
      <c r="FI1875" s="17" t="s">
        <v>185</v>
      </c>
      <c r="FJ1875" s="17" t="s">
        <v>185</v>
      </c>
      <c r="FK1875" s="16"/>
      <c r="FL1875" s="18"/>
      <c r="FM1875" s="18"/>
      <c r="FN1875" s="17" t="s">
        <v>190</v>
      </c>
      <c r="FO1875" s="16"/>
      <c r="FP1875" s="18" t="s">
        <v>13796</v>
      </c>
      <c r="FQ1875" s="18" t="s">
        <v>13797</v>
      </c>
      <c r="FR1875" s="18" t="s">
        <v>13794</v>
      </c>
      <c r="FS1875" s="14"/>
      <c r="FT1875" s="14"/>
      <c r="FU1875" s="14" t="str">
        <f t="shared" si="4"/>
        <v>Base de Dados_Images/TCV - 7700F.Imagem do Equipamento-.125204.jpg</v>
      </c>
      <c r="FV1875" s="14"/>
      <c r="FW1875" s="14"/>
    </row>
    <row r="1876" ht="15.75" customHeight="1">
      <c r="A1876" s="11" t="s">
        <v>12217</v>
      </c>
      <c r="B1876" s="11" t="s">
        <v>13573</v>
      </c>
      <c r="C1876" s="11" t="s">
        <v>327</v>
      </c>
      <c r="D1876" s="11" t="s">
        <v>13798</v>
      </c>
      <c r="E1876" s="22" t="s">
        <v>13799</v>
      </c>
      <c r="F1876" s="13" t="s">
        <v>184</v>
      </c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7" t="s">
        <v>185</v>
      </c>
      <c r="BT1876" s="17" t="s">
        <v>189</v>
      </c>
      <c r="BU1876" s="16"/>
      <c r="BV1876" s="17" t="s">
        <v>185</v>
      </c>
      <c r="BW1876" s="16"/>
      <c r="BX1876" s="17" t="s">
        <v>185</v>
      </c>
      <c r="BY1876" s="16"/>
      <c r="BZ1876" s="13" t="s">
        <v>186</v>
      </c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  <c r="DE1876" s="17" t="s">
        <v>185</v>
      </c>
      <c r="DF1876" s="17" t="s">
        <v>189</v>
      </c>
      <c r="DG1876" s="16"/>
      <c r="DH1876" s="17" t="s">
        <v>185</v>
      </c>
      <c r="DI1876" s="16"/>
      <c r="DJ1876" s="17" t="s">
        <v>185</v>
      </c>
      <c r="DK1876" s="16"/>
      <c r="DL1876" s="13" t="s">
        <v>187</v>
      </c>
      <c r="DM1876" s="14"/>
      <c r="DN1876" s="14"/>
      <c r="DO1876" s="14"/>
      <c r="DP1876" s="14"/>
      <c r="DQ1876" s="14"/>
      <c r="DR1876" s="14"/>
      <c r="DS1876" s="14"/>
      <c r="DT1876" s="14"/>
      <c r="DU1876" s="14"/>
      <c r="DV1876" s="14"/>
      <c r="DW1876" s="14"/>
      <c r="DX1876" s="14"/>
      <c r="DY1876" s="14"/>
      <c r="DZ1876" s="14"/>
      <c r="EA1876" s="14"/>
      <c r="EB1876" s="14"/>
      <c r="EC1876" s="14"/>
      <c r="ED1876" s="14"/>
      <c r="EE1876" s="14"/>
      <c r="EF1876" s="14"/>
      <c r="EG1876" s="14"/>
      <c r="EH1876" s="14"/>
      <c r="EI1876" s="17" t="s">
        <v>185</v>
      </c>
      <c r="EJ1876" s="17" t="s">
        <v>185</v>
      </c>
      <c r="EK1876" s="16"/>
      <c r="EL1876" s="13" t="s">
        <v>188</v>
      </c>
      <c r="EM1876" s="14"/>
      <c r="EN1876" s="14"/>
      <c r="EO1876" s="14"/>
      <c r="EP1876" s="14"/>
      <c r="EQ1876" s="14"/>
      <c r="ER1876" s="14"/>
      <c r="ES1876" s="14"/>
      <c r="ET1876" s="14"/>
      <c r="EU1876" s="14"/>
      <c r="EV1876" s="14"/>
      <c r="EW1876" s="14"/>
      <c r="EX1876" s="14"/>
      <c r="EY1876" s="14"/>
      <c r="EZ1876" s="14"/>
      <c r="FA1876" s="14"/>
      <c r="FB1876" s="14"/>
      <c r="FC1876" s="14"/>
      <c r="FD1876" s="14"/>
      <c r="FE1876" s="14"/>
      <c r="FF1876" s="14"/>
      <c r="FG1876" s="14"/>
      <c r="FH1876" s="14"/>
      <c r="FI1876" s="17" t="s">
        <v>185</v>
      </c>
      <c r="FJ1876" s="17" t="s">
        <v>185</v>
      </c>
      <c r="FK1876" s="16"/>
      <c r="FL1876" s="18"/>
      <c r="FM1876" s="18"/>
      <c r="FN1876" s="17" t="s">
        <v>190</v>
      </c>
      <c r="FO1876" s="16"/>
      <c r="FP1876" s="18"/>
      <c r="FQ1876" s="14"/>
      <c r="FR1876" s="14"/>
      <c r="FS1876" s="14"/>
      <c r="FT1876" s="14"/>
      <c r="FU1876" s="14" t="str">
        <f t="shared" si="4"/>
        <v/>
      </c>
      <c r="FV1876" s="14"/>
      <c r="FW1876" s="14"/>
    </row>
    <row r="1877" ht="15.75" customHeight="1">
      <c r="A1877" s="11" t="s">
        <v>12217</v>
      </c>
      <c r="B1877" s="11" t="s">
        <v>13573</v>
      </c>
      <c r="C1877" s="11" t="s">
        <v>327</v>
      </c>
      <c r="D1877" s="11" t="s">
        <v>13800</v>
      </c>
      <c r="E1877" s="22" t="s">
        <v>13801</v>
      </c>
      <c r="F1877" s="13" t="s">
        <v>184</v>
      </c>
      <c r="G1877" s="18" t="s">
        <v>199</v>
      </c>
      <c r="H1877" s="18" t="s">
        <v>13802</v>
      </c>
      <c r="I1877" s="18" t="s">
        <v>199</v>
      </c>
      <c r="J1877" s="18" t="s">
        <v>13803</v>
      </c>
      <c r="K1877" s="18" t="s">
        <v>199</v>
      </c>
      <c r="L1877" s="18" t="s">
        <v>13804</v>
      </c>
      <c r="M1877" s="18" t="s">
        <v>255</v>
      </c>
      <c r="N1877" s="18" t="s">
        <v>13805</v>
      </c>
      <c r="O1877" s="18" t="s">
        <v>199</v>
      </c>
      <c r="P1877" s="18" t="s">
        <v>13806</v>
      </c>
      <c r="Q1877" s="18" t="s">
        <v>199</v>
      </c>
      <c r="R1877" s="18" t="s">
        <v>13807</v>
      </c>
      <c r="S1877" s="18" t="s">
        <v>199</v>
      </c>
      <c r="T1877" s="18" t="s">
        <v>13808</v>
      </c>
      <c r="U1877" s="18" t="s">
        <v>199</v>
      </c>
      <c r="V1877" s="18" t="s">
        <v>13809</v>
      </c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7" t="s">
        <v>185</v>
      </c>
      <c r="BT1877" s="17" t="s">
        <v>189</v>
      </c>
      <c r="BU1877" s="16"/>
      <c r="BV1877" s="17" t="s">
        <v>232</v>
      </c>
      <c r="BW1877" s="19">
        <v>46049.4103125</v>
      </c>
      <c r="BX1877" s="17" t="s">
        <v>232</v>
      </c>
      <c r="BY1877" s="19">
        <v>46049.4103125</v>
      </c>
      <c r="BZ1877" s="13" t="s">
        <v>186</v>
      </c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  <c r="DE1877" s="17" t="s">
        <v>185</v>
      </c>
      <c r="DF1877" s="17" t="s">
        <v>189</v>
      </c>
      <c r="DG1877" s="16"/>
      <c r="DH1877" s="17" t="s">
        <v>185</v>
      </c>
      <c r="DI1877" s="16"/>
      <c r="DJ1877" s="17" t="s">
        <v>185</v>
      </c>
      <c r="DK1877" s="16"/>
      <c r="DL1877" s="13" t="s">
        <v>187</v>
      </c>
      <c r="DM1877" s="14"/>
      <c r="DN1877" s="14"/>
      <c r="DO1877" s="14"/>
      <c r="DP1877" s="14"/>
      <c r="DQ1877" s="14"/>
      <c r="DR1877" s="14"/>
      <c r="DS1877" s="14"/>
      <c r="DT1877" s="14"/>
      <c r="DU1877" s="14"/>
      <c r="DV1877" s="14"/>
      <c r="DW1877" s="14"/>
      <c r="DX1877" s="14"/>
      <c r="DY1877" s="14"/>
      <c r="DZ1877" s="14"/>
      <c r="EA1877" s="14"/>
      <c r="EB1877" s="14"/>
      <c r="EC1877" s="14"/>
      <c r="ED1877" s="14"/>
      <c r="EE1877" s="14"/>
      <c r="EF1877" s="14"/>
      <c r="EG1877" s="14"/>
      <c r="EH1877" s="14"/>
      <c r="EI1877" s="17" t="s">
        <v>185</v>
      </c>
      <c r="EJ1877" s="17" t="s">
        <v>185</v>
      </c>
      <c r="EK1877" s="16"/>
      <c r="EL1877" s="13" t="s">
        <v>188</v>
      </c>
      <c r="EM1877" s="14"/>
      <c r="EN1877" s="14"/>
      <c r="EO1877" s="14"/>
      <c r="EP1877" s="14"/>
      <c r="EQ1877" s="14"/>
      <c r="ER1877" s="14"/>
      <c r="ES1877" s="14"/>
      <c r="ET1877" s="14"/>
      <c r="EU1877" s="14"/>
      <c r="EV1877" s="14"/>
      <c r="EW1877" s="14"/>
      <c r="EX1877" s="14"/>
      <c r="EY1877" s="14"/>
      <c r="EZ1877" s="14"/>
      <c r="FA1877" s="14"/>
      <c r="FB1877" s="14"/>
      <c r="FC1877" s="14"/>
      <c r="FD1877" s="14"/>
      <c r="FE1877" s="14"/>
      <c r="FF1877" s="14"/>
      <c r="FG1877" s="14"/>
      <c r="FH1877" s="14"/>
      <c r="FI1877" s="17" t="s">
        <v>185</v>
      </c>
      <c r="FJ1877" s="17" t="s">
        <v>185</v>
      </c>
      <c r="FK1877" s="16"/>
      <c r="FL1877" s="18"/>
      <c r="FM1877" s="18"/>
      <c r="FN1877" s="17" t="s">
        <v>190</v>
      </c>
      <c r="FO1877" s="16"/>
      <c r="FP1877" s="18" t="s">
        <v>13809</v>
      </c>
      <c r="FQ1877" s="18" t="s">
        <v>13810</v>
      </c>
      <c r="FR1877" s="18" t="s">
        <v>13804</v>
      </c>
      <c r="FS1877" s="14"/>
      <c r="FT1877" s="14"/>
      <c r="FU1877" s="14" t="str">
        <f t="shared" si="4"/>
        <v>Base de Dados_Images/PCV - 7700D.Imagem do Equipamento-.124925.jpg</v>
      </c>
      <c r="FV1877" s="14"/>
      <c r="FW1877" s="14"/>
    </row>
    <row r="1878" ht="15.75" customHeight="1">
      <c r="A1878" s="11" t="s">
        <v>12217</v>
      </c>
      <c r="B1878" s="11" t="s">
        <v>13811</v>
      </c>
      <c r="C1878" s="11" t="s">
        <v>550</v>
      </c>
      <c r="D1878" s="11" t="s">
        <v>13812</v>
      </c>
      <c r="E1878" s="22" t="s">
        <v>13813</v>
      </c>
      <c r="F1878" s="13" t="s">
        <v>184</v>
      </c>
      <c r="G1878" s="18" t="s">
        <v>199</v>
      </c>
      <c r="H1878" s="18" t="s">
        <v>13814</v>
      </c>
      <c r="I1878" s="18" t="s">
        <v>199</v>
      </c>
      <c r="J1878" s="18" t="s">
        <v>13815</v>
      </c>
      <c r="K1878" s="18" t="s">
        <v>199</v>
      </c>
      <c r="L1878" s="18" t="s">
        <v>13815</v>
      </c>
      <c r="M1878" s="18" t="s">
        <v>199</v>
      </c>
      <c r="N1878" s="18" t="s">
        <v>13816</v>
      </c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7" t="s">
        <v>185</v>
      </c>
      <c r="BT1878" s="17" t="s">
        <v>232</v>
      </c>
      <c r="BU1878" s="19">
        <v>46038.42763888889</v>
      </c>
      <c r="BV1878" s="17" t="s">
        <v>232</v>
      </c>
      <c r="BW1878" s="19">
        <v>46038.42766203704</v>
      </c>
      <c r="BX1878" s="17" t="s">
        <v>232</v>
      </c>
      <c r="BY1878" s="19">
        <v>46038.42766203704</v>
      </c>
      <c r="BZ1878" s="13" t="s">
        <v>186</v>
      </c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  <c r="DE1878" s="17" t="s">
        <v>185</v>
      </c>
      <c r="DF1878" s="17" t="s">
        <v>189</v>
      </c>
      <c r="DG1878" s="16"/>
      <c r="DH1878" s="17" t="s">
        <v>185</v>
      </c>
      <c r="DI1878" s="16"/>
      <c r="DJ1878" s="17" t="s">
        <v>185</v>
      </c>
      <c r="DK1878" s="16"/>
      <c r="DL1878" s="13" t="s">
        <v>187</v>
      </c>
      <c r="DM1878" s="14"/>
      <c r="DN1878" s="14"/>
      <c r="DO1878" s="14"/>
      <c r="DP1878" s="14"/>
      <c r="DQ1878" s="14"/>
      <c r="DR1878" s="14"/>
      <c r="DS1878" s="14"/>
      <c r="DT1878" s="14"/>
      <c r="DU1878" s="14"/>
      <c r="DV1878" s="14"/>
      <c r="DW1878" s="14"/>
      <c r="DX1878" s="14"/>
      <c r="DY1878" s="14"/>
      <c r="DZ1878" s="14"/>
      <c r="EA1878" s="14"/>
      <c r="EB1878" s="14"/>
      <c r="EC1878" s="14"/>
      <c r="ED1878" s="14"/>
      <c r="EE1878" s="14"/>
      <c r="EF1878" s="14"/>
      <c r="EG1878" s="14"/>
      <c r="EH1878" s="14"/>
      <c r="EI1878" s="17" t="s">
        <v>185</v>
      </c>
      <c r="EJ1878" s="17" t="s">
        <v>185</v>
      </c>
      <c r="EK1878" s="16"/>
      <c r="EL1878" s="13" t="s">
        <v>188</v>
      </c>
      <c r="EM1878" s="14"/>
      <c r="EN1878" s="14"/>
      <c r="EO1878" s="14"/>
      <c r="EP1878" s="14"/>
      <c r="EQ1878" s="14"/>
      <c r="ER1878" s="14"/>
      <c r="ES1878" s="14"/>
      <c r="ET1878" s="14"/>
      <c r="EU1878" s="14"/>
      <c r="EV1878" s="14"/>
      <c r="EW1878" s="14"/>
      <c r="EX1878" s="14"/>
      <c r="EY1878" s="14"/>
      <c r="EZ1878" s="14"/>
      <c r="FA1878" s="14"/>
      <c r="FB1878" s="14"/>
      <c r="FC1878" s="14"/>
      <c r="FD1878" s="14"/>
      <c r="FE1878" s="14"/>
      <c r="FF1878" s="14"/>
      <c r="FG1878" s="14"/>
      <c r="FH1878" s="14"/>
      <c r="FI1878" s="17" t="s">
        <v>185</v>
      </c>
      <c r="FJ1878" s="17" t="s">
        <v>185</v>
      </c>
      <c r="FK1878" s="16"/>
      <c r="FL1878" s="18"/>
      <c r="FM1878" s="18"/>
      <c r="FN1878" s="17" t="s">
        <v>190</v>
      </c>
      <c r="FO1878" s="16"/>
      <c r="FP1878" s="18" t="s">
        <v>13816</v>
      </c>
      <c r="FQ1878" s="18" t="s">
        <v>13817</v>
      </c>
      <c r="FR1878" s="18" t="s">
        <v>13816</v>
      </c>
      <c r="FS1878" s="14"/>
      <c r="FT1878" s="14"/>
      <c r="FU1878" s="14" t="str">
        <f t="shared" si="4"/>
        <v>Base de Dados_Images/TIT - 7700C.Imagem do Equipamento-.131543.jpg</v>
      </c>
      <c r="FV1878" s="14"/>
      <c r="FW1878" s="14"/>
    </row>
    <row r="1879" ht="15.75" customHeight="1">
      <c r="A1879" s="11" t="s">
        <v>12217</v>
      </c>
      <c r="B1879" s="11" t="s">
        <v>13811</v>
      </c>
      <c r="C1879" s="11" t="s">
        <v>327</v>
      </c>
      <c r="D1879" s="11" t="s">
        <v>13818</v>
      </c>
      <c r="E1879" s="22" t="s">
        <v>13819</v>
      </c>
      <c r="F1879" s="13" t="s">
        <v>184</v>
      </c>
      <c r="G1879" s="18" t="s">
        <v>199</v>
      </c>
      <c r="H1879" s="18" t="s">
        <v>13820</v>
      </c>
      <c r="I1879" s="18" t="s">
        <v>199</v>
      </c>
      <c r="J1879" s="18" t="s">
        <v>13821</v>
      </c>
      <c r="K1879" s="18" t="s">
        <v>199</v>
      </c>
      <c r="L1879" s="18" t="s">
        <v>13822</v>
      </c>
      <c r="M1879" s="18" t="s">
        <v>199</v>
      </c>
      <c r="N1879" s="18" t="s">
        <v>13823</v>
      </c>
      <c r="O1879" s="18" t="s">
        <v>199</v>
      </c>
      <c r="P1879" s="18" t="s">
        <v>13824</v>
      </c>
      <c r="Q1879" s="18" t="s">
        <v>199</v>
      </c>
      <c r="R1879" s="18" t="s">
        <v>13825</v>
      </c>
      <c r="S1879" s="18" t="s">
        <v>199</v>
      </c>
      <c r="T1879" s="18" t="s">
        <v>13826</v>
      </c>
      <c r="U1879" s="18" t="s">
        <v>199</v>
      </c>
      <c r="V1879" s="18" t="s">
        <v>13827</v>
      </c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7" t="s">
        <v>185</v>
      </c>
      <c r="BT1879" s="17" t="s">
        <v>189</v>
      </c>
      <c r="BU1879" s="16"/>
      <c r="BV1879" s="17" t="s">
        <v>232</v>
      </c>
      <c r="BW1879" s="19">
        <v>46038.42576388889</v>
      </c>
      <c r="BX1879" s="17" t="s">
        <v>232</v>
      </c>
      <c r="BY1879" s="19">
        <v>46038.42576388889</v>
      </c>
      <c r="BZ1879" s="13" t="s">
        <v>186</v>
      </c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  <c r="DE1879" s="17" t="s">
        <v>185</v>
      </c>
      <c r="DF1879" s="17" t="s">
        <v>189</v>
      </c>
      <c r="DG1879" s="16"/>
      <c r="DH1879" s="17" t="s">
        <v>185</v>
      </c>
      <c r="DI1879" s="16"/>
      <c r="DJ1879" s="17" t="s">
        <v>185</v>
      </c>
      <c r="DK1879" s="16"/>
      <c r="DL1879" s="13" t="s">
        <v>187</v>
      </c>
      <c r="DM1879" s="14"/>
      <c r="DN1879" s="14"/>
      <c r="DO1879" s="14"/>
      <c r="DP1879" s="14"/>
      <c r="DQ1879" s="14"/>
      <c r="DR1879" s="14"/>
      <c r="DS1879" s="14"/>
      <c r="DT1879" s="14"/>
      <c r="DU1879" s="14"/>
      <c r="DV1879" s="14"/>
      <c r="DW1879" s="14"/>
      <c r="DX1879" s="14"/>
      <c r="DY1879" s="14"/>
      <c r="DZ1879" s="14"/>
      <c r="EA1879" s="14"/>
      <c r="EB1879" s="14"/>
      <c r="EC1879" s="14"/>
      <c r="ED1879" s="14"/>
      <c r="EE1879" s="14"/>
      <c r="EF1879" s="14"/>
      <c r="EG1879" s="14"/>
      <c r="EH1879" s="14"/>
      <c r="EI1879" s="17" t="s">
        <v>185</v>
      </c>
      <c r="EJ1879" s="17" t="s">
        <v>185</v>
      </c>
      <c r="EK1879" s="16"/>
      <c r="EL1879" s="13" t="s">
        <v>188</v>
      </c>
      <c r="EM1879" s="14"/>
      <c r="EN1879" s="14"/>
      <c r="EO1879" s="14"/>
      <c r="EP1879" s="14"/>
      <c r="EQ1879" s="14"/>
      <c r="ER1879" s="14"/>
      <c r="ES1879" s="14"/>
      <c r="ET1879" s="14"/>
      <c r="EU1879" s="14"/>
      <c r="EV1879" s="14"/>
      <c r="EW1879" s="14"/>
      <c r="EX1879" s="14"/>
      <c r="EY1879" s="14"/>
      <c r="EZ1879" s="14"/>
      <c r="FA1879" s="14"/>
      <c r="FB1879" s="14"/>
      <c r="FC1879" s="14"/>
      <c r="FD1879" s="14"/>
      <c r="FE1879" s="14"/>
      <c r="FF1879" s="14"/>
      <c r="FG1879" s="14"/>
      <c r="FH1879" s="14"/>
      <c r="FI1879" s="17" t="s">
        <v>185</v>
      </c>
      <c r="FJ1879" s="17" t="s">
        <v>185</v>
      </c>
      <c r="FK1879" s="16"/>
      <c r="FL1879" s="18"/>
      <c r="FM1879" s="18"/>
      <c r="FN1879" s="17" t="s">
        <v>190</v>
      </c>
      <c r="FO1879" s="16"/>
      <c r="FP1879" s="18" t="s">
        <v>13827</v>
      </c>
      <c r="FQ1879" s="18" t="s">
        <v>13828</v>
      </c>
      <c r="FR1879" s="18" t="s">
        <v>13827</v>
      </c>
      <c r="FS1879" s="14"/>
      <c r="FT1879" s="14"/>
      <c r="FU1879" s="14" t="str">
        <f t="shared" si="4"/>
        <v>Base de Dados_Images/PCV - 7703B.Imagem do Equipamento-.131258.jpg</v>
      </c>
      <c r="FV1879" s="14"/>
      <c r="FW1879" s="14"/>
    </row>
    <row r="1880" ht="15.75" customHeight="1">
      <c r="A1880" s="11" t="s">
        <v>12217</v>
      </c>
      <c r="B1880" s="11" t="s">
        <v>13811</v>
      </c>
      <c r="C1880" s="11" t="s">
        <v>327</v>
      </c>
      <c r="D1880" s="11" t="s">
        <v>13829</v>
      </c>
      <c r="E1880" s="22" t="s">
        <v>13819</v>
      </c>
      <c r="F1880" s="13" t="s">
        <v>184</v>
      </c>
      <c r="G1880" s="18" t="s">
        <v>199</v>
      </c>
      <c r="H1880" s="18" t="s">
        <v>13830</v>
      </c>
      <c r="I1880" s="18" t="s">
        <v>199</v>
      </c>
      <c r="J1880" s="18" t="s">
        <v>13830</v>
      </c>
      <c r="K1880" s="18" t="s">
        <v>199</v>
      </c>
      <c r="L1880" s="18" t="s">
        <v>13831</v>
      </c>
      <c r="M1880" s="18" t="s">
        <v>199</v>
      </c>
      <c r="N1880" s="18" t="s">
        <v>13832</v>
      </c>
      <c r="O1880" s="18" t="s">
        <v>199</v>
      </c>
      <c r="P1880" s="18" t="s">
        <v>13833</v>
      </c>
      <c r="Q1880" s="18" t="s">
        <v>199</v>
      </c>
      <c r="R1880" s="18" t="s">
        <v>13834</v>
      </c>
      <c r="S1880" s="18" t="s">
        <v>199</v>
      </c>
      <c r="T1880" s="18" t="s">
        <v>13835</v>
      </c>
      <c r="U1880" s="18" t="s">
        <v>199</v>
      </c>
      <c r="V1880" s="18" t="s">
        <v>13835</v>
      </c>
      <c r="W1880" s="14"/>
      <c r="X1880" s="14"/>
      <c r="Y1880" s="14"/>
      <c r="Z1880" s="14"/>
      <c r="AA1880" s="14"/>
      <c r="AB1880" s="14"/>
      <c r="AC1880" s="14"/>
      <c r="AD1880" s="14"/>
      <c r="AE1880" s="14"/>
      <c r="AF1880" s="14"/>
      <c r="AG1880" s="14"/>
      <c r="AH1880" s="14"/>
      <c r="AI1880" s="14"/>
      <c r="AJ1880" s="14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7" t="s">
        <v>185</v>
      </c>
      <c r="BT1880" s="17" t="s">
        <v>189</v>
      </c>
      <c r="BU1880" s="16"/>
      <c r="BV1880" s="17" t="s">
        <v>232</v>
      </c>
      <c r="BW1880" s="19">
        <v>46038.42650462963</v>
      </c>
      <c r="BX1880" s="17" t="s">
        <v>232</v>
      </c>
      <c r="BY1880" s="19">
        <v>46038.42650462963</v>
      </c>
      <c r="BZ1880" s="13" t="s">
        <v>186</v>
      </c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  <c r="DE1880" s="17" t="s">
        <v>185</v>
      </c>
      <c r="DF1880" s="17" t="s">
        <v>189</v>
      </c>
      <c r="DG1880" s="16"/>
      <c r="DH1880" s="17" t="s">
        <v>185</v>
      </c>
      <c r="DI1880" s="16"/>
      <c r="DJ1880" s="17" t="s">
        <v>185</v>
      </c>
      <c r="DK1880" s="16"/>
      <c r="DL1880" s="13" t="s">
        <v>187</v>
      </c>
      <c r="DM1880" s="14"/>
      <c r="DN1880" s="14"/>
      <c r="DO1880" s="14"/>
      <c r="DP1880" s="14"/>
      <c r="DQ1880" s="14"/>
      <c r="DR1880" s="14"/>
      <c r="DS1880" s="14"/>
      <c r="DT1880" s="14"/>
      <c r="DU1880" s="14"/>
      <c r="DV1880" s="14"/>
      <c r="DW1880" s="14"/>
      <c r="DX1880" s="14"/>
      <c r="DY1880" s="14"/>
      <c r="DZ1880" s="14"/>
      <c r="EA1880" s="14"/>
      <c r="EB1880" s="14"/>
      <c r="EC1880" s="14"/>
      <c r="ED1880" s="14"/>
      <c r="EE1880" s="14"/>
      <c r="EF1880" s="14"/>
      <c r="EG1880" s="14"/>
      <c r="EH1880" s="14"/>
      <c r="EI1880" s="17" t="s">
        <v>185</v>
      </c>
      <c r="EJ1880" s="17" t="s">
        <v>185</v>
      </c>
      <c r="EK1880" s="16"/>
      <c r="EL1880" s="13" t="s">
        <v>188</v>
      </c>
      <c r="EM1880" s="14"/>
      <c r="EN1880" s="14"/>
      <c r="EO1880" s="14"/>
      <c r="EP1880" s="14"/>
      <c r="EQ1880" s="14"/>
      <c r="ER1880" s="14"/>
      <c r="ES1880" s="14"/>
      <c r="ET1880" s="14"/>
      <c r="EU1880" s="14"/>
      <c r="EV1880" s="14"/>
      <c r="EW1880" s="14"/>
      <c r="EX1880" s="14"/>
      <c r="EY1880" s="14"/>
      <c r="EZ1880" s="14"/>
      <c r="FA1880" s="14"/>
      <c r="FB1880" s="14"/>
      <c r="FC1880" s="14"/>
      <c r="FD1880" s="14"/>
      <c r="FE1880" s="14"/>
      <c r="FF1880" s="14"/>
      <c r="FG1880" s="14"/>
      <c r="FH1880" s="14"/>
      <c r="FI1880" s="17" t="s">
        <v>185</v>
      </c>
      <c r="FJ1880" s="17" t="s">
        <v>185</v>
      </c>
      <c r="FK1880" s="16"/>
      <c r="FL1880" s="18"/>
      <c r="FM1880" s="18"/>
      <c r="FN1880" s="17" t="s">
        <v>190</v>
      </c>
      <c r="FO1880" s="16"/>
      <c r="FP1880" s="18" t="s">
        <v>13835</v>
      </c>
      <c r="FQ1880" s="18" t="s">
        <v>13836</v>
      </c>
      <c r="FR1880" s="18" t="s">
        <v>13835</v>
      </c>
      <c r="FS1880" s="14"/>
      <c r="FT1880" s="14"/>
      <c r="FU1880" s="14" t="str">
        <f t="shared" si="4"/>
        <v>Base de Dados_Images/PCV - 7703A.Imagem do Equipamento-.131401.jpg</v>
      </c>
      <c r="FV1880" s="14"/>
      <c r="FW1880" s="14"/>
    </row>
    <row r="1881" ht="15.75" customHeight="1">
      <c r="A1881" s="11" t="s">
        <v>12217</v>
      </c>
      <c r="B1881" s="11" t="s">
        <v>13837</v>
      </c>
      <c r="C1881" s="11" t="s">
        <v>550</v>
      </c>
      <c r="D1881" s="11" t="s">
        <v>13838</v>
      </c>
      <c r="E1881" s="22" t="s">
        <v>13839</v>
      </c>
      <c r="F1881" s="13" t="s">
        <v>184</v>
      </c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7" t="s">
        <v>185</v>
      </c>
      <c r="BT1881" s="17" t="s">
        <v>185</v>
      </c>
      <c r="BU1881" s="16"/>
      <c r="BV1881" s="17" t="s">
        <v>185</v>
      </c>
      <c r="BW1881" s="16"/>
      <c r="BX1881" s="17" t="s">
        <v>185</v>
      </c>
      <c r="BY1881" s="16"/>
      <c r="BZ1881" s="13" t="s">
        <v>186</v>
      </c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  <c r="DE1881" s="17" t="s">
        <v>185</v>
      </c>
      <c r="DF1881" s="17" t="s">
        <v>189</v>
      </c>
      <c r="DG1881" s="16"/>
      <c r="DH1881" s="17" t="s">
        <v>185</v>
      </c>
      <c r="DI1881" s="16"/>
      <c r="DJ1881" s="17" t="s">
        <v>185</v>
      </c>
      <c r="DK1881" s="16"/>
      <c r="DL1881" s="13" t="s">
        <v>187</v>
      </c>
      <c r="DM1881" s="14"/>
      <c r="DN1881" s="14"/>
      <c r="DO1881" s="14"/>
      <c r="DP1881" s="14"/>
      <c r="DQ1881" s="14"/>
      <c r="DR1881" s="14"/>
      <c r="DS1881" s="14"/>
      <c r="DT1881" s="14"/>
      <c r="DU1881" s="14"/>
      <c r="DV1881" s="14"/>
      <c r="DW1881" s="14"/>
      <c r="DX1881" s="14"/>
      <c r="DY1881" s="14"/>
      <c r="DZ1881" s="14"/>
      <c r="EA1881" s="14"/>
      <c r="EB1881" s="14"/>
      <c r="EC1881" s="14"/>
      <c r="ED1881" s="14"/>
      <c r="EE1881" s="14"/>
      <c r="EF1881" s="14"/>
      <c r="EG1881" s="14"/>
      <c r="EH1881" s="14"/>
      <c r="EI1881" s="17" t="s">
        <v>185</v>
      </c>
      <c r="EJ1881" s="17" t="s">
        <v>185</v>
      </c>
      <c r="EK1881" s="16"/>
      <c r="EL1881" s="13" t="s">
        <v>188</v>
      </c>
      <c r="EM1881" s="14"/>
      <c r="EN1881" s="14"/>
      <c r="EO1881" s="14"/>
      <c r="EP1881" s="14"/>
      <c r="EQ1881" s="14"/>
      <c r="ER1881" s="14"/>
      <c r="ES1881" s="14"/>
      <c r="ET1881" s="14"/>
      <c r="EU1881" s="14"/>
      <c r="EV1881" s="14"/>
      <c r="EW1881" s="14"/>
      <c r="EX1881" s="14"/>
      <c r="EY1881" s="14"/>
      <c r="EZ1881" s="14"/>
      <c r="FA1881" s="14"/>
      <c r="FB1881" s="14"/>
      <c r="FC1881" s="14"/>
      <c r="FD1881" s="14"/>
      <c r="FE1881" s="14"/>
      <c r="FF1881" s="14"/>
      <c r="FG1881" s="14"/>
      <c r="FH1881" s="14"/>
      <c r="FI1881" s="17" t="s">
        <v>185</v>
      </c>
      <c r="FJ1881" s="17" t="s">
        <v>185</v>
      </c>
      <c r="FK1881" s="16"/>
      <c r="FL1881" s="18"/>
      <c r="FM1881" s="18"/>
      <c r="FN1881" s="17" t="s">
        <v>190</v>
      </c>
      <c r="FO1881" s="16"/>
      <c r="FP1881" s="18"/>
      <c r="FQ1881" s="14"/>
      <c r="FR1881" s="14"/>
      <c r="FS1881" s="14"/>
      <c r="FT1881" s="14"/>
      <c r="FU1881" s="14" t="str">
        <f t="shared" si="4"/>
        <v/>
      </c>
      <c r="FV1881" s="14"/>
      <c r="FW1881" s="14"/>
    </row>
    <row r="1882" ht="15.75" customHeight="1">
      <c r="A1882" s="11" t="s">
        <v>12217</v>
      </c>
      <c r="B1882" s="11" t="s">
        <v>13837</v>
      </c>
      <c r="C1882" s="11" t="s">
        <v>550</v>
      </c>
      <c r="D1882" s="11" t="s">
        <v>13840</v>
      </c>
      <c r="E1882" s="22" t="s">
        <v>13841</v>
      </c>
      <c r="F1882" s="13" t="s">
        <v>184</v>
      </c>
      <c r="G1882" s="18" t="s">
        <v>199</v>
      </c>
      <c r="H1882" s="18" t="s">
        <v>13842</v>
      </c>
      <c r="I1882" s="18" t="s">
        <v>199</v>
      </c>
      <c r="J1882" s="18" t="s">
        <v>13843</v>
      </c>
      <c r="K1882" s="18" t="s">
        <v>199</v>
      </c>
      <c r="L1882" s="18" t="s">
        <v>13844</v>
      </c>
      <c r="M1882" s="18" t="s">
        <v>255</v>
      </c>
      <c r="N1882" s="18" t="s">
        <v>13845</v>
      </c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7" t="s">
        <v>185</v>
      </c>
      <c r="BT1882" s="17" t="s">
        <v>232</v>
      </c>
      <c r="BU1882" s="19">
        <v>46046.60327546296</v>
      </c>
      <c r="BV1882" s="17" t="s">
        <v>232</v>
      </c>
      <c r="BW1882" s="19">
        <v>46046.60333333333</v>
      </c>
      <c r="BX1882" s="17" t="s">
        <v>232</v>
      </c>
      <c r="BY1882" s="19">
        <v>46046.60333333333</v>
      </c>
      <c r="BZ1882" s="13" t="s">
        <v>186</v>
      </c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  <c r="DE1882" s="17" t="s">
        <v>185</v>
      </c>
      <c r="DF1882" s="17" t="s">
        <v>189</v>
      </c>
      <c r="DG1882" s="16"/>
      <c r="DH1882" s="17" t="s">
        <v>185</v>
      </c>
      <c r="DI1882" s="16"/>
      <c r="DJ1882" s="17" t="s">
        <v>185</v>
      </c>
      <c r="DK1882" s="16"/>
      <c r="DL1882" s="13" t="s">
        <v>187</v>
      </c>
      <c r="DM1882" s="14"/>
      <c r="DN1882" s="14"/>
      <c r="DO1882" s="14"/>
      <c r="DP1882" s="14"/>
      <c r="DQ1882" s="14"/>
      <c r="DR1882" s="14"/>
      <c r="DS1882" s="14"/>
      <c r="DT1882" s="14"/>
      <c r="DU1882" s="14"/>
      <c r="DV1882" s="14"/>
      <c r="DW1882" s="14"/>
      <c r="DX1882" s="14"/>
      <c r="DY1882" s="14"/>
      <c r="DZ1882" s="14"/>
      <c r="EA1882" s="14"/>
      <c r="EB1882" s="14"/>
      <c r="EC1882" s="14"/>
      <c r="ED1882" s="14"/>
      <c r="EE1882" s="14"/>
      <c r="EF1882" s="14"/>
      <c r="EG1882" s="14"/>
      <c r="EH1882" s="14"/>
      <c r="EI1882" s="17" t="s">
        <v>185</v>
      </c>
      <c r="EJ1882" s="17" t="s">
        <v>185</v>
      </c>
      <c r="EK1882" s="16"/>
      <c r="EL1882" s="13" t="s">
        <v>188</v>
      </c>
      <c r="EM1882" s="14"/>
      <c r="EN1882" s="14"/>
      <c r="EO1882" s="14"/>
      <c r="EP1882" s="14"/>
      <c r="EQ1882" s="14"/>
      <c r="ER1882" s="14"/>
      <c r="ES1882" s="14"/>
      <c r="ET1882" s="14"/>
      <c r="EU1882" s="14"/>
      <c r="EV1882" s="14"/>
      <c r="EW1882" s="14"/>
      <c r="EX1882" s="14"/>
      <c r="EY1882" s="14"/>
      <c r="EZ1882" s="14"/>
      <c r="FA1882" s="14"/>
      <c r="FB1882" s="14"/>
      <c r="FC1882" s="14"/>
      <c r="FD1882" s="14"/>
      <c r="FE1882" s="14"/>
      <c r="FF1882" s="14"/>
      <c r="FG1882" s="14"/>
      <c r="FH1882" s="14"/>
      <c r="FI1882" s="17" t="s">
        <v>185</v>
      </c>
      <c r="FJ1882" s="17" t="s">
        <v>185</v>
      </c>
      <c r="FK1882" s="16"/>
      <c r="FL1882" s="18"/>
      <c r="FM1882" s="18"/>
      <c r="FN1882" s="17" t="s">
        <v>190</v>
      </c>
      <c r="FO1882" s="16"/>
      <c r="FP1882" s="18" t="s">
        <v>13845</v>
      </c>
      <c r="FQ1882" s="18" t="s">
        <v>13846</v>
      </c>
      <c r="FR1882" s="18" t="s">
        <v>13847</v>
      </c>
      <c r="FS1882" s="14"/>
      <c r="FT1882" s="14"/>
      <c r="FU1882" s="14" t="str">
        <f t="shared" si="4"/>
        <v>Base de Dados_Images/TIT 7700H.Imagem do Equipamento-.172751.jpg</v>
      </c>
      <c r="FV1882" s="14"/>
      <c r="FW1882" s="14"/>
    </row>
    <row r="1883" ht="15.75" customHeight="1">
      <c r="A1883" s="11" t="s">
        <v>12217</v>
      </c>
      <c r="B1883" s="11" t="s">
        <v>13837</v>
      </c>
      <c r="C1883" s="11" t="s">
        <v>327</v>
      </c>
      <c r="D1883" s="11" t="s">
        <v>13848</v>
      </c>
      <c r="E1883" s="22" t="s">
        <v>13849</v>
      </c>
      <c r="F1883" s="13" t="s">
        <v>184</v>
      </c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7" t="s">
        <v>185</v>
      </c>
      <c r="BT1883" s="17" t="s">
        <v>189</v>
      </c>
      <c r="BU1883" s="16"/>
      <c r="BV1883" s="17" t="s">
        <v>185</v>
      </c>
      <c r="BW1883" s="16"/>
      <c r="BX1883" s="17" t="s">
        <v>185</v>
      </c>
      <c r="BY1883" s="16"/>
      <c r="BZ1883" s="13" t="s">
        <v>186</v>
      </c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  <c r="DE1883" s="17" t="s">
        <v>185</v>
      </c>
      <c r="DF1883" s="17" t="s">
        <v>189</v>
      </c>
      <c r="DG1883" s="16"/>
      <c r="DH1883" s="17" t="s">
        <v>185</v>
      </c>
      <c r="DI1883" s="16"/>
      <c r="DJ1883" s="17" t="s">
        <v>185</v>
      </c>
      <c r="DK1883" s="16"/>
      <c r="DL1883" s="13" t="s">
        <v>187</v>
      </c>
      <c r="DM1883" s="14"/>
      <c r="DN1883" s="14"/>
      <c r="DO1883" s="14"/>
      <c r="DP1883" s="14"/>
      <c r="DQ1883" s="14"/>
      <c r="DR1883" s="14"/>
      <c r="DS1883" s="14"/>
      <c r="DT1883" s="14"/>
      <c r="DU1883" s="14"/>
      <c r="DV1883" s="14"/>
      <c r="DW1883" s="14"/>
      <c r="DX1883" s="14"/>
      <c r="DY1883" s="14"/>
      <c r="DZ1883" s="14"/>
      <c r="EA1883" s="14"/>
      <c r="EB1883" s="14"/>
      <c r="EC1883" s="14"/>
      <c r="ED1883" s="14"/>
      <c r="EE1883" s="14"/>
      <c r="EF1883" s="14"/>
      <c r="EG1883" s="14"/>
      <c r="EH1883" s="14"/>
      <c r="EI1883" s="17" t="s">
        <v>185</v>
      </c>
      <c r="EJ1883" s="17" t="s">
        <v>185</v>
      </c>
      <c r="EK1883" s="16"/>
      <c r="EL1883" s="13" t="s">
        <v>188</v>
      </c>
      <c r="EM1883" s="14"/>
      <c r="EN1883" s="14"/>
      <c r="EO1883" s="14"/>
      <c r="EP1883" s="14"/>
      <c r="EQ1883" s="14"/>
      <c r="ER1883" s="14"/>
      <c r="ES1883" s="14"/>
      <c r="ET1883" s="14"/>
      <c r="EU1883" s="14"/>
      <c r="EV1883" s="14"/>
      <c r="EW1883" s="14"/>
      <c r="EX1883" s="14"/>
      <c r="EY1883" s="14"/>
      <c r="EZ1883" s="14"/>
      <c r="FA1883" s="14"/>
      <c r="FB1883" s="14"/>
      <c r="FC1883" s="14"/>
      <c r="FD1883" s="14"/>
      <c r="FE1883" s="14"/>
      <c r="FF1883" s="14"/>
      <c r="FG1883" s="14"/>
      <c r="FH1883" s="14"/>
      <c r="FI1883" s="17" t="s">
        <v>185</v>
      </c>
      <c r="FJ1883" s="17" t="s">
        <v>185</v>
      </c>
      <c r="FK1883" s="16"/>
      <c r="FL1883" s="18"/>
      <c r="FM1883" s="18"/>
      <c r="FN1883" s="17" t="s">
        <v>190</v>
      </c>
      <c r="FO1883" s="16"/>
      <c r="FP1883" s="18"/>
      <c r="FQ1883" s="14"/>
      <c r="FR1883" s="14"/>
      <c r="FS1883" s="14"/>
      <c r="FT1883" s="14"/>
      <c r="FU1883" s="14" t="str">
        <f t="shared" si="4"/>
        <v/>
      </c>
      <c r="FV1883" s="14"/>
      <c r="FW1883" s="14"/>
    </row>
    <row r="1884" ht="15.75" customHeight="1">
      <c r="A1884" s="11" t="s">
        <v>12217</v>
      </c>
      <c r="B1884" s="11" t="s">
        <v>13850</v>
      </c>
      <c r="C1884" s="11" t="s">
        <v>2175</v>
      </c>
      <c r="D1884" s="11" t="s">
        <v>13851</v>
      </c>
      <c r="E1884" s="22" t="s">
        <v>13852</v>
      </c>
      <c r="F1884" s="13" t="s">
        <v>184</v>
      </c>
      <c r="G1884" s="18" t="s">
        <v>199</v>
      </c>
      <c r="H1884" s="18" t="s">
        <v>13853</v>
      </c>
      <c r="I1884" s="18" t="s">
        <v>199</v>
      </c>
      <c r="J1884" s="18" t="s">
        <v>13854</v>
      </c>
      <c r="K1884" s="18" t="s">
        <v>199</v>
      </c>
      <c r="L1884" s="18" t="s">
        <v>13855</v>
      </c>
      <c r="M1884" s="18" t="s">
        <v>199</v>
      </c>
      <c r="N1884" s="18" t="s">
        <v>13856</v>
      </c>
      <c r="O1884" s="18" t="s">
        <v>199</v>
      </c>
      <c r="P1884" s="18" t="s">
        <v>13857</v>
      </c>
      <c r="Q1884" s="18" t="s">
        <v>199</v>
      </c>
      <c r="R1884" s="18" t="s">
        <v>13858</v>
      </c>
      <c r="S1884" s="18" t="s">
        <v>199</v>
      </c>
      <c r="T1884" s="18" t="s">
        <v>13859</v>
      </c>
      <c r="U1884" s="18" t="s">
        <v>199</v>
      </c>
      <c r="V1884" s="18" t="s">
        <v>13860</v>
      </c>
      <c r="W1884" s="18" t="s">
        <v>199</v>
      </c>
      <c r="X1884" s="18" t="s">
        <v>13861</v>
      </c>
      <c r="Y1884" s="18" t="s">
        <v>199</v>
      </c>
      <c r="Z1884" s="18" t="s">
        <v>13862</v>
      </c>
      <c r="AA1884" s="18" t="s">
        <v>199</v>
      </c>
      <c r="AB1884" s="18" t="s">
        <v>13863</v>
      </c>
      <c r="AC1884" s="18" t="s">
        <v>199</v>
      </c>
      <c r="AD1884" s="18" t="s">
        <v>13864</v>
      </c>
      <c r="AE1884" s="18" t="s">
        <v>199</v>
      </c>
      <c r="AF1884" s="18" t="s">
        <v>13865</v>
      </c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7" t="s">
        <v>185</v>
      </c>
      <c r="BT1884" s="17" t="s">
        <v>232</v>
      </c>
      <c r="BU1884" s="19">
        <v>46046.40076388889</v>
      </c>
      <c r="BV1884" s="17" t="s">
        <v>232</v>
      </c>
      <c r="BW1884" s="19">
        <v>46046.40059027778</v>
      </c>
      <c r="BX1884" s="17" t="s">
        <v>232</v>
      </c>
      <c r="BY1884" s="19">
        <v>46046.40076388889</v>
      </c>
      <c r="BZ1884" s="13" t="s">
        <v>186</v>
      </c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  <c r="DE1884" s="17" t="s">
        <v>185</v>
      </c>
      <c r="DF1884" s="17" t="s">
        <v>185</v>
      </c>
      <c r="DG1884" s="16"/>
      <c r="DH1884" s="17" t="s">
        <v>185</v>
      </c>
      <c r="DI1884" s="16"/>
      <c r="DJ1884" s="17" t="s">
        <v>185</v>
      </c>
      <c r="DK1884" s="16"/>
      <c r="DL1884" s="13" t="s">
        <v>187</v>
      </c>
      <c r="DM1884" s="14"/>
      <c r="DN1884" s="14"/>
      <c r="DO1884" s="14"/>
      <c r="DP1884" s="14"/>
      <c r="DQ1884" s="14"/>
      <c r="DR1884" s="14"/>
      <c r="DS1884" s="14"/>
      <c r="DT1884" s="14"/>
      <c r="DU1884" s="14"/>
      <c r="DV1884" s="14"/>
      <c r="DW1884" s="14"/>
      <c r="DX1884" s="14"/>
      <c r="DY1884" s="14"/>
      <c r="DZ1884" s="14"/>
      <c r="EA1884" s="14"/>
      <c r="EB1884" s="14"/>
      <c r="EC1884" s="14"/>
      <c r="ED1884" s="14"/>
      <c r="EE1884" s="14"/>
      <c r="EF1884" s="14"/>
      <c r="EG1884" s="14"/>
      <c r="EH1884" s="14"/>
      <c r="EI1884" s="17" t="s">
        <v>185</v>
      </c>
      <c r="EJ1884" s="17" t="s">
        <v>185</v>
      </c>
      <c r="EK1884" s="16"/>
      <c r="EL1884" s="13" t="s">
        <v>188</v>
      </c>
      <c r="EM1884" s="14"/>
      <c r="EN1884" s="14"/>
      <c r="EO1884" s="14"/>
      <c r="EP1884" s="14"/>
      <c r="EQ1884" s="14"/>
      <c r="ER1884" s="14"/>
      <c r="ES1884" s="14"/>
      <c r="ET1884" s="14"/>
      <c r="EU1884" s="14"/>
      <c r="EV1884" s="14"/>
      <c r="EW1884" s="14"/>
      <c r="EX1884" s="14"/>
      <c r="EY1884" s="14"/>
      <c r="EZ1884" s="14"/>
      <c r="FA1884" s="14"/>
      <c r="FB1884" s="14"/>
      <c r="FC1884" s="14"/>
      <c r="FD1884" s="14"/>
      <c r="FE1884" s="14"/>
      <c r="FF1884" s="14"/>
      <c r="FG1884" s="14"/>
      <c r="FH1884" s="14"/>
      <c r="FI1884" s="17" t="s">
        <v>185</v>
      </c>
      <c r="FJ1884" s="17" t="s">
        <v>185</v>
      </c>
      <c r="FK1884" s="16"/>
      <c r="FL1884" s="18"/>
      <c r="FM1884" s="18"/>
      <c r="FN1884" s="17" t="s">
        <v>190</v>
      </c>
      <c r="FO1884" s="16"/>
      <c r="FP1884" s="18" t="s">
        <v>13853</v>
      </c>
      <c r="FQ1884" s="18" t="s">
        <v>13866</v>
      </c>
      <c r="FR1884" s="18" t="s">
        <v>13853</v>
      </c>
      <c r="FS1884" s="18" t="s">
        <v>13867</v>
      </c>
      <c r="FT1884" s="18" t="s">
        <v>13853</v>
      </c>
      <c r="FU1884" s="14" t="str">
        <f t="shared" si="4"/>
        <v>Base de Dados_Images/AG-9801.Imagem do Equipamento-.123525.jpg</v>
      </c>
      <c r="FV1884" s="14"/>
      <c r="FW1884" s="14"/>
    </row>
    <row r="1885" ht="15.75" customHeight="1">
      <c r="A1885" s="11" t="s">
        <v>12217</v>
      </c>
      <c r="B1885" s="11" t="s">
        <v>13850</v>
      </c>
      <c r="C1885" s="11" t="s">
        <v>2234</v>
      </c>
      <c r="D1885" s="11" t="s">
        <v>13868</v>
      </c>
      <c r="E1885" s="22" t="s">
        <v>13869</v>
      </c>
      <c r="F1885" s="13" t="s">
        <v>184</v>
      </c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7" t="s">
        <v>185</v>
      </c>
      <c r="BT1885" s="17" t="s">
        <v>185</v>
      </c>
      <c r="BU1885" s="16"/>
      <c r="BV1885" s="17" t="s">
        <v>185</v>
      </c>
      <c r="BW1885" s="16"/>
      <c r="BX1885" s="17" t="s">
        <v>185</v>
      </c>
      <c r="BY1885" s="16"/>
      <c r="BZ1885" s="13" t="s">
        <v>186</v>
      </c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  <c r="DE1885" s="17" t="s">
        <v>185</v>
      </c>
      <c r="DF1885" s="17" t="s">
        <v>189</v>
      </c>
      <c r="DG1885" s="16"/>
      <c r="DH1885" s="17" t="s">
        <v>189</v>
      </c>
      <c r="DI1885" s="16"/>
      <c r="DJ1885" s="17" t="s">
        <v>189</v>
      </c>
      <c r="DK1885" s="16"/>
      <c r="DL1885" s="13" t="s">
        <v>187</v>
      </c>
      <c r="DM1885" s="14"/>
      <c r="DN1885" s="14"/>
      <c r="DO1885" s="14"/>
      <c r="DP1885" s="14"/>
      <c r="DQ1885" s="14"/>
      <c r="DR1885" s="14"/>
      <c r="DS1885" s="14"/>
      <c r="DT1885" s="14"/>
      <c r="DU1885" s="14"/>
      <c r="DV1885" s="14"/>
      <c r="DW1885" s="14"/>
      <c r="DX1885" s="14"/>
      <c r="DY1885" s="14"/>
      <c r="DZ1885" s="14"/>
      <c r="EA1885" s="14"/>
      <c r="EB1885" s="14"/>
      <c r="EC1885" s="14"/>
      <c r="ED1885" s="14"/>
      <c r="EE1885" s="14"/>
      <c r="EF1885" s="14"/>
      <c r="EG1885" s="14"/>
      <c r="EH1885" s="14"/>
      <c r="EI1885" s="17" t="s">
        <v>185</v>
      </c>
      <c r="EJ1885" s="17" t="s">
        <v>185</v>
      </c>
      <c r="EK1885" s="16"/>
      <c r="EL1885" s="13" t="s">
        <v>188</v>
      </c>
      <c r="EM1885" s="14"/>
      <c r="EN1885" s="14"/>
      <c r="EO1885" s="14"/>
      <c r="EP1885" s="14"/>
      <c r="EQ1885" s="14"/>
      <c r="ER1885" s="14"/>
      <c r="ES1885" s="14"/>
      <c r="ET1885" s="14"/>
      <c r="EU1885" s="14"/>
      <c r="EV1885" s="14"/>
      <c r="EW1885" s="14"/>
      <c r="EX1885" s="14"/>
      <c r="EY1885" s="14"/>
      <c r="EZ1885" s="14"/>
      <c r="FA1885" s="14"/>
      <c r="FB1885" s="14"/>
      <c r="FC1885" s="14"/>
      <c r="FD1885" s="14"/>
      <c r="FE1885" s="14"/>
      <c r="FF1885" s="14"/>
      <c r="FG1885" s="14"/>
      <c r="FH1885" s="14"/>
      <c r="FI1885" s="17" t="s">
        <v>185</v>
      </c>
      <c r="FJ1885" s="17" t="s">
        <v>185</v>
      </c>
      <c r="FK1885" s="16"/>
      <c r="FL1885" s="18"/>
      <c r="FM1885" s="18"/>
      <c r="FN1885" s="17" t="s">
        <v>190</v>
      </c>
      <c r="FO1885" s="16"/>
      <c r="FP1885" s="18"/>
      <c r="FQ1885" s="14"/>
      <c r="FR1885" s="14"/>
      <c r="FS1885" s="14"/>
      <c r="FT1885" s="14"/>
      <c r="FU1885" s="14" t="str">
        <f t="shared" si="4"/>
        <v/>
      </c>
      <c r="FV1885" s="14"/>
      <c r="FW1885" s="14"/>
    </row>
    <row r="1886" ht="15.75" customHeight="1">
      <c r="A1886" s="11" t="s">
        <v>12217</v>
      </c>
      <c r="B1886" s="11" t="s">
        <v>13850</v>
      </c>
      <c r="C1886" s="11" t="s">
        <v>6150</v>
      </c>
      <c r="D1886" s="11" t="s">
        <v>13870</v>
      </c>
      <c r="E1886" s="22" t="s">
        <v>13871</v>
      </c>
      <c r="F1886" s="13" t="s">
        <v>184</v>
      </c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7" t="s">
        <v>185</v>
      </c>
      <c r="BT1886" s="17" t="s">
        <v>185</v>
      </c>
      <c r="BU1886" s="16"/>
      <c r="BV1886" s="17" t="s">
        <v>189</v>
      </c>
      <c r="BW1886" s="16"/>
      <c r="BX1886" s="17" t="s">
        <v>185</v>
      </c>
      <c r="BY1886" s="16"/>
      <c r="BZ1886" s="13" t="s">
        <v>186</v>
      </c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  <c r="DE1886" s="17" t="s">
        <v>185</v>
      </c>
      <c r="DF1886" s="17" t="s">
        <v>189</v>
      </c>
      <c r="DG1886" s="16"/>
      <c r="DH1886" s="17" t="s">
        <v>189</v>
      </c>
      <c r="DI1886" s="16"/>
      <c r="DJ1886" s="17" t="s">
        <v>189</v>
      </c>
      <c r="DK1886" s="16"/>
      <c r="DL1886" s="13" t="s">
        <v>187</v>
      </c>
      <c r="DM1886" s="14"/>
      <c r="DN1886" s="14"/>
      <c r="DO1886" s="14"/>
      <c r="DP1886" s="14"/>
      <c r="DQ1886" s="14"/>
      <c r="DR1886" s="14"/>
      <c r="DS1886" s="14"/>
      <c r="DT1886" s="14"/>
      <c r="DU1886" s="14"/>
      <c r="DV1886" s="14"/>
      <c r="DW1886" s="14"/>
      <c r="DX1886" s="14"/>
      <c r="DY1886" s="14"/>
      <c r="DZ1886" s="14"/>
      <c r="EA1886" s="14"/>
      <c r="EB1886" s="14"/>
      <c r="EC1886" s="14"/>
      <c r="ED1886" s="14"/>
      <c r="EE1886" s="14"/>
      <c r="EF1886" s="14"/>
      <c r="EG1886" s="14"/>
      <c r="EH1886" s="14"/>
      <c r="EI1886" s="17" t="s">
        <v>185</v>
      </c>
      <c r="EJ1886" s="17" t="s">
        <v>185</v>
      </c>
      <c r="EK1886" s="16"/>
      <c r="EL1886" s="13" t="s">
        <v>188</v>
      </c>
      <c r="EM1886" s="14"/>
      <c r="EN1886" s="14"/>
      <c r="EO1886" s="14"/>
      <c r="EP1886" s="14"/>
      <c r="EQ1886" s="14"/>
      <c r="ER1886" s="14"/>
      <c r="ES1886" s="14"/>
      <c r="ET1886" s="14"/>
      <c r="EU1886" s="14"/>
      <c r="EV1886" s="14"/>
      <c r="EW1886" s="14"/>
      <c r="EX1886" s="14"/>
      <c r="EY1886" s="14"/>
      <c r="EZ1886" s="14"/>
      <c r="FA1886" s="14"/>
      <c r="FB1886" s="14"/>
      <c r="FC1886" s="14"/>
      <c r="FD1886" s="14"/>
      <c r="FE1886" s="14"/>
      <c r="FF1886" s="14"/>
      <c r="FG1886" s="14"/>
      <c r="FH1886" s="14"/>
      <c r="FI1886" s="17" t="s">
        <v>185</v>
      </c>
      <c r="FJ1886" s="17" t="s">
        <v>185</v>
      </c>
      <c r="FK1886" s="16"/>
      <c r="FL1886" s="18"/>
      <c r="FM1886" s="18"/>
      <c r="FN1886" s="17" t="s">
        <v>190</v>
      </c>
      <c r="FO1886" s="16"/>
      <c r="FP1886" s="18"/>
      <c r="FQ1886" s="14"/>
      <c r="FR1886" s="14"/>
      <c r="FS1886" s="14"/>
      <c r="FT1886" s="14"/>
      <c r="FU1886" s="14" t="str">
        <f t="shared" si="4"/>
        <v/>
      </c>
      <c r="FV1886" s="14"/>
      <c r="FW1886" s="14"/>
    </row>
    <row r="1887" ht="15.75" customHeight="1">
      <c r="A1887" s="11" t="s">
        <v>12217</v>
      </c>
      <c r="B1887" s="11" t="s">
        <v>13850</v>
      </c>
      <c r="C1887" s="11" t="s">
        <v>441</v>
      </c>
      <c r="D1887" s="11" t="s">
        <v>13872</v>
      </c>
      <c r="E1887" s="22" t="s">
        <v>13873</v>
      </c>
      <c r="F1887" s="13" t="s">
        <v>184</v>
      </c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7" t="s">
        <v>185</v>
      </c>
      <c r="BT1887" s="17" t="s">
        <v>185</v>
      </c>
      <c r="BU1887" s="16"/>
      <c r="BV1887" s="17" t="s">
        <v>185</v>
      </c>
      <c r="BW1887" s="16"/>
      <c r="BX1887" s="17" t="s">
        <v>185</v>
      </c>
      <c r="BY1887" s="16"/>
      <c r="BZ1887" s="13" t="s">
        <v>186</v>
      </c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  <c r="DE1887" s="17" t="s">
        <v>185</v>
      </c>
      <c r="DF1887" s="17" t="s">
        <v>185</v>
      </c>
      <c r="DG1887" s="16"/>
      <c r="DH1887" s="17" t="s">
        <v>185</v>
      </c>
      <c r="DI1887" s="16"/>
      <c r="DJ1887" s="17" t="s">
        <v>185</v>
      </c>
      <c r="DK1887" s="16"/>
      <c r="DL1887" s="13" t="s">
        <v>187</v>
      </c>
      <c r="DM1887" s="14"/>
      <c r="DN1887" s="14"/>
      <c r="DO1887" s="14"/>
      <c r="DP1887" s="14"/>
      <c r="DQ1887" s="14"/>
      <c r="DR1887" s="14"/>
      <c r="DS1887" s="14"/>
      <c r="DT1887" s="14"/>
      <c r="DU1887" s="14"/>
      <c r="DV1887" s="14"/>
      <c r="DW1887" s="14"/>
      <c r="DX1887" s="14"/>
      <c r="DY1887" s="14"/>
      <c r="DZ1887" s="14"/>
      <c r="EA1887" s="14"/>
      <c r="EB1887" s="14"/>
      <c r="EC1887" s="14"/>
      <c r="ED1887" s="14"/>
      <c r="EE1887" s="14"/>
      <c r="EF1887" s="14"/>
      <c r="EG1887" s="14"/>
      <c r="EH1887" s="14"/>
      <c r="EI1887" s="17" t="s">
        <v>185</v>
      </c>
      <c r="EJ1887" s="17" t="s">
        <v>185</v>
      </c>
      <c r="EK1887" s="16"/>
      <c r="EL1887" s="13" t="s">
        <v>188</v>
      </c>
      <c r="EM1887" s="14"/>
      <c r="EN1887" s="14"/>
      <c r="EO1887" s="14"/>
      <c r="EP1887" s="14"/>
      <c r="EQ1887" s="14"/>
      <c r="ER1887" s="14"/>
      <c r="ES1887" s="14"/>
      <c r="ET1887" s="14"/>
      <c r="EU1887" s="14"/>
      <c r="EV1887" s="14"/>
      <c r="EW1887" s="14"/>
      <c r="EX1887" s="14"/>
      <c r="EY1887" s="14"/>
      <c r="EZ1887" s="14"/>
      <c r="FA1887" s="14"/>
      <c r="FB1887" s="14"/>
      <c r="FC1887" s="14"/>
      <c r="FD1887" s="14"/>
      <c r="FE1887" s="14"/>
      <c r="FF1887" s="14"/>
      <c r="FG1887" s="14"/>
      <c r="FH1887" s="14"/>
      <c r="FI1887" s="17" t="s">
        <v>185</v>
      </c>
      <c r="FJ1887" s="17" t="s">
        <v>185</v>
      </c>
      <c r="FK1887" s="16"/>
      <c r="FL1887" s="18"/>
      <c r="FM1887" s="18"/>
      <c r="FN1887" s="17" t="s">
        <v>190</v>
      </c>
      <c r="FO1887" s="16"/>
      <c r="FP1887" s="18"/>
      <c r="FQ1887" s="14"/>
      <c r="FR1887" s="14"/>
      <c r="FS1887" s="14"/>
      <c r="FT1887" s="14"/>
      <c r="FU1887" s="14" t="str">
        <f t="shared" si="4"/>
        <v/>
      </c>
      <c r="FV1887" s="14"/>
      <c r="FW1887" s="14"/>
    </row>
    <row r="1888" ht="15.75" customHeight="1">
      <c r="A1888" s="11" t="s">
        <v>12217</v>
      </c>
      <c r="B1888" s="11" t="s">
        <v>13850</v>
      </c>
      <c r="C1888" s="11" t="s">
        <v>441</v>
      </c>
      <c r="D1888" s="11" t="s">
        <v>13874</v>
      </c>
      <c r="E1888" s="22" t="s">
        <v>13875</v>
      </c>
      <c r="F1888" s="13" t="s">
        <v>184</v>
      </c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/>
      <c r="AB1888" s="14"/>
      <c r="AC1888" s="14"/>
      <c r="AD1888" s="14"/>
      <c r="AE1888" s="14"/>
      <c r="AF1888" s="14"/>
      <c r="AG1888" s="14"/>
      <c r="AH1888" s="14"/>
      <c r="AI1888" s="14"/>
      <c r="AJ1888" s="14"/>
      <c r="AK1888" s="14"/>
      <c r="AL1888" s="14"/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7" t="s">
        <v>185</v>
      </c>
      <c r="BT1888" s="17" t="s">
        <v>185</v>
      </c>
      <c r="BU1888" s="16"/>
      <c r="BV1888" s="17" t="s">
        <v>185</v>
      </c>
      <c r="BW1888" s="16"/>
      <c r="BX1888" s="17" t="s">
        <v>185</v>
      </c>
      <c r="BY1888" s="16"/>
      <c r="BZ1888" s="13" t="s">
        <v>186</v>
      </c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  <c r="DE1888" s="17" t="s">
        <v>185</v>
      </c>
      <c r="DF1888" s="17" t="s">
        <v>185</v>
      </c>
      <c r="DG1888" s="16"/>
      <c r="DH1888" s="17" t="s">
        <v>185</v>
      </c>
      <c r="DI1888" s="16"/>
      <c r="DJ1888" s="17" t="s">
        <v>185</v>
      </c>
      <c r="DK1888" s="16"/>
      <c r="DL1888" s="13" t="s">
        <v>187</v>
      </c>
      <c r="DM1888" s="14"/>
      <c r="DN1888" s="14"/>
      <c r="DO1888" s="14"/>
      <c r="DP1888" s="14"/>
      <c r="DQ1888" s="14"/>
      <c r="DR1888" s="14"/>
      <c r="DS1888" s="14"/>
      <c r="DT1888" s="14"/>
      <c r="DU1888" s="14"/>
      <c r="DV1888" s="14"/>
      <c r="DW1888" s="14"/>
      <c r="DX1888" s="14"/>
      <c r="DY1888" s="14"/>
      <c r="DZ1888" s="14"/>
      <c r="EA1888" s="14"/>
      <c r="EB1888" s="14"/>
      <c r="EC1888" s="14"/>
      <c r="ED1888" s="14"/>
      <c r="EE1888" s="14"/>
      <c r="EF1888" s="14"/>
      <c r="EG1888" s="14"/>
      <c r="EH1888" s="14"/>
      <c r="EI1888" s="17" t="s">
        <v>185</v>
      </c>
      <c r="EJ1888" s="17" t="s">
        <v>185</v>
      </c>
      <c r="EK1888" s="16"/>
      <c r="EL1888" s="13" t="s">
        <v>188</v>
      </c>
      <c r="EM1888" s="14"/>
      <c r="EN1888" s="14"/>
      <c r="EO1888" s="14"/>
      <c r="EP1888" s="14"/>
      <c r="EQ1888" s="14"/>
      <c r="ER1888" s="14"/>
      <c r="ES1888" s="14"/>
      <c r="ET1888" s="14"/>
      <c r="EU1888" s="14"/>
      <c r="EV1888" s="14"/>
      <c r="EW1888" s="14"/>
      <c r="EX1888" s="14"/>
      <c r="EY1888" s="14"/>
      <c r="EZ1888" s="14"/>
      <c r="FA1888" s="14"/>
      <c r="FB1888" s="14"/>
      <c r="FC1888" s="14"/>
      <c r="FD1888" s="14"/>
      <c r="FE1888" s="14"/>
      <c r="FF1888" s="14"/>
      <c r="FG1888" s="14"/>
      <c r="FH1888" s="14"/>
      <c r="FI1888" s="17" t="s">
        <v>185</v>
      </c>
      <c r="FJ1888" s="17" t="s">
        <v>185</v>
      </c>
      <c r="FK1888" s="16"/>
      <c r="FL1888" s="18"/>
      <c r="FM1888" s="18"/>
      <c r="FN1888" s="17" t="s">
        <v>190</v>
      </c>
      <c r="FO1888" s="16"/>
      <c r="FP1888" s="18"/>
      <c r="FQ1888" s="14"/>
      <c r="FR1888" s="14"/>
      <c r="FS1888" s="14"/>
      <c r="FT1888" s="14"/>
      <c r="FU1888" s="14" t="str">
        <f t="shared" si="4"/>
        <v/>
      </c>
      <c r="FV1888" s="14"/>
      <c r="FW1888" s="14"/>
    </row>
    <row r="1889" ht="15.75" customHeight="1">
      <c r="A1889" s="11" t="s">
        <v>12217</v>
      </c>
      <c r="B1889" s="11" t="s">
        <v>13850</v>
      </c>
      <c r="C1889" s="11" t="s">
        <v>441</v>
      </c>
      <c r="D1889" s="11" t="s">
        <v>13876</v>
      </c>
      <c r="E1889" s="22" t="s">
        <v>13877</v>
      </c>
      <c r="F1889" s="13" t="s">
        <v>184</v>
      </c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7" t="s">
        <v>185</v>
      </c>
      <c r="BT1889" s="17" t="s">
        <v>185</v>
      </c>
      <c r="BU1889" s="16"/>
      <c r="BV1889" s="17" t="s">
        <v>185</v>
      </c>
      <c r="BW1889" s="16"/>
      <c r="BX1889" s="17" t="s">
        <v>185</v>
      </c>
      <c r="BY1889" s="16"/>
      <c r="BZ1889" s="13" t="s">
        <v>186</v>
      </c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  <c r="DE1889" s="17" t="s">
        <v>185</v>
      </c>
      <c r="DF1889" s="17" t="s">
        <v>185</v>
      </c>
      <c r="DG1889" s="16"/>
      <c r="DH1889" s="17" t="s">
        <v>185</v>
      </c>
      <c r="DI1889" s="16"/>
      <c r="DJ1889" s="17" t="s">
        <v>185</v>
      </c>
      <c r="DK1889" s="16"/>
      <c r="DL1889" s="13" t="s">
        <v>187</v>
      </c>
      <c r="DM1889" s="14"/>
      <c r="DN1889" s="14"/>
      <c r="DO1889" s="14"/>
      <c r="DP1889" s="14"/>
      <c r="DQ1889" s="14"/>
      <c r="DR1889" s="14"/>
      <c r="DS1889" s="14"/>
      <c r="DT1889" s="14"/>
      <c r="DU1889" s="14"/>
      <c r="DV1889" s="14"/>
      <c r="DW1889" s="14"/>
      <c r="DX1889" s="14"/>
      <c r="DY1889" s="14"/>
      <c r="DZ1889" s="14"/>
      <c r="EA1889" s="14"/>
      <c r="EB1889" s="14"/>
      <c r="EC1889" s="14"/>
      <c r="ED1889" s="14"/>
      <c r="EE1889" s="14"/>
      <c r="EF1889" s="14"/>
      <c r="EG1889" s="14"/>
      <c r="EH1889" s="14"/>
      <c r="EI1889" s="17" t="s">
        <v>185</v>
      </c>
      <c r="EJ1889" s="17" t="s">
        <v>185</v>
      </c>
      <c r="EK1889" s="16"/>
      <c r="EL1889" s="13" t="s">
        <v>188</v>
      </c>
      <c r="EM1889" s="14"/>
      <c r="EN1889" s="14"/>
      <c r="EO1889" s="14"/>
      <c r="EP1889" s="14"/>
      <c r="EQ1889" s="14"/>
      <c r="ER1889" s="14"/>
      <c r="ES1889" s="14"/>
      <c r="ET1889" s="14"/>
      <c r="EU1889" s="14"/>
      <c r="EV1889" s="14"/>
      <c r="EW1889" s="14"/>
      <c r="EX1889" s="14"/>
      <c r="EY1889" s="14"/>
      <c r="EZ1889" s="14"/>
      <c r="FA1889" s="14"/>
      <c r="FB1889" s="14"/>
      <c r="FC1889" s="14"/>
      <c r="FD1889" s="14"/>
      <c r="FE1889" s="14"/>
      <c r="FF1889" s="14"/>
      <c r="FG1889" s="14"/>
      <c r="FH1889" s="14"/>
      <c r="FI1889" s="17" t="s">
        <v>185</v>
      </c>
      <c r="FJ1889" s="17" t="s">
        <v>185</v>
      </c>
      <c r="FK1889" s="16"/>
      <c r="FL1889" s="18"/>
      <c r="FM1889" s="18"/>
      <c r="FN1889" s="17" t="s">
        <v>190</v>
      </c>
      <c r="FO1889" s="16"/>
      <c r="FP1889" s="18"/>
      <c r="FQ1889" s="14"/>
      <c r="FR1889" s="14"/>
      <c r="FS1889" s="14"/>
      <c r="FT1889" s="14"/>
      <c r="FU1889" s="14" t="str">
        <f t="shared" si="4"/>
        <v/>
      </c>
      <c r="FV1889" s="14"/>
      <c r="FW1889" s="14"/>
    </row>
    <row r="1890" ht="15.75" customHeight="1">
      <c r="A1890" s="11" t="s">
        <v>12217</v>
      </c>
      <c r="B1890" s="11" t="s">
        <v>13850</v>
      </c>
      <c r="C1890" s="11" t="s">
        <v>441</v>
      </c>
      <c r="D1890" s="11" t="s">
        <v>13878</v>
      </c>
      <c r="E1890" s="22" t="s">
        <v>13879</v>
      </c>
      <c r="F1890" s="13" t="s">
        <v>184</v>
      </c>
      <c r="G1890" s="18" t="s">
        <v>199</v>
      </c>
      <c r="H1890" s="18" t="s">
        <v>13880</v>
      </c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8" t="s">
        <v>199</v>
      </c>
      <c r="AB1890" s="18" t="s">
        <v>13881</v>
      </c>
      <c r="AC1890" s="18" t="s">
        <v>199</v>
      </c>
      <c r="AD1890" s="18" t="s">
        <v>13882</v>
      </c>
      <c r="AE1890" s="18" t="s">
        <v>199</v>
      </c>
      <c r="AF1890" s="18" t="s">
        <v>13883</v>
      </c>
      <c r="AG1890" s="18" t="s">
        <v>199</v>
      </c>
      <c r="AH1890" s="18" t="s">
        <v>13884</v>
      </c>
      <c r="AI1890" s="18" t="s">
        <v>199</v>
      </c>
      <c r="AJ1890" s="18" t="s">
        <v>13885</v>
      </c>
      <c r="AK1890" s="18" t="s">
        <v>199</v>
      </c>
      <c r="AL1890" s="18" t="s">
        <v>13886</v>
      </c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7" t="s">
        <v>185</v>
      </c>
      <c r="BT1890" s="17" t="s">
        <v>185</v>
      </c>
      <c r="BU1890" s="16"/>
      <c r="BV1890" s="17" t="s">
        <v>232</v>
      </c>
      <c r="BW1890" s="19">
        <v>46051.35128472222</v>
      </c>
      <c r="BX1890" s="17" t="s">
        <v>185</v>
      </c>
      <c r="BY1890" s="16"/>
      <c r="BZ1890" s="13" t="s">
        <v>186</v>
      </c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  <c r="DE1890" s="17" t="s">
        <v>185</v>
      </c>
      <c r="DF1890" s="17" t="s">
        <v>185</v>
      </c>
      <c r="DG1890" s="16"/>
      <c r="DH1890" s="17" t="s">
        <v>185</v>
      </c>
      <c r="DI1890" s="16"/>
      <c r="DJ1890" s="17" t="s">
        <v>185</v>
      </c>
      <c r="DK1890" s="16"/>
      <c r="DL1890" s="13" t="s">
        <v>187</v>
      </c>
      <c r="DM1890" s="14"/>
      <c r="DN1890" s="14"/>
      <c r="DO1890" s="14"/>
      <c r="DP1890" s="14"/>
      <c r="DQ1890" s="14"/>
      <c r="DR1890" s="14"/>
      <c r="DS1890" s="14"/>
      <c r="DT1890" s="14"/>
      <c r="DU1890" s="14"/>
      <c r="DV1890" s="14"/>
      <c r="DW1890" s="14"/>
      <c r="DX1890" s="14"/>
      <c r="DY1890" s="14"/>
      <c r="DZ1890" s="14"/>
      <c r="EA1890" s="14"/>
      <c r="EB1890" s="14"/>
      <c r="EC1890" s="14"/>
      <c r="ED1890" s="14"/>
      <c r="EE1890" s="14"/>
      <c r="EF1890" s="14"/>
      <c r="EG1890" s="14"/>
      <c r="EH1890" s="14"/>
      <c r="EI1890" s="17" t="s">
        <v>185</v>
      </c>
      <c r="EJ1890" s="17" t="s">
        <v>185</v>
      </c>
      <c r="EK1890" s="16"/>
      <c r="EL1890" s="13" t="s">
        <v>188</v>
      </c>
      <c r="EM1890" s="14"/>
      <c r="EN1890" s="14"/>
      <c r="EO1890" s="14"/>
      <c r="EP1890" s="14"/>
      <c r="EQ1890" s="14"/>
      <c r="ER1890" s="14"/>
      <c r="ES1890" s="14"/>
      <c r="ET1890" s="14"/>
      <c r="EU1890" s="14"/>
      <c r="EV1890" s="14"/>
      <c r="EW1890" s="14"/>
      <c r="EX1890" s="14"/>
      <c r="EY1890" s="14"/>
      <c r="EZ1890" s="14"/>
      <c r="FA1890" s="14"/>
      <c r="FB1890" s="14"/>
      <c r="FC1890" s="14"/>
      <c r="FD1890" s="14"/>
      <c r="FE1890" s="14"/>
      <c r="FF1890" s="14"/>
      <c r="FG1890" s="14"/>
      <c r="FH1890" s="14"/>
      <c r="FI1890" s="17" t="s">
        <v>185</v>
      </c>
      <c r="FJ1890" s="17" t="s">
        <v>185</v>
      </c>
      <c r="FK1890" s="16"/>
      <c r="FL1890" s="18"/>
      <c r="FM1890" s="18"/>
      <c r="FN1890" s="17" t="s">
        <v>190</v>
      </c>
      <c r="FO1890" s="16"/>
      <c r="FP1890" s="18" t="s">
        <v>13881</v>
      </c>
      <c r="FQ1890" s="18" t="s">
        <v>13887</v>
      </c>
      <c r="FR1890" s="18" t="s">
        <v>13880</v>
      </c>
      <c r="FS1890" s="18" t="s">
        <v>13888</v>
      </c>
      <c r="FT1890" s="18" t="s">
        <v>13880</v>
      </c>
      <c r="FU1890" s="14" t="str">
        <f t="shared" si="4"/>
        <v>Base de Dados_Images/B-9807.Imagem do Equipamento-.120331.jpg</v>
      </c>
      <c r="FV1890" s="14"/>
      <c r="FW1890" s="14"/>
    </row>
    <row r="1891" ht="15.75" customHeight="1">
      <c r="A1891" s="11" t="s">
        <v>12217</v>
      </c>
      <c r="B1891" s="11" t="s">
        <v>13850</v>
      </c>
      <c r="C1891" s="11" t="s">
        <v>441</v>
      </c>
      <c r="D1891" s="11" t="s">
        <v>13889</v>
      </c>
      <c r="E1891" s="22" t="s">
        <v>13890</v>
      </c>
      <c r="F1891" s="13" t="s">
        <v>184</v>
      </c>
      <c r="G1891" s="18" t="s">
        <v>199</v>
      </c>
      <c r="H1891" s="18" t="s">
        <v>13891</v>
      </c>
      <c r="I1891" s="18" t="s">
        <v>199</v>
      </c>
      <c r="J1891" s="18" t="s">
        <v>13891</v>
      </c>
      <c r="K1891" s="18" t="s">
        <v>199</v>
      </c>
      <c r="L1891" s="18" t="s">
        <v>13892</v>
      </c>
      <c r="M1891" s="18" t="s">
        <v>199</v>
      </c>
      <c r="N1891" s="18" t="s">
        <v>13892</v>
      </c>
      <c r="O1891" s="18" t="s">
        <v>199</v>
      </c>
      <c r="P1891" s="18" t="s">
        <v>13893</v>
      </c>
      <c r="Q1891" s="18" t="s">
        <v>199</v>
      </c>
      <c r="R1891" s="18" t="s">
        <v>13894</v>
      </c>
      <c r="S1891" s="18" t="s">
        <v>199</v>
      </c>
      <c r="T1891" s="18" t="s">
        <v>13894</v>
      </c>
      <c r="U1891" s="18" t="s">
        <v>199</v>
      </c>
      <c r="V1891" s="18" t="s">
        <v>13895</v>
      </c>
      <c r="W1891" s="18" t="s">
        <v>199</v>
      </c>
      <c r="X1891" s="18" t="s">
        <v>13896</v>
      </c>
      <c r="Y1891" s="18" t="s">
        <v>199</v>
      </c>
      <c r="Z1891" s="18" t="s">
        <v>13896</v>
      </c>
      <c r="AA1891" s="18" t="s">
        <v>199</v>
      </c>
      <c r="AB1891" s="18" t="s">
        <v>13897</v>
      </c>
      <c r="AC1891" s="18" t="s">
        <v>199</v>
      </c>
      <c r="AD1891" s="18" t="s">
        <v>13898</v>
      </c>
      <c r="AE1891" s="18" t="s">
        <v>199</v>
      </c>
      <c r="AF1891" s="18" t="s">
        <v>13899</v>
      </c>
      <c r="AG1891" s="18" t="s">
        <v>199</v>
      </c>
      <c r="AH1891" s="18" t="s">
        <v>13900</v>
      </c>
      <c r="AI1891" s="18" t="s">
        <v>199</v>
      </c>
      <c r="AJ1891" s="18" t="s">
        <v>13901</v>
      </c>
      <c r="AK1891" s="18" t="s">
        <v>199</v>
      </c>
      <c r="AL1891" s="18" t="s">
        <v>13901</v>
      </c>
      <c r="AM1891" s="18" t="s">
        <v>255</v>
      </c>
      <c r="AN1891" s="18" t="s">
        <v>13902</v>
      </c>
      <c r="AO1891" s="18" t="s">
        <v>255</v>
      </c>
      <c r="AP1891" s="18" t="s">
        <v>13902</v>
      </c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7" t="s">
        <v>185</v>
      </c>
      <c r="BT1891" s="17" t="s">
        <v>232</v>
      </c>
      <c r="BU1891" s="19">
        <v>46041.40210648148</v>
      </c>
      <c r="BV1891" s="17" t="s">
        <v>232</v>
      </c>
      <c r="BW1891" s="19">
        <v>46041.40219907407</v>
      </c>
      <c r="BX1891" s="17" t="s">
        <v>232</v>
      </c>
      <c r="BY1891" s="19">
        <v>46041.40221064815</v>
      </c>
      <c r="BZ1891" s="13" t="s">
        <v>186</v>
      </c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  <c r="DE1891" s="17" t="s">
        <v>185</v>
      </c>
      <c r="DF1891" s="17" t="s">
        <v>185</v>
      </c>
      <c r="DG1891" s="16"/>
      <c r="DH1891" s="17" t="s">
        <v>185</v>
      </c>
      <c r="DI1891" s="16"/>
      <c r="DJ1891" s="17" t="s">
        <v>185</v>
      </c>
      <c r="DK1891" s="16"/>
      <c r="DL1891" s="13" t="s">
        <v>187</v>
      </c>
      <c r="DM1891" s="14"/>
      <c r="DN1891" s="14"/>
      <c r="DO1891" s="14"/>
      <c r="DP1891" s="14"/>
      <c r="DQ1891" s="14"/>
      <c r="DR1891" s="14"/>
      <c r="DS1891" s="14"/>
      <c r="DT1891" s="14"/>
      <c r="DU1891" s="14"/>
      <c r="DV1891" s="14"/>
      <c r="DW1891" s="14"/>
      <c r="DX1891" s="14"/>
      <c r="DY1891" s="14"/>
      <c r="DZ1891" s="14"/>
      <c r="EA1891" s="14"/>
      <c r="EB1891" s="14"/>
      <c r="EC1891" s="14"/>
      <c r="ED1891" s="14"/>
      <c r="EE1891" s="14"/>
      <c r="EF1891" s="14"/>
      <c r="EG1891" s="14"/>
      <c r="EH1891" s="14"/>
      <c r="EI1891" s="17" t="s">
        <v>185</v>
      </c>
      <c r="EJ1891" s="17" t="s">
        <v>185</v>
      </c>
      <c r="EK1891" s="16"/>
      <c r="EL1891" s="13" t="s">
        <v>188</v>
      </c>
      <c r="EM1891" s="14"/>
      <c r="EN1891" s="14"/>
      <c r="EO1891" s="14"/>
      <c r="EP1891" s="14"/>
      <c r="EQ1891" s="14"/>
      <c r="ER1891" s="14"/>
      <c r="ES1891" s="14"/>
      <c r="ET1891" s="14"/>
      <c r="EU1891" s="14"/>
      <c r="EV1891" s="14"/>
      <c r="EW1891" s="14"/>
      <c r="EX1891" s="14"/>
      <c r="EY1891" s="14"/>
      <c r="EZ1891" s="14"/>
      <c r="FA1891" s="14"/>
      <c r="FB1891" s="14"/>
      <c r="FC1891" s="14"/>
      <c r="FD1891" s="14"/>
      <c r="FE1891" s="14"/>
      <c r="FF1891" s="14"/>
      <c r="FG1891" s="14"/>
      <c r="FH1891" s="14"/>
      <c r="FI1891" s="17" t="s">
        <v>185</v>
      </c>
      <c r="FJ1891" s="17" t="s">
        <v>185</v>
      </c>
      <c r="FK1891" s="16"/>
      <c r="FL1891" s="18"/>
      <c r="FM1891" s="18"/>
      <c r="FN1891" s="17" t="s">
        <v>190</v>
      </c>
      <c r="FO1891" s="16"/>
      <c r="FP1891" s="18" t="s">
        <v>13902</v>
      </c>
      <c r="FQ1891" s="18" t="s">
        <v>13903</v>
      </c>
      <c r="FR1891" s="18" t="s">
        <v>13902</v>
      </c>
      <c r="FS1891" s="18" t="s">
        <v>13904</v>
      </c>
      <c r="FT1891" s="18" t="s">
        <v>13902</v>
      </c>
      <c r="FU1891" s="14" t="str">
        <f t="shared" si="4"/>
        <v>Base de Dados_Images/B-9810.Imagem do Equipamento-.123849.jpg</v>
      </c>
      <c r="FV1891" s="14"/>
      <c r="FW1891" s="14"/>
    </row>
    <row r="1892" ht="15.75" customHeight="1">
      <c r="A1892" s="11" t="s">
        <v>12217</v>
      </c>
      <c r="B1892" s="11" t="s">
        <v>13850</v>
      </c>
      <c r="C1892" s="11" t="s">
        <v>441</v>
      </c>
      <c r="D1892" s="11" t="s">
        <v>13905</v>
      </c>
      <c r="E1892" s="22" t="s">
        <v>13906</v>
      </c>
      <c r="F1892" s="13" t="s">
        <v>184</v>
      </c>
      <c r="G1892" s="18" t="s">
        <v>199</v>
      </c>
      <c r="H1892" s="18" t="s">
        <v>13907</v>
      </c>
      <c r="I1892" s="18" t="s">
        <v>199</v>
      </c>
      <c r="J1892" s="18" t="s">
        <v>13908</v>
      </c>
      <c r="K1892" s="18" t="s">
        <v>199</v>
      </c>
      <c r="L1892" s="18" t="s">
        <v>13909</v>
      </c>
      <c r="M1892" s="18" t="s">
        <v>199</v>
      </c>
      <c r="N1892" s="18" t="s">
        <v>13909</v>
      </c>
      <c r="O1892" s="18" t="s">
        <v>199</v>
      </c>
      <c r="P1892" s="18" t="s">
        <v>13910</v>
      </c>
      <c r="Q1892" s="18" t="s">
        <v>199</v>
      </c>
      <c r="R1892" s="18" t="s">
        <v>13911</v>
      </c>
      <c r="S1892" s="18" t="s">
        <v>199</v>
      </c>
      <c r="T1892" s="18" t="s">
        <v>13912</v>
      </c>
      <c r="U1892" s="18" t="s">
        <v>199</v>
      </c>
      <c r="V1892" s="18" t="s">
        <v>13913</v>
      </c>
      <c r="W1892" s="18" t="s">
        <v>199</v>
      </c>
      <c r="X1892" s="18" t="s">
        <v>13914</v>
      </c>
      <c r="Y1892" s="18" t="s">
        <v>199</v>
      </c>
      <c r="Z1892" s="18" t="s">
        <v>13914</v>
      </c>
      <c r="AA1892" s="18" t="s">
        <v>199</v>
      </c>
      <c r="AB1892" s="18" t="s">
        <v>13915</v>
      </c>
      <c r="AC1892" s="18" t="s">
        <v>199</v>
      </c>
      <c r="AD1892" s="18" t="s">
        <v>13915</v>
      </c>
      <c r="AE1892" s="18" t="s">
        <v>199</v>
      </c>
      <c r="AF1892" s="18" t="s">
        <v>13916</v>
      </c>
      <c r="AG1892" s="18" t="s">
        <v>199</v>
      </c>
      <c r="AH1892" s="18" t="s">
        <v>13917</v>
      </c>
      <c r="AI1892" s="18" t="s">
        <v>199</v>
      </c>
      <c r="AJ1892" s="18" t="s">
        <v>13918</v>
      </c>
      <c r="AK1892" s="18" t="s">
        <v>199</v>
      </c>
      <c r="AL1892" s="18" t="s">
        <v>13918</v>
      </c>
      <c r="AM1892" s="18" t="s">
        <v>255</v>
      </c>
      <c r="AN1892" s="18" t="s">
        <v>13919</v>
      </c>
      <c r="AO1892" s="18" t="s">
        <v>255</v>
      </c>
      <c r="AP1892" s="18" t="s">
        <v>13920</v>
      </c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7" t="s">
        <v>185</v>
      </c>
      <c r="BT1892" s="17" t="s">
        <v>232</v>
      </c>
      <c r="BU1892" s="19">
        <v>46041.40284722222</v>
      </c>
      <c r="BV1892" s="17" t="s">
        <v>232</v>
      </c>
      <c r="BW1892" s="19">
        <v>46041.40292824074</v>
      </c>
      <c r="BX1892" s="17" t="s">
        <v>232</v>
      </c>
      <c r="BY1892" s="19">
        <v>46041.402962962966</v>
      </c>
      <c r="BZ1892" s="13" t="s">
        <v>186</v>
      </c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  <c r="DE1892" s="17" t="s">
        <v>185</v>
      </c>
      <c r="DF1892" s="17" t="s">
        <v>185</v>
      </c>
      <c r="DG1892" s="16"/>
      <c r="DH1892" s="17" t="s">
        <v>185</v>
      </c>
      <c r="DI1892" s="16"/>
      <c r="DJ1892" s="17" t="s">
        <v>185</v>
      </c>
      <c r="DK1892" s="16"/>
      <c r="DL1892" s="13" t="s">
        <v>187</v>
      </c>
      <c r="DM1892" s="14"/>
      <c r="DN1892" s="14"/>
      <c r="DO1892" s="14"/>
      <c r="DP1892" s="14"/>
      <c r="DQ1892" s="14"/>
      <c r="DR1892" s="14"/>
      <c r="DS1892" s="14"/>
      <c r="DT1892" s="14"/>
      <c r="DU1892" s="14"/>
      <c r="DV1892" s="14"/>
      <c r="DW1892" s="14"/>
      <c r="DX1892" s="14"/>
      <c r="DY1892" s="14"/>
      <c r="DZ1892" s="14"/>
      <c r="EA1892" s="14"/>
      <c r="EB1892" s="14"/>
      <c r="EC1892" s="14"/>
      <c r="ED1892" s="14"/>
      <c r="EE1892" s="14"/>
      <c r="EF1892" s="14"/>
      <c r="EG1892" s="14"/>
      <c r="EH1892" s="14"/>
      <c r="EI1892" s="17" t="s">
        <v>185</v>
      </c>
      <c r="EJ1892" s="17" t="s">
        <v>185</v>
      </c>
      <c r="EK1892" s="16"/>
      <c r="EL1892" s="13" t="s">
        <v>188</v>
      </c>
      <c r="EM1892" s="14"/>
      <c r="EN1892" s="14"/>
      <c r="EO1892" s="14"/>
      <c r="EP1892" s="14"/>
      <c r="EQ1892" s="14"/>
      <c r="ER1892" s="14"/>
      <c r="ES1892" s="14"/>
      <c r="ET1892" s="14"/>
      <c r="EU1892" s="14"/>
      <c r="EV1892" s="14"/>
      <c r="EW1892" s="14"/>
      <c r="EX1892" s="14"/>
      <c r="EY1892" s="14"/>
      <c r="EZ1892" s="14"/>
      <c r="FA1892" s="14"/>
      <c r="FB1892" s="14"/>
      <c r="FC1892" s="14"/>
      <c r="FD1892" s="14"/>
      <c r="FE1892" s="14"/>
      <c r="FF1892" s="14"/>
      <c r="FG1892" s="14"/>
      <c r="FH1892" s="14"/>
      <c r="FI1892" s="17" t="s">
        <v>185</v>
      </c>
      <c r="FJ1892" s="17" t="s">
        <v>185</v>
      </c>
      <c r="FK1892" s="16"/>
      <c r="FL1892" s="18"/>
      <c r="FM1892" s="18"/>
      <c r="FN1892" s="17" t="s">
        <v>190</v>
      </c>
      <c r="FO1892" s="16"/>
      <c r="FP1892" s="18" t="s">
        <v>13920</v>
      </c>
      <c r="FQ1892" s="18" t="s">
        <v>13921</v>
      </c>
      <c r="FR1892" s="18" t="s">
        <v>13920</v>
      </c>
      <c r="FS1892" s="18" t="s">
        <v>13922</v>
      </c>
      <c r="FT1892" s="18" t="s">
        <v>13920</v>
      </c>
      <c r="FU1892" s="14" t="str">
        <f t="shared" si="4"/>
        <v>Base de Dados_Images/B-9808.Imagem do Equipamento-.124006.jpg</v>
      </c>
      <c r="FV1892" s="14"/>
      <c r="FW1892" s="14"/>
    </row>
    <row r="1893" ht="15.75" customHeight="1">
      <c r="A1893" s="11" t="s">
        <v>12217</v>
      </c>
      <c r="B1893" s="11" t="s">
        <v>13850</v>
      </c>
      <c r="C1893" s="11" t="s">
        <v>441</v>
      </c>
      <c r="D1893" s="11" t="s">
        <v>13923</v>
      </c>
      <c r="E1893" s="22" t="s">
        <v>13924</v>
      </c>
      <c r="F1893" s="13" t="s">
        <v>184</v>
      </c>
      <c r="G1893" s="18" t="s">
        <v>199</v>
      </c>
      <c r="H1893" s="18" t="s">
        <v>13925</v>
      </c>
      <c r="I1893" s="18"/>
      <c r="J1893" s="18" t="s">
        <v>13926</v>
      </c>
      <c r="K1893" s="18" t="s">
        <v>199</v>
      </c>
      <c r="L1893" s="18" t="s">
        <v>13927</v>
      </c>
      <c r="M1893" s="18" t="s">
        <v>199</v>
      </c>
      <c r="N1893" s="18" t="s">
        <v>13928</v>
      </c>
      <c r="O1893" s="18" t="s">
        <v>199</v>
      </c>
      <c r="P1893" s="18" t="s">
        <v>13929</v>
      </c>
      <c r="Q1893" s="18" t="s">
        <v>199</v>
      </c>
      <c r="R1893" s="18" t="s">
        <v>13930</v>
      </c>
      <c r="S1893" s="18" t="s">
        <v>199</v>
      </c>
      <c r="T1893" s="18" t="s">
        <v>13931</v>
      </c>
      <c r="U1893" s="18" t="s">
        <v>199</v>
      </c>
      <c r="V1893" s="18" t="s">
        <v>13932</v>
      </c>
      <c r="W1893" s="18" t="s">
        <v>199</v>
      </c>
      <c r="X1893" s="18" t="s">
        <v>13933</v>
      </c>
      <c r="Y1893" s="18" t="s">
        <v>199</v>
      </c>
      <c r="Z1893" s="18" t="s">
        <v>13934</v>
      </c>
      <c r="AA1893" s="18" t="s">
        <v>199</v>
      </c>
      <c r="AB1893" s="18" t="s">
        <v>13935</v>
      </c>
      <c r="AC1893" s="18" t="s">
        <v>199</v>
      </c>
      <c r="AD1893" s="18" t="s">
        <v>13936</v>
      </c>
      <c r="AE1893" s="18" t="s">
        <v>199</v>
      </c>
      <c r="AF1893" s="18" t="s">
        <v>13937</v>
      </c>
      <c r="AG1893" s="18" t="s">
        <v>199</v>
      </c>
      <c r="AH1893" s="18" t="s">
        <v>13938</v>
      </c>
      <c r="AI1893" s="18" t="s">
        <v>199</v>
      </c>
      <c r="AJ1893" s="18" t="s">
        <v>13939</v>
      </c>
      <c r="AK1893" s="18" t="s">
        <v>199</v>
      </c>
      <c r="AL1893" s="18" t="s">
        <v>13940</v>
      </c>
      <c r="AM1893" s="18" t="s">
        <v>199</v>
      </c>
      <c r="AN1893" s="18" t="s">
        <v>13941</v>
      </c>
      <c r="AO1893" s="18" t="s">
        <v>199</v>
      </c>
      <c r="AP1893" s="18" t="s">
        <v>13942</v>
      </c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7" t="s">
        <v>185</v>
      </c>
      <c r="BT1893" s="17" t="s">
        <v>185</v>
      </c>
      <c r="BU1893" s="19"/>
      <c r="BV1893" s="17" t="s">
        <v>232</v>
      </c>
      <c r="BW1893" s="19">
        <v>46045.5346875</v>
      </c>
      <c r="BX1893" s="17" t="s">
        <v>185</v>
      </c>
      <c r="BY1893" s="19"/>
      <c r="BZ1893" s="13" t="s">
        <v>186</v>
      </c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  <c r="DE1893" s="17" t="s">
        <v>185</v>
      </c>
      <c r="DF1893" s="17" t="s">
        <v>185</v>
      </c>
      <c r="DG1893" s="16"/>
      <c r="DH1893" s="17" t="s">
        <v>185</v>
      </c>
      <c r="DI1893" s="16"/>
      <c r="DJ1893" s="17" t="s">
        <v>185</v>
      </c>
      <c r="DK1893" s="16"/>
      <c r="DL1893" s="13" t="s">
        <v>187</v>
      </c>
      <c r="DM1893" s="14"/>
      <c r="DN1893" s="14"/>
      <c r="DO1893" s="14"/>
      <c r="DP1893" s="14"/>
      <c r="DQ1893" s="14"/>
      <c r="DR1893" s="14"/>
      <c r="DS1893" s="14"/>
      <c r="DT1893" s="14"/>
      <c r="DU1893" s="14"/>
      <c r="DV1893" s="14"/>
      <c r="DW1893" s="14"/>
      <c r="DX1893" s="14"/>
      <c r="DY1893" s="14"/>
      <c r="DZ1893" s="14"/>
      <c r="EA1893" s="14"/>
      <c r="EB1893" s="14"/>
      <c r="EC1893" s="14"/>
      <c r="ED1893" s="14"/>
      <c r="EE1893" s="14"/>
      <c r="EF1893" s="14"/>
      <c r="EG1893" s="14"/>
      <c r="EH1893" s="14"/>
      <c r="EI1893" s="17" t="s">
        <v>185</v>
      </c>
      <c r="EJ1893" s="17" t="s">
        <v>185</v>
      </c>
      <c r="EK1893" s="16"/>
      <c r="EL1893" s="13" t="s">
        <v>188</v>
      </c>
      <c r="EM1893" s="14"/>
      <c r="EN1893" s="14"/>
      <c r="EO1893" s="14"/>
      <c r="EP1893" s="14"/>
      <c r="EQ1893" s="14"/>
      <c r="ER1893" s="14"/>
      <c r="ES1893" s="14"/>
      <c r="ET1893" s="14"/>
      <c r="EU1893" s="14"/>
      <c r="EV1893" s="14"/>
      <c r="EW1893" s="14"/>
      <c r="EX1893" s="14"/>
      <c r="EY1893" s="14"/>
      <c r="EZ1893" s="14"/>
      <c r="FA1893" s="14"/>
      <c r="FB1893" s="14"/>
      <c r="FC1893" s="14"/>
      <c r="FD1893" s="14"/>
      <c r="FE1893" s="14"/>
      <c r="FF1893" s="14"/>
      <c r="FG1893" s="14"/>
      <c r="FH1893" s="14"/>
      <c r="FI1893" s="17" t="s">
        <v>185</v>
      </c>
      <c r="FJ1893" s="17" t="s">
        <v>185</v>
      </c>
      <c r="FK1893" s="16"/>
      <c r="FL1893" s="18"/>
      <c r="FM1893" s="18"/>
      <c r="FN1893" s="17" t="s">
        <v>190</v>
      </c>
      <c r="FO1893" s="16"/>
      <c r="FP1893" s="18" t="s">
        <v>13926</v>
      </c>
      <c r="FQ1893" s="18" t="s">
        <v>13943</v>
      </c>
      <c r="FR1893" s="18" t="s">
        <v>13942</v>
      </c>
      <c r="FS1893" s="18" t="s">
        <v>13944</v>
      </c>
      <c r="FT1893" s="18" t="s">
        <v>13942</v>
      </c>
      <c r="FU1893" s="14" t="str">
        <f t="shared" si="4"/>
        <v>Base de Dados_Images/BV-9801.Imagem do Equipamento-.154718.jpg</v>
      </c>
      <c r="FV1893" s="14"/>
      <c r="FW1893" s="14"/>
    </row>
    <row r="1894" ht="15.75" customHeight="1">
      <c r="A1894" s="11" t="s">
        <v>12217</v>
      </c>
      <c r="B1894" s="11" t="s">
        <v>13850</v>
      </c>
      <c r="C1894" s="11" t="s">
        <v>441</v>
      </c>
      <c r="D1894" s="11" t="s">
        <v>13945</v>
      </c>
      <c r="E1894" s="22" t="s">
        <v>13946</v>
      </c>
      <c r="F1894" s="13" t="s">
        <v>184</v>
      </c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  <c r="AA1894" s="14"/>
      <c r="AB1894" s="14"/>
      <c r="AC1894" s="14"/>
      <c r="AD1894" s="14"/>
      <c r="AE1894" s="14"/>
      <c r="AF1894" s="14"/>
      <c r="AG1894" s="14"/>
      <c r="AH1894" s="14"/>
      <c r="AI1894" s="14"/>
      <c r="AJ1894" s="14"/>
      <c r="AK1894" s="14"/>
      <c r="AL1894" s="14"/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7" t="s">
        <v>185</v>
      </c>
      <c r="BT1894" s="17" t="s">
        <v>185</v>
      </c>
      <c r="BU1894" s="16"/>
      <c r="BV1894" s="17" t="s">
        <v>185</v>
      </c>
      <c r="BW1894" s="16"/>
      <c r="BX1894" s="17" t="s">
        <v>185</v>
      </c>
      <c r="BY1894" s="16"/>
      <c r="BZ1894" s="13" t="s">
        <v>186</v>
      </c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  <c r="DE1894" s="17" t="s">
        <v>185</v>
      </c>
      <c r="DF1894" s="17" t="s">
        <v>185</v>
      </c>
      <c r="DG1894" s="16"/>
      <c r="DH1894" s="17" t="s">
        <v>185</v>
      </c>
      <c r="DI1894" s="16"/>
      <c r="DJ1894" s="17" t="s">
        <v>185</v>
      </c>
      <c r="DK1894" s="16"/>
      <c r="DL1894" s="13" t="s">
        <v>187</v>
      </c>
      <c r="DM1894" s="14"/>
      <c r="DN1894" s="14"/>
      <c r="DO1894" s="14"/>
      <c r="DP1894" s="14"/>
      <c r="DQ1894" s="14"/>
      <c r="DR1894" s="14"/>
      <c r="DS1894" s="14"/>
      <c r="DT1894" s="14"/>
      <c r="DU1894" s="14"/>
      <c r="DV1894" s="14"/>
      <c r="DW1894" s="14"/>
      <c r="DX1894" s="14"/>
      <c r="DY1894" s="14"/>
      <c r="DZ1894" s="14"/>
      <c r="EA1894" s="14"/>
      <c r="EB1894" s="14"/>
      <c r="EC1894" s="14"/>
      <c r="ED1894" s="14"/>
      <c r="EE1894" s="14"/>
      <c r="EF1894" s="14"/>
      <c r="EG1894" s="14"/>
      <c r="EH1894" s="14"/>
      <c r="EI1894" s="17" t="s">
        <v>185</v>
      </c>
      <c r="EJ1894" s="17" t="s">
        <v>185</v>
      </c>
      <c r="EK1894" s="16"/>
      <c r="EL1894" s="13" t="s">
        <v>188</v>
      </c>
      <c r="EM1894" s="14"/>
      <c r="EN1894" s="14"/>
      <c r="EO1894" s="14"/>
      <c r="EP1894" s="14"/>
      <c r="EQ1894" s="14"/>
      <c r="ER1894" s="14"/>
      <c r="ES1894" s="14"/>
      <c r="ET1894" s="14"/>
      <c r="EU1894" s="14"/>
      <c r="EV1894" s="14"/>
      <c r="EW1894" s="14"/>
      <c r="EX1894" s="14"/>
      <c r="EY1894" s="14"/>
      <c r="EZ1894" s="14"/>
      <c r="FA1894" s="14"/>
      <c r="FB1894" s="14"/>
      <c r="FC1894" s="14"/>
      <c r="FD1894" s="14"/>
      <c r="FE1894" s="14"/>
      <c r="FF1894" s="14"/>
      <c r="FG1894" s="14"/>
      <c r="FH1894" s="14"/>
      <c r="FI1894" s="17" t="s">
        <v>185</v>
      </c>
      <c r="FJ1894" s="17" t="s">
        <v>185</v>
      </c>
      <c r="FK1894" s="16"/>
      <c r="FL1894" s="18"/>
      <c r="FM1894" s="18"/>
      <c r="FN1894" s="17" t="s">
        <v>190</v>
      </c>
      <c r="FO1894" s="16"/>
      <c r="FP1894" s="18"/>
      <c r="FQ1894" s="14"/>
      <c r="FR1894" s="14"/>
      <c r="FS1894" s="14"/>
      <c r="FT1894" s="14"/>
      <c r="FU1894" s="14" t="str">
        <f t="shared" si="4"/>
        <v/>
      </c>
      <c r="FV1894" s="14"/>
      <c r="FW1894" s="14"/>
    </row>
    <row r="1895" ht="15.75" customHeight="1">
      <c r="A1895" s="11" t="s">
        <v>12217</v>
      </c>
      <c r="B1895" s="11" t="s">
        <v>13850</v>
      </c>
      <c r="C1895" s="11" t="s">
        <v>241</v>
      </c>
      <c r="D1895" s="11" t="s">
        <v>13947</v>
      </c>
      <c r="E1895" s="22" t="s">
        <v>13948</v>
      </c>
      <c r="F1895" s="13" t="s">
        <v>184</v>
      </c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7" t="s">
        <v>185</v>
      </c>
      <c r="BT1895" s="17" t="s">
        <v>185</v>
      </c>
      <c r="BU1895" s="16"/>
      <c r="BV1895" s="17" t="s">
        <v>185</v>
      </c>
      <c r="BW1895" s="16"/>
      <c r="BX1895" s="17" t="s">
        <v>185</v>
      </c>
      <c r="BY1895" s="16"/>
      <c r="BZ1895" s="13" t="s">
        <v>186</v>
      </c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  <c r="DE1895" s="17" t="s">
        <v>185</v>
      </c>
      <c r="DF1895" s="17" t="s">
        <v>185</v>
      </c>
      <c r="DG1895" s="16"/>
      <c r="DH1895" s="17" t="s">
        <v>185</v>
      </c>
      <c r="DI1895" s="16"/>
      <c r="DJ1895" s="17" t="s">
        <v>185</v>
      </c>
      <c r="DK1895" s="16"/>
      <c r="DL1895" s="13" t="s">
        <v>187</v>
      </c>
      <c r="DM1895" s="14"/>
      <c r="DN1895" s="14"/>
      <c r="DO1895" s="14"/>
      <c r="DP1895" s="14"/>
      <c r="DQ1895" s="14"/>
      <c r="DR1895" s="14"/>
      <c r="DS1895" s="14"/>
      <c r="DT1895" s="14"/>
      <c r="DU1895" s="14"/>
      <c r="DV1895" s="14"/>
      <c r="DW1895" s="14"/>
      <c r="DX1895" s="14"/>
      <c r="DY1895" s="14"/>
      <c r="DZ1895" s="14"/>
      <c r="EA1895" s="14"/>
      <c r="EB1895" s="14"/>
      <c r="EC1895" s="14"/>
      <c r="ED1895" s="14"/>
      <c r="EE1895" s="14"/>
      <c r="EF1895" s="14"/>
      <c r="EG1895" s="14"/>
      <c r="EH1895" s="14"/>
      <c r="EI1895" s="17" t="s">
        <v>185</v>
      </c>
      <c r="EJ1895" s="17" t="s">
        <v>185</v>
      </c>
      <c r="EK1895" s="16"/>
      <c r="EL1895" s="13" t="s">
        <v>188</v>
      </c>
      <c r="EM1895" s="14"/>
      <c r="EN1895" s="14"/>
      <c r="EO1895" s="14"/>
      <c r="EP1895" s="14"/>
      <c r="EQ1895" s="14"/>
      <c r="ER1895" s="14"/>
      <c r="ES1895" s="14"/>
      <c r="ET1895" s="14"/>
      <c r="EU1895" s="14"/>
      <c r="EV1895" s="14"/>
      <c r="EW1895" s="14"/>
      <c r="EX1895" s="14"/>
      <c r="EY1895" s="14"/>
      <c r="EZ1895" s="14"/>
      <c r="FA1895" s="14"/>
      <c r="FB1895" s="14"/>
      <c r="FC1895" s="14"/>
      <c r="FD1895" s="14"/>
      <c r="FE1895" s="14"/>
      <c r="FF1895" s="14"/>
      <c r="FG1895" s="14"/>
      <c r="FH1895" s="14"/>
      <c r="FI1895" s="17" t="s">
        <v>185</v>
      </c>
      <c r="FJ1895" s="17" t="s">
        <v>185</v>
      </c>
      <c r="FK1895" s="16"/>
      <c r="FL1895" s="18"/>
      <c r="FM1895" s="18"/>
      <c r="FN1895" s="17" t="s">
        <v>190</v>
      </c>
      <c r="FO1895" s="16"/>
      <c r="FP1895" s="18"/>
      <c r="FQ1895" s="14"/>
      <c r="FR1895" s="14"/>
      <c r="FS1895" s="14"/>
      <c r="FT1895" s="14"/>
      <c r="FU1895" s="14" t="str">
        <f t="shared" si="4"/>
        <v/>
      </c>
      <c r="FV1895" s="14"/>
      <c r="FW1895" s="14"/>
    </row>
    <row r="1896" ht="15.75" customHeight="1">
      <c r="A1896" s="11" t="s">
        <v>12217</v>
      </c>
      <c r="B1896" s="11" t="s">
        <v>13850</v>
      </c>
      <c r="C1896" s="11" t="s">
        <v>1325</v>
      </c>
      <c r="D1896" s="11" t="s">
        <v>13949</v>
      </c>
      <c r="E1896" s="22" t="s">
        <v>13950</v>
      </c>
      <c r="F1896" s="13" t="s">
        <v>184</v>
      </c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7" t="s">
        <v>185</v>
      </c>
      <c r="BT1896" s="17" t="s">
        <v>185</v>
      </c>
      <c r="BU1896" s="16"/>
      <c r="BV1896" s="17" t="s">
        <v>189</v>
      </c>
      <c r="BW1896" s="16"/>
      <c r="BX1896" s="17" t="s">
        <v>185</v>
      </c>
      <c r="BY1896" s="16"/>
      <c r="BZ1896" s="13" t="s">
        <v>186</v>
      </c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  <c r="DE1896" s="17" t="s">
        <v>185</v>
      </c>
      <c r="DF1896" s="17" t="s">
        <v>189</v>
      </c>
      <c r="DG1896" s="16"/>
      <c r="DH1896" s="17" t="s">
        <v>189</v>
      </c>
      <c r="DI1896" s="16"/>
      <c r="DJ1896" s="17" t="s">
        <v>189</v>
      </c>
      <c r="DK1896" s="16"/>
      <c r="DL1896" s="13" t="s">
        <v>187</v>
      </c>
      <c r="DM1896" s="14"/>
      <c r="DN1896" s="14"/>
      <c r="DO1896" s="14"/>
      <c r="DP1896" s="14"/>
      <c r="DQ1896" s="14"/>
      <c r="DR1896" s="14"/>
      <c r="DS1896" s="14"/>
      <c r="DT1896" s="14"/>
      <c r="DU1896" s="14"/>
      <c r="DV1896" s="14"/>
      <c r="DW1896" s="14"/>
      <c r="DX1896" s="14"/>
      <c r="DY1896" s="14"/>
      <c r="DZ1896" s="14"/>
      <c r="EA1896" s="14"/>
      <c r="EB1896" s="14"/>
      <c r="EC1896" s="14"/>
      <c r="ED1896" s="14"/>
      <c r="EE1896" s="14"/>
      <c r="EF1896" s="14"/>
      <c r="EG1896" s="14"/>
      <c r="EH1896" s="14"/>
      <c r="EI1896" s="17" t="s">
        <v>185</v>
      </c>
      <c r="EJ1896" s="17" t="s">
        <v>185</v>
      </c>
      <c r="EK1896" s="16"/>
      <c r="EL1896" s="13" t="s">
        <v>188</v>
      </c>
      <c r="EM1896" s="14"/>
      <c r="EN1896" s="14"/>
      <c r="EO1896" s="14"/>
      <c r="EP1896" s="14"/>
      <c r="EQ1896" s="14"/>
      <c r="ER1896" s="14"/>
      <c r="ES1896" s="14"/>
      <c r="ET1896" s="14"/>
      <c r="EU1896" s="14"/>
      <c r="EV1896" s="14"/>
      <c r="EW1896" s="14"/>
      <c r="EX1896" s="14"/>
      <c r="EY1896" s="14"/>
      <c r="EZ1896" s="14"/>
      <c r="FA1896" s="14"/>
      <c r="FB1896" s="14"/>
      <c r="FC1896" s="14"/>
      <c r="FD1896" s="14"/>
      <c r="FE1896" s="14"/>
      <c r="FF1896" s="14"/>
      <c r="FG1896" s="14"/>
      <c r="FH1896" s="14"/>
      <c r="FI1896" s="17" t="s">
        <v>185</v>
      </c>
      <c r="FJ1896" s="17" t="s">
        <v>185</v>
      </c>
      <c r="FK1896" s="16"/>
      <c r="FL1896" s="18"/>
      <c r="FM1896" s="18"/>
      <c r="FN1896" s="17" t="s">
        <v>190</v>
      </c>
      <c r="FO1896" s="16"/>
      <c r="FP1896" s="18"/>
      <c r="FQ1896" s="14"/>
      <c r="FR1896" s="14"/>
      <c r="FS1896" s="14"/>
      <c r="FT1896" s="14"/>
      <c r="FU1896" s="14" t="str">
        <f t="shared" si="4"/>
        <v/>
      </c>
      <c r="FV1896" s="14"/>
      <c r="FW1896" s="14"/>
    </row>
    <row r="1897" ht="15.75" customHeight="1">
      <c r="A1897" s="11" t="s">
        <v>12217</v>
      </c>
      <c r="B1897" s="11" t="s">
        <v>13850</v>
      </c>
      <c r="C1897" s="11" t="s">
        <v>3358</v>
      </c>
      <c r="D1897" s="11" t="s">
        <v>13951</v>
      </c>
      <c r="E1897" s="22" t="s">
        <v>13952</v>
      </c>
      <c r="F1897" s="13" t="s">
        <v>184</v>
      </c>
      <c r="G1897" s="18" t="s">
        <v>3655</v>
      </c>
      <c r="H1897" s="18" t="s">
        <v>13953</v>
      </c>
      <c r="I1897" s="18" t="s">
        <v>3655</v>
      </c>
      <c r="J1897" s="18" t="s">
        <v>13954</v>
      </c>
      <c r="K1897" s="18" t="s">
        <v>199</v>
      </c>
      <c r="L1897" s="18" t="s">
        <v>13955</v>
      </c>
      <c r="M1897" s="18" t="s">
        <v>199</v>
      </c>
      <c r="N1897" s="18" t="s">
        <v>13956</v>
      </c>
      <c r="O1897" s="18" t="s">
        <v>3655</v>
      </c>
      <c r="P1897" s="18" t="s">
        <v>13957</v>
      </c>
      <c r="Q1897" s="18" t="s">
        <v>199</v>
      </c>
      <c r="R1897" s="18" t="s">
        <v>13958</v>
      </c>
      <c r="S1897" s="18" t="s">
        <v>255</v>
      </c>
      <c r="T1897" s="18" t="s">
        <v>13959</v>
      </c>
      <c r="U1897" s="18" t="s">
        <v>199</v>
      </c>
      <c r="V1897" s="18" t="s">
        <v>13960</v>
      </c>
      <c r="W1897" s="18" t="s">
        <v>3655</v>
      </c>
      <c r="X1897" s="18" t="s">
        <v>13961</v>
      </c>
      <c r="Y1897" s="18" t="s">
        <v>3655</v>
      </c>
      <c r="Z1897" s="18" t="s">
        <v>13962</v>
      </c>
      <c r="AA1897" s="18" t="s">
        <v>3655</v>
      </c>
      <c r="AB1897" s="18" t="s">
        <v>13963</v>
      </c>
      <c r="AC1897" s="18" t="s">
        <v>3655</v>
      </c>
      <c r="AD1897" s="18" t="s">
        <v>13964</v>
      </c>
      <c r="AE1897" s="18" t="s">
        <v>199</v>
      </c>
      <c r="AF1897" s="18" t="s">
        <v>13965</v>
      </c>
      <c r="AG1897" s="18" t="s">
        <v>199</v>
      </c>
      <c r="AH1897" s="18" t="s">
        <v>13966</v>
      </c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7" t="s">
        <v>232</v>
      </c>
      <c r="BT1897" s="17" t="s">
        <v>185</v>
      </c>
      <c r="BU1897" s="16"/>
      <c r="BV1897" s="17" t="s">
        <v>185</v>
      </c>
      <c r="BW1897" s="16"/>
      <c r="BX1897" s="17" t="s">
        <v>185</v>
      </c>
      <c r="BY1897" s="16"/>
      <c r="BZ1897" s="13" t="s">
        <v>186</v>
      </c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  <c r="DE1897" s="17" t="s">
        <v>185</v>
      </c>
      <c r="DF1897" s="17" t="s">
        <v>185</v>
      </c>
      <c r="DG1897" s="16"/>
      <c r="DH1897" s="17" t="s">
        <v>185</v>
      </c>
      <c r="DI1897" s="16"/>
      <c r="DJ1897" s="17" t="s">
        <v>185</v>
      </c>
      <c r="DK1897" s="16"/>
      <c r="DL1897" s="13" t="s">
        <v>187</v>
      </c>
      <c r="DM1897" s="14"/>
      <c r="DN1897" s="14"/>
      <c r="DO1897" s="14"/>
      <c r="DP1897" s="14"/>
      <c r="DQ1897" s="14"/>
      <c r="DR1897" s="14"/>
      <c r="DS1897" s="14"/>
      <c r="DT1897" s="14"/>
      <c r="DU1897" s="14"/>
      <c r="DV1897" s="14"/>
      <c r="DW1897" s="14"/>
      <c r="DX1897" s="14"/>
      <c r="DY1897" s="14"/>
      <c r="DZ1897" s="14"/>
      <c r="EA1897" s="14"/>
      <c r="EB1897" s="14"/>
      <c r="EC1897" s="14"/>
      <c r="ED1897" s="14"/>
      <c r="EE1897" s="14"/>
      <c r="EF1897" s="14"/>
      <c r="EG1897" s="14"/>
      <c r="EH1897" s="14"/>
      <c r="EI1897" s="17" t="s">
        <v>185</v>
      </c>
      <c r="EJ1897" s="17" t="s">
        <v>185</v>
      </c>
      <c r="EK1897" s="16"/>
      <c r="EL1897" s="13" t="s">
        <v>188</v>
      </c>
      <c r="EM1897" s="14"/>
      <c r="EN1897" s="14"/>
      <c r="EO1897" s="14"/>
      <c r="EP1897" s="14"/>
      <c r="EQ1897" s="14"/>
      <c r="ER1897" s="14"/>
      <c r="ES1897" s="14"/>
      <c r="ET1897" s="14"/>
      <c r="EU1897" s="14"/>
      <c r="EV1897" s="14"/>
      <c r="EW1897" s="14"/>
      <c r="EX1897" s="14"/>
      <c r="EY1897" s="14"/>
      <c r="EZ1897" s="14"/>
      <c r="FA1897" s="14"/>
      <c r="FB1897" s="14"/>
      <c r="FC1897" s="14"/>
      <c r="FD1897" s="14"/>
      <c r="FE1897" s="14"/>
      <c r="FF1897" s="14"/>
      <c r="FG1897" s="14"/>
      <c r="FH1897" s="14"/>
      <c r="FI1897" s="17" t="s">
        <v>185</v>
      </c>
      <c r="FJ1897" s="17" t="s">
        <v>185</v>
      </c>
      <c r="FK1897" s="16"/>
      <c r="FL1897" s="18"/>
      <c r="FM1897" s="18"/>
      <c r="FN1897" s="17" t="s">
        <v>190</v>
      </c>
      <c r="FO1897" s="16"/>
      <c r="FP1897" s="18" t="s">
        <v>13963</v>
      </c>
      <c r="FQ1897" s="18" t="s">
        <v>13967</v>
      </c>
      <c r="FR1897" s="18" t="s">
        <v>13953</v>
      </c>
      <c r="FS1897" s="14"/>
      <c r="FT1897" s="14"/>
      <c r="FU1897" s="14" t="str">
        <f t="shared" si="4"/>
        <v>Base de Dados_Images/RS- 9801.Imagem do Equipamento-.123828.jpg</v>
      </c>
      <c r="FV1897" s="14"/>
      <c r="FW1897" s="14"/>
    </row>
    <row r="1898" ht="15.75" customHeight="1">
      <c r="A1898" s="11" t="s">
        <v>12217</v>
      </c>
      <c r="B1898" s="11" t="s">
        <v>13850</v>
      </c>
      <c r="C1898" s="11" t="s">
        <v>702</v>
      </c>
      <c r="D1898" s="11" t="s">
        <v>13968</v>
      </c>
      <c r="E1898" s="22" t="s">
        <v>13969</v>
      </c>
      <c r="F1898" s="13" t="s">
        <v>184</v>
      </c>
      <c r="G1898" s="18" t="s">
        <v>199</v>
      </c>
      <c r="H1898" s="18" t="s">
        <v>13970</v>
      </c>
      <c r="I1898" s="18" t="s">
        <v>199</v>
      </c>
      <c r="J1898" s="18" t="s">
        <v>13971</v>
      </c>
      <c r="K1898" s="18" t="s">
        <v>199</v>
      </c>
      <c r="L1898" s="18" t="s">
        <v>13972</v>
      </c>
      <c r="M1898" s="18" t="s">
        <v>255</v>
      </c>
      <c r="N1898" s="18" t="s">
        <v>13973</v>
      </c>
      <c r="O1898" s="18" t="s">
        <v>255</v>
      </c>
      <c r="P1898" s="18" t="s">
        <v>13974</v>
      </c>
      <c r="Q1898" s="18" t="s">
        <v>199</v>
      </c>
      <c r="R1898" s="18" t="s">
        <v>13975</v>
      </c>
      <c r="S1898" s="18" t="s">
        <v>255</v>
      </c>
      <c r="T1898" s="18" t="s">
        <v>13976</v>
      </c>
      <c r="U1898" s="18" t="s">
        <v>199</v>
      </c>
      <c r="V1898" s="18" t="s">
        <v>13977</v>
      </c>
      <c r="W1898" s="18" t="s">
        <v>199</v>
      </c>
      <c r="X1898" s="18" t="s">
        <v>13978</v>
      </c>
      <c r="Y1898" s="14"/>
      <c r="Z1898" s="14"/>
      <c r="AA1898" s="14"/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7" t="s">
        <v>185</v>
      </c>
      <c r="BT1898" s="17" t="s">
        <v>232</v>
      </c>
      <c r="BU1898" s="19">
        <v>46045.54505787037</v>
      </c>
      <c r="BV1898" s="17" t="s">
        <v>232</v>
      </c>
      <c r="BW1898" s="19">
        <v>46045.545219907406</v>
      </c>
      <c r="BX1898" s="17" t="s">
        <v>232</v>
      </c>
      <c r="BY1898" s="19">
        <v>46045.545219907406</v>
      </c>
      <c r="BZ1898" s="13" t="s">
        <v>186</v>
      </c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  <c r="DE1898" s="17" t="s">
        <v>185</v>
      </c>
      <c r="DF1898" s="17" t="s">
        <v>189</v>
      </c>
      <c r="DG1898" s="16"/>
      <c r="DH1898" s="17" t="s">
        <v>189</v>
      </c>
      <c r="DI1898" s="16"/>
      <c r="DJ1898" s="17" t="s">
        <v>189</v>
      </c>
      <c r="DK1898" s="16"/>
      <c r="DL1898" s="13" t="s">
        <v>187</v>
      </c>
      <c r="DM1898" s="14"/>
      <c r="DN1898" s="14"/>
      <c r="DO1898" s="14"/>
      <c r="DP1898" s="14"/>
      <c r="DQ1898" s="14"/>
      <c r="DR1898" s="14"/>
      <c r="DS1898" s="14"/>
      <c r="DT1898" s="14"/>
      <c r="DU1898" s="14"/>
      <c r="DV1898" s="14"/>
      <c r="DW1898" s="14"/>
      <c r="DX1898" s="14"/>
      <c r="DY1898" s="14"/>
      <c r="DZ1898" s="14"/>
      <c r="EA1898" s="14"/>
      <c r="EB1898" s="14"/>
      <c r="EC1898" s="14"/>
      <c r="ED1898" s="14"/>
      <c r="EE1898" s="14"/>
      <c r="EF1898" s="14"/>
      <c r="EG1898" s="14"/>
      <c r="EH1898" s="14"/>
      <c r="EI1898" s="17" t="s">
        <v>185</v>
      </c>
      <c r="EJ1898" s="17" t="s">
        <v>185</v>
      </c>
      <c r="EK1898" s="16"/>
      <c r="EL1898" s="13" t="s">
        <v>188</v>
      </c>
      <c r="EM1898" s="14"/>
      <c r="EN1898" s="14"/>
      <c r="EO1898" s="14"/>
      <c r="EP1898" s="14"/>
      <c r="EQ1898" s="14"/>
      <c r="ER1898" s="14"/>
      <c r="ES1898" s="14"/>
      <c r="ET1898" s="14"/>
      <c r="EU1898" s="14"/>
      <c r="EV1898" s="14"/>
      <c r="EW1898" s="14"/>
      <c r="EX1898" s="14"/>
      <c r="EY1898" s="14"/>
      <c r="EZ1898" s="14"/>
      <c r="FA1898" s="14"/>
      <c r="FB1898" s="14"/>
      <c r="FC1898" s="14"/>
      <c r="FD1898" s="14"/>
      <c r="FE1898" s="14"/>
      <c r="FF1898" s="14"/>
      <c r="FG1898" s="14"/>
      <c r="FH1898" s="14"/>
      <c r="FI1898" s="17" t="s">
        <v>185</v>
      </c>
      <c r="FJ1898" s="17" t="s">
        <v>185</v>
      </c>
      <c r="FK1898" s="16"/>
      <c r="FL1898" s="18"/>
      <c r="FM1898" s="18"/>
      <c r="FN1898" s="17" t="s">
        <v>190</v>
      </c>
      <c r="FO1898" s="16"/>
      <c r="FP1898" s="18" t="s">
        <v>13978</v>
      </c>
      <c r="FQ1898" s="18" t="s">
        <v>13979</v>
      </c>
      <c r="FR1898" s="18" t="s">
        <v>13980</v>
      </c>
      <c r="FS1898" s="14"/>
      <c r="FT1898" s="14"/>
      <c r="FU1898" s="14" t="str">
        <f t="shared" si="4"/>
        <v>Base de Dados_Images/CX - 7501.Imagem do Equipamento-.160131.jpg</v>
      </c>
      <c r="FV1898" s="14"/>
      <c r="FW1898" s="14"/>
    </row>
    <row r="1899" ht="15.75" customHeight="1">
      <c r="A1899" s="11" t="s">
        <v>12217</v>
      </c>
      <c r="B1899" s="11" t="s">
        <v>13850</v>
      </c>
      <c r="C1899" s="11" t="s">
        <v>702</v>
      </c>
      <c r="D1899" s="11" t="s">
        <v>13981</v>
      </c>
      <c r="E1899" s="22" t="s">
        <v>13982</v>
      </c>
      <c r="F1899" s="13" t="s">
        <v>184</v>
      </c>
      <c r="G1899" s="18" t="s">
        <v>255</v>
      </c>
      <c r="H1899" s="18" t="s">
        <v>13983</v>
      </c>
      <c r="I1899" s="18" t="s">
        <v>199</v>
      </c>
      <c r="J1899" s="18" t="s">
        <v>13984</v>
      </c>
      <c r="K1899" s="18" t="s">
        <v>255</v>
      </c>
      <c r="L1899" s="18" t="s">
        <v>13985</v>
      </c>
      <c r="M1899" s="18" t="s">
        <v>255</v>
      </c>
      <c r="N1899" s="18" t="s">
        <v>13986</v>
      </c>
      <c r="O1899" s="18" t="s">
        <v>255</v>
      </c>
      <c r="P1899" s="18" t="s">
        <v>13987</v>
      </c>
      <c r="Q1899" s="18" t="s">
        <v>255</v>
      </c>
      <c r="R1899" s="18" t="s">
        <v>13988</v>
      </c>
      <c r="S1899" s="18" t="s">
        <v>255</v>
      </c>
      <c r="T1899" s="18" t="s">
        <v>13989</v>
      </c>
      <c r="U1899" s="18" t="s">
        <v>199</v>
      </c>
      <c r="V1899" s="18" t="s">
        <v>13990</v>
      </c>
      <c r="W1899" s="18" t="s">
        <v>199</v>
      </c>
      <c r="X1899" s="18" t="s">
        <v>13991</v>
      </c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7" t="s">
        <v>185</v>
      </c>
      <c r="BT1899" s="17" t="s">
        <v>232</v>
      </c>
      <c r="BU1899" s="19">
        <v>46046.43177083333</v>
      </c>
      <c r="BV1899" s="17" t="s">
        <v>232</v>
      </c>
      <c r="BW1899" s="19">
        <v>46048.500185185185</v>
      </c>
      <c r="BX1899" s="17" t="s">
        <v>232</v>
      </c>
      <c r="BY1899" s="19">
        <v>46048.500185185185</v>
      </c>
      <c r="BZ1899" s="13" t="s">
        <v>186</v>
      </c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  <c r="DE1899" s="17" t="s">
        <v>185</v>
      </c>
      <c r="DF1899" s="17" t="s">
        <v>189</v>
      </c>
      <c r="DG1899" s="16"/>
      <c r="DH1899" s="17" t="s">
        <v>189</v>
      </c>
      <c r="DI1899" s="16"/>
      <c r="DJ1899" s="17" t="s">
        <v>189</v>
      </c>
      <c r="DK1899" s="16"/>
      <c r="DL1899" s="13" t="s">
        <v>187</v>
      </c>
      <c r="DM1899" s="14"/>
      <c r="DN1899" s="14"/>
      <c r="DO1899" s="14"/>
      <c r="DP1899" s="14"/>
      <c r="DQ1899" s="14"/>
      <c r="DR1899" s="14"/>
      <c r="DS1899" s="14"/>
      <c r="DT1899" s="14"/>
      <c r="DU1899" s="14"/>
      <c r="DV1899" s="14"/>
      <c r="DW1899" s="14"/>
      <c r="DX1899" s="14"/>
      <c r="DY1899" s="14"/>
      <c r="DZ1899" s="14"/>
      <c r="EA1899" s="14"/>
      <c r="EB1899" s="14"/>
      <c r="EC1899" s="14"/>
      <c r="ED1899" s="14"/>
      <c r="EE1899" s="14"/>
      <c r="EF1899" s="14"/>
      <c r="EG1899" s="14"/>
      <c r="EH1899" s="14"/>
      <c r="EI1899" s="17" t="s">
        <v>185</v>
      </c>
      <c r="EJ1899" s="17" t="s">
        <v>185</v>
      </c>
      <c r="EK1899" s="16"/>
      <c r="EL1899" s="13" t="s">
        <v>188</v>
      </c>
      <c r="EM1899" s="14"/>
      <c r="EN1899" s="14"/>
      <c r="EO1899" s="14"/>
      <c r="EP1899" s="14"/>
      <c r="EQ1899" s="14"/>
      <c r="ER1899" s="14"/>
      <c r="ES1899" s="14"/>
      <c r="ET1899" s="14"/>
      <c r="EU1899" s="14"/>
      <c r="EV1899" s="14"/>
      <c r="EW1899" s="14"/>
      <c r="EX1899" s="14"/>
      <c r="EY1899" s="14"/>
      <c r="EZ1899" s="14"/>
      <c r="FA1899" s="14"/>
      <c r="FB1899" s="14"/>
      <c r="FC1899" s="14"/>
      <c r="FD1899" s="14"/>
      <c r="FE1899" s="14"/>
      <c r="FF1899" s="14"/>
      <c r="FG1899" s="14"/>
      <c r="FH1899" s="14"/>
      <c r="FI1899" s="17" t="s">
        <v>185</v>
      </c>
      <c r="FJ1899" s="17" t="s">
        <v>185</v>
      </c>
      <c r="FK1899" s="16"/>
      <c r="FL1899" s="18"/>
      <c r="FM1899" s="18"/>
      <c r="FN1899" s="17" t="s">
        <v>190</v>
      </c>
      <c r="FO1899" s="16"/>
      <c r="FP1899" s="18" t="s">
        <v>13991</v>
      </c>
      <c r="FQ1899" s="18" t="s">
        <v>13992</v>
      </c>
      <c r="FR1899" s="18" t="s">
        <v>13993</v>
      </c>
      <c r="FS1899" s="14"/>
      <c r="FT1899" s="14"/>
      <c r="FU1899" s="14" t="str">
        <f t="shared" si="4"/>
        <v>Base de Dados_Images/MG - 9801.Imagem do Equipamento-.125356.jpg</v>
      </c>
      <c r="FV1899" s="14"/>
      <c r="FW1899" s="14"/>
    </row>
    <row r="1900" ht="15.75" customHeight="1">
      <c r="A1900" s="11" t="s">
        <v>12217</v>
      </c>
      <c r="B1900" s="11" t="s">
        <v>13850</v>
      </c>
      <c r="C1900" s="11" t="s">
        <v>702</v>
      </c>
      <c r="D1900" s="11" t="s">
        <v>13994</v>
      </c>
      <c r="E1900" s="22" t="s">
        <v>13995</v>
      </c>
      <c r="F1900" s="13" t="s">
        <v>184</v>
      </c>
      <c r="G1900" s="18" t="s">
        <v>199</v>
      </c>
      <c r="H1900" s="18" t="s">
        <v>13996</v>
      </c>
      <c r="I1900" s="18" t="s">
        <v>3655</v>
      </c>
      <c r="J1900" s="18" t="s">
        <v>13997</v>
      </c>
      <c r="K1900" s="18" t="s">
        <v>3655</v>
      </c>
      <c r="L1900" s="18" t="s">
        <v>13998</v>
      </c>
      <c r="M1900" s="18" t="s">
        <v>255</v>
      </c>
      <c r="N1900" s="18" t="s">
        <v>13999</v>
      </c>
      <c r="O1900" s="18" t="s">
        <v>255</v>
      </c>
      <c r="P1900" s="18" t="s">
        <v>14000</v>
      </c>
      <c r="Q1900" s="18" t="s">
        <v>199</v>
      </c>
      <c r="R1900" s="18" t="s">
        <v>14001</v>
      </c>
      <c r="S1900" s="18" t="s">
        <v>255</v>
      </c>
      <c r="T1900" s="18" t="s">
        <v>14002</v>
      </c>
      <c r="U1900" s="18" t="s">
        <v>199</v>
      </c>
      <c r="V1900" s="18" t="s">
        <v>14003</v>
      </c>
      <c r="W1900" s="18" t="s">
        <v>199</v>
      </c>
      <c r="X1900" s="18" t="s">
        <v>14004</v>
      </c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7" t="s">
        <v>232</v>
      </c>
      <c r="BT1900" s="17" t="s">
        <v>185</v>
      </c>
      <c r="BU1900" s="16"/>
      <c r="BV1900" s="17" t="s">
        <v>232</v>
      </c>
      <c r="BW1900" s="19">
        <v>46045.53990740741</v>
      </c>
      <c r="BX1900" s="17" t="s">
        <v>185</v>
      </c>
      <c r="BY1900" s="16"/>
      <c r="BZ1900" s="13" t="s">
        <v>186</v>
      </c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  <c r="DE1900" s="17" t="s">
        <v>185</v>
      </c>
      <c r="DF1900" s="17" t="s">
        <v>189</v>
      </c>
      <c r="DG1900" s="16"/>
      <c r="DH1900" s="17" t="s">
        <v>189</v>
      </c>
      <c r="DI1900" s="16"/>
      <c r="DJ1900" s="17" t="s">
        <v>189</v>
      </c>
      <c r="DK1900" s="16"/>
      <c r="DL1900" s="13" t="s">
        <v>187</v>
      </c>
      <c r="DM1900" s="14"/>
      <c r="DN1900" s="14"/>
      <c r="DO1900" s="14"/>
      <c r="DP1900" s="14"/>
      <c r="DQ1900" s="14"/>
      <c r="DR1900" s="14"/>
      <c r="DS1900" s="14"/>
      <c r="DT1900" s="14"/>
      <c r="DU1900" s="14"/>
      <c r="DV1900" s="14"/>
      <c r="DW1900" s="14"/>
      <c r="DX1900" s="14"/>
      <c r="DY1900" s="14"/>
      <c r="DZ1900" s="14"/>
      <c r="EA1900" s="14"/>
      <c r="EB1900" s="14"/>
      <c r="EC1900" s="14"/>
      <c r="ED1900" s="14"/>
      <c r="EE1900" s="14"/>
      <c r="EF1900" s="14"/>
      <c r="EG1900" s="14"/>
      <c r="EH1900" s="14"/>
      <c r="EI1900" s="17" t="s">
        <v>185</v>
      </c>
      <c r="EJ1900" s="17" t="s">
        <v>185</v>
      </c>
      <c r="EK1900" s="16"/>
      <c r="EL1900" s="13" t="s">
        <v>188</v>
      </c>
      <c r="EM1900" s="14"/>
      <c r="EN1900" s="14"/>
      <c r="EO1900" s="14"/>
      <c r="EP1900" s="14"/>
      <c r="EQ1900" s="14"/>
      <c r="ER1900" s="14"/>
      <c r="ES1900" s="14"/>
      <c r="ET1900" s="14"/>
      <c r="EU1900" s="14"/>
      <c r="EV1900" s="14"/>
      <c r="EW1900" s="14"/>
      <c r="EX1900" s="14"/>
      <c r="EY1900" s="14"/>
      <c r="EZ1900" s="14"/>
      <c r="FA1900" s="14"/>
      <c r="FB1900" s="14"/>
      <c r="FC1900" s="14"/>
      <c r="FD1900" s="14"/>
      <c r="FE1900" s="14"/>
      <c r="FF1900" s="14"/>
      <c r="FG1900" s="14"/>
      <c r="FH1900" s="14"/>
      <c r="FI1900" s="17" t="s">
        <v>185</v>
      </c>
      <c r="FJ1900" s="17" t="s">
        <v>185</v>
      </c>
      <c r="FK1900" s="16"/>
      <c r="FL1900" s="18"/>
      <c r="FM1900" s="18"/>
      <c r="FN1900" s="17" t="s">
        <v>190</v>
      </c>
      <c r="FO1900" s="16"/>
      <c r="FP1900" s="18" t="s">
        <v>13997</v>
      </c>
      <c r="FQ1900" s="18" t="s">
        <v>14005</v>
      </c>
      <c r="FR1900" s="18" t="s">
        <v>14006</v>
      </c>
      <c r="FS1900" s="14"/>
      <c r="FT1900" s="14"/>
      <c r="FU1900" s="14" t="str">
        <f t="shared" si="4"/>
        <v>Base de Dados_Images/T-9806.Imagem do Equipamento-.155519.jpg</v>
      </c>
      <c r="FV1900" s="14"/>
      <c r="FW1900" s="14"/>
    </row>
    <row r="1901" ht="15.75" customHeight="1">
      <c r="A1901" s="11" t="s">
        <v>12217</v>
      </c>
      <c r="B1901" s="11" t="s">
        <v>13850</v>
      </c>
      <c r="C1901" s="11" t="s">
        <v>702</v>
      </c>
      <c r="D1901" s="11" t="s">
        <v>14007</v>
      </c>
      <c r="E1901" s="22" t="s">
        <v>14008</v>
      </c>
      <c r="F1901" s="13" t="s">
        <v>184</v>
      </c>
      <c r="G1901" s="18" t="s">
        <v>199</v>
      </c>
      <c r="H1901" s="18" t="s">
        <v>14009</v>
      </c>
      <c r="I1901" s="18" t="s">
        <v>199</v>
      </c>
      <c r="J1901" s="18" t="s">
        <v>14010</v>
      </c>
      <c r="K1901" s="18" t="s">
        <v>255</v>
      </c>
      <c r="L1901" s="18" t="s">
        <v>14011</v>
      </c>
      <c r="M1901" s="18" t="s">
        <v>255</v>
      </c>
      <c r="N1901" s="18" t="s">
        <v>14012</v>
      </c>
      <c r="O1901" s="18" t="s">
        <v>255</v>
      </c>
      <c r="P1901" s="18" t="s">
        <v>14013</v>
      </c>
      <c r="Q1901" s="18" t="s">
        <v>199</v>
      </c>
      <c r="R1901" s="18" t="s">
        <v>14014</v>
      </c>
      <c r="S1901" s="18" t="s">
        <v>255</v>
      </c>
      <c r="T1901" s="18" t="s">
        <v>14015</v>
      </c>
      <c r="U1901" s="18" t="s">
        <v>199</v>
      </c>
      <c r="V1901" s="18" t="s">
        <v>14016</v>
      </c>
      <c r="W1901" s="18" t="s">
        <v>255</v>
      </c>
      <c r="X1901" s="18" t="s">
        <v>14017</v>
      </c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/>
      <c r="AJ1901" s="14"/>
      <c r="AK1901" s="14"/>
      <c r="AL1901" s="14"/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7" t="s">
        <v>185</v>
      </c>
      <c r="BT1901" s="17" t="s">
        <v>232</v>
      </c>
      <c r="BU1901" s="19">
        <v>46046.410891203705</v>
      </c>
      <c r="BV1901" s="17" t="s">
        <v>232</v>
      </c>
      <c r="BW1901" s="19">
        <v>46046.41069444444</v>
      </c>
      <c r="BX1901" s="17" t="s">
        <v>232</v>
      </c>
      <c r="BY1901" s="19">
        <v>46046.410891203705</v>
      </c>
      <c r="BZ1901" s="13" t="s">
        <v>186</v>
      </c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  <c r="DE1901" s="17" t="s">
        <v>185</v>
      </c>
      <c r="DF1901" s="17" t="s">
        <v>189</v>
      </c>
      <c r="DG1901" s="16"/>
      <c r="DH1901" s="17" t="s">
        <v>189</v>
      </c>
      <c r="DI1901" s="16"/>
      <c r="DJ1901" s="17" t="s">
        <v>189</v>
      </c>
      <c r="DK1901" s="16"/>
      <c r="DL1901" s="13" t="s">
        <v>187</v>
      </c>
      <c r="DM1901" s="14"/>
      <c r="DN1901" s="14"/>
      <c r="DO1901" s="14"/>
      <c r="DP1901" s="14"/>
      <c r="DQ1901" s="14"/>
      <c r="DR1901" s="14"/>
      <c r="DS1901" s="14"/>
      <c r="DT1901" s="14"/>
      <c r="DU1901" s="14"/>
      <c r="DV1901" s="14"/>
      <c r="DW1901" s="14"/>
      <c r="DX1901" s="14"/>
      <c r="DY1901" s="14"/>
      <c r="DZ1901" s="14"/>
      <c r="EA1901" s="14"/>
      <c r="EB1901" s="14"/>
      <c r="EC1901" s="14"/>
      <c r="ED1901" s="14"/>
      <c r="EE1901" s="14"/>
      <c r="EF1901" s="14"/>
      <c r="EG1901" s="14"/>
      <c r="EH1901" s="14"/>
      <c r="EI1901" s="17" t="s">
        <v>185</v>
      </c>
      <c r="EJ1901" s="17" t="s">
        <v>185</v>
      </c>
      <c r="EK1901" s="16"/>
      <c r="EL1901" s="13" t="s">
        <v>188</v>
      </c>
      <c r="EM1901" s="14"/>
      <c r="EN1901" s="14"/>
      <c r="EO1901" s="14"/>
      <c r="EP1901" s="14"/>
      <c r="EQ1901" s="14"/>
      <c r="ER1901" s="14"/>
      <c r="ES1901" s="14"/>
      <c r="ET1901" s="14"/>
      <c r="EU1901" s="14"/>
      <c r="EV1901" s="14"/>
      <c r="EW1901" s="14"/>
      <c r="EX1901" s="14"/>
      <c r="EY1901" s="14"/>
      <c r="EZ1901" s="14"/>
      <c r="FA1901" s="14"/>
      <c r="FB1901" s="14"/>
      <c r="FC1901" s="14"/>
      <c r="FD1901" s="14"/>
      <c r="FE1901" s="14"/>
      <c r="FF1901" s="14"/>
      <c r="FG1901" s="14"/>
      <c r="FH1901" s="14"/>
      <c r="FI1901" s="17" t="s">
        <v>185</v>
      </c>
      <c r="FJ1901" s="17" t="s">
        <v>185</v>
      </c>
      <c r="FK1901" s="16"/>
      <c r="FL1901" s="18"/>
      <c r="FM1901" s="18"/>
      <c r="FN1901" s="17" t="s">
        <v>190</v>
      </c>
      <c r="FO1901" s="16"/>
      <c r="FP1901" s="18" t="s">
        <v>14015</v>
      </c>
      <c r="FQ1901" s="18" t="s">
        <v>14018</v>
      </c>
      <c r="FR1901" s="18" t="s">
        <v>14019</v>
      </c>
      <c r="FS1901" s="14"/>
      <c r="FT1901" s="14"/>
      <c r="FU1901" s="14" t="str">
        <f t="shared" si="4"/>
        <v>Base de Dados_Images/CO-9801.Imagem do Equipamento-.124914.jpg</v>
      </c>
      <c r="FV1901" s="14"/>
      <c r="FW1901" s="14"/>
    </row>
    <row r="1902" ht="15.75" customHeight="1">
      <c r="A1902" s="11" t="s">
        <v>12217</v>
      </c>
      <c r="B1902" s="11" t="s">
        <v>13850</v>
      </c>
      <c r="C1902" s="11" t="s">
        <v>550</v>
      </c>
      <c r="D1902" s="11" t="s">
        <v>14020</v>
      </c>
      <c r="E1902" s="22" t="s">
        <v>14021</v>
      </c>
      <c r="F1902" s="13" t="s">
        <v>184</v>
      </c>
      <c r="G1902" s="18" t="s">
        <v>199</v>
      </c>
      <c r="H1902" s="18" t="s">
        <v>14022</v>
      </c>
      <c r="I1902" s="18" t="s">
        <v>199</v>
      </c>
      <c r="J1902" s="18" t="s">
        <v>14023</v>
      </c>
      <c r="K1902" s="18" t="s">
        <v>199</v>
      </c>
      <c r="L1902" s="18" t="s">
        <v>14024</v>
      </c>
      <c r="M1902" s="18" t="s">
        <v>199</v>
      </c>
      <c r="N1902" s="18" t="s">
        <v>14025</v>
      </c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/>
      <c r="AK1902" s="14"/>
      <c r="AL1902" s="14"/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7" t="s">
        <v>185</v>
      </c>
      <c r="BT1902" s="17" t="s">
        <v>232</v>
      </c>
      <c r="BU1902" s="19">
        <v>46041.40094907407</v>
      </c>
      <c r="BV1902" s="17" t="s">
        <v>232</v>
      </c>
      <c r="BW1902" s="19">
        <v>46041.40099537037</v>
      </c>
      <c r="BX1902" s="17" t="s">
        <v>232</v>
      </c>
      <c r="BY1902" s="19">
        <v>46041.40099537037</v>
      </c>
      <c r="BZ1902" s="13" t="s">
        <v>186</v>
      </c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  <c r="DE1902" s="17" t="s">
        <v>185</v>
      </c>
      <c r="DF1902" s="17" t="s">
        <v>189</v>
      </c>
      <c r="DG1902" s="16"/>
      <c r="DH1902" s="17" t="s">
        <v>185</v>
      </c>
      <c r="DI1902" s="16"/>
      <c r="DJ1902" s="17" t="s">
        <v>185</v>
      </c>
      <c r="DK1902" s="16"/>
      <c r="DL1902" s="13" t="s">
        <v>187</v>
      </c>
      <c r="DM1902" s="14"/>
      <c r="DN1902" s="14"/>
      <c r="DO1902" s="14"/>
      <c r="DP1902" s="14"/>
      <c r="DQ1902" s="14"/>
      <c r="DR1902" s="14"/>
      <c r="DS1902" s="14"/>
      <c r="DT1902" s="14"/>
      <c r="DU1902" s="14"/>
      <c r="DV1902" s="14"/>
      <c r="DW1902" s="14"/>
      <c r="DX1902" s="14"/>
      <c r="DY1902" s="14"/>
      <c r="DZ1902" s="14"/>
      <c r="EA1902" s="14"/>
      <c r="EB1902" s="14"/>
      <c r="EC1902" s="14"/>
      <c r="ED1902" s="14"/>
      <c r="EE1902" s="14"/>
      <c r="EF1902" s="14"/>
      <c r="EG1902" s="14"/>
      <c r="EH1902" s="14"/>
      <c r="EI1902" s="17" t="s">
        <v>185</v>
      </c>
      <c r="EJ1902" s="17" t="s">
        <v>185</v>
      </c>
      <c r="EK1902" s="16"/>
      <c r="EL1902" s="13" t="s">
        <v>188</v>
      </c>
      <c r="EM1902" s="14"/>
      <c r="EN1902" s="14"/>
      <c r="EO1902" s="14"/>
      <c r="EP1902" s="14"/>
      <c r="EQ1902" s="14"/>
      <c r="ER1902" s="14"/>
      <c r="ES1902" s="14"/>
      <c r="ET1902" s="14"/>
      <c r="EU1902" s="14"/>
      <c r="EV1902" s="14"/>
      <c r="EW1902" s="14"/>
      <c r="EX1902" s="14"/>
      <c r="EY1902" s="14"/>
      <c r="EZ1902" s="14"/>
      <c r="FA1902" s="14"/>
      <c r="FB1902" s="14"/>
      <c r="FC1902" s="14"/>
      <c r="FD1902" s="14"/>
      <c r="FE1902" s="14"/>
      <c r="FF1902" s="14"/>
      <c r="FG1902" s="14"/>
      <c r="FH1902" s="14"/>
      <c r="FI1902" s="17" t="s">
        <v>185</v>
      </c>
      <c r="FJ1902" s="17" t="s">
        <v>185</v>
      </c>
      <c r="FK1902" s="16"/>
      <c r="FL1902" s="18"/>
      <c r="FM1902" s="18"/>
      <c r="FN1902" s="17" t="s">
        <v>190</v>
      </c>
      <c r="FO1902" s="16"/>
      <c r="FP1902" s="18" t="s">
        <v>14025</v>
      </c>
      <c r="FQ1902" s="18" t="s">
        <v>14026</v>
      </c>
      <c r="FR1902" s="18" t="s">
        <v>14025</v>
      </c>
      <c r="FS1902" s="14"/>
      <c r="FT1902" s="14"/>
      <c r="FU1902" s="14" t="str">
        <f t="shared" si="4"/>
        <v>Base de Dados_Images/FIT - 1000.Imagem do Equipamento-.123727.jpg</v>
      </c>
      <c r="FV1902" s="14"/>
      <c r="FW1902" s="14"/>
    </row>
    <row r="1903" ht="15.75" customHeight="1">
      <c r="A1903" s="11" t="s">
        <v>12217</v>
      </c>
      <c r="B1903" s="11" t="s">
        <v>13850</v>
      </c>
      <c r="C1903" s="11" t="s">
        <v>327</v>
      </c>
      <c r="D1903" s="11" t="s">
        <v>14027</v>
      </c>
      <c r="E1903" s="22" t="s">
        <v>14028</v>
      </c>
      <c r="F1903" s="13" t="s">
        <v>184</v>
      </c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7" t="s">
        <v>185</v>
      </c>
      <c r="BT1903" s="17" t="s">
        <v>189</v>
      </c>
      <c r="BU1903" s="16"/>
      <c r="BV1903" s="17" t="s">
        <v>185</v>
      </c>
      <c r="BW1903" s="16"/>
      <c r="BX1903" s="17" t="s">
        <v>185</v>
      </c>
      <c r="BY1903" s="16"/>
      <c r="BZ1903" s="13" t="s">
        <v>186</v>
      </c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  <c r="DE1903" s="17" t="s">
        <v>185</v>
      </c>
      <c r="DF1903" s="17" t="s">
        <v>189</v>
      </c>
      <c r="DG1903" s="16"/>
      <c r="DH1903" s="17" t="s">
        <v>185</v>
      </c>
      <c r="DI1903" s="16"/>
      <c r="DJ1903" s="17" t="s">
        <v>185</v>
      </c>
      <c r="DK1903" s="16"/>
      <c r="DL1903" s="13" t="s">
        <v>187</v>
      </c>
      <c r="DM1903" s="14"/>
      <c r="DN1903" s="14"/>
      <c r="DO1903" s="14"/>
      <c r="DP1903" s="14"/>
      <c r="DQ1903" s="14"/>
      <c r="DR1903" s="14"/>
      <c r="DS1903" s="14"/>
      <c r="DT1903" s="14"/>
      <c r="DU1903" s="14"/>
      <c r="DV1903" s="14"/>
      <c r="DW1903" s="14"/>
      <c r="DX1903" s="14"/>
      <c r="DY1903" s="14"/>
      <c r="DZ1903" s="14"/>
      <c r="EA1903" s="14"/>
      <c r="EB1903" s="14"/>
      <c r="EC1903" s="14"/>
      <c r="ED1903" s="14"/>
      <c r="EE1903" s="14"/>
      <c r="EF1903" s="14"/>
      <c r="EG1903" s="14"/>
      <c r="EH1903" s="14"/>
      <c r="EI1903" s="17" t="s">
        <v>185</v>
      </c>
      <c r="EJ1903" s="17" t="s">
        <v>185</v>
      </c>
      <c r="EK1903" s="16"/>
      <c r="EL1903" s="13" t="s">
        <v>188</v>
      </c>
      <c r="EM1903" s="14"/>
      <c r="EN1903" s="14"/>
      <c r="EO1903" s="14"/>
      <c r="EP1903" s="14"/>
      <c r="EQ1903" s="14"/>
      <c r="ER1903" s="14"/>
      <c r="ES1903" s="14"/>
      <c r="ET1903" s="14"/>
      <c r="EU1903" s="14"/>
      <c r="EV1903" s="14"/>
      <c r="EW1903" s="14"/>
      <c r="EX1903" s="14"/>
      <c r="EY1903" s="14"/>
      <c r="EZ1903" s="14"/>
      <c r="FA1903" s="14"/>
      <c r="FB1903" s="14"/>
      <c r="FC1903" s="14"/>
      <c r="FD1903" s="14"/>
      <c r="FE1903" s="14"/>
      <c r="FF1903" s="14"/>
      <c r="FG1903" s="14"/>
      <c r="FH1903" s="14"/>
      <c r="FI1903" s="17" t="s">
        <v>185</v>
      </c>
      <c r="FJ1903" s="17" t="s">
        <v>185</v>
      </c>
      <c r="FK1903" s="16"/>
      <c r="FL1903" s="18"/>
      <c r="FM1903" s="18"/>
      <c r="FN1903" s="17" t="s">
        <v>190</v>
      </c>
      <c r="FO1903" s="16"/>
      <c r="FP1903" s="18"/>
      <c r="FQ1903" s="14"/>
      <c r="FR1903" s="14"/>
      <c r="FS1903" s="14"/>
      <c r="FT1903" s="14"/>
      <c r="FU1903" s="14" t="str">
        <f t="shared" si="4"/>
        <v/>
      </c>
      <c r="FV1903" s="14"/>
      <c r="FW1903" s="14"/>
    </row>
    <row r="1904" ht="15.75" customHeight="1">
      <c r="A1904" s="11" t="s">
        <v>12217</v>
      </c>
      <c r="B1904" s="11" t="s">
        <v>13850</v>
      </c>
      <c r="C1904" s="11" t="s">
        <v>327</v>
      </c>
      <c r="D1904" s="11" t="s">
        <v>14029</v>
      </c>
      <c r="E1904" s="22" t="s">
        <v>14030</v>
      </c>
      <c r="F1904" s="13" t="s">
        <v>184</v>
      </c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7" t="s">
        <v>185</v>
      </c>
      <c r="BT1904" s="17" t="s">
        <v>189</v>
      </c>
      <c r="BU1904" s="16"/>
      <c r="BV1904" s="17" t="s">
        <v>185</v>
      </c>
      <c r="BW1904" s="16"/>
      <c r="BX1904" s="17" t="s">
        <v>185</v>
      </c>
      <c r="BY1904" s="16"/>
      <c r="BZ1904" s="13" t="s">
        <v>186</v>
      </c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  <c r="DE1904" s="17" t="s">
        <v>185</v>
      </c>
      <c r="DF1904" s="17" t="s">
        <v>189</v>
      </c>
      <c r="DG1904" s="16"/>
      <c r="DH1904" s="17" t="s">
        <v>185</v>
      </c>
      <c r="DI1904" s="16"/>
      <c r="DJ1904" s="17" t="s">
        <v>185</v>
      </c>
      <c r="DK1904" s="16"/>
      <c r="DL1904" s="13" t="s">
        <v>187</v>
      </c>
      <c r="DM1904" s="14"/>
      <c r="DN1904" s="14"/>
      <c r="DO1904" s="14"/>
      <c r="DP1904" s="14"/>
      <c r="DQ1904" s="14"/>
      <c r="DR1904" s="14"/>
      <c r="DS1904" s="14"/>
      <c r="DT1904" s="14"/>
      <c r="DU1904" s="14"/>
      <c r="DV1904" s="14"/>
      <c r="DW1904" s="14"/>
      <c r="DX1904" s="14"/>
      <c r="DY1904" s="14"/>
      <c r="DZ1904" s="14"/>
      <c r="EA1904" s="14"/>
      <c r="EB1904" s="14"/>
      <c r="EC1904" s="14"/>
      <c r="ED1904" s="14"/>
      <c r="EE1904" s="14"/>
      <c r="EF1904" s="14"/>
      <c r="EG1904" s="14"/>
      <c r="EH1904" s="14"/>
      <c r="EI1904" s="17" t="s">
        <v>185</v>
      </c>
      <c r="EJ1904" s="17" t="s">
        <v>185</v>
      </c>
      <c r="EK1904" s="16"/>
      <c r="EL1904" s="13" t="s">
        <v>188</v>
      </c>
      <c r="EM1904" s="14"/>
      <c r="EN1904" s="14"/>
      <c r="EO1904" s="14"/>
      <c r="EP1904" s="14"/>
      <c r="EQ1904" s="14"/>
      <c r="ER1904" s="14"/>
      <c r="ES1904" s="14"/>
      <c r="ET1904" s="14"/>
      <c r="EU1904" s="14"/>
      <c r="EV1904" s="14"/>
      <c r="EW1904" s="14"/>
      <c r="EX1904" s="14"/>
      <c r="EY1904" s="14"/>
      <c r="EZ1904" s="14"/>
      <c r="FA1904" s="14"/>
      <c r="FB1904" s="14"/>
      <c r="FC1904" s="14"/>
      <c r="FD1904" s="14"/>
      <c r="FE1904" s="14"/>
      <c r="FF1904" s="14"/>
      <c r="FG1904" s="14"/>
      <c r="FH1904" s="14"/>
      <c r="FI1904" s="17" t="s">
        <v>185</v>
      </c>
      <c r="FJ1904" s="17" t="s">
        <v>185</v>
      </c>
      <c r="FK1904" s="16"/>
      <c r="FL1904" s="18"/>
      <c r="FM1904" s="18"/>
      <c r="FN1904" s="17" t="s">
        <v>190</v>
      </c>
      <c r="FO1904" s="16"/>
      <c r="FP1904" s="18"/>
      <c r="FQ1904" s="14"/>
      <c r="FR1904" s="14"/>
      <c r="FS1904" s="14"/>
      <c r="FT1904" s="14"/>
      <c r="FU1904" s="14" t="str">
        <f t="shared" si="4"/>
        <v/>
      </c>
      <c r="FV1904" s="14"/>
      <c r="FW1904" s="14"/>
    </row>
    <row r="1905" ht="15.75" customHeight="1">
      <c r="A1905" s="11" t="s">
        <v>12217</v>
      </c>
      <c r="B1905" s="11" t="s">
        <v>13850</v>
      </c>
      <c r="C1905" s="11" t="s">
        <v>327</v>
      </c>
      <c r="D1905" s="11" t="s">
        <v>14031</v>
      </c>
      <c r="E1905" s="22" t="s">
        <v>14032</v>
      </c>
      <c r="F1905" s="13" t="s">
        <v>184</v>
      </c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7" t="s">
        <v>185</v>
      </c>
      <c r="BT1905" s="17" t="s">
        <v>189</v>
      </c>
      <c r="BU1905" s="16"/>
      <c r="BV1905" s="17" t="s">
        <v>185</v>
      </c>
      <c r="BW1905" s="16"/>
      <c r="BX1905" s="17" t="s">
        <v>185</v>
      </c>
      <c r="BY1905" s="16"/>
      <c r="BZ1905" s="13" t="s">
        <v>186</v>
      </c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  <c r="DE1905" s="17" t="s">
        <v>185</v>
      </c>
      <c r="DF1905" s="17" t="s">
        <v>189</v>
      </c>
      <c r="DG1905" s="16"/>
      <c r="DH1905" s="17" t="s">
        <v>185</v>
      </c>
      <c r="DI1905" s="16"/>
      <c r="DJ1905" s="17" t="s">
        <v>185</v>
      </c>
      <c r="DK1905" s="16"/>
      <c r="DL1905" s="13" t="s">
        <v>187</v>
      </c>
      <c r="DM1905" s="14"/>
      <c r="DN1905" s="14"/>
      <c r="DO1905" s="14"/>
      <c r="DP1905" s="14"/>
      <c r="DQ1905" s="14"/>
      <c r="DR1905" s="14"/>
      <c r="DS1905" s="14"/>
      <c r="DT1905" s="14"/>
      <c r="DU1905" s="14"/>
      <c r="DV1905" s="14"/>
      <c r="DW1905" s="14"/>
      <c r="DX1905" s="14"/>
      <c r="DY1905" s="14"/>
      <c r="DZ1905" s="14"/>
      <c r="EA1905" s="14"/>
      <c r="EB1905" s="14"/>
      <c r="EC1905" s="14"/>
      <c r="ED1905" s="14"/>
      <c r="EE1905" s="14"/>
      <c r="EF1905" s="14"/>
      <c r="EG1905" s="14"/>
      <c r="EH1905" s="14"/>
      <c r="EI1905" s="17" t="s">
        <v>185</v>
      </c>
      <c r="EJ1905" s="17" t="s">
        <v>185</v>
      </c>
      <c r="EK1905" s="16"/>
      <c r="EL1905" s="13" t="s">
        <v>188</v>
      </c>
      <c r="EM1905" s="14"/>
      <c r="EN1905" s="14"/>
      <c r="EO1905" s="14"/>
      <c r="EP1905" s="14"/>
      <c r="EQ1905" s="14"/>
      <c r="ER1905" s="14"/>
      <c r="ES1905" s="14"/>
      <c r="ET1905" s="14"/>
      <c r="EU1905" s="14"/>
      <c r="EV1905" s="14"/>
      <c r="EW1905" s="14"/>
      <c r="EX1905" s="14"/>
      <c r="EY1905" s="14"/>
      <c r="EZ1905" s="14"/>
      <c r="FA1905" s="14"/>
      <c r="FB1905" s="14"/>
      <c r="FC1905" s="14"/>
      <c r="FD1905" s="14"/>
      <c r="FE1905" s="14"/>
      <c r="FF1905" s="14"/>
      <c r="FG1905" s="14"/>
      <c r="FH1905" s="14"/>
      <c r="FI1905" s="17" t="s">
        <v>185</v>
      </c>
      <c r="FJ1905" s="17" t="s">
        <v>185</v>
      </c>
      <c r="FK1905" s="16"/>
      <c r="FL1905" s="18"/>
      <c r="FM1905" s="18"/>
      <c r="FN1905" s="17" t="s">
        <v>190</v>
      </c>
      <c r="FO1905" s="16"/>
      <c r="FP1905" s="18"/>
      <c r="FQ1905" s="14"/>
      <c r="FR1905" s="14"/>
      <c r="FS1905" s="14"/>
      <c r="FT1905" s="14"/>
      <c r="FU1905" s="14" t="str">
        <f t="shared" si="4"/>
        <v/>
      </c>
      <c r="FV1905" s="14"/>
      <c r="FW1905" s="14"/>
    </row>
    <row r="1906" ht="15.75" customHeight="1">
      <c r="A1906" s="11" t="s">
        <v>12217</v>
      </c>
      <c r="B1906" s="11" t="s">
        <v>13850</v>
      </c>
      <c r="C1906" s="11" t="s">
        <v>327</v>
      </c>
      <c r="D1906" s="11" t="s">
        <v>14033</v>
      </c>
      <c r="E1906" s="22" t="s">
        <v>14034</v>
      </c>
      <c r="F1906" s="13" t="s">
        <v>184</v>
      </c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7" t="s">
        <v>185</v>
      </c>
      <c r="BT1906" s="17" t="s">
        <v>189</v>
      </c>
      <c r="BU1906" s="16"/>
      <c r="BV1906" s="17" t="s">
        <v>185</v>
      </c>
      <c r="BW1906" s="16"/>
      <c r="BX1906" s="17" t="s">
        <v>185</v>
      </c>
      <c r="BY1906" s="16"/>
      <c r="BZ1906" s="13" t="s">
        <v>186</v>
      </c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  <c r="DE1906" s="17" t="s">
        <v>185</v>
      </c>
      <c r="DF1906" s="17" t="s">
        <v>189</v>
      </c>
      <c r="DG1906" s="16"/>
      <c r="DH1906" s="17" t="s">
        <v>185</v>
      </c>
      <c r="DI1906" s="16"/>
      <c r="DJ1906" s="17" t="s">
        <v>185</v>
      </c>
      <c r="DK1906" s="16"/>
      <c r="DL1906" s="13" t="s">
        <v>187</v>
      </c>
      <c r="DM1906" s="14"/>
      <c r="DN1906" s="14"/>
      <c r="DO1906" s="14"/>
      <c r="DP1906" s="14"/>
      <c r="DQ1906" s="14"/>
      <c r="DR1906" s="14"/>
      <c r="DS1906" s="14"/>
      <c r="DT1906" s="14"/>
      <c r="DU1906" s="14"/>
      <c r="DV1906" s="14"/>
      <c r="DW1906" s="14"/>
      <c r="DX1906" s="14"/>
      <c r="DY1906" s="14"/>
      <c r="DZ1906" s="14"/>
      <c r="EA1906" s="14"/>
      <c r="EB1906" s="14"/>
      <c r="EC1906" s="14"/>
      <c r="ED1906" s="14"/>
      <c r="EE1906" s="14"/>
      <c r="EF1906" s="14"/>
      <c r="EG1906" s="14"/>
      <c r="EH1906" s="14"/>
      <c r="EI1906" s="17" t="s">
        <v>185</v>
      </c>
      <c r="EJ1906" s="17" t="s">
        <v>185</v>
      </c>
      <c r="EK1906" s="16"/>
      <c r="EL1906" s="13" t="s">
        <v>188</v>
      </c>
      <c r="EM1906" s="14"/>
      <c r="EN1906" s="14"/>
      <c r="EO1906" s="14"/>
      <c r="EP1906" s="14"/>
      <c r="EQ1906" s="14"/>
      <c r="ER1906" s="14"/>
      <c r="ES1906" s="14"/>
      <c r="ET1906" s="14"/>
      <c r="EU1906" s="14"/>
      <c r="EV1906" s="14"/>
      <c r="EW1906" s="14"/>
      <c r="EX1906" s="14"/>
      <c r="EY1906" s="14"/>
      <c r="EZ1906" s="14"/>
      <c r="FA1906" s="14"/>
      <c r="FB1906" s="14"/>
      <c r="FC1906" s="14"/>
      <c r="FD1906" s="14"/>
      <c r="FE1906" s="14"/>
      <c r="FF1906" s="14"/>
      <c r="FG1906" s="14"/>
      <c r="FH1906" s="14"/>
      <c r="FI1906" s="17" t="s">
        <v>185</v>
      </c>
      <c r="FJ1906" s="17" t="s">
        <v>185</v>
      </c>
      <c r="FK1906" s="16"/>
      <c r="FL1906" s="18"/>
      <c r="FM1906" s="18"/>
      <c r="FN1906" s="17" t="s">
        <v>190</v>
      </c>
      <c r="FO1906" s="16"/>
      <c r="FP1906" s="18"/>
      <c r="FQ1906" s="14"/>
      <c r="FR1906" s="14"/>
      <c r="FS1906" s="14"/>
      <c r="FT1906" s="14"/>
      <c r="FU1906" s="14" t="str">
        <f t="shared" si="4"/>
        <v/>
      </c>
      <c r="FV1906" s="14"/>
      <c r="FW1906" s="14"/>
    </row>
    <row r="1907" ht="15.75" customHeight="1">
      <c r="A1907" s="11" t="s">
        <v>12217</v>
      </c>
      <c r="B1907" s="11" t="s">
        <v>13850</v>
      </c>
      <c r="C1907" s="11" t="s">
        <v>327</v>
      </c>
      <c r="D1907" s="11" t="s">
        <v>14035</v>
      </c>
      <c r="E1907" s="22" t="s">
        <v>14036</v>
      </c>
      <c r="F1907" s="13" t="s">
        <v>184</v>
      </c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7" t="s">
        <v>185</v>
      </c>
      <c r="BT1907" s="17" t="s">
        <v>189</v>
      </c>
      <c r="BU1907" s="16"/>
      <c r="BV1907" s="17" t="s">
        <v>185</v>
      </c>
      <c r="BW1907" s="16"/>
      <c r="BX1907" s="17" t="s">
        <v>185</v>
      </c>
      <c r="BY1907" s="16"/>
      <c r="BZ1907" s="13" t="s">
        <v>186</v>
      </c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  <c r="DE1907" s="17" t="s">
        <v>185</v>
      </c>
      <c r="DF1907" s="17" t="s">
        <v>189</v>
      </c>
      <c r="DG1907" s="16"/>
      <c r="DH1907" s="17" t="s">
        <v>185</v>
      </c>
      <c r="DI1907" s="16"/>
      <c r="DJ1907" s="17" t="s">
        <v>185</v>
      </c>
      <c r="DK1907" s="16"/>
      <c r="DL1907" s="13" t="s">
        <v>187</v>
      </c>
      <c r="DM1907" s="14"/>
      <c r="DN1907" s="14"/>
      <c r="DO1907" s="14"/>
      <c r="DP1907" s="14"/>
      <c r="DQ1907" s="14"/>
      <c r="DR1907" s="14"/>
      <c r="DS1907" s="14"/>
      <c r="DT1907" s="14"/>
      <c r="DU1907" s="14"/>
      <c r="DV1907" s="14"/>
      <c r="DW1907" s="14"/>
      <c r="DX1907" s="14"/>
      <c r="DY1907" s="14"/>
      <c r="DZ1907" s="14"/>
      <c r="EA1907" s="14"/>
      <c r="EB1907" s="14"/>
      <c r="EC1907" s="14"/>
      <c r="ED1907" s="14"/>
      <c r="EE1907" s="14"/>
      <c r="EF1907" s="14"/>
      <c r="EG1907" s="14"/>
      <c r="EH1907" s="14"/>
      <c r="EI1907" s="17" t="s">
        <v>185</v>
      </c>
      <c r="EJ1907" s="17" t="s">
        <v>185</v>
      </c>
      <c r="EK1907" s="16"/>
      <c r="EL1907" s="13" t="s">
        <v>188</v>
      </c>
      <c r="EM1907" s="14"/>
      <c r="EN1907" s="14"/>
      <c r="EO1907" s="14"/>
      <c r="EP1907" s="14"/>
      <c r="EQ1907" s="14"/>
      <c r="ER1907" s="14"/>
      <c r="ES1907" s="14"/>
      <c r="ET1907" s="14"/>
      <c r="EU1907" s="14"/>
      <c r="EV1907" s="14"/>
      <c r="EW1907" s="14"/>
      <c r="EX1907" s="14"/>
      <c r="EY1907" s="14"/>
      <c r="EZ1907" s="14"/>
      <c r="FA1907" s="14"/>
      <c r="FB1907" s="14"/>
      <c r="FC1907" s="14"/>
      <c r="FD1907" s="14"/>
      <c r="FE1907" s="14"/>
      <c r="FF1907" s="14"/>
      <c r="FG1907" s="14"/>
      <c r="FH1907" s="14"/>
      <c r="FI1907" s="17" t="s">
        <v>185</v>
      </c>
      <c r="FJ1907" s="17" t="s">
        <v>185</v>
      </c>
      <c r="FK1907" s="16"/>
      <c r="FL1907" s="18"/>
      <c r="FM1907" s="18"/>
      <c r="FN1907" s="17" t="s">
        <v>190</v>
      </c>
      <c r="FO1907" s="16"/>
      <c r="FP1907" s="18" t="s">
        <v>14037</v>
      </c>
      <c r="FQ1907" s="18"/>
      <c r="FR1907" s="18"/>
      <c r="FS1907" s="14"/>
      <c r="FT1907" s="14"/>
      <c r="FU1907" s="14" t="str">
        <f t="shared" si="4"/>
        <v/>
      </c>
      <c r="FV1907" s="14"/>
      <c r="FW1907" s="14"/>
    </row>
    <row r="1908" ht="15.75" customHeight="1">
      <c r="A1908" s="11" t="s">
        <v>12217</v>
      </c>
      <c r="B1908" s="11" t="s">
        <v>1416</v>
      </c>
      <c r="C1908" s="11" t="s">
        <v>1416</v>
      </c>
      <c r="D1908" s="11" t="s">
        <v>14038</v>
      </c>
      <c r="E1908" s="22" t="s">
        <v>14039</v>
      </c>
      <c r="F1908" s="13" t="s">
        <v>184</v>
      </c>
      <c r="G1908" s="18" t="s">
        <v>199</v>
      </c>
      <c r="H1908" s="18" t="s">
        <v>14040</v>
      </c>
      <c r="I1908" s="18" t="s">
        <v>199</v>
      </c>
      <c r="J1908" s="18" t="s">
        <v>14041</v>
      </c>
      <c r="K1908" s="18" t="s">
        <v>199</v>
      </c>
      <c r="L1908" s="18" t="s">
        <v>14042</v>
      </c>
      <c r="M1908" s="18" t="s">
        <v>199</v>
      </c>
      <c r="N1908" s="18" t="s">
        <v>14043</v>
      </c>
      <c r="O1908" s="18" t="s">
        <v>199</v>
      </c>
      <c r="P1908" s="18" t="s">
        <v>14044</v>
      </c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7" t="s">
        <v>185</v>
      </c>
      <c r="BT1908" s="17" t="s">
        <v>232</v>
      </c>
      <c r="BU1908" s="19">
        <v>46048.513969907406</v>
      </c>
      <c r="BV1908" s="17" t="s">
        <v>189</v>
      </c>
      <c r="BW1908" s="16"/>
      <c r="BX1908" s="17" t="s">
        <v>232</v>
      </c>
      <c r="BY1908" s="19">
        <v>46048.513969907406</v>
      </c>
      <c r="BZ1908" s="13" t="s">
        <v>186</v>
      </c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  <c r="DE1908" s="17" t="s">
        <v>185</v>
      </c>
      <c r="DF1908" s="17" t="s">
        <v>185</v>
      </c>
      <c r="DG1908" s="16"/>
      <c r="DH1908" s="17" t="s">
        <v>189</v>
      </c>
      <c r="DI1908" s="16"/>
      <c r="DJ1908" s="17" t="s">
        <v>185</v>
      </c>
      <c r="DK1908" s="16"/>
      <c r="DL1908" s="13" t="s">
        <v>187</v>
      </c>
      <c r="DM1908" s="14"/>
      <c r="DN1908" s="14"/>
      <c r="DO1908" s="14"/>
      <c r="DP1908" s="14"/>
      <c r="DQ1908" s="14"/>
      <c r="DR1908" s="14"/>
      <c r="DS1908" s="14"/>
      <c r="DT1908" s="14"/>
      <c r="DU1908" s="14"/>
      <c r="DV1908" s="14"/>
      <c r="DW1908" s="14"/>
      <c r="DX1908" s="14"/>
      <c r="DY1908" s="14"/>
      <c r="DZ1908" s="14"/>
      <c r="EA1908" s="14"/>
      <c r="EB1908" s="14"/>
      <c r="EC1908" s="14"/>
      <c r="ED1908" s="14"/>
      <c r="EE1908" s="14"/>
      <c r="EF1908" s="14"/>
      <c r="EG1908" s="14"/>
      <c r="EH1908" s="14"/>
      <c r="EI1908" s="17" t="s">
        <v>185</v>
      </c>
      <c r="EJ1908" s="17" t="s">
        <v>189</v>
      </c>
      <c r="EK1908" s="16"/>
      <c r="EL1908" s="13" t="s">
        <v>188</v>
      </c>
      <c r="EM1908" s="14"/>
      <c r="EN1908" s="14"/>
      <c r="EO1908" s="14"/>
      <c r="EP1908" s="14"/>
      <c r="EQ1908" s="14"/>
      <c r="ER1908" s="14"/>
      <c r="ES1908" s="14"/>
      <c r="ET1908" s="14"/>
      <c r="EU1908" s="14"/>
      <c r="EV1908" s="14"/>
      <c r="EW1908" s="14"/>
      <c r="EX1908" s="14"/>
      <c r="EY1908" s="14"/>
      <c r="EZ1908" s="14"/>
      <c r="FA1908" s="14"/>
      <c r="FB1908" s="14"/>
      <c r="FC1908" s="14"/>
      <c r="FD1908" s="14"/>
      <c r="FE1908" s="14"/>
      <c r="FF1908" s="14"/>
      <c r="FG1908" s="14"/>
      <c r="FH1908" s="14"/>
      <c r="FI1908" s="17" t="s">
        <v>185</v>
      </c>
      <c r="FJ1908" s="17" t="s">
        <v>185</v>
      </c>
      <c r="FK1908" s="16"/>
      <c r="FL1908" s="18"/>
      <c r="FM1908" s="18"/>
      <c r="FN1908" s="17" t="s">
        <v>190</v>
      </c>
      <c r="FO1908" s="16"/>
      <c r="FP1908" s="18" t="s">
        <v>14042</v>
      </c>
      <c r="FQ1908" s="18" t="s">
        <v>14045</v>
      </c>
      <c r="FR1908" s="18" t="s">
        <v>14042</v>
      </c>
      <c r="FS1908" s="14"/>
      <c r="FT1908" s="14"/>
      <c r="FU1908" s="14" t="str">
        <f t="shared" si="4"/>
        <v>Base de Dados_Images/PSV-600.Imagem do Equipamento-.151909.jpg</v>
      </c>
      <c r="FV1908" s="14"/>
      <c r="FW1908" s="14"/>
    </row>
    <row r="1909" ht="15.75" customHeight="1">
      <c r="A1909" s="11" t="s">
        <v>12217</v>
      </c>
      <c r="B1909" s="11" t="s">
        <v>1416</v>
      </c>
      <c r="C1909" s="11" t="s">
        <v>1416</v>
      </c>
      <c r="D1909" s="11" t="s">
        <v>14046</v>
      </c>
      <c r="E1909" s="22" t="s">
        <v>14047</v>
      </c>
      <c r="F1909" s="13" t="s">
        <v>184</v>
      </c>
      <c r="G1909" s="18" t="s">
        <v>199</v>
      </c>
      <c r="H1909" s="18" t="s">
        <v>14048</v>
      </c>
      <c r="I1909" s="18" t="s">
        <v>199</v>
      </c>
      <c r="J1909" s="18" t="s">
        <v>14049</v>
      </c>
      <c r="K1909" s="18" t="s">
        <v>199</v>
      </c>
      <c r="L1909" s="18" t="s">
        <v>14050</v>
      </c>
      <c r="M1909" s="18" t="s">
        <v>199</v>
      </c>
      <c r="N1909" s="18" t="s">
        <v>14051</v>
      </c>
      <c r="O1909" s="18" t="s">
        <v>199</v>
      </c>
      <c r="P1909" s="18" t="s">
        <v>14052</v>
      </c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/>
      <c r="AH1909" s="14"/>
      <c r="AI1909" s="14"/>
      <c r="AJ1909" s="14"/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7" t="s">
        <v>185</v>
      </c>
      <c r="BT1909" s="17" t="s">
        <v>232</v>
      </c>
      <c r="BU1909" s="19">
        <v>46038.63267361111</v>
      </c>
      <c r="BV1909" s="17" t="s">
        <v>189</v>
      </c>
      <c r="BW1909" s="16"/>
      <c r="BX1909" s="17" t="s">
        <v>232</v>
      </c>
      <c r="BY1909" s="19">
        <v>46038.63267361111</v>
      </c>
      <c r="BZ1909" s="13" t="s">
        <v>186</v>
      </c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  <c r="DE1909" s="17" t="s">
        <v>185</v>
      </c>
      <c r="DF1909" s="17" t="s">
        <v>185</v>
      </c>
      <c r="DG1909" s="16"/>
      <c r="DH1909" s="17" t="s">
        <v>189</v>
      </c>
      <c r="DI1909" s="16"/>
      <c r="DJ1909" s="17" t="s">
        <v>185</v>
      </c>
      <c r="DK1909" s="16"/>
      <c r="DL1909" s="13" t="s">
        <v>187</v>
      </c>
      <c r="DM1909" s="14"/>
      <c r="DN1909" s="14"/>
      <c r="DO1909" s="14"/>
      <c r="DP1909" s="14"/>
      <c r="DQ1909" s="14"/>
      <c r="DR1909" s="14"/>
      <c r="DS1909" s="14"/>
      <c r="DT1909" s="14"/>
      <c r="DU1909" s="14"/>
      <c r="DV1909" s="14"/>
      <c r="DW1909" s="14"/>
      <c r="DX1909" s="14"/>
      <c r="DY1909" s="14"/>
      <c r="DZ1909" s="14"/>
      <c r="EA1909" s="14"/>
      <c r="EB1909" s="14"/>
      <c r="EC1909" s="14"/>
      <c r="ED1909" s="14"/>
      <c r="EE1909" s="14"/>
      <c r="EF1909" s="14"/>
      <c r="EG1909" s="14"/>
      <c r="EH1909" s="14"/>
      <c r="EI1909" s="17" t="s">
        <v>185</v>
      </c>
      <c r="EJ1909" s="17" t="s">
        <v>189</v>
      </c>
      <c r="EK1909" s="16"/>
      <c r="EL1909" s="13" t="s">
        <v>188</v>
      </c>
      <c r="EM1909" s="14"/>
      <c r="EN1909" s="14"/>
      <c r="EO1909" s="14"/>
      <c r="EP1909" s="14"/>
      <c r="EQ1909" s="14"/>
      <c r="ER1909" s="14"/>
      <c r="ES1909" s="14"/>
      <c r="ET1909" s="14"/>
      <c r="EU1909" s="14"/>
      <c r="EV1909" s="14"/>
      <c r="EW1909" s="14"/>
      <c r="EX1909" s="14"/>
      <c r="EY1909" s="14"/>
      <c r="EZ1909" s="14"/>
      <c r="FA1909" s="14"/>
      <c r="FB1909" s="14"/>
      <c r="FC1909" s="14"/>
      <c r="FD1909" s="14"/>
      <c r="FE1909" s="14"/>
      <c r="FF1909" s="14"/>
      <c r="FG1909" s="14"/>
      <c r="FH1909" s="14"/>
      <c r="FI1909" s="17" t="s">
        <v>185</v>
      </c>
      <c r="FJ1909" s="17" t="s">
        <v>185</v>
      </c>
      <c r="FK1909" s="16"/>
      <c r="FL1909" s="18"/>
      <c r="FM1909" s="18"/>
      <c r="FN1909" s="17" t="s">
        <v>190</v>
      </c>
      <c r="FO1909" s="16"/>
      <c r="FP1909" s="18" t="s">
        <v>14051</v>
      </c>
      <c r="FQ1909" s="18" t="s">
        <v>14053</v>
      </c>
      <c r="FR1909" s="18" t="s">
        <v>14048</v>
      </c>
      <c r="FS1909" s="14"/>
      <c r="FT1909" s="14"/>
      <c r="FU1909" s="14" t="str">
        <f t="shared" si="4"/>
        <v>Base de Dados_Images/PSV-100.Imagem do Equipamento-.180552.jpg</v>
      </c>
      <c r="FV1909" s="14"/>
      <c r="FW1909" s="14"/>
    </row>
    <row r="1910" ht="15.75" customHeight="1">
      <c r="A1910" s="11" t="s">
        <v>12217</v>
      </c>
      <c r="B1910" s="11" t="s">
        <v>1416</v>
      </c>
      <c r="C1910" s="11" t="s">
        <v>1416</v>
      </c>
      <c r="D1910" s="11" t="s">
        <v>14054</v>
      </c>
      <c r="E1910" s="22" t="s">
        <v>14055</v>
      </c>
      <c r="F1910" s="13" t="s">
        <v>184</v>
      </c>
      <c r="G1910" s="18" t="s">
        <v>199</v>
      </c>
      <c r="H1910" s="18" t="s">
        <v>14056</v>
      </c>
      <c r="I1910" s="18" t="s">
        <v>199</v>
      </c>
      <c r="J1910" s="18" t="s">
        <v>14057</v>
      </c>
      <c r="K1910" s="18" t="s">
        <v>199</v>
      </c>
      <c r="L1910" s="18" t="s">
        <v>14058</v>
      </c>
      <c r="M1910" s="18" t="s">
        <v>199</v>
      </c>
      <c r="N1910" s="18" t="s">
        <v>14059</v>
      </c>
      <c r="O1910" s="18" t="s">
        <v>199</v>
      </c>
      <c r="P1910" s="18" t="s">
        <v>14060</v>
      </c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7" t="s">
        <v>185</v>
      </c>
      <c r="BT1910" s="17" t="s">
        <v>232</v>
      </c>
      <c r="BU1910" s="19">
        <v>46038.63563657407</v>
      </c>
      <c r="BV1910" s="17" t="s">
        <v>189</v>
      </c>
      <c r="BW1910" s="16"/>
      <c r="BX1910" s="17" t="s">
        <v>232</v>
      </c>
      <c r="BY1910" s="19">
        <v>46038.63563657407</v>
      </c>
      <c r="BZ1910" s="13" t="s">
        <v>186</v>
      </c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7" t="s">
        <v>185</v>
      </c>
      <c r="DF1910" s="17" t="s">
        <v>185</v>
      </c>
      <c r="DG1910" s="16"/>
      <c r="DH1910" s="17" t="s">
        <v>189</v>
      </c>
      <c r="DI1910" s="16"/>
      <c r="DJ1910" s="17" t="s">
        <v>185</v>
      </c>
      <c r="DK1910" s="16"/>
      <c r="DL1910" s="13" t="s">
        <v>187</v>
      </c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  <c r="ED1910" s="14"/>
      <c r="EE1910" s="14"/>
      <c r="EF1910" s="14"/>
      <c r="EG1910" s="14"/>
      <c r="EH1910" s="14"/>
      <c r="EI1910" s="17" t="s">
        <v>185</v>
      </c>
      <c r="EJ1910" s="17" t="s">
        <v>189</v>
      </c>
      <c r="EK1910" s="16"/>
      <c r="EL1910" s="13" t="s">
        <v>188</v>
      </c>
      <c r="EM1910" s="14"/>
      <c r="EN1910" s="14"/>
      <c r="EO1910" s="14"/>
      <c r="EP1910" s="14"/>
      <c r="EQ1910" s="14"/>
      <c r="ER1910" s="14"/>
      <c r="ES1910" s="14"/>
      <c r="ET1910" s="14"/>
      <c r="EU1910" s="14"/>
      <c r="EV1910" s="14"/>
      <c r="EW1910" s="14"/>
      <c r="EX1910" s="14"/>
      <c r="EY1910" s="14"/>
      <c r="EZ1910" s="14"/>
      <c r="FA1910" s="14"/>
      <c r="FB1910" s="14"/>
      <c r="FC1910" s="14"/>
      <c r="FD1910" s="14"/>
      <c r="FE1910" s="14"/>
      <c r="FF1910" s="14"/>
      <c r="FG1910" s="14"/>
      <c r="FH1910" s="14"/>
      <c r="FI1910" s="17" t="s">
        <v>185</v>
      </c>
      <c r="FJ1910" s="17" t="s">
        <v>185</v>
      </c>
      <c r="FK1910" s="16"/>
      <c r="FL1910" s="18"/>
      <c r="FM1910" s="18"/>
      <c r="FN1910" s="17" t="s">
        <v>190</v>
      </c>
      <c r="FO1910" s="16"/>
      <c r="FP1910" s="18" t="s">
        <v>14060</v>
      </c>
      <c r="FQ1910" s="18" t="s">
        <v>14061</v>
      </c>
      <c r="FR1910" s="18" t="s">
        <v>14062</v>
      </c>
      <c r="FS1910" s="14"/>
      <c r="FT1910" s="14"/>
      <c r="FU1910" s="14" t="str">
        <f t="shared" si="4"/>
        <v>Base de Dados_Images/PSV-200.Imagem do Equipamento-.181406.jpg</v>
      </c>
      <c r="FV1910" s="14"/>
      <c r="FW1910" s="14"/>
    </row>
    <row r="1911" ht="15.75" customHeight="1">
      <c r="A1911" s="11" t="s">
        <v>12217</v>
      </c>
      <c r="B1911" s="11" t="s">
        <v>1416</v>
      </c>
      <c r="C1911" s="11" t="s">
        <v>1416</v>
      </c>
      <c r="D1911" s="11" t="s">
        <v>14063</v>
      </c>
      <c r="E1911" s="22" t="s">
        <v>14055</v>
      </c>
      <c r="F1911" s="13" t="s">
        <v>184</v>
      </c>
      <c r="G1911" s="18" t="s">
        <v>199</v>
      </c>
      <c r="H1911" s="18" t="s">
        <v>14064</v>
      </c>
      <c r="I1911" s="18" t="s">
        <v>199</v>
      </c>
      <c r="J1911" s="18" t="s">
        <v>14065</v>
      </c>
      <c r="K1911" s="18" t="s">
        <v>199</v>
      </c>
      <c r="L1911" s="18" t="s">
        <v>14066</v>
      </c>
      <c r="M1911" s="18" t="s">
        <v>199</v>
      </c>
      <c r="N1911" s="18" t="s">
        <v>14067</v>
      </c>
      <c r="O1911" s="18" t="s">
        <v>199</v>
      </c>
      <c r="P1911" s="18" t="s">
        <v>14068</v>
      </c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7" t="s">
        <v>185</v>
      </c>
      <c r="BT1911" s="17" t="s">
        <v>232</v>
      </c>
      <c r="BU1911" s="19">
        <v>46038.638032407405</v>
      </c>
      <c r="BV1911" s="17" t="s">
        <v>189</v>
      </c>
      <c r="BW1911" s="16"/>
      <c r="BX1911" s="17" t="s">
        <v>232</v>
      </c>
      <c r="BY1911" s="19">
        <v>46038.638032407405</v>
      </c>
      <c r="BZ1911" s="13" t="s">
        <v>186</v>
      </c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7" t="s">
        <v>185</v>
      </c>
      <c r="DF1911" s="17" t="s">
        <v>185</v>
      </c>
      <c r="DG1911" s="16"/>
      <c r="DH1911" s="17" t="s">
        <v>189</v>
      </c>
      <c r="DI1911" s="16"/>
      <c r="DJ1911" s="17" t="s">
        <v>185</v>
      </c>
      <c r="DK1911" s="16"/>
      <c r="DL1911" s="13" t="s">
        <v>187</v>
      </c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  <c r="ED1911" s="14"/>
      <c r="EE1911" s="14"/>
      <c r="EF1911" s="14"/>
      <c r="EG1911" s="14"/>
      <c r="EH1911" s="14"/>
      <c r="EI1911" s="17" t="s">
        <v>185</v>
      </c>
      <c r="EJ1911" s="17" t="s">
        <v>189</v>
      </c>
      <c r="EK1911" s="16"/>
      <c r="EL1911" s="13" t="s">
        <v>188</v>
      </c>
      <c r="EM1911" s="14"/>
      <c r="EN1911" s="14"/>
      <c r="EO1911" s="14"/>
      <c r="EP1911" s="14"/>
      <c r="EQ1911" s="14"/>
      <c r="ER1911" s="14"/>
      <c r="ES1911" s="14"/>
      <c r="ET1911" s="14"/>
      <c r="EU1911" s="14"/>
      <c r="EV1911" s="14"/>
      <c r="EW1911" s="14"/>
      <c r="EX1911" s="14"/>
      <c r="EY1911" s="14"/>
      <c r="EZ1911" s="14"/>
      <c r="FA1911" s="14"/>
      <c r="FB1911" s="14"/>
      <c r="FC1911" s="14"/>
      <c r="FD1911" s="14"/>
      <c r="FE1911" s="14"/>
      <c r="FF1911" s="14"/>
      <c r="FG1911" s="14"/>
      <c r="FH1911" s="14"/>
      <c r="FI1911" s="17" t="s">
        <v>185</v>
      </c>
      <c r="FJ1911" s="17" t="s">
        <v>185</v>
      </c>
      <c r="FK1911" s="16"/>
      <c r="FL1911" s="18"/>
      <c r="FM1911" s="18"/>
      <c r="FN1911" s="17" t="s">
        <v>190</v>
      </c>
      <c r="FO1911" s="16"/>
      <c r="FP1911" s="18" t="s">
        <v>14068</v>
      </c>
      <c r="FQ1911" s="18" t="s">
        <v>14069</v>
      </c>
      <c r="FR1911" s="18" t="s">
        <v>14068</v>
      </c>
      <c r="FS1911" s="14"/>
      <c r="FT1911" s="14"/>
      <c r="FU1911" s="14" t="str">
        <f t="shared" si="4"/>
        <v>Base de Dados_Images/PSV-300.Imagem do Equipamento-.181810.jpg</v>
      </c>
      <c r="FV1911" s="14"/>
      <c r="FW1911" s="14"/>
    </row>
    <row r="1912" ht="15.75" customHeight="1">
      <c r="A1912" s="11" t="s">
        <v>12217</v>
      </c>
      <c r="B1912" s="11" t="s">
        <v>1416</v>
      </c>
      <c r="C1912" s="11" t="s">
        <v>1416</v>
      </c>
      <c r="D1912" s="11" t="s">
        <v>14070</v>
      </c>
      <c r="E1912" s="22" t="s">
        <v>14055</v>
      </c>
      <c r="F1912" s="13" t="s">
        <v>184</v>
      </c>
      <c r="G1912" s="18" t="s">
        <v>199</v>
      </c>
      <c r="H1912" s="18" t="s">
        <v>14071</v>
      </c>
      <c r="I1912" s="18" t="s">
        <v>199</v>
      </c>
      <c r="J1912" s="18" t="s">
        <v>14072</v>
      </c>
      <c r="K1912" s="18" t="s">
        <v>199</v>
      </c>
      <c r="L1912" s="18" t="s">
        <v>14073</v>
      </c>
      <c r="M1912" s="18" t="s">
        <v>199</v>
      </c>
      <c r="N1912" s="18" t="s">
        <v>14074</v>
      </c>
      <c r="O1912" s="18" t="s">
        <v>199</v>
      </c>
      <c r="P1912" s="18" t="s">
        <v>14075</v>
      </c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7" t="s">
        <v>185</v>
      </c>
      <c r="BT1912" s="17" t="s">
        <v>232</v>
      </c>
      <c r="BU1912" s="19">
        <v>46038.6396875</v>
      </c>
      <c r="BV1912" s="17" t="s">
        <v>189</v>
      </c>
      <c r="BW1912" s="16"/>
      <c r="BX1912" s="17" t="s">
        <v>232</v>
      </c>
      <c r="BY1912" s="19">
        <v>46038.6396875</v>
      </c>
      <c r="BZ1912" s="13" t="s">
        <v>186</v>
      </c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7" t="s">
        <v>185</v>
      </c>
      <c r="DF1912" s="17" t="s">
        <v>185</v>
      </c>
      <c r="DG1912" s="16"/>
      <c r="DH1912" s="17" t="s">
        <v>189</v>
      </c>
      <c r="DI1912" s="16"/>
      <c r="DJ1912" s="17" t="s">
        <v>185</v>
      </c>
      <c r="DK1912" s="16"/>
      <c r="DL1912" s="13" t="s">
        <v>187</v>
      </c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  <c r="ED1912" s="14"/>
      <c r="EE1912" s="14"/>
      <c r="EF1912" s="14"/>
      <c r="EG1912" s="14"/>
      <c r="EH1912" s="14"/>
      <c r="EI1912" s="17" t="s">
        <v>185</v>
      </c>
      <c r="EJ1912" s="17" t="s">
        <v>189</v>
      </c>
      <c r="EK1912" s="16"/>
      <c r="EL1912" s="13" t="s">
        <v>188</v>
      </c>
      <c r="EM1912" s="14"/>
      <c r="EN1912" s="14"/>
      <c r="EO1912" s="14"/>
      <c r="EP1912" s="14"/>
      <c r="EQ1912" s="14"/>
      <c r="ER1912" s="14"/>
      <c r="ES1912" s="14"/>
      <c r="ET1912" s="14"/>
      <c r="EU1912" s="14"/>
      <c r="EV1912" s="14"/>
      <c r="EW1912" s="14"/>
      <c r="EX1912" s="14"/>
      <c r="EY1912" s="14"/>
      <c r="EZ1912" s="14"/>
      <c r="FA1912" s="14"/>
      <c r="FB1912" s="14"/>
      <c r="FC1912" s="14"/>
      <c r="FD1912" s="14"/>
      <c r="FE1912" s="14"/>
      <c r="FF1912" s="14"/>
      <c r="FG1912" s="14"/>
      <c r="FH1912" s="14"/>
      <c r="FI1912" s="17" t="s">
        <v>185</v>
      </c>
      <c r="FJ1912" s="17" t="s">
        <v>185</v>
      </c>
      <c r="FK1912" s="16"/>
      <c r="FL1912" s="18"/>
      <c r="FM1912" s="18"/>
      <c r="FN1912" s="17" t="s">
        <v>190</v>
      </c>
      <c r="FO1912" s="16"/>
      <c r="FP1912" s="18" t="s">
        <v>14075</v>
      </c>
      <c r="FQ1912" s="18" t="s">
        <v>14076</v>
      </c>
      <c r="FR1912" s="18" t="s">
        <v>14075</v>
      </c>
      <c r="FS1912" s="14"/>
      <c r="FT1912" s="14"/>
      <c r="FU1912" s="14" t="str">
        <f t="shared" si="4"/>
        <v>Base de Dados_Images/PSV-400.Imagem do Equipamento-.182055.jpg</v>
      </c>
      <c r="FV1912" s="14"/>
      <c r="FW1912" s="14"/>
    </row>
    <row r="1913" ht="15.75" customHeight="1">
      <c r="A1913" s="11" t="s">
        <v>12217</v>
      </c>
      <c r="B1913" s="11" t="s">
        <v>1416</v>
      </c>
      <c r="C1913" s="11" t="s">
        <v>1416</v>
      </c>
      <c r="D1913" s="11" t="s">
        <v>14077</v>
      </c>
      <c r="E1913" s="22" t="s">
        <v>14078</v>
      </c>
      <c r="F1913" s="13" t="s">
        <v>184</v>
      </c>
      <c r="G1913" s="18" t="s">
        <v>199</v>
      </c>
      <c r="H1913" s="18" t="s">
        <v>14079</v>
      </c>
      <c r="I1913" s="18" t="s">
        <v>199</v>
      </c>
      <c r="J1913" s="18" t="s">
        <v>14080</v>
      </c>
      <c r="K1913" s="18" t="s">
        <v>199</v>
      </c>
      <c r="L1913" s="18" t="s">
        <v>14081</v>
      </c>
      <c r="M1913" s="18" t="s">
        <v>199</v>
      </c>
      <c r="N1913" s="18" t="s">
        <v>14082</v>
      </c>
      <c r="O1913" s="18" t="s">
        <v>255</v>
      </c>
      <c r="P1913" s="18" t="s">
        <v>14083</v>
      </c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7" t="s">
        <v>185</v>
      </c>
      <c r="BT1913" s="17" t="s">
        <v>232</v>
      </c>
      <c r="BU1913" s="19">
        <v>46048.65594907408</v>
      </c>
      <c r="BV1913" s="17" t="s">
        <v>189</v>
      </c>
      <c r="BW1913" s="16"/>
      <c r="BX1913" s="17" t="s">
        <v>232</v>
      </c>
      <c r="BY1913" s="19">
        <v>46048.65594907408</v>
      </c>
      <c r="BZ1913" s="13" t="s">
        <v>186</v>
      </c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  <c r="DE1913" s="17" t="s">
        <v>185</v>
      </c>
      <c r="DF1913" s="17" t="s">
        <v>185</v>
      </c>
      <c r="DG1913" s="16"/>
      <c r="DH1913" s="17" t="s">
        <v>189</v>
      </c>
      <c r="DI1913" s="16"/>
      <c r="DJ1913" s="17" t="s">
        <v>185</v>
      </c>
      <c r="DK1913" s="16"/>
      <c r="DL1913" s="13" t="s">
        <v>187</v>
      </c>
      <c r="DM1913" s="14"/>
      <c r="DN1913" s="14"/>
      <c r="DO1913" s="14"/>
      <c r="DP1913" s="14"/>
      <c r="DQ1913" s="14"/>
      <c r="DR1913" s="14"/>
      <c r="DS1913" s="14"/>
      <c r="DT1913" s="14"/>
      <c r="DU1913" s="14"/>
      <c r="DV1913" s="14"/>
      <c r="DW1913" s="14"/>
      <c r="DX1913" s="14"/>
      <c r="DY1913" s="14"/>
      <c r="DZ1913" s="14"/>
      <c r="EA1913" s="14"/>
      <c r="EB1913" s="14"/>
      <c r="EC1913" s="14"/>
      <c r="ED1913" s="14"/>
      <c r="EE1913" s="14"/>
      <c r="EF1913" s="14"/>
      <c r="EG1913" s="14"/>
      <c r="EH1913" s="14"/>
      <c r="EI1913" s="17" t="s">
        <v>185</v>
      </c>
      <c r="EJ1913" s="17" t="s">
        <v>189</v>
      </c>
      <c r="EK1913" s="16"/>
      <c r="EL1913" s="13" t="s">
        <v>188</v>
      </c>
      <c r="EM1913" s="14"/>
      <c r="EN1913" s="14"/>
      <c r="EO1913" s="14"/>
      <c r="EP1913" s="14"/>
      <c r="EQ1913" s="14"/>
      <c r="ER1913" s="14"/>
      <c r="ES1913" s="14"/>
      <c r="ET1913" s="14"/>
      <c r="EU1913" s="14"/>
      <c r="EV1913" s="14"/>
      <c r="EW1913" s="14"/>
      <c r="EX1913" s="14"/>
      <c r="EY1913" s="14"/>
      <c r="EZ1913" s="14"/>
      <c r="FA1913" s="14"/>
      <c r="FB1913" s="14"/>
      <c r="FC1913" s="14"/>
      <c r="FD1913" s="14"/>
      <c r="FE1913" s="14"/>
      <c r="FF1913" s="14"/>
      <c r="FG1913" s="14"/>
      <c r="FH1913" s="14"/>
      <c r="FI1913" s="17" t="s">
        <v>185</v>
      </c>
      <c r="FJ1913" s="17" t="s">
        <v>185</v>
      </c>
      <c r="FK1913" s="16"/>
      <c r="FL1913" s="18"/>
      <c r="FM1913" s="18"/>
      <c r="FN1913" s="17" t="s">
        <v>190</v>
      </c>
      <c r="FO1913" s="16"/>
      <c r="FP1913" s="18" t="s">
        <v>14079</v>
      </c>
      <c r="FQ1913" s="18" t="s">
        <v>14084</v>
      </c>
      <c r="FR1913" s="18" t="s">
        <v>14079</v>
      </c>
      <c r="FS1913" s="14"/>
      <c r="FT1913" s="14"/>
      <c r="FU1913" s="14" t="str">
        <f t="shared" si="4"/>
        <v>Base de Dados_Images/PSV-700.Imagem do Equipamento-.184337.jpg</v>
      </c>
      <c r="FV1913" s="14"/>
      <c r="FW1913" s="14"/>
    </row>
    <row r="1914" ht="15.75" customHeight="1">
      <c r="A1914" s="11" t="s">
        <v>12217</v>
      </c>
      <c r="B1914" s="11" t="s">
        <v>1416</v>
      </c>
      <c r="C1914" s="11" t="s">
        <v>1416</v>
      </c>
      <c r="D1914" s="11" t="s">
        <v>14085</v>
      </c>
      <c r="E1914" s="22" t="s">
        <v>14086</v>
      </c>
      <c r="F1914" s="13" t="s">
        <v>184</v>
      </c>
      <c r="G1914" s="18" t="s">
        <v>199</v>
      </c>
      <c r="H1914" s="18" t="s">
        <v>14087</v>
      </c>
      <c r="I1914" s="18" t="s">
        <v>199</v>
      </c>
      <c r="J1914" s="18" t="s">
        <v>14088</v>
      </c>
      <c r="K1914" s="18" t="s">
        <v>199</v>
      </c>
      <c r="L1914" s="18" t="s">
        <v>14089</v>
      </c>
      <c r="M1914" s="18" t="s">
        <v>199</v>
      </c>
      <c r="N1914" s="18" t="s">
        <v>14090</v>
      </c>
      <c r="O1914" s="18" t="s">
        <v>199</v>
      </c>
      <c r="P1914" s="18" t="s">
        <v>14091</v>
      </c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7" t="s">
        <v>185</v>
      </c>
      <c r="BT1914" s="17" t="s">
        <v>232</v>
      </c>
      <c r="BU1914" s="19">
        <v>46038.64104166667</v>
      </c>
      <c r="BV1914" s="17" t="s">
        <v>189</v>
      </c>
      <c r="BW1914" s="16"/>
      <c r="BX1914" s="17" t="s">
        <v>232</v>
      </c>
      <c r="BY1914" s="19">
        <v>46038.64104166667</v>
      </c>
      <c r="BZ1914" s="13" t="s">
        <v>186</v>
      </c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  <c r="DE1914" s="17" t="s">
        <v>185</v>
      </c>
      <c r="DF1914" s="17" t="s">
        <v>185</v>
      </c>
      <c r="DG1914" s="16"/>
      <c r="DH1914" s="17" t="s">
        <v>189</v>
      </c>
      <c r="DI1914" s="16"/>
      <c r="DJ1914" s="17" t="s">
        <v>185</v>
      </c>
      <c r="DK1914" s="16"/>
      <c r="DL1914" s="13" t="s">
        <v>187</v>
      </c>
      <c r="DM1914" s="14"/>
      <c r="DN1914" s="14"/>
      <c r="DO1914" s="14"/>
      <c r="DP1914" s="14"/>
      <c r="DQ1914" s="14"/>
      <c r="DR1914" s="14"/>
      <c r="DS1914" s="14"/>
      <c r="DT1914" s="14"/>
      <c r="DU1914" s="14"/>
      <c r="DV1914" s="14"/>
      <c r="DW1914" s="14"/>
      <c r="DX1914" s="14"/>
      <c r="DY1914" s="14"/>
      <c r="DZ1914" s="14"/>
      <c r="EA1914" s="14"/>
      <c r="EB1914" s="14"/>
      <c r="EC1914" s="14"/>
      <c r="ED1914" s="14"/>
      <c r="EE1914" s="14"/>
      <c r="EF1914" s="14"/>
      <c r="EG1914" s="14"/>
      <c r="EH1914" s="14"/>
      <c r="EI1914" s="17" t="s">
        <v>185</v>
      </c>
      <c r="EJ1914" s="17" t="s">
        <v>189</v>
      </c>
      <c r="EK1914" s="16"/>
      <c r="EL1914" s="13" t="s">
        <v>188</v>
      </c>
      <c r="EM1914" s="14"/>
      <c r="EN1914" s="14"/>
      <c r="EO1914" s="14"/>
      <c r="EP1914" s="14"/>
      <c r="EQ1914" s="14"/>
      <c r="ER1914" s="14"/>
      <c r="ES1914" s="14"/>
      <c r="ET1914" s="14"/>
      <c r="EU1914" s="14"/>
      <c r="EV1914" s="14"/>
      <c r="EW1914" s="14"/>
      <c r="EX1914" s="14"/>
      <c r="EY1914" s="14"/>
      <c r="EZ1914" s="14"/>
      <c r="FA1914" s="14"/>
      <c r="FB1914" s="14"/>
      <c r="FC1914" s="14"/>
      <c r="FD1914" s="14"/>
      <c r="FE1914" s="14"/>
      <c r="FF1914" s="14"/>
      <c r="FG1914" s="14"/>
      <c r="FH1914" s="14"/>
      <c r="FI1914" s="17" t="s">
        <v>185</v>
      </c>
      <c r="FJ1914" s="17" t="s">
        <v>185</v>
      </c>
      <c r="FK1914" s="16"/>
      <c r="FL1914" s="18"/>
      <c r="FM1914" s="18"/>
      <c r="FN1914" s="17" t="s">
        <v>190</v>
      </c>
      <c r="FO1914" s="16"/>
      <c r="FP1914" s="18" t="s">
        <v>14087</v>
      </c>
      <c r="FQ1914" s="18" t="s">
        <v>14092</v>
      </c>
      <c r="FR1914" s="18" t="s">
        <v>14087</v>
      </c>
      <c r="FS1914" s="14"/>
      <c r="FT1914" s="14"/>
      <c r="FU1914" s="14" t="str">
        <f t="shared" si="4"/>
        <v>Base de Dados_Images/PSV-500.Imagem do Equipamento-.182243.jpg</v>
      </c>
      <c r="FV1914" s="14"/>
      <c r="FW1914" s="14"/>
    </row>
    <row r="1915" ht="15.75" customHeight="1">
      <c r="A1915" s="11" t="s">
        <v>12217</v>
      </c>
      <c r="B1915" s="11" t="s">
        <v>1416</v>
      </c>
      <c r="C1915" s="11" t="s">
        <v>1416</v>
      </c>
      <c r="D1915" s="11" t="s">
        <v>14093</v>
      </c>
      <c r="E1915" s="22" t="s">
        <v>14094</v>
      </c>
      <c r="F1915" s="13" t="s">
        <v>184</v>
      </c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  <c r="AA1915" s="14"/>
      <c r="AB1915" s="14"/>
      <c r="AC1915" s="14"/>
      <c r="AD1915" s="14"/>
      <c r="AE1915" s="14"/>
      <c r="AF1915" s="14"/>
      <c r="AG1915" s="14"/>
      <c r="AH1915" s="14"/>
      <c r="AI1915" s="14"/>
      <c r="AJ1915" s="14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7" t="s">
        <v>185</v>
      </c>
      <c r="BT1915" s="17" t="s">
        <v>185</v>
      </c>
      <c r="BU1915" s="16"/>
      <c r="BV1915" s="17" t="s">
        <v>189</v>
      </c>
      <c r="BW1915" s="16"/>
      <c r="BX1915" s="17" t="s">
        <v>185</v>
      </c>
      <c r="BY1915" s="16"/>
      <c r="BZ1915" s="13" t="s">
        <v>186</v>
      </c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  <c r="DE1915" s="17" t="s">
        <v>185</v>
      </c>
      <c r="DF1915" s="17" t="s">
        <v>185</v>
      </c>
      <c r="DG1915" s="16"/>
      <c r="DH1915" s="17" t="s">
        <v>189</v>
      </c>
      <c r="DI1915" s="16"/>
      <c r="DJ1915" s="17" t="s">
        <v>185</v>
      </c>
      <c r="DK1915" s="16"/>
      <c r="DL1915" s="13" t="s">
        <v>187</v>
      </c>
      <c r="DM1915" s="14"/>
      <c r="DN1915" s="14"/>
      <c r="DO1915" s="14"/>
      <c r="DP1915" s="14"/>
      <c r="DQ1915" s="14"/>
      <c r="DR1915" s="14"/>
      <c r="DS1915" s="14"/>
      <c r="DT1915" s="14"/>
      <c r="DU1915" s="14"/>
      <c r="DV1915" s="14"/>
      <c r="DW1915" s="14"/>
      <c r="DX1915" s="14"/>
      <c r="DY1915" s="14"/>
      <c r="DZ1915" s="14"/>
      <c r="EA1915" s="14"/>
      <c r="EB1915" s="14"/>
      <c r="EC1915" s="14"/>
      <c r="ED1915" s="14"/>
      <c r="EE1915" s="14"/>
      <c r="EF1915" s="14"/>
      <c r="EG1915" s="14"/>
      <c r="EH1915" s="14"/>
      <c r="EI1915" s="17" t="s">
        <v>185</v>
      </c>
      <c r="EJ1915" s="17" t="s">
        <v>189</v>
      </c>
      <c r="EK1915" s="16"/>
      <c r="EL1915" s="13" t="s">
        <v>188</v>
      </c>
      <c r="EM1915" s="14"/>
      <c r="EN1915" s="14"/>
      <c r="EO1915" s="14"/>
      <c r="EP1915" s="14"/>
      <c r="EQ1915" s="14"/>
      <c r="ER1915" s="14"/>
      <c r="ES1915" s="14"/>
      <c r="ET1915" s="14"/>
      <c r="EU1915" s="14"/>
      <c r="EV1915" s="14"/>
      <c r="EW1915" s="14"/>
      <c r="EX1915" s="14"/>
      <c r="EY1915" s="14"/>
      <c r="EZ1915" s="14"/>
      <c r="FA1915" s="14"/>
      <c r="FB1915" s="14"/>
      <c r="FC1915" s="14"/>
      <c r="FD1915" s="14"/>
      <c r="FE1915" s="14"/>
      <c r="FF1915" s="14"/>
      <c r="FG1915" s="14"/>
      <c r="FH1915" s="14"/>
      <c r="FI1915" s="17" t="s">
        <v>185</v>
      </c>
      <c r="FJ1915" s="17" t="s">
        <v>185</v>
      </c>
      <c r="FK1915" s="16"/>
      <c r="FL1915" s="18"/>
      <c r="FM1915" s="18"/>
      <c r="FN1915" s="17" t="s">
        <v>190</v>
      </c>
      <c r="FO1915" s="16"/>
      <c r="FP1915" s="18" t="s">
        <v>14095</v>
      </c>
      <c r="FQ1915" s="18"/>
      <c r="FR1915" s="18"/>
      <c r="FS1915" s="14"/>
      <c r="FT1915" s="14"/>
      <c r="FU1915" s="14" t="str">
        <f t="shared" si="4"/>
        <v/>
      </c>
      <c r="FV1915" s="14"/>
      <c r="FW1915" s="14"/>
    </row>
    <row r="1916" ht="15.75" customHeight="1">
      <c r="A1916" s="11" t="s">
        <v>12217</v>
      </c>
      <c r="B1916" s="11" t="s">
        <v>1416</v>
      </c>
      <c r="C1916" s="11" t="s">
        <v>1416</v>
      </c>
      <c r="D1916" s="11" t="s">
        <v>14096</v>
      </c>
      <c r="E1916" s="22" t="s">
        <v>14094</v>
      </c>
      <c r="F1916" s="13" t="s">
        <v>184</v>
      </c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7" t="s">
        <v>185</v>
      </c>
      <c r="BT1916" s="17" t="s">
        <v>185</v>
      </c>
      <c r="BU1916" s="16"/>
      <c r="BV1916" s="17" t="s">
        <v>189</v>
      </c>
      <c r="BW1916" s="16"/>
      <c r="BX1916" s="17" t="s">
        <v>185</v>
      </c>
      <c r="BY1916" s="16"/>
      <c r="BZ1916" s="13" t="s">
        <v>186</v>
      </c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7" t="s">
        <v>185</v>
      </c>
      <c r="DF1916" s="17" t="s">
        <v>185</v>
      </c>
      <c r="DG1916" s="16"/>
      <c r="DH1916" s="17" t="s">
        <v>189</v>
      </c>
      <c r="DI1916" s="16"/>
      <c r="DJ1916" s="17" t="s">
        <v>185</v>
      </c>
      <c r="DK1916" s="16"/>
      <c r="DL1916" s="13" t="s">
        <v>187</v>
      </c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  <c r="ED1916" s="14"/>
      <c r="EE1916" s="14"/>
      <c r="EF1916" s="14"/>
      <c r="EG1916" s="14"/>
      <c r="EH1916" s="14"/>
      <c r="EI1916" s="17" t="s">
        <v>185</v>
      </c>
      <c r="EJ1916" s="17" t="s">
        <v>189</v>
      </c>
      <c r="EK1916" s="16"/>
      <c r="EL1916" s="13" t="s">
        <v>188</v>
      </c>
      <c r="EM1916" s="14"/>
      <c r="EN1916" s="14"/>
      <c r="EO1916" s="14"/>
      <c r="EP1916" s="14"/>
      <c r="EQ1916" s="14"/>
      <c r="ER1916" s="14"/>
      <c r="ES1916" s="14"/>
      <c r="ET1916" s="14"/>
      <c r="EU1916" s="14"/>
      <c r="EV1916" s="14"/>
      <c r="EW1916" s="14"/>
      <c r="EX1916" s="14"/>
      <c r="EY1916" s="14"/>
      <c r="EZ1916" s="14"/>
      <c r="FA1916" s="14"/>
      <c r="FB1916" s="14"/>
      <c r="FC1916" s="14"/>
      <c r="FD1916" s="14"/>
      <c r="FE1916" s="14"/>
      <c r="FF1916" s="14"/>
      <c r="FG1916" s="14"/>
      <c r="FH1916" s="14"/>
      <c r="FI1916" s="17" t="s">
        <v>185</v>
      </c>
      <c r="FJ1916" s="17" t="s">
        <v>185</v>
      </c>
      <c r="FK1916" s="16"/>
      <c r="FL1916" s="18"/>
      <c r="FM1916" s="18"/>
      <c r="FN1916" s="17" t="s">
        <v>190</v>
      </c>
      <c r="FO1916" s="16"/>
      <c r="FP1916" s="18"/>
      <c r="FQ1916" s="14"/>
      <c r="FR1916" s="14"/>
      <c r="FS1916" s="14"/>
      <c r="FT1916" s="14"/>
      <c r="FU1916" s="14" t="str">
        <f t="shared" si="4"/>
        <v/>
      </c>
      <c r="FV1916" s="14"/>
      <c r="FW1916" s="14"/>
    </row>
    <row r="1917" ht="15.75" customHeight="1">
      <c r="A1917" s="11" t="s">
        <v>12217</v>
      </c>
      <c r="B1917" s="11" t="s">
        <v>1416</v>
      </c>
      <c r="C1917" s="11" t="s">
        <v>1416</v>
      </c>
      <c r="D1917" s="11" t="s">
        <v>14097</v>
      </c>
      <c r="E1917" s="22" t="s">
        <v>14094</v>
      </c>
      <c r="F1917" s="13" t="s">
        <v>184</v>
      </c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7" t="s">
        <v>185</v>
      </c>
      <c r="BT1917" s="17" t="s">
        <v>185</v>
      </c>
      <c r="BU1917" s="16"/>
      <c r="BV1917" s="17" t="s">
        <v>189</v>
      </c>
      <c r="BW1917" s="16"/>
      <c r="BX1917" s="17" t="s">
        <v>185</v>
      </c>
      <c r="BY1917" s="16"/>
      <c r="BZ1917" s="13" t="s">
        <v>186</v>
      </c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  <c r="DE1917" s="17" t="s">
        <v>185</v>
      </c>
      <c r="DF1917" s="17" t="s">
        <v>185</v>
      </c>
      <c r="DG1917" s="16"/>
      <c r="DH1917" s="17" t="s">
        <v>189</v>
      </c>
      <c r="DI1917" s="16"/>
      <c r="DJ1917" s="17" t="s">
        <v>185</v>
      </c>
      <c r="DK1917" s="16"/>
      <c r="DL1917" s="13" t="s">
        <v>187</v>
      </c>
      <c r="DM1917" s="14"/>
      <c r="DN1917" s="14"/>
      <c r="DO1917" s="14"/>
      <c r="DP1917" s="14"/>
      <c r="DQ1917" s="14"/>
      <c r="DR1917" s="14"/>
      <c r="DS1917" s="14"/>
      <c r="DT1917" s="14"/>
      <c r="DU1917" s="14"/>
      <c r="DV1917" s="14"/>
      <c r="DW1917" s="14"/>
      <c r="DX1917" s="14"/>
      <c r="DY1917" s="14"/>
      <c r="DZ1917" s="14"/>
      <c r="EA1917" s="14"/>
      <c r="EB1917" s="14"/>
      <c r="EC1917" s="14"/>
      <c r="ED1917" s="14"/>
      <c r="EE1917" s="14"/>
      <c r="EF1917" s="14"/>
      <c r="EG1917" s="14"/>
      <c r="EH1917" s="14"/>
      <c r="EI1917" s="17" t="s">
        <v>185</v>
      </c>
      <c r="EJ1917" s="17" t="s">
        <v>189</v>
      </c>
      <c r="EK1917" s="16"/>
      <c r="EL1917" s="13" t="s">
        <v>188</v>
      </c>
      <c r="EM1917" s="14"/>
      <c r="EN1917" s="14"/>
      <c r="EO1917" s="14"/>
      <c r="EP1917" s="14"/>
      <c r="EQ1917" s="14"/>
      <c r="ER1917" s="14"/>
      <c r="ES1917" s="14"/>
      <c r="ET1917" s="14"/>
      <c r="EU1917" s="14"/>
      <c r="EV1917" s="14"/>
      <c r="EW1917" s="14"/>
      <c r="EX1917" s="14"/>
      <c r="EY1917" s="14"/>
      <c r="EZ1917" s="14"/>
      <c r="FA1917" s="14"/>
      <c r="FB1917" s="14"/>
      <c r="FC1917" s="14"/>
      <c r="FD1917" s="14"/>
      <c r="FE1917" s="14"/>
      <c r="FF1917" s="14"/>
      <c r="FG1917" s="14"/>
      <c r="FH1917" s="14"/>
      <c r="FI1917" s="17" t="s">
        <v>185</v>
      </c>
      <c r="FJ1917" s="17" t="s">
        <v>185</v>
      </c>
      <c r="FK1917" s="16"/>
      <c r="FL1917" s="18"/>
      <c r="FM1917" s="18"/>
      <c r="FN1917" s="17" t="s">
        <v>190</v>
      </c>
      <c r="FO1917" s="16"/>
      <c r="FP1917" s="18"/>
      <c r="FQ1917" s="14"/>
      <c r="FR1917" s="14"/>
      <c r="FS1917" s="14"/>
      <c r="FT1917" s="14"/>
      <c r="FU1917" s="14" t="str">
        <f t="shared" si="4"/>
        <v/>
      </c>
      <c r="FV1917" s="14"/>
      <c r="FW1917" s="14"/>
    </row>
    <row r="1918" ht="15.75" customHeight="1">
      <c r="A1918" s="11" t="s">
        <v>12217</v>
      </c>
      <c r="B1918" s="11" t="s">
        <v>1416</v>
      </c>
      <c r="C1918" s="11" t="s">
        <v>1416</v>
      </c>
      <c r="D1918" s="11" t="s">
        <v>14098</v>
      </c>
      <c r="E1918" s="22" t="s">
        <v>14099</v>
      </c>
      <c r="F1918" s="13" t="s">
        <v>184</v>
      </c>
      <c r="G1918" s="18" t="s">
        <v>199</v>
      </c>
      <c r="H1918" s="18" t="s">
        <v>14100</v>
      </c>
      <c r="I1918" s="18" t="s">
        <v>199</v>
      </c>
      <c r="J1918" s="18" t="s">
        <v>14101</v>
      </c>
      <c r="K1918" s="18" t="s">
        <v>199</v>
      </c>
      <c r="L1918" s="18" t="s">
        <v>14102</v>
      </c>
      <c r="M1918" s="18" t="s">
        <v>199</v>
      </c>
      <c r="N1918" s="18" t="s">
        <v>14103</v>
      </c>
      <c r="O1918" s="18" t="s">
        <v>199</v>
      </c>
      <c r="P1918" s="18" t="s">
        <v>14104</v>
      </c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7" t="s">
        <v>185</v>
      </c>
      <c r="BT1918" s="17" t="s">
        <v>232</v>
      </c>
      <c r="BU1918" s="19">
        <v>46048.53255787037</v>
      </c>
      <c r="BV1918" s="17" t="s">
        <v>189</v>
      </c>
      <c r="BW1918" s="16"/>
      <c r="BX1918" s="17" t="s">
        <v>232</v>
      </c>
      <c r="BY1918" s="19">
        <v>46048.53255787037</v>
      </c>
      <c r="BZ1918" s="13" t="s">
        <v>186</v>
      </c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  <c r="DE1918" s="17" t="s">
        <v>185</v>
      </c>
      <c r="DF1918" s="17" t="s">
        <v>185</v>
      </c>
      <c r="DG1918" s="16"/>
      <c r="DH1918" s="17" t="s">
        <v>189</v>
      </c>
      <c r="DI1918" s="16"/>
      <c r="DJ1918" s="17" t="s">
        <v>185</v>
      </c>
      <c r="DK1918" s="16"/>
      <c r="DL1918" s="13" t="s">
        <v>187</v>
      </c>
      <c r="DM1918" s="14"/>
      <c r="DN1918" s="14"/>
      <c r="DO1918" s="14"/>
      <c r="DP1918" s="14"/>
      <c r="DQ1918" s="14"/>
      <c r="DR1918" s="14"/>
      <c r="DS1918" s="14"/>
      <c r="DT1918" s="14"/>
      <c r="DU1918" s="14"/>
      <c r="DV1918" s="14"/>
      <c r="DW1918" s="14"/>
      <c r="DX1918" s="14"/>
      <c r="DY1918" s="14"/>
      <c r="DZ1918" s="14"/>
      <c r="EA1918" s="14"/>
      <c r="EB1918" s="14"/>
      <c r="EC1918" s="14"/>
      <c r="ED1918" s="14"/>
      <c r="EE1918" s="14"/>
      <c r="EF1918" s="14"/>
      <c r="EG1918" s="14"/>
      <c r="EH1918" s="14"/>
      <c r="EI1918" s="17" t="s">
        <v>185</v>
      </c>
      <c r="EJ1918" s="17" t="s">
        <v>189</v>
      </c>
      <c r="EK1918" s="16"/>
      <c r="EL1918" s="13" t="s">
        <v>188</v>
      </c>
      <c r="EM1918" s="14"/>
      <c r="EN1918" s="14"/>
      <c r="EO1918" s="14"/>
      <c r="EP1918" s="14"/>
      <c r="EQ1918" s="14"/>
      <c r="ER1918" s="14"/>
      <c r="ES1918" s="14"/>
      <c r="ET1918" s="14"/>
      <c r="EU1918" s="14"/>
      <c r="EV1918" s="14"/>
      <c r="EW1918" s="14"/>
      <c r="EX1918" s="14"/>
      <c r="EY1918" s="14"/>
      <c r="EZ1918" s="14"/>
      <c r="FA1918" s="14"/>
      <c r="FB1918" s="14"/>
      <c r="FC1918" s="14"/>
      <c r="FD1918" s="14"/>
      <c r="FE1918" s="14"/>
      <c r="FF1918" s="14"/>
      <c r="FG1918" s="14"/>
      <c r="FH1918" s="14"/>
      <c r="FI1918" s="17" t="s">
        <v>185</v>
      </c>
      <c r="FJ1918" s="17" t="s">
        <v>185</v>
      </c>
      <c r="FK1918" s="16"/>
      <c r="FL1918" s="18"/>
      <c r="FM1918" s="18"/>
      <c r="FN1918" s="17" t="s">
        <v>190</v>
      </c>
      <c r="FO1918" s="16"/>
      <c r="FP1918" s="18" t="s">
        <v>14105</v>
      </c>
      <c r="FQ1918" s="18" t="s">
        <v>14106</v>
      </c>
      <c r="FR1918" s="18" t="s">
        <v>14107</v>
      </c>
      <c r="FS1918" s="14"/>
      <c r="FT1918" s="14"/>
      <c r="FU1918" s="14" t="str">
        <f t="shared" si="4"/>
        <v>Base de Dados_Images/PSV-8120.Imagem do Equipamento-.155104.jpg</v>
      </c>
      <c r="FV1918" s="14"/>
      <c r="FW1918" s="14"/>
    </row>
    <row r="1919" ht="15.75" customHeight="1">
      <c r="A1919" s="11" t="s">
        <v>12217</v>
      </c>
      <c r="B1919" s="11" t="s">
        <v>1416</v>
      </c>
      <c r="C1919" s="11" t="s">
        <v>1416</v>
      </c>
      <c r="D1919" s="11" t="s">
        <v>14108</v>
      </c>
      <c r="E1919" s="22" t="s">
        <v>14109</v>
      </c>
      <c r="F1919" s="13" t="s">
        <v>184</v>
      </c>
      <c r="G1919" s="18" t="s">
        <v>199</v>
      </c>
      <c r="H1919" s="18" t="s">
        <v>14110</v>
      </c>
      <c r="I1919" s="18" t="s">
        <v>199</v>
      </c>
      <c r="J1919" s="18" t="s">
        <v>14111</v>
      </c>
      <c r="K1919" s="18" t="s">
        <v>199</v>
      </c>
      <c r="L1919" s="18" t="s">
        <v>14112</v>
      </c>
      <c r="M1919" s="18" t="s">
        <v>199</v>
      </c>
      <c r="N1919" s="18" t="s">
        <v>14113</v>
      </c>
      <c r="O1919" s="18" t="s">
        <v>199</v>
      </c>
      <c r="P1919" s="18" t="s">
        <v>14114</v>
      </c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7" t="s">
        <v>185</v>
      </c>
      <c r="BT1919" s="17" t="s">
        <v>232</v>
      </c>
      <c r="BU1919" s="19">
        <v>46048.534166666665</v>
      </c>
      <c r="BV1919" s="17" t="s">
        <v>189</v>
      </c>
      <c r="BW1919" s="16"/>
      <c r="BX1919" s="17" t="s">
        <v>232</v>
      </c>
      <c r="BY1919" s="19">
        <v>46048.534166666665</v>
      </c>
      <c r="BZ1919" s="13" t="s">
        <v>186</v>
      </c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  <c r="DE1919" s="17" t="s">
        <v>185</v>
      </c>
      <c r="DF1919" s="17" t="s">
        <v>185</v>
      </c>
      <c r="DG1919" s="16"/>
      <c r="DH1919" s="17" t="s">
        <v>189</v>
      </c>
      <c r="DI1919" s="16"/>
      <c r="DJ1919" s="17" t="s">
        <v>185</v>
      </c>
      <c r="DK1919" s="16"/>
      <c r="DL1919" s="13" t="s">
        <v>187</v>
      </c>
      <c r="DM1919" s="14"/>
      <c r="DN1919" s="14"/>
      <c r="DO1919" s="14"/>
      <c r="DP1919" s="14"/>
      <c r="DQ1919" s="14"/>
      <c r="DR1919" s="14"/>
      <c r="DS1919" s="14"/>
      <c r="DT1919" s="14"/>
      <c r="DU1919" s="14"/>
      <c r="DV1919" s="14"/>
      <c r="DW1919" s="14"/>
      <c r="DX1919" s="14"/>
      <c r="DY1919" s="14"/>
      <c r="DZ1919" s="14"/>
      <c r="EA1919" s="14"/>
      <c r="EB1919" s="14"/>
      <c r="EC1919" s="14"/>
      <c r="ED1919" s="14"/>
      <c r="EE1919" s="14"/>
      <c r="EF1919" s="14"/>
      <c r="EG1919" s="14"/>
      <c r="EH1919" s="14"/>
      <c r="EI1919" s="17" t="s">
        <v>185</v>
      </c>
      <c r="EJ1919" s="17" t="s">
        <v>189</v>
      </c>
      <c r="EK1919" s="16"/>
      <c r="EL1919" s="13" t="s">
        <v>188</v>
      </c>
      <c r="EM1919" s="14"/>
      <c r="EN1919" s="14"/>
      <c r="EO1919" s="14"/>
      <c r="EP1919" s="14"/>
      <c r="EQ1919" s="14"/>
      <c r="ER1919" s="14"/>
      <c r="ES1919" s="14"/>
      <c r="ET1919" s="14"/>
      <c r="EU1919" s="14"/>
      <c r="EV1919" s="14"/>
      <c r="EW1919" s="14"/>
      <c r="EX1919" s="14"/>
      <c r="EY1919" s="14"/>
      <c r="EZ1919" s="14"/>
      <c r="FA1919" s="14"/>
      <c r="FB1919" s="14"/>
      <c r="FC1919" s="14"/>
      <c r="FD1919" s="14"/>
      <c r="FE1919" s="14"/>
      <c r="FF1919" s="14"/>
      <c r="FG1919" s="14"/>
      <c r="FH1919" s="14"/>
      <c r="FI1919" s="17" t="s">
        <v>185</v>
      </c>
      <c r="FJ1919" s="17" t="s">
        <v>185</v>
      </c>
      <c r="FK1919" s="16"/>
      <c r="FL1919" s="18"/>
      <c r="FM1919" s="18"/>
      <c r="FN1919" s="17" t="s">
        <v>190</v>
      </c>
      <c r="FO1919" s="16"/>
      <c r="FP1919" s="18" t="s">
        <v>14112</v>
      </c>
      <c r="FQ1919" s="18" t="s">
        <v>14115</v>
      </c>
      <c r="FR1919" s="18" t="s">
        <v>14112</v>
      </c>
      <c r="FS1919" s="14"/>
      <c r="FT1919" s="14"/>
      <c r="FU1919" s="14" t="str">
        <f t="shared" si="4"/>
        <v>Base de Dados_Images/PSV-8120A.Imagem do Equipamento-.154828.jpg</v>
      </c>
      <c r="FV1919" s="14"/>
      <c r="FW1919" s="14"/>
    </row>
    <row r="1920" ht="15.75" customHeight="1">
      <c r="A1920" s="11" t="s">
        <v>12217</v>
      </c>
      <c r="B1920" s="11" t="s">
        <v>1416</v>
      </c>
      <c r="C1920" s="11" t="s">
        <v>1416</v>
      </c>
      <c r="D1920" s="11" t="s">
        <v>14116</v>
      </c>
      <c r="E1920" s="22" t="s">
        <v>14117</v>
      </c>
      <c r="F1920" s="13" t="s">
        <v>184</v>
      </c>
      <c r="G1920" s="18" t="s">
        <v>199</v>
      </c>
      <c r="H1920" s="18" t="s">
        <v>14118</v>
      </c>
      <c r="I1920" s="18" t="s">
        <v>199</v>
      </c>
      <c r="J1920" s="18" t="s">
        <v>14119</v>
      </c>
      <c r="K1920" s="18" t="s">
        <v>199</v>
      </c>
      <c r="L1920" s="18" t="s">
        <v>14120</v>
      </c>
      <c r="M1920" s="18" t="s">
        <v>199</v>
      </c>
      <c r="N1920" s="18" t="s">
        <v>14121</v>
      </c>
      <c r="O1920" s="18" t="s">
        <v>199</v>
      </c>
      <c r="P1920" s="18" t="s">
        <v>14122</v>
      </c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7" t="s">
        <v>185</v>
      </c>
      <c r="BT1920" s="17" t="s">
        <v>232</v>
      </c>
      <c r="BU1920" s="19">
        <v>46048.53703703704</v>
      </c>
      <c r="BV1920" s="17" t="s">
        <v>189</v>
      </c>
      <c r="BW1920" s="16"/>
      <c r="BX1920" s="17" t="s">
        <v>232</v>
      </c>
      <c r="BY1920" s="19">
        <v>46048.53703703704</v>
      </c>
      <c r="BZ1920" s="13" t="s">
        <v>186</v>
      </c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7" t="s">
        <v>185</v>
      </c>
      <c r="DF1920" s="17" t="s">
        <v>185</v>
      </c>
      <c r="DG1920" s="16"/>
      <c r="DH1920" s="17" t="s">
        <v>189</v>
      </c>
      <c r="DI1920" s="16"/>
      <c r="DJ1920" s="17" t="s">
        <v>185</v>
      </c>
      <c r="DK1920" s="16"/>
      <c r="DL1920" s="13" t="s">
        <v>187</v>
      </c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  <c r="ED1920" s="14"/>
      <c r="EE1920" s="14"/>
      <c r="EF1920" s="14"/>
      <c r="EG1920" s="14"/>
      <c r="EH1920" s="14"/>
      <c r="EI1920" s="17" t="s">
        <v>185</v>
      </c>
      <c r="EJ1920" s="17" t="s">
        <v>189</v>
      </c>
      <c r="EK1920" s="16"/>
      <c r="EL1920" s="13" t="s">
        <v>188</v>
      </c>
      <c r="EM1920" s="14"/>
      <c r="EN1920" s="14"/>
      <c r="EO1920" s="14"/>
      <c r="EP1920" s="14"/>
      <c r="EQ1920" s="14"/>
      <c r="ER1920" s="14"/>
      <c r="ES1920" s="14"/>
      <c r="ET1920" s="14"/>
      <c r="EU1920" s="14"/>
      <c r="EV1920" s="14"/>
      <c r="EW1920" s="14"/>
      <c r="EX1920" s="14"/>
      <c r="EY1920" s="14"/>
      <c r="EZ1920" s="14"/>
      <c r="FA1920" s="14"/>
      <c r="FB1920" s="14"/>
      <c r="FC1920" s="14"/>
      <c r="FD1920" s="14"/>
      <c r="FE1920" s="14"/>
      <c r="FF1920" s="14"/>
      <c r="FG1920" s="14"/>
      <c r="FH1920" s="14"/>
      <c r="FI1920" s="17" t="s">
        <v>185</v>
      </c>
      <c r="FJ1920" s="17" t="s">
        <v>185</v>
      </c>
      <c r="FK1920" s="16"/>
      <c r="FL1920" s="18"/>
      <c r="FM1920" s="18"/>
      <c r="FN1920" s="17" t="s">
        <v>190</v>
      </c>
      <c r="FO1920" s="16"/>
      <c r="FP1920" s="18" t="s">
        <v>14118</v>
      </c>
      <c r="FQ1920" s="18" t="s">
        <v>14123</v>
      </c>
      <c r="FR1920" s="18" t="s">
        <v>14124</v>
      </c>
      <c r="FS1920" s="14"/>
      <c r="FT1920" s="14"/>
      <c r="FU1920" s="14" t="str">
        <f t="shared" si="4"/>
        <v>Base de Dados_Images/PSV-8101.Imagem do Equipamento-.155229.jpg</v>
      </c>
      <c r="FV1920" s="14"/>
      <c r="FW1920" s="14"/>
    </row>
    <row r="1921" ht="15.75" customHeight="1">
      <c r="A1921" s="11" t="s">
        <v>12217</v>
      </c>
      <c r="B1921" s="11" t="s">
        <v>1416</v>
      </c>
      <c r="C1921" s="11" t="s">
        <v>1416</v>
      </c>
      <c r="D1921" s="11" t="s">
        <v>14125</v>
      </c>
      <c r="E1921" s="22" t="s">
        <v>14126</v>
      </c>
      <c r="F1921" s="13" t="s">
        <v>184</v>
      </c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7" t="s">
        <v>185</v>
      </c>
      <c r="BT1921" s="17" t="s">
        <v>185</v>
      </c>
      <c r="BU1921" s="16"/>
      <c r="BV1921" s="17" t="s">
        <v>189</v>
      </c>
      <c r="BW1921" s="16"/>
      <c r="BX1921" s="17" t="s">
        <v>185</v>
      </c>
      <c r="BY1921" s="16"/>
      <c r="BZ1921" s="13" t="s">
        <v>186</v>
      </c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7" t="s">
        <v>185</v>
      </c>
      <c r="DF1921" s="17" t="s">
        <v>185</v>
      </c>
      <c r="DG1921" s="16"/>
      <c r="DH1921" s="17" t="s">
        <v>189</v>
      </c>
      <c r="DI1921" s="16"/>
      <c r="DJ1921" s="17" t="s">
        <v>185</v>
      </c>
      <c r="DK1921" s="16"/>
      <c r="DL1921" s="13" t="s">
        <v>187</v>
      </c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  <c r="ED1921" s="14"/>
      <c r="EE1921" s="14"/>
      <c r="EF1921" s="14"/>
      <c r="EG1921" s="14"/>
      <c r="EH1921" s="14"/>
      <c r="EI1921" s="17" t="s">
        <v>185</v>
      </c>
      <c r="EJ1921" s="17" t="s">
        <v>189</v>
      </c>
      <c r="EK1921" s="16"/>
      <c r="EL1921" s="13" t="s">
        <v>188</v>
      </c>
      <c r="EM1921" s="14"/>
      <c r="EN1921" s="14"/>
      <c r="EO1921" s="14"/>
      <c r="EP1921" s="14"/>
      <c r="EQ1921" s="14"/>
      <c r="ER1921" s="14"/>
      <c r="ES1921" s="14"/>
      <c r="ET1921" s="14"/>
      <c r="EU1921" s="14"/>
      <c r="EV1921" s="14"/>
      <c r="EW1921" s="14"/>
      <c r="EX1921" s="14"/>
      <c r="EY1921" s="14"/>
      <c r="EZ1921" s="14"/>
      <c r="FA1921" s="14"/>
      <c r="FB1921" s="14"/>
      <c r="FC1921" s="14"/>
      <c r="FD1921" s="14"/>
      <c r="FE1921" s="14"/>
      <c r="FF1921" s="14"/>
      <c r="FG1921" s="14"/>
      <c r="FH1921" s="14"/>
      <c r="FI1921" s="17" t="s">
        <v>185</v>
      </c>
      <c r="FJ1921" s="17" t="s">
        <v>185</v>
      </c>
      <c r="FK1921" s="16"/>
      <c r="FL1921" s="18"/>
      <c r="FM1921" s="18"/>
      <c r="FN1921" s="17" t="s">
        <v>190</v>
      </c>
      <c r="FO1921" s="16"/>
      <c r="FP1921" s="18"/>
      <c r="FQ1921" s="14"/>
      <c r="FR1921" s="14"/>
      <c r="FS1921" s="14"/>
      <c r="FT1921" s="14"/>
      <c r="FU1921" s="14" t="str">
        <f t="shared" si="4"/>
        <v/>
      </c>
      <c r="FV1921" s="14"/>
      <c r="FW1921" s="14"/>
    </row>
    <row r="1922" ht="15.75" customHeight="1">
      <c r="A1922" s="11" t="s">
        <v>12217</v>
      </c>
      <c r="B1922" s="11" t="s">
        <v>1416</v>
      </c>
      <c r="C1922" s="11" t="s">
        <v>1416</v>
      </c>
      <c r="D1922" s="11" t="s">
        <v>14127</v>
      </c>
      <c r="E1922" s="22" t="s">
        <v>14128</v>
      </c>
      <c r="F1922" s="13" t="s">
        <v>184</v>
      </c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7" t="s">
        <v>185</v>
      </c>
      <c r="BT1922" s="17" t="s">
        <v>185</v>
      </c>
      <c r="BU1922" s="16"/>
      <c r="BV1922" s="17" t="s">
        <v>189</v>
      </c>
      <c r="BW1922" s="16"/>
      <c r="BX1922" s="17" t="s">
        <v>185</v>
      </c>
      <c r="BY1922" s="16"/>
      <c r="BZ1922" s="13" t="s">
        <v>186</v>
      </c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7" t="s">
        <v>185</v>
      </c>
      <c r="DF1922" s="17" t="s">
        <v>185</v>
      </c>
      <c r="DG1922" s="16"/>
      <c r="DH1922" s="17" t="s">
        <v>189</v>
      </c>
      <c r="DI1922" s="16"/>
      <c r="DJ1922" s="17" t="s">
        <v>185</v>
      </c>
      <c r="DK1922" s="16"/>
      <c r="DL1922" s="13" t="s">
        <v>187</v>
      </c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  <c r="ED1922" s="14"/>
      <c r="EE1922" s="14"/>
      <c r="EF1922" s="14"/>
      <c r="EG1922" s="14"/>
      <c r="EH1922" s="14"/>
      <c r="EI1922" s="17" t="s">
        <v>185</v>
      </c>
      <c r="EJ1922" s="17" t="s">
        <v>189</v>
      </c>
      <c r="EK1922" s="16"/>
      <c r="EL1922" s="13" t="s">
        <v>188</v>
      </c>
      <c r="EM1922" s="14"/>
      <c r="EN1922" s="14"/>
      <c r="EO1922" s="14"/>
      <c r="EP1922" s="14"/>
      <c r="EQ1922" s="14"/>
      <c r="ER1922" s="14"/>
      <c r="ES1922" s="14"/>
      <c r="ET1922" s="14"/>
      <c r="EU1922" s="14"/>
      <c r="EV1922" s="14"/>
      <c r="EW1922" s="14"/>
      <c r="EX1922" s="14"/>
      <c r="EY1922" s="14"/>
      <c r="EZ1922" s="14"/>
      <c r="FA1922" s="14"/>
      <c r="FB1922" s="14"/>
      <c r="FC1922" s="14"/>
      <c r="FD1922" s="14"/>
      <c r="FE1922" s="14"/>
      <c r="FF1922" s="14"/>
      <c r="FG1922" s="14"/>
      <c r="FH1922" s="14"/>
      <c r="FI1922" s="17" t="s">
        <v>185</v>
      </c>
      <c r="FJ1922" s="17" t="s">
        <v>185</v>
      </c>
      <c r="FK1922" s="16"/>
      <c r="FL1922" s="18"/>
      <c r="FM1922" s="18"/>
      <c r="FN1922" s="17" t="s">
        <v>190</v>
      </c>
      <c r="FO1922" s="16"/>
      <c r="FP1922" s="18"/>
      <c r="FQ1922" s="14"/>
      <c r="FR1922" s="14"/>
      <c r="FS1922" s="14"/>
      <c r="FT1922" s="14"/>
      <c r="FU1922" s="14" t="str">
        <f t="shared" si="4"/>
        <v/>
      </c>
      <c r="FV1922" s="14"/>
      <c r="FW1922" s="14"/>
    </row>
    <row r="1923" ht="15.75" customHeight="1">
      <c r="A1923" s="11" t="s">
        <v>12217</v>
      </c>
      <c r="B1923" s="11" t="s">
        <v>1416</v>
      </c>
      <c r="C1923" s="11" t="s">
        <v>1416</v>
      </c>
      <c r="D1923" s="11" t="s">
        <v>14129</v>
      </c>
      <c r="E1923" s="22" t="s">
        <v>14130</v>
      </c>
      <c r="F1923" s="13" t="s">
        <v>184</v>
      </c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7" t="s">
        <v>185</v>
      </c>
      <c r="BT1923" s="17" t="s">
        <v>185</v>
      </c>
      <c r="BU1923" s="16"/>
      <c r="BV1923" s="17" t="s">
        <v>189</v>
      </c>
      <c r="BW1923" s="16"/>
      <c r="BX1923" s="17" t="s">
        <v>185</v>
      </c>
      <c r="BY1923" s="16"/>
      <c r="BZ1923" s="13" t="s">
        <v>186</v>
      </c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7" t="s">
        <v>185</v>
      </c>
      <c r="DF1923" s="17" t="s">
        <v>185</v>
      </c>
      <c r="DG1923" s="16"/>
      <c r="DH1923" s="17" t="s">
        <v>189</v>
      </c>
      <c r="DI1923" s="16"/>
      <c r="DJ1923" s="17" t="s">
        <v>185</v>
      </c>
      <c r="DK1923" s="16"/>
      <c r="DL1923" s="13" t="s">
        <v>187</v>
      </c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  <c r="ED1923" s="14"/>
      <c r="EE1923" s="14"/>
      <c r="EF1923" s="14"/>
      <c r="EG1923" s="14"/>
      <c r="EH1923" s="14"/>
      <c r="EI1923" s="17" t="s">
        <v>185</v>
      </c>
      <c r="EJ1923" s="17" t="s">
        <v>189</v>
      </c>
      <c r="EK1923" s="16"/>
      <c r="EL1923" s="13" t="s">
        <v>188</v>
      </c>
      <c r="EM1923" s="14"/>
      <c r="EN1923" s="14"/>
      <c r="EO1923" s="14"/>
      <c r="EP1923" s="14"/>
      <c r="EQ1923" s="14"/>
      <c r="ER1923" s="14"/>
      <c r="ES1923" s="14"/>
      <c r="ET1923" s="14"/>
      <c r="EU1923" s="14"/>
      <c r="EV1923" s="14"/>
      <c r="EW1923" s="14"/>
      <c r="EX1923" s="14"/>
      <c r="EY1923" s="14"/>
      <c r="EZ1923" s="14"/>
      <c r="FA1923" s="14"/>
      <c r="FB1923" s="14"/>
      <c r="FC1923" s="14"/>
      <c r="FD1923" s="14"/>
      <c r="FE1923" s="14"/>
      <c r="FF1923" s="14"/>
      <c r="FG1923" s="14"/>
      <c r="FH1923" s="14"/>
      <c r="FI1923" s="17" t="s">
        <v>185</v>
      </c>
      <c r="FJ1923" s="17" t="s">
        <v>185</v>
      </c>
      <c r="FK1923" s="16"/>
      <c r="FL1923" s="18"/>
      <c r="FM1923" s="18"/>
      <c r="FN1923" s="17" t="s">
        <v>190</v>
      </c>
      <c r="FO1923" s="16"/>
      <c r="FP1923" s="18"/>
      <c r="FQ1923" s="14"/>
      <c r="FR1923" s="14"/>
      <c r="FS1923" s="14"/>
      <c r="FT1923" s="14"/>
      <c r="FU1923" s="14" t="str">
        <f t="shared" si="4"/>
        <v/>
      </c>
      <c r="FV1923" s="14"/>
      <c r="FW1923" s="14"/>
    </row>
    <row r="1924" ht="15.75" customHeight="1">
      <c r="A1924" s="11" t="s">
        <v>12217</v>
      </c>
      <c r="B1924" s="11" t="s">
        <v>1416</v>
      </c>
      <c r="C1924" s="11" t="s">
        <v>1416</v>
      </c>
      <c r="D1924" s="11" t="s">
        <v>14131</v>
      </c>
      <c r="E1924" s="22" t="s">
        <v>14132</v>
      </c>
      <c r="F1924" s="13" t="s">
        <v>184</v>
      </c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7" t="s">
        <v>185</v>
      </c>
      <c r="BT1924" s="17" t="s">
        <v>185</v>
      </c>
      <c r="BU1924" s="16"/>
      <c r="BV1924" s="17" t="s">
        <v>189</v>
      </c>
      <c r="BW1924" s="16"/>
      <c r="BX1924" s="17" t="s">
        <v>185</v>
      </c>
      <c r="BY1924" s="16"/>
      <c r="BZ1924" s="13" t="s">
        <v>186</v>
      </c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7" t="s">
        <v>185</v>
      </c>
      <c r="DF1924" s="17" t="s">
        <v>185</v>
      </c>
      <c r="DG1924" s="16"/>
      <c r="DH1924" s="17" t="s">
        <v>189</v>
      </c>
      <c r="DI1924" s="16"/>
      <c r="DJ1924" s="17" t="s">
        <v>185</v>
      </c>
      <c r="DK1924" s="16"/>
      <c r="DL1924" s="13" t="s">
        <v>187</v>
      </c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  <c r="ED1924" s="14"/>
      <c r="EE1924" s="14"/>
      <c r="EF1924" s="14"/>
      <c r="EG1924" s="14"/>
      <c r="EH1924" s="14"/>
      <c r="EI1924" s="17" t="s">
        <v>185</v>
      </c>
      <c r="EJ1924" s="17" t="s">
        <v>189</v>
      </c>
      <c r="EK1924" s="16"/>
      <c r="EL1924" s="13" t="s">
        <v>188</v>
      </c>
      <c r="EM1924" s="14"/>
      <c r="EN1924" s="14"/>
      <c r="EO1924" s="14"/>
      <c r="EP1924" s="14"/>
      <c r="EQ1924" s="14"/>
      <c r="ER1924" s="14"/>
      <c r="ES1924" s="14"/>
      <c r="ET1924" s="14"/>
      <c r="EU1924" s="14"/>
      <c r="EV1924" s="14"/>
      <c r="EW1924" s="14"/>
      <c r="EX1924" s="14"/>
      <c r="EY1924" s="14"/>
      <c r="EZ1924" s="14"/>
      <c r="FA1924" s="14"/>
      <c r="FB1924" s="14"/>
      <c r="FC1924" s="14"/>
      <c r="FD1924" s="14"/>
      <c r="FE1924" s="14"/>
      <c r="FF1924" s="14"/>
      <c r="FG1924" s="14"/>
      <c r="FH1924" s="14"/>
      <c r="FI1924" s="17" t="s">
        <v>185</v>
      </c>
      <c r="FJ1924" s="17" t="s">
        <v>185</v>
      </c>
      <c r="FK1924" s="16"/>
      <c r="FL1924" s="18"/>
      <c r="FM1924" s="18"/>
      <c r="FN1924" s="17" t="s">
        <v>190</v>
      </c>
      <c r="FO1924" s="16"/>
      <c r="FP1924" s="18"/>
      <c r="FQ1924" s="14"/>
      <c r="FR1924" s="14"/>
      <c r="FS1924" s="14"/>
      <c r="FT1924" s="14"/>
      <c r="FU1924" s="14" t="str">
        <f t="shared" si="4"/>
        <v/>
      </c>
      <c r="FV1924" s="14"/>
      <c r="FW1924" s="14"/>
    </row>
    <row r="1925" ht="15.75" customHeight="1">
      <c r="A1925" s="11" t="s">
        <v>12217</v>
      </c>
      <c r="B1925" s="11" t="s">
        <v>1416</v>
      </c>
      <c r="C1925" s="11" t="s">
        <v>1416</v>
      </c>
      <c r="D1925" s="11" t="s">
        <v>14133</v>
      </c>
      <c r="E1925" s="22" t="s">
        <v>14132</v>
      </c>
      <c r="F1925" s="13" t="s">
        <v>184</v>
      </c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7" t="s">
        <v>185</v>
      </c>
      <c r="BT1925" s="17" t="s">
        <v>185</v>
      </c>
      <c r="BU1925" s="16"/>
      <c r="BV1925" s="17" t="s">
        <v>189</v>
      </c>
      <c r="BW1925" s="16"/>
      <c r="BX1925" s="17" t="s">
        <v>185</v>
      </c>
      <c r="BY1925" s="16"/>
      <c r="BZ1925" s="13" t="s">
        <v>186</v>
      </c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7" t="s">
        <v>185</v>
      </c>
      <c r="DF1925" s="17" t="s">
        <v>185</v>
      </c>
      <c r="DG1925" s="16"/>
      <c r="DH1925" s="17" t="s">
        <v>189</v>
      </c>
      <c r="DI1925" s="16"/>
      <c r="DJ1925" s="17" t="s">
        <v>185</v>
      </c>
      <c r="DK1925" s="16"/>
      <c r="DL1925" s="13" t="s">
        <v>187</v>
      </c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  <c r="ED1925" s="14"/>
      <c r="EE1925" s="14"/>
      <c r="EF1925" s="14"/>
      <c r="EG1925" s="14"/>
      <c r="EH1925" s="14"/>
      <c r="EI1925" s="17" t="s">
        <v>185</v>
      </c>
      <c r="EJ1925" s="17" t="s">
        <v>189</v>
      </c>
      <c r="EK1925" s="16"/>
      <c r="EL1925" s="13" t="s">
        <v>188</v>
      </c>
      <c r="EM1925" s="14"/>
      <c r="EN1925" s="14"/>
      <c r="EO1925" s="14"/>
      <c r="EP1925" s="14"/>
      <c r="EQ1925" s="14"/>
      <c r="ER1925" s="14"/>
      <c r="ES1925" s="14"/>
      <c r="ET1925" s="14"/>
      <c r="EU1925" s="14"/>
      <c r="EV1925" s="14"/>
      <c r="EW1925" s="14"/>
      <c r="EX1925" s="14"/>
      <c r="EY1925" s="14"/>
      <c r="EZ1925" s="14"/>
      <c r="FA1925" s="14"/>
      <c r="FB1925" s="14"/>
      <c r="FC1925" s="14"/>
      <c r="FD1925" s="14"/>
      <c r="FE1925" s="14"/>
      <c r="FF1925" s="14"/>
      <c r="FG1925" s="14"/>
      <c r="FH1925" s="14"/>
      <c r="FI1925" s="17" t="s">
        <v>185</v>
      </c>
      <c r="FJ1925" s="17" t="s">
        <v>185</v>
      </c>
      <c r="FK1925" s="16"/>
      <c r="FL1925" s="18"/>
      <c r="FM1925" s="18"/>
      <c r="FN1925" s="17" t="s">
        <v>190</v>
      </c>
      <c r="FO1925" s="16"/>
      <c r="FP1925" s="18"/>
      <c r="FQ1925" s="14"/>
      <c r="FR1925" s="14"/>
      <c r="FS1925" s="14"/>
      <c r="FT1925" s="14"/>
      <c r="FU1925" s="14" t="str">
        <f t="shared" si="4"/>
        <v/>
      </c>
      <c r="FV1925" s="14"/>
      <c r="FW1925" s="14"/>
    </row>
    <row r="1926" ht="15.75" customHeight="1">
      <c r="A1926" s="11" t="s">
        <v>12217</v>
      </c>
      <c r="B1926" s="11" t="s">
        <v>1416</v>
      </c>
      <c r="C1926" s="11" t="s">
        <v>1416</v>
      </c>
      <c r="D1926" s="11" t="s">
        <v>14134</v>
      </c>
      <c r="E1926" s="22" t="s">
        <v>14135</v>
      </c>
      <c r="F1926" s="13" t="s">
        <v>184</v>
      </c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7" t="s">
        <v>185</v>
      </c>
      <c r="BT1926" s="17" t="s">
        <v>185</v>
      </c>
      <c r="BU1926" s="16"/>
      <c r="BV1926" s="17" t="s">
        <v>189</v>
      </c>
      <c r="BW1926" s="16"/>
      <c r="BX1926" s="17" t="s">
        <v>185</v>
      </c>
      <c r="BY1926" s="16"/>
      <c r="BZ1926" s="13" t="s">
        <v>186</v>
      </c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7" t="s">
        <v>185</v>
      </c>
      <c r="DF1926" s="17" t="s">
        <v>185</v>
      </c>
      <c r="DG1926" s="16"/>
      <c r="DH1926" s="17" t="s">
        <v>189</v>
      </c>
      <c r="DI1926" s="16"/>
      <c r="DJ1926" s="17" t="s">
        <v>185</v>
      </c>
      <c r="DK1926" s="16"/>
      <c r="DL1926" s="13" t="s">
        <v>187</v>
      </c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  <c r="ED1926" s="14"/>
      <c r="EE1926" s="14"/>
      <c r="EF1926" s="14"/>
      <c r="EG1926" s="14"/>
      <c r="EH1926" s="14"/>
      <c r="EI1926" s="17" t="s">
        <v>185</v>
      </c>
      <c r="EJ1926" s="17" t="s">
        <v>189</v>
      </c>
      <c r="EK1926" s="16"/>
      <c r="EL1926" s="13" t="s">
        <v>188</v>
      </c>
      <c r="EM1926" s="14"/>
      <c r="EN1926" s="14"/>
      <c r="EO1926" s="14"/>
      <c r="EP1926" s="14"/>
      <c r="EQ1926" s="14"/>
      <c r="ER1926" s="14"/>
      <c r="ES1926" s="14"/>
      <c r="ET1926" s="14"/>
      <c r="EU1926" s="14"/>
      <c r="EV1926" s="14"/>
      <c r="EW1926" s="14"/>
      <c r="EX1926" s="14"/>
      <c r="EY1926" s="14"/>
      <c r="EZ1926" s="14"/>
      <c r="FA1926" s="14"/>
      <c r="FB1926" s="14"/>
      <c r="FC1926" s="14"/>
      <c r="FD1926" s="14"/>
      <c r="FE1926" s="14"/>
      <c r="FF1926" s="14"/>
      <c r="FG1926" s="14"/>
      <c r="FH1926" s="14"/>
      <c r="FI1926" s="17" t="s">
        <v>185</v>
      </c>
      <c r="FJ1926" s="17" t="s">
        <v>185</v>
      </c>
      <c r="FK1926" s="16"/>
      <c r="FL1926" s="18"/>
      <c r="FM1926" s="18"/>
      <c r="FN1926" s="17" t="s">
        <v>190</v>
      </c>
      <c r="FO1926" s="16"/>
      <c r="FP1926" s="18"/>
      <c r="FQ1926" s="14"/>
      <c r="FR1926" s="14"/>
      <c r="FS1926" s="14"/>
      <c r="FT1926" s="14"/>
      <c r="FU1926" s="14" t="str">
        <f t="shared" si="4"/>
        <v/>
      </c>
      <c r="FV1926" s="14"/>
      <c r="FW1926" s="14"/>
    </row>
    <row r="1927" ht="15.75" customHeight="1">
      <c r="A1927" s="11" t="s">
        <v>12217</v>
      </c>
      <c r="B1927" s="11" t="s">
        <v>1416</v>
      </c>
      <c r="C1927" s="11" t="s">
        <v>1416</v>
      </c>
      <c r="D1927" s="11" t="s">
        <v>14136</v>
      </c>
      <c r="E1927" s="22" t="s">
        <v>14135</v>
      </c>
      <c r="F1927" s="13" t="s">
        <v>184</v>
      </c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7" t="s">
        <v>185</v>
      </c>
      <c r="BT1927" s="17" t="s">
        <v>185</v>
      </c>
      <c r="BU1927" s="16"/>
      <c r="BV1927" s="17" t="s">
        <v>189</v>
      </c>
      <c r="BW1927" s="16"/>
      <c r="BX1927" s="17" t="s">
        <v>185</v>
      </c>
      <c r="BY1927" s="16"/>
      <c r="BZ1927" s="13" t="s">
        <v>186</v>
      </c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  <c r="DE1927" s="17" t="s">
        <v>185</v>
      </c>
      <c r="DF1927" s="17" t="s">
        <v>185</v>
      </c>
      <c r="DG1927" s="16"/>
      <c r="DH1927" s="17" t="s">
        <v>189</v>
      </c>
      <c r="DI1927" s="16"/>
      <c r="DJ1927" s="17" t="s">
        <v>185</v>
      </c>
      <c r="DK1927" s="16"/>
      <c r="DL1927" s="13" t="s">
        <v>187</v>
      </c>
      <c r="DM1927" s="14"/>
      <c r="DN1927" s="14"/>
      <c r="DO1927" s="14"/>
      <c r="DP1927" s="14"/>
      <c r="DQ1927" s="14"/>
      <c r="DR1927" s="14"/>
      <c r="DS1927" s="14"/>
      <c r="DT1927" s="14"/>
      <c r="DU1927" s="14"/>
      <c r="DV1927" s="14"/>
      <c r="DW1927" s="14"/>
      <c r="DX1927" s="14"/>
      <c r="DY1927" s="14"/>
      <c r="DZ1927" s="14"/>
      <c r="EA1927" s="14"/>
      <c r="EB1927" s="14"/>
      <c r="EC1927" s="14"/>
      <c r="ED1927" s="14"/>
      <c r="EE1927" s="14"/>
      <c r="EF1927" s="14"/>
      <c r="EG1927" s="14"/>
      <c r="EH1927" s="14"/>
      <c r="EI1927" s="17" t="s">
        <v>185</v>
      </c>
      <c r="EJ1927" s="17" t="s">
        <v>189</v>
      </c>
      <c r="EK1927" s="16"/>
      <c r="EL1927" s="13" t="s">
        <v>188</v>
      </c>
      <c r="EM1927" s="14"/>
      <c r="EN1927" s="14"/>
      <c r="EO1927" s="14"/>
      <c r="EP1927" s="14"/>
      <c r="EQ1927" s="14"/>
      <c r="ER1927" s="14"/>
      <c r="ES1927" s="14"/>
      <c r="ET1927" s="14"/>
      <c r="EU1927" s="14"/>
      <c r="EV1927" s="14"/>
      <c r="EW1927" s="14"/>
      <c r="EX1927" s="14"/>
      <c r="EY1927" s="14"/>
      <c r="EZ1927" s="14"/>
      <c r="FA1927" s="14"/>
      <c r="FB1927" s="14"/>
      <c r="FC1927" s="14"/>
      <c r="FD1927" s="14"/>
      <c r="FE1927" s="14"/>
      <c r="FF1927" s="14"/>
      <c r="FG1927" s="14"/>
      <c r="FH1927" s="14"/>
      <c r="FI1927" s="17" t="s">
        <v>185</v>
      </c>
      <c r="FJ1927" s="17" t="s">
        <v>185</v>
      </c>
      <c r="FK1927" s="16"/>
      <c r="FL1927" s="18"/>
      <c r="FM1927" s="18"/>
      <c r="FN1927" s="17" t="s">
        <v>190</v>
      </c>
      <c r="FO1927" s="16"/>
      <c r="FP1927" s="18"/>
      <c r="FQ1927" s="14"/>
      <c r="FR1927" s="14"/>
      <c r="FS1927" s="14"/>
      <c r="FT1927" s="14"/>
      <c r="FU1927" s="14" t="str">
        <f t="shared" si="4"/>
        <v/>
      </c>
      <c r="FV1927" s="14"/>
      <c r="FW1927" s="14"/>
    </row>
    <row r="1928" ht="15.75" customHeight="1">
      <c r="A1928" s="11" t="s">
        <v>12217</v>
      </c>
      <c r="B1928" s="11" t="s">
        <v>14137</v>
      </c>
      <c r="C1928" s="11" t="s">
        <v>392</v>
      </c>
      <c r="D1928" s="11" t="s">
        <v>14138</v>
      </c>
      <c r="E1928" s="22" t="s">
        <v>14139</v>
      </c>
      <c r="F1928" s="13" t="s">
        <v>184</v>
      </c>
      <c r="G1928" s="18" t="s">
        <v>199</v>
      </c>
      <c r="H1928" s="18" t="s">
        <v>14140</v>
      </c>
      <c r="I1928" s="18" t="s">
        <v>199</v>
      </c>
      <c r="J1928" s="18" t="s">
        <v>14141</v>
      </c>
      <c r="K1928" s="18" t="s">
        <v>199</v>
      </c>
      <c r="L1928" s="18" t="s">
        <v>14142</v>
      </c>
      <c r="M1928" s="18" t="s">
        <v>199</v>
      </c>
      <c r="N1928" s="18" t="s">
        <v>14143</v>
      </c>
      <c r="O1928" s="18" t="s">
        <v>199</v>
      </c>
      <c r="P1928" s="18" t="s">
        <v>14144</v>
      </c>
      <c r="Q1928" s="18" t="s">
        <v>199</v>
      </c>
      <c r="R1928" s="18" t="s">
        <v>14145</v>
      </c>
      <c r="S1928" s="18" t="s">
        <v>199</v>
      </c>
      <c r="T1928" s="18" t="s">
        <v>14146</v>
      </c>
      <c r="U1928" s="18" t="s">
        <v>199</v>
      </c>
      <c r="V1928" s="18" t="s">
        <v>14147</v>
      </c>
      <c r="W1928" s="18" t="s">
        <v>199</v>
      </c>
      <c r="X1928" s="18" t="s">
        <v>14148</v>
      </c>
      <c r="Y1928" s="18" t="s">
        <v>199</v>
      </c>
      <c r="Z1928" s="18" t="s">
        <v>14149</v>
      </c>
      <c r="AA1928" s="18" t="s">
        <v>199</v>
      </c>
      <c r="AB1928" s="18" t="s">
        <v>14150</v>
      </c>
      <c r="AC1928" s="18" t="s">
        <v>199</v>
      </c>
      <c r="AD1928" s="18" t="s">
        <v>14151</v>
      </c>
      <c r="AE1928" s="18" t="s">
        <v>199</v>
      </c>
      <c r="AF1928" s="18" t="s">
        <v>14152</v>
      </c>
      <c r="AG1928" s="18" t="s">
        <v>199</v>
      </c>
      <c r="AH1928" s="18" t="s">
        <v>14153</v>
      </c>
      <c r="AI1928" s="18" t="s">
        <v>199</v>
      </c>
      <c r="AJ1928" s="18" t="s">
        <v>14154</v>
      </c>
      <c r="AK1928" s="18" t="s">
        <v>199</v>
      </c>
      <c r="AL1928" s="18" t="s">
        <v>14155</v>
      </c>
      <c r="AM1928" s="18" t="s">
        <v>199</v>
      </c>
      <c r="AN1928" s="18" t="s">
        <v>14156</v>
      </c>
      <c r="AO1928" s="18" t="s">
        <v>199</v>
      </c>
      <c r="AP1928" s="18" t="s">
        <v>14157</v>
      </c>
      <c r="AQ1928" s="18" t="s">
        <v>199</v>
      </c>
      <c r="AR1928" s="18" t="s">
        <v>14158</v>
      </c>
      <c r="AS1928" s="18" t="s">
        <v>199</v>
      </c>
      <c r="AT1928" s="18" t="s">
        <v>14159</v>
      </c>
      <c r="AU1928" s="18" t="s">
        <v>199</v>
      </c>
      <c r="AV1928" s="18" t="s">
        <v>14160</v>
      </c>
      <c r="AW1928" s="18" t="s">
        <v>199</v>
      </c>
      <c r="AX1928" s="18" t="s">
        <v>14161</v>
      </c>
      <c r="AY1928" s="18" t="s">
        <v>199</v>
      </c>
      <c r="AZ1928" s="18" t="s">
        <v>14162</v>
      </c>
      <c r="BA1928" s="18" t="s">
        <v>199</v>
      </c>
      <c r="BB1928" s="18" t="s">
        <v>14163</v>
      </c>
      <c r="BC1928" s="18" t="s">
        <v>199</v>
      </c>
      <c r="BD1928" s="18" t="s">
        <v>14164</v>
      </c>
      <c r="BE1928" s="18" t="s">
        <v>199</v>
      </c>
      <c r="BF1928" s="18" t="s">
        <v>14165</v>
      </c>
      <c r="BG1928" s="18" t="s">
        <v>199</v>
      </c>
      <c r="BH1928" s="18" t="s">
        <v>14166</v>
      </c>
      <c r="BI1928" s="18" t="s">
        <v>199</v>
      </c>
      <c r="BJ1928" s="18" t="s">
        <v>14167</v>
      </c>
      <c r="BK1928" s="18" t="s">
        <v>199</v>
      </c>
      <c r="BL1928" s="18" t="s">
        <v>14168</v>
      </c>
      <c r="BM1928" s="18" t="s">
        <v>199</v>
      </c>
      <c r="BN1928" s="18" t="s">
        <v>14169</v>
      </c>
      <c r="BO1928" s="14"/>
      <c r="BP1928" s="14"/>
      <c r="BQ1928" s="14"/>
      <c r="BR1928" s="14"/>
      <c r="BS1928" s="17" t="s">
        <v>185</v>
      </c>
      <c r="BT1928" s="17" t="s">
        <v>232</v>
      </c>
      <c r="BU1928" s="19">
        <v>46046.38267361111</v>
      </c>
      <c r="BV1928" s="17" t="s">
        <v>232</v>
      </c>
      <c r="BW1928" s="19">
        <v>46046.38162037037</v>
      </c>
      <c r="BX1928" s="17" t="s">
        <v>232</v>
      </c>
      <c r="BY1928" s="19">
        <v>46046.38719907407</v>
      </c>
      <c r="BZ1928" s="13" t="s">
        <v>186</v>
      </c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  <c r="DE1928" s="17" t="s">
        <v>185</v>
      </c>
      <c r="DF1928" s="17" t="s">
        <v>185</v>
      </c>
      <c r="DG1928" s="16"/>
      <c r="DH1928" s="17" t="s">
        <v>185</v>
      </c>
      <c r="DI1928" s="16"/>
      <c r="DJ1928" s="17" t="s">
        <v>185</v>
      </c>
      <c r="DK1928" s="16"/>
      <c r="DL1928" s="13" t="s">
        <v>187</v>
      </c>
      <c r="DM1928" s="14"/>
      <c r="DN1928" s="14"/>
      <c r="DO1928" s="14"/>
      <c r="DP1928" s="14"/>
      <c r="DQ1928" s="14"/>
      <c r="DR1928" s="14"/>
      <c r="DS1928" s="14"/>
      <c r="DT1928" s="14"/>
      <c r="DU1928" s="14"/>
      <c r="DV1928" s="14"/>
      <c r="DW1928" s="14"/>
      <c r="DX1928" s="14"/>
      <c r="DY1928" s="14"/>
      <c r="DZ1928" s="14"/>
      <c r="EA1928" s="14"/>
      <c r="EB1928" s="14"/>
      <c r="EC1928" s="14"/>
      <c r="ED1928" s="14"/>
      <c r="EE1928" s="14"/>
      <c r="EF1928" s="14"/>
      <c r="EG1928" s="14"/>
      <c r="EH1928" s="14"/>
      <c r="EI1928" s="17" t="s">
        <v>185</v>
      </c>
      <c r="EJ1928" s="17" t="s">
        <v>185</v>
      </c>
      <c r="EK1928" s="16"/>
      <c r="EL1928" s="13" t="s">
        <v>188</v>
      </c>
      <c r="EM1928" s="14"/>
      <c r="EN1928" s="14"/>
      <c r="EO1928" s="14"/>
      <c r="EP1928" s="14"/>
      <c r="EQ1928" s="14"/>
      <c r="ER1928" s="14"/>
      <c r="ES1928" s="14"/>
      <c r="ET1928" s="14"/>
      <c r="EU1928" s="14"/>
      <c r="EV1928" s="14"/>
      <c r="EW1928" s="14"/>
      <c r="EX1928" s="14"/>
      <c r="EY1928" s="14"/>
      <c r="EZ1928" s="14"/>
      <c r="FA1928" s="14"/>
      <c r="FB1928" s="14"/>
      <c r="FC1928" s="14"/>
      <c r="FD1928" s="14"/>
      <c r="FE1928" s="14"/>
      <c r="FF1928" s="14"/>
      <c r="FG1928" s="14"/>
      <c r="FH1928" s="14"/>
      <c r="FI1928" s="17" t="s">
        <v>185</v>
      </c>
      <c r="FJ1928" s="17" t="s">
        <v>185</v>
      </c>
      <c r="FK1928" s="16"/>
      <c r="FL1928" s="18"/>
      <c r="FM1928" s="18"/>
      <c r="FN1928" s="17" t="s">
        <v>190</v>
      </c>
      <c r="FO1928" s="16"/>
      <c r="FP1928" s="18" t="s">
        <v>14168</v>
      </c>
      <c r="FQ1928" s="18" t="s">
        <v>14170</v>
      </c>
      <c r="FR1928" s="18" t="s">
        <v>14171</v>
      </c>
      <c r="FS1928" s="14"/>
      <c r="FT1928" s="14"/>
      <c r="FU1928" s="14" t="str">
        <f t="shared" si="4"/>
        <v>Base de Dados_Images/EB-7602.Imagem do Equipamento-.120700.jpg</v>
      </c>
      <c r="FV1928" s="14"/>
      <c r="FW1928" s="14"/>
    </row>
    <row r="1929" ht="15.75" customHeight="1">
      <c r="A1929" s="11" t="s">
        <v>12217</v>
      </c>
      <c r="B1929" s="11" t="s">
        <v>14137</v>
      </c>
      <c r="C1929" s="11" t="s">
        <v>392</v>
      </c>
      <c r="D1929" s="11" t="s">
        <v>14172</v>
      </c>
      <c r="E1929" s="22" t="s">
        <v>14173</v>
      </c>
      <c r="F1929" s="13" t="s">
        <v>184</v>
      </c>
      <c r="G1929" s="18" t="s">
        <v>199</v>
      </c>
      <c r="H1929" s="18" t="s">
        <v>14174</v>
      </c>
      <c r="I1929" s="18" t="s">
        <v>199</v>
      </c>
      <c r="J1929" s="18" t="s">
        <v>14175</v>
      </c>
      <c r="K1929" s="18" t="s">
        <v>199</v>
      </c>
      <c r="L1929" s="18" t="s">
        <v>14176</v>
      </c>
      <c r="M1929" s="18" t="s">
        <v>199</v>
      </c>
      <c r="N1929" s="18" t="s">
        <v>14177</v>
      </c>
      <c r="O1929" s="18" t="s">
        <v>199</v>
      </c>
      <c r="P1929" s="18" t="s">
        <v>14178</v>
      </c>
      <c r="Q1929" s="18" t="s">
        <v>199</v>
      </c>
      <c r="R1929" s="18" t="s">
        <v>14179</v>
      </c>
      <c r="S1929" s="18" t="s">
        <v>199</v>
      </c>
      <c r="T1929" s="18" t="s">
        <v>14180</v>
      </c>
      <c r="U1929" s="18" t="s">
        <v>199</v>
      </c>
      <c r="V1929" s="18" t="s">
        <v>14181</v>
      </c>
      <c r="W1929" s="18" t="s">
        <v>255</v>
      </c>
      <c r="X1929" s="18" t="s">
        <v>14182</v>
      </c>
      <c r="Y1929" s="18" t="s">
        <v>199</v>
      </c>
      <c r="Z1929" s="18" t="s">
        <v>14183</v>
      </c>
      <c r="AA1929" s="18" t="s">
        <v>199</v>
      </c>
      <c r="AB1929" s="18" t="s">
        <v>14184</v>
      </c>
      <c r="AC1929" s="18" t="s">
        <v>199</v>
      </c>
      <c r="AD1929" s="18" t="s">
        <v>14185</v>
      </c>
      <c r="AE1929" s="18" t="s">
        <v>199</v>
      </c>
      <c r="AF1929" s="18" t="s">
        <v>14186</v>
      </c>
      <c r="AG1929" s="18" t="s">
        <v>199</v>
      </c>
      <c r="AH1929" s="18" t="s">
        <v>14187</v>
      </c>
      <c r="AI1929" s="18" t="s">
        <v>199</v>
      </c>
      <c r="AJ1929" s="18" t="s">
        <v>14188</v>
      </c>
      <c r="AK1929" s="18" t="s">
        <v>199</v>
      </c>
      <c r="AL1929" s="18" t="s">
        <v>14189</v>
      </c>
      <c r="AM1929" s="18" t="s">
        <v>199</v>
      </c>
      <c r="AN1929" s="18" t="s">
        <v>14190</v>
      </c>
      <c r="AO1929" s="18" t="s">
        <v>199</v>
      </c>
      <c r="AP1929" s="18" t="s">
        <v>14191</v>
      </c>
      <c r="AQ1929" s="18" t="s">
        <v>199</v>
      </c>
      <c r="AR1929" s="18" t="s">
        <v>14192</v>
      </c>
      <c r="AS1929" s="18" t="s">
        <v>199</v>
      </c>
      <c r="AT1929" s="18" t="s">
        <v>14193</v>
      </c>
      <c r="AU1929" s="18" t="s">
        <v>199</v>
      </c>
      <c r="AV1929" s="18" t="s">
        <v>14194</v>
      </c>
      <c r="AW1929" s="18" t="s">
        <v>199</v>
      </c>
      <c r="AX1929" s="18" t="s">
        <v>14195</v>
      </c>
      <c r="AY1929" s="18" t="s">
        <v>199</v>
      </c>
      <c r="AZ1929" s="18" t="s">
        <v>14196</v>
      </c>
      <c r="BA1929" s="18" t="s">
        <v>199</v>
      </c>
      <c r="BB1929" s="18" t="s">
        <v>14197</v>
      </c>
      <c r="BC1929" s="18" t="s">
        <v>199</v>
      </c>
      <c r="BD1929" s="18" t="s">
        <v>14198</v>
      </c>
      <c r="BE1929" s="18" t="s">
        <v>255</v>
      </c>
      <c r="BF1929" s="18" t="s">
        <v>14199</v>
      </c>
      <c r="BG1929" s="18" t="s">
        <v>199</v>
      </c>
      <c r="BH1929" s="18" t="s">
        <v>14200</v>
      </c>
      <c r="BI1929" s="18" t="s">
        <v>199</v>
      </c>
      <c r="BJ1929" s="18" t="s">
        <v>14201</v>
      </c>
      <c r="BK1929" s="18" t="s">
        <v>199</v>
      </c>
      <c r="BL1929" s="18" t="s">
        <v>14202</v>
      </c>
      <c r="BM1929" s="18" t="s">
        <v>199</v>
      </c>
      <c r="BN1929" s="18" t="s">
        <v>14203</v>
      </c>
      <c r="BO1929" s="14"/>
      <c r="BP1929" s="14"/>
      <c r="BQ1929" s="14"/>
      <c r="BR1929" s="14"/>
      <c r="BS1929" s="17" t="s">
        <v>185</v>
      </c>
      <c r="BT1929" s="17" t="s">
        <v>232</v>
      </c>
      <c r="BU1929" s="19">
        <v>46049.52155092593</v>
      </c>
      <c r="BV1929" s="17" t="s">
        <v>232</v>
      </c>
      <c r="BW1929" s="19">
        <v>46049.522731481484</v>
      </c>
      <c r="BX1929" s="17" t="s">
        <v>232</v>
      </c>
      <c r="BY1929" s="19">
        <v>46049.52355324074</v>
      </c>
      <c r="BZ1929" s="13" t="s">
        <v>186</v>
      </c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  <c r="DE1929" s="17" t="s">
        <v>185</v>
      </c>
      <c r="DF1929" s="17" t="s">
        <v>185</v>
      </c>
      <c r="DG1929" s="16"/>
      <c r="DH1929" s="17" t="s">
        <v>185</v>
      </c>
      <c r="DI1929" s="16"/>
      <c r="DJ1929" s="17" t="s">
        <v>185</v>
      </c>
      <c r="DK1929" s="16"/>
      <c r="DL1929" s="13" t="s">
        <v>187</v>
      </c>
      <c r="DM1929" s="14"/>
      <c r="DN1929" s="14"/>
      <c r="DO1929" s="14"/>
      <c r="DP1929" s="14"/>
      <c r="DQ1929" s="14"/>
      <c r="DR1929" s="14"/>
      <c r="DS1929" s="14"/>
      <c r="DT1929" s="14"/>
      <c r="DU1929" s="14"/>
      <c r="DV1929" s="14"/>
      <c r="DW1929" s="14"/>
      <c r="DX1929" s="14"/>
      <c r="DY1929" s="14"/>
      <c r="DZ1929" s="14"/>
      <c r="EA1929" s="14"/>
      <c r="EB1929" s="14"/>
      <c r="EC1929" s="14"/>
      <c r="ED1929" s="14"/>
      <c r="EE1929" s="14"/>
      <c r="EF1929" s="14"/>
      <c r="EG1929" s="14"/>
      <c r="EH1929" s="14"/>
      <c r="EI1929" s="17" t="s">
        <v>185</v>
      </c>
      <c r="EJ1929" s="17" t="s">
        <v>185</v>
      </c>
      <c r="EK1929" s="16"/>
      <c r="EL1929" s="13" t="s">
        <v>188</v>
      </c>
      <c r="EM1929" s="14"/>
      <c r="EN1929" s="14"/>
      <c r="EO1929" s="14"/>
      <c r="EP1929" s="14"/>
      <c r="EQ1929" s="14"/>
      <c r="ER1929" s="14"/>
      <c r="ES1929" s="14"/>
      <c r="ET1929" s="14"/>
      <c r="EU1929" s="14"/>
      <c r="EV1929" s="14"/>
      <c r="EW1929" s="14"/>
      <c r="EX1929" s="14"/>
      <c r="EY1929" s="14"/>
      <c r="EZ1929" s="14"/>
      <c r="FA1929" s="14"/>
      <c r="FB1929" s="14"/>
      <c r="FC1929" s="14"/>
      <c r="FD1929" s="14"/>
      <c r="FE1929" s="14"/>
      <c r="FF1929" s="14"/>
      <c r="FG1929" s="14"/>
      <c r="FH1929" s="14"/>
      <c r="FI1929" s="17" t="s">
        <v>185</v>
      </c>
      <c r="FJ1929" s="17" t="s">
        <v>185</v>
      </c>
      <c r="FK1929" s="16"/>
      <c r="FL1929" s="18"/>
      <c r="FM1929" s="18"/>
      <c r="FN1929" s="17" t="s">
        <v>190</v>
      </c>
      <c r="FO1929" s="16"/>
      <c r="FP1929" s="18" t="s">
        <v>14202</v>
      </c>
      <c r="FQ1929" s="18" t="s">
        <v>14204</v>
      </c>
      <c r="FR1929" s="18" t="s">
        <v>14205</v>
      </c>
      <c r="FS1929" s="14"/>
      <c r="FT1929" s="14"/>
      <c r="FU1929" s="14" t="str">
        <f t="shared" si="4"/>
        <v>Base de Dados_Images/EB-7610.Imagem do Equipamento-.152810.jpg</v>
      </c>
      <c r="FV1929" s="14"/>
      <c r="FW1929" s="14"/>
    </row>
    <row r="1930" ht="15.75" customHeight="1">
      <c r="A1930" s="11" t="s">
        <v>12217</v>
      </c>
      <c r="B1930" s="11" t="s">
        <v>14137</v>
      </c>
      <c r="C1930" s="11" t="s">
        <v>392</v>
      </c>
      <c r="D1930" s="11" t="s">
        <v>14206</v>
      </c>
      <c r="E1930" s="22" t="s">
        <v>14207</v>
      </c>
      <c r="F1930" s="13" t="s">
        <v>184</v>
      </c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/>
      <c r="AG1930" s="14"/>
      <c r="AH1930" s="14"/>
      <c r="AI1930" s="14"/>
      <c r="AJ1930" s="14"/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7" t="s">
        <v>185</v>
      </c>
      <c r="BT1930" s="17" t="s">
        <v>185</v>
      </c>
      <c r="BU1930" s="16"/>
      <c r="BV1930" s="17" t="s">
        <v>185</v>
      </c>
      <c r="BW1930" s="16"/>
      <c r="BX1930" s="17" t="s">
        <v>185</v>
      </c>
      <c r="BY1930" s="16"/>
      <c r="BZ1930" s="13" t="s">
        <v>186</v>
      </c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  <c r="DE1930" s="17" t="s">
        <v>185</v>
      </c>
      <c r="DF1930" s="17" t="s">
        <v>185</v>
      </c>
      <c r="DG1930" s="16"/>
      <c r="DH1930" s="17" t="s">
        <v>185</v>
      </c>
      <c r="DI1930" s="16"/>
      <c r="DJ1930" s="17" t="s">
        <v>185</v>
      </c>
      <c r="DK1930" s="16"/>
      <c r="DL1930" s="13" t="s">
        <v>187</v>
      </c>
      <c r="DM1930" s="14"/>
      <c r="DN1930" s="14"/>
      <c r="DO1930" s="14"/>
      <c r="DP1930" s="14"/>
      <c r="DQ1930" s="14"/>
      <c r="DR1930" s="14"/>
      <c r="DS1930" s="14"/>
      <c r="DT1930" s="14"/>
      <c r="DU1930" s="14"/>
      <c r="DV1930" s="14"/>
      <c r="DW1930" s="14"/>
      <c r="DX1930" s="14"/>
      <c r="DY1930" s="14"/>
      <c r="DZ1930" s="14"/>
      <c r="EA1930" s="14"/>
      <c r="EB1930" s="14"/>
      <c r="EC1930" s="14"/>
      <c r="ED1930" s="14"/>
      <c r="EE1930" s="14"/>
      <c r="EF1930" s="14"/>
      <c r="EG1930" s="14"/>
      <c r="EH1930" s="14"/>
      <c r="EI1930" s="17" t="s">
        <v>185</v>
      </c>
      <c r="EJ1930" s="17" t="s">
        <v>185</v>
      </c>
      <c r="EK1930" s="16"/>
      <c r="EL1930" s="13" t="s">
        <v>188</v>
      </c>
      <c r="EM1930" s="14"/>
      <c r="EN1930" s="14"/>
      <c r="EO1930" s="14"/>
      <c r="EP1930" s="14"/>
      <c r="EQ1930" s="14"/>
      <c r="ER1930" s="14"/>
      <c r="ES1930" s="14"/>
      <c r="ET1930" s="14"/>
      <c r="EU1930" s="14"/>
      <c r="EV1930" s="14"/>
      <c r="EW1930" s="14"/>
      <c r="EX1930" s="14"/>
      <c r="EY1930" s="14"/>
      <c r="EZ1930" s="14"/>
      <c r="FA1930" s="14"/>
      <c r="FB1930" s="14"/>
      <c r="FC1930" s="14"/>
      <c r="FD1930" s="14"/>
      <c r="FE1930" s="14"/>
      <c r="FF1930" s="14"/>
      <c r="FG1930" s="14"/>
      <c r="FH1930" s="14"/>
      <c r="FI1930" s="17" t="s">
        <v>185</v>
      </c>
      <c r="FJ1930" s="17" t="s">
        <v>185</v>
      </c>
      <c r="FK1930" s="16"/>
      <c r="FL1930" s="18"/>
      <c r="FM1930" s="18"/>
      <c r="FN1930" s="17" t="s">
        <v>190</v>
      </c>
      <c r="FO1930" s="16"/>
      <c r="FP1930" s="18"/>
      <c r="FQ1930" s="14"/>
      <c r="FR1930" s="14"/>
      <c r="FS1930" s="14"/>
      <c r="FT1930" s="14"/>
      <c r="FU1930" s="14" t="str">
        <f t="shared" si="4"/>
        <v/>
      </c>
      <c r="FV1930" s="14"/>
      <c r="FW1930" s="14"/>
    </row>
    <row r="1931" ht="15.75" customHeight="1">
      <c r="A1931" s="11" t="s">
        <v>12217</v>
      </c>
      <c r="B1931" s="11" t="s">
        <v>14137</v>
      </c>
      <c r="C1931" s="11" t="s">
        <v>425</v>
      </c>
      <c r="D1931" s="11" t="s">
        <v>14208</v>
      </c>
      <c r="E1931" s="22" t="s">
        <v>14209</v>
      </c>
      <c r="F1931" s="13" t="s">
        <v>184</v>
      </c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7" t="s">
        <v>185</v>
      </c>
      <c r="BT1931" s="17" t="s">
        <v>185</v>
      </c>
      <c r="BU1931" s="16"/>
      <c r="BV1931" s="17" t="s">
        <v>185</v>
      </c>
      <c r="BW1931" s="16"/>
      <c r="BX1931" s="17" t="s">
        <v>185</v>
      </c>
      <c r="BY1931" s="16"/>
      <c r="BZ1931" s="13" t="s">
        <v>186</v>
      </c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  <c r="DE1931" s="17" t="s">
        <v>185</v>
      </c>
      <c r="DF1931" s="17" t="s">
        <v>185</v>
      </c>
      <c r="DG1931" s="16"/>
      <c r="DH1931" s="17" t="s">
        <v>185</v>
      </c>
      <c r="DI1931" s="16"/>
      <c r="DJ1931" s="17" t="s">
        <v>185</v>
      </c>
      <c r="DK1931" s="16"/>
      <c r="DL1931" s="13" t="s">
        <v>187</v>
      </c>
      <c r="DM1931" s="14"/>
      <c r="DN1931" s="14"/>
      <c r="DO1931" s="14"/>
      <c r="DP1931" s="14"/>
      <c r="DQ1931" s="14"/>
      <c r="DR1931" s="14"/>
      <c r="DS1931" s="14"/>
      <c r="DT1931" s="14"/>
      <c r="DU1931" s="14"/>
      <c r="DV1931" s="14"/>
      <c r="DW1931" s="14"/>
      <c r="DX1931" s="14"/>
      <c r="DY1931" s="14"/>
      <c r="DZ1931" s="14"/>
      <c r="EA1931" s="14"/>
      <c r="EB1931" s="14"/>
      <c r="EC1931" s="14"/>
      <c r="ED1931" s="14"/>
      <c r="EE1931" s="14"/>
      <c r="EF1931" s="14"/>
      <c r="EG1931" s="14"/>
      <c r="EH1931" s="14"/>
      <c r="EI1931" s="17" t="s">
        <v>185</v>
      </c>
      <c r="EJ1931" s="17" t="s">
        <v>185</v>
      </c>
      <c r="EK1931" s="16"/>
      <c r="EL1931" s="13" t="s">
        <v>188</v>
      </c>
      <c r="EM1931" s="14"/>
      <c r="EN1931" s="14"/>
      <c r="EO1931" s="14"/>
      <c r="EP1931" s="14"/>
      <c r="EQ1931" s="14"/>
      <c r="ER1931" s="14"/>
      <c r="ES1931" s="14"/>
      <c r="ET1931" s="14"/>
      <c r="EU1931" s="14"/>
      <c r="EV1931" s="14"/>
      <c r="EW1931" s="14"/>
      <c r="EX1931" s="14"/>
      <c r="EY1931" s="14"/>
      <c r="EZ1931" s="14"/>
      <c r="FA1931" s="14"/>
      <c r="FB1931" s="14"/>
      <c r="FC1931" s="14"/>
      <c r="FD1931" s="14"/>
      <c r="FE1931" s="14"/>
      <c r="FF1931" s="14"/>
      <c r="FG1931" s="14"/>
      <c r="FH1931" s="14"/>
      <c r="FI1931" s="17" t="s">
        <v>185</v>
      </c>
      <c r="FJ1931" s="17" t="s">
        <v>185</v>
      </c>
      <c r="FK1931" s="16"/>
      <c r="FL1931" s="18"/>
      <c r="FM1931" s="18"/>
      <c r="FN1931" s="17" t="s">
        <v>190</v>
      </c>
      <c r="FO1931" s="16"/>
      <c r="FP1931" s="18"/>
      <c r="FQ1931" s="14"/>
      <c r="FR1931" s="14"/>
      <c r="FS1931" s="14"/>
      <c r="FT1931" s="14"/>
      <c r="FU1931" s="14" t="str">
        <f t="shared" si="4"/>
        <v/>
      </c>
      <c r="FV1931" s="14"/>
      <c r="FW1931" s="14"/>
    </row>
    <row r="1932" ht="15.75" customHeight="1">
      <c r="A1932" s="11" t="s">
        <v>12217</v>
      </c>
      <c r="B1932" s="11" t="s">
        <v>14137</v>
      </c>
      <c r="C1932" s="11" t="s">
        <v>425</v>
      </c>
      <c r="D1932" s="11" t="s">
        <v>14210</v>
      </c>
      <c r="E1932" s="22" t="s">
        <v>14211</v>
      </c>
      <c r="F1932" s="13" t="s">
        <v>184</v>
      </c>
      <c r="G1932" s="18" t="s">
        <v>199</v>
      </c>
      <c r="H1932" s="18" t="s">
        <v>14212</v>
      </c>
      <c r="I1932" s="18" t="s">
        <v>199</v>
      </c>
      <c r="J1932" s="18" t="s">
        <v>14213</v>
      </c>
      <c r="K1932" s="18" t="s">
        <v>199</v>
      </c>
      <c r="L1932" s="18" t="s">
        <v>14214</v>
      </c>
      <c r="M1932" s="18" t="s">
        <v>199</v>
      </c>
      <c r="N1932" s="18" t="s">
        <v>14215</v>
      </c>
      <c r="O1932" s="18" t="s">
        <v>199</v>
      </c>
      <c r="P1932" s="18" t="s">
        <v>14216</v>
      </c>
      <c r="Q1932" s="18" t="s">
        <v>199</v>
      </c>
      <c r="R1932" s="18" t="s">
        <v>14217</v>
      </c>
      <c r="S1932" s="18" t="s">
        <v>199</v>
      </c>
      <c r="T1932" s="18" t="s">
        <v>14218</v>
      </c>
      <c r="U1932" s="18" t="s">
        <v>199</v>
      </c>
      <c r="V1932" s="18" t="s">
        <v>14219</v>
      </c>
      <c r="W1932" s="18" t="s">
        <v>199</v>
      </c>
      <c r="X1932" s="18" t="s">
        <v>14220</v>
      </c>
      <c r="Y1932" s="18" t="s">
        <v>199</v>
      </c>
      <c r="Z1932" s="18" t="s">
        <v>14221</v>
      </c>
      <c r="AA1932" s="18" t="s">
        <v>199</v>
      </c>
      <c r="AB1932" s="18" t="s">
        <v>14222</v>
      </c>
      <c r="AC1932" s="18" t="s">
        <v>199</v>
      </c>
      <c r="AD1932" s="18" t="s">
        <v>14223</v>
      </c>
      <c r="AE1932" s="18" t="s">
        <v>199</v>
      </c>
      <c r="AF1932" s="18" t="s">
        <v>14224</v>
      </c>
      <c r="AG1932" s="18" t="s">
        <v>199</v>
      </c>
      <c r="AH1932" s="18" t="s">
        <v>14225</v>
      </c>
      <c r="AI1932" s="18" t="s">
        <v>199</v>
      </c>
      <c r="AJ1932" s="18" t="s">
        <v>14226</v>
      </c>
      <c r="AK1932" s="18" t="s">
        <v>199</v>
      </c>
      <c r="AL1932" s="18" t="s">
        <v>14227</v>
      </c>
      <c r="AM1932" s="18" t="s">
        <v>199</v>
      </c>
      <c r="AN1932" s="18" t="s">
        <v>14228</v>
      </c>
      <c r="AO1932" s="18" t="s">
        <v>199</v>
      </c>
      <c r="AP1932" s="18" t="s">
        <v>14229</v>
      </c>
      <c r="AQ1932" s="18" t="s">
        <v>199</v>
      </c>
      <c r="AR1932" s="18" t="s">
        <v>14230</v>
      </c>
      <c r="AS1932" s="18" t="s">
        <v>199</v>
      </c>
      <c r="AT1932" s="18" t="s">
        <v>14231</v>
      </c>
      <c r="AU1932" s="18" t="s">
        <v>199</v>
      </c>
      <c r="AV1932" s="18" t="s">
        <v>14232</v>
      </c>
      <c r="AW1932" s="18" t="s">
        <v>199</v>
      </c>
      <c r="AX1932" s="18" t="s">
        <v>14233</v>
      </c>
      <c r="AY1932" s="18" t="s">
        <v>199</v>
      </c>
      <c r="AZ1932" s="18" t="s">
        <v>14234</v>
      </c>
      <c r="BA1932" s="18" t="s">
        <v>255</v>
      </c>
      <c r="BB1932" s="18" t="s">
        <v>14235</v>
      </c>
      <c r="BC1932" s="18" t="s">
        <v>255</v>
      </c>
      <c r="BD1932" s="18" t="s">
        <v>14236</v>
      </c>
      <c r="BE1932" s="18" t="s">
        <v>199</v>
      </c>
      <c r="BF1932" s="18" t="s">
        <v>14237</v>
      </c>
      <c r="BG1932" s="18" t="s">
        <v>199</v>
      </c>
      <c r="BH1932" s="18" t="s">
        <v>14238</v>
      </c>
      <c r="BI1932" s="18" t="s">
        <v>199</v>
      </c>
      <c r="BJ1932" s="18" t="s">
        <v>14239</v>
      </c>
      <c r="BK1932" s="18" t="s">
        <v>255</v>
      </c>
      <c r="BL1932" s="18" t="s">
        <v>14240</v>
      </c>
      <c r="BM1932" s="18" t="s">
        <v>199</v>
      </c>
      <c r="BN1932" s="18" t="s">
        <v>14241</v>
      </c>
      <c r="BO1932" s="18" t="s">
        <v>199</v>
      </c>
      <c r="BP1932" s="18" t="s">
        <v>14242</v>
      </c>
      <c r="BQ1932" s="14"/>
      <c r="BR1932" s="14"/>
      <c r="BS1932" s="17" t="s">
        <v>185</v>
      </c>
      <c r="BT1932" s="17" t="s">
        <v>232</v>
      </c>
      <c r="BU1932" s="19">
        <v>46049.51027777778</v>
      </c>
      <c r="BV1932" s="17" t="s">
        <v>232</v>
      </c>
      <c r="BW1932" s="19">
        <v>46049.50913194445</v>
      </c>
      <c r="BX1932" s="17" t="s">
        <v>232</v>
      </c>
      <c r="BY1932" s="19">
        <v>46049.51076388889</v>
      </c>
      <c r="BZ1932" s="13" t="s">
        <v>186</v>
      </c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  <c r="DE1932" s="17" t="s">
        <v>185</v>
      </c>
      <c r="DF1932" s="17" t="s">
        <v>185</v>
      </c>
      <c r="DG1932" s="16"/>
      <c r="DH1932" s="17" t="s">
        <v>185</v>
      </c>
      <c r="DI1932" s="16"/>
      <c r="DJ1932" s="17" t="s">
        <v>185</v>
      </c>
      <c r="DK1932" s="16"/>
      <c r="DL1932" s="13" t="s">
        <v>187</v>
      </c>
      <c r="DM1932" s="14"/>
      <c r="DN1932" s="14"/>
      <c r="DO1932" s="14"/>
      <c r="DP1932" s="14"/>
      <c r="DQ1932" s="14"/>
      <c r="DR1932" s="14"/>
      <c r="DS1932" s="14"/>
      <c r="DT1932" s="14"/>
      <c r="DU1932" s="14"/>
      <c r="DV1932" s="14"/>
      <c r="DW1932" s="14"/>
      <c r="DX1932" s="14"/>
      <c r="DY1932" s="14"/>
      <c r="DZ1932" s="14"/>
      <c r="EA1932" s="14"/>
      <c r="EB1932" s="14"/>
      <c r="EC1932" s="14"/>
      <c r="ED1932" s="14"/>
      <c r="EE1932" s="14"/>
      <c r="EF1932" s="14"/>
      <c r="EG1932" s="14"/>
      <c r="EH1932" s="14"/>
      <c r="EI1932" s="17" t="s">
        <v>185</v>
      </c>
      <c r="EJ1932" s="17" t="s">
        <v>185</v>
      </c>
      <c r="EK1932" s="16"/>
      <c r="EL1932" s="13" t="s">
        <v>188</v>
      </c>
      <c r="EM1932" s="14"/>
      <c r="EN1932" s="14"/>
      <c r="EO1932" s="14"/>
      <c r="EP1932" s="14"/>
      <c r="EQ1932" s="14"/>
      <c r="ER1932" s="14"/>
      <c r="ES1932" s="14"/>
      <c r="ET1932" s="14"/>
      <c r="EU1932" s="14"/>
      <c r="EV1932" s="14"/>
      <c r="EW1932" s="14"/>
      <c r="EX1932" s="14"/>
      <c r="EY1932" s="14"/>
      <c r="EZ1932" s="14"/>
      <c r="FA1932" s="14"/>
      <c r="FB1932" s="14"/>
      <c r="FC1932" s="14"/>
      <c r="FD1932" s="14"/>
      <c r="FE1932" s="14"/>
      <c r="FF1932" s="14"/>
      <c r="FG1932" s="14"/>
      <c r="FH1932" s="14"/>
      <c r="FI1932" s="17" t="s">
        <v>185</v>
      </c>
      <c r="FJ1932" s="17" t="s">
        <v>185</v>
      </c>
      <c r="FK1932" s="16"/>
      <c r="FL1932" s="18"/>
      <c r="FM1932" s="18"/>
      <c r="FN1932" s="17" t="s">
        <v>190</v>
      </c>
      <c r="FO1932" s="16"/>
      <c r="FP1932" s="18" t="s">
        <v>14240</v>
      </c>
      <c r="FQ1932" s="18" t="s">
        <v>14243</v>
      </c>
      <c r="FR1932" s="18" t="s">
        <v>14244</v>
      </c>
      <c r="FS1932" s="14"/>
      <c r="FT1932" s="14"/>
      <c r="FU1932" s="14" t="str">
        <f t="shared" si="4"/>
        <v>Base de Dados_Images/EM-7609.Imagem do Equipamento-.151152.jpg</v>
      </c>
      <c r="FV1932" s="14"/>
      <c r="FW1932" s="14"/>
    </row>
    <row r="1933" ht="15.75" customHeight="1">
      <c r="A1933" s="11" t="s">
        <v>14245</v>
      </c>
      <c r="B1933" s="11" t="s">
        <v>14246</v>
      </c>
      <c r="C1933" s="11" t="s">
        <v>441</v>
      </c>
      <c r="D1933" s="11" t="s">
        <v>14247</v>
      </c>
      <c r="E1933" s="22" t="s">
        <v>14248</v>
      </c>
      <c r="F1933" s="13" t="s">
        <v>184</v>
      </c>
      <c r="G1933" s="18" t="s">
        <v>199</v>
      </c>
      <c r="H1933" s="18" t="s">
        <v>14249</v>
      </c>
      <c r="I1933" s="18" t="s">
        <v>199</v>
      </c>
      <c r="J1933" s="18" t="s">
        <v>14250</v>
      </c>
      <c r="K1933" s="18" t="s">
        <v>199</v>
      </c>
      <c r="L1933" s="18" t="s">
        <v>14250</v>
      </c>
      <c r="M1933" s="18" t="s">
        <v>199</v>
      </c>
      <c r="N1933" s="18" t="s">
        <v>14251</v>
      </c>
      <c r="O1933" s="18" t="s">
        <v>199</v>
      </c>
      <c r="P1933" s="18" t="s">
        <v>14252</v>
      </c>
      <c r="Q1933" s="18" t="s">
        <v>199</v>
      </c>
      <c r="R1933" s="18" t="s">
        <v>14252</v>
      </c>
      <c r="S1933" s="18" t="s">
        <v>199</v>
      </c>
      <c r="T1933" s="18" t="s">
        <v>14253</v>
      </c>
      <c r="U1933" s="18" t="s">
        <v>199</v>
      </c>
      <c r="V1933" s="18" t="s">
        <v>14253</v>
      </c>
      <c r="W1933" s="18" t="s">
        <v>199</v>
      </c>
      <c r="X1933" s="18" t="s">
        <v>14254</v>
      </c>
      <c r="Y1933" s="18" t="s">
        <v>255</v>
      </c>
      <c r="Z1933" s="18" t="s">
        <v>14254</v>
      </c>
      <c r="AA1933" s="18" t="s">
        <v>199</v>
      </c>
      <c r="AB1933" s="18" t="s">
        <v>14255</v>
      </c>
      <c r="AC1933" s="18" t="s">
        <v>199</v>
      </c>
      <c r="AD1933" s="18" t="s">
        <v>14256</v>
      </c>
      <c r="AE1933" s="18" t="s">
        <v>199</v>
      </c>
      <c r="AF1933" s="18" t="s">
        <v>14257</v>
      </c>
      <c r="AG1933" s="18" t="s">
        <v>199</v>
      </c>
      <c r="AH1933" s="18" t="s">
        <v>14256</v>
      </c>
      <c r="AI1933" s="18" t="s">
        <v>199</v>
      </c>
      <c r="AJ1933" s="18" t="s">
        <v>14258</v>
      </c>
      <c r="AK1933" s="18" t="s">
        <v>199</v>
      </c>
      <c r="AL1933" s="18" t="s">
        <v>14259</v>
      </c>
      <c r="AM1933" s="18" t="s">
        <v>255</v>
      </c>
      <c r="AN1933" s="18" t="s">
        <v>14259</v>
      </c>
      <c r="AO1933" s="18" t="s">
        <v>255</v>
      </c>
      <c r="AP1933" s="18" t="s">
        <v>14260</v>
      </c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7" t="s">
        <v>185</v>
      </c>
      <c r="BT1933" s="17" t="s">
        <v>232</v>
      </c>
      <c r="BU1933" s="19">
        <v>46051.457824074074</v>
      </c>
      <c r="BV1933" s="17" t="s">
        <v>232</v>
      </c>
      <c r="BW1933" s="19">
        <v>46051.457916666666</v>
      </c>
      <c r="BX1933" s="17" t="s">
        <v>232</v>
      </c>
      <c r="BY1933" s="19">
        <v>46051.45793981481</v>
      </c>
      <c r="BZ1933" s="13" t="s">
        <v>186</v>
      </c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  <c r="DE1933" s="17" t="s">
        <v>185</v>
      </c>
      <c r="DF1933" s="17" t="s">
        <v>185</v>
      </c>
      <c r="DG1933" s="16"/>
      <c r="DH1933" s="17" t="s">
        <v>185</v>
      </c>
      <c r="DI1933" s="16"/>
      <c r="DJ1933" s="17" t="s">
        <v>185</v>
      </c>
      <c r="DK1933" s="16"/>
      <c r="DL1933" s="13" t="s">
        <v>187</v>
      </c>
      <c r="DM1933" s="14"/>
      <c r="DN1933" s="14"/>
      <c r="DO1933" s="14"/>
      <c r="DP1933" s="14"/>
      <c r="DQ1933" s="14"/>
      <c r="DR1933" s="14"/>
      <c r="DS1933" s="14"/>
      <c r="DT1933" s="14"/>
      <c r="DU1933" s="14"/>
      <c r="DV1933" s="14"/>
      <c r="DW1933" s="14"/>
      <c r="DX1933" s="14"/>
      <c r="DY1933" s="14"/>
      <c r="DZ1933" s="14"/>
      <c r="EA1933" s="14"/>
      <c r="EB1933" s="14"/>
      <c r="EC1933" s="14"/>
      <c r="ED1933" s="14"/>
      <c r="EE1933" s="14"/>
      <c r="EF1933" s="14"/>
      <c r="EG1933" s="14"/>
      <c r="EH1933" s="14"/>
      <c r="EI1933" s="17" t="s">
        <v>185</v>
      </c>
      <c r="EJ1933" s="17" t="s">
        <v>185</v>
      </c>
      <c r="EK1933" s="16"/>
      <c r="EL1933" s="13" t="s">
        <v>188</v>
      </c>
      <c r="EM1933" s="14"/>
      <c r="EN1933" s="14"/>
      <c r="EO1933" s="14"/>
      <c r="EP1933" s="14"/>
      <c r="EQ1933" s="14"/>
      <c r="ER1933" s="14"/>
      <c r="ES1933" s="14"/>
      <c r="ET1933" s="14"/>
      <c r="EU1933" s="14"/>
      <c r="EV1933" s="14"/>
      <c r="EW1933" s="14"/>
      <c r="EX1933" s="14"/>
      <c r="EY1933" s="14"/>
      <c r="EZ1933" s="14"/>
      <c r="FA1933" s="14"/>
      <c r="FB1933" s="14"/>
      <c r="FC1933" s="14"/>
      <c r="FD1933" s="14"/>
      <c r="FE1933" s="14"/>
      <c r="FF1933" s="14"/>
      <c r="FG1933" s="14"/>
      <c r="FH1933" s="14"/>
      <c r="FI1933" s="17" t="s">
        <v>185</v>
      </c>
      <c r="FJ1933" s="17" t="s">
        <v>185</v>
      </c>
      <c r="FK1933" s="16"/>
      <c r="FL1933" s="18"/>
      <c r="FM1933" s="18"/>
      <c r="FN1933" s="17" t="s">
        <v>190</v>
      </c>
      <c r="FO1933" s="16"/>
      <c r="FP1933" s="18" t="s">
        <v>14260</v>
      </c>
      <c r="FQ1933" s="18" t="s">
        <v>14261</v>
      </c>
      <c r="FR1933" s="18" t="s">
        <v>14260</v>
      </c>
      <c r="FS1933" s="18" t="s">
        <v>14262</v>
      </c>
      <c r="FT1933" s="18" t="s">
        <v>14260</v>
      </c>
      <c r="FU1933" s="14" t="str">
        <f t="shared" si="4"/>
        <v>Base de Dados_Images/B- 9101.Imagem do Equipamento-.140304.jpg</v>
      </c>
      <c r="FV1933" s="14"/>
      <c r="FW1933" s="14"/>
    </row>
    <row r="1934" ht="15.75" customHeight="1">
      <c r="A1934" s="11" t="s">
        <v>14245</v>
      </c>
      <c r="B1934" s="11" t="s">
        <v>14246</v>
      </c>
      <c r="C1934" s="11" t="s">
        <v>441</v>
      </c>
      <c r="D1934" s="11" t="s">
        <v>14263</v>
      </c>
      <c r="E1934" s="22" t="s">
        <v>14264</v>
      </c>
      <c r="F1934" s="13" t="s">
        <v>184</v>
      </c>
      <c r="G1934" s="18" t="s">
        <v>199</v>
      </c>
      <c r="H1934" s="18" t="s">
        <v>14265</v>
      </c>
      <c r="I1934" s="18" t="s">
        <v>199</v>
      </c>
      <c r="J1934" s="18" t="s">
        <v>14266</v>
      </c>
      <c r="K1934" s="18" t="s">
        <v>199</v>
      </c>
      <c r="L1934" s="18" t="s">
        <v>14266</v>
      </c>
      <c r="M1934" s="18" t="s">
        <v>199</v>
      </c>
      <c r="N1934" s="18" t="s">
        <v>14267</v>
      </c>
      <c r="O1934" s="18" t="s">
        <v>199</v>
      </c>
      <c r="P1934" s="18" t="s">
        <v>14268</v>
      </c>
      <c r="Q1934" s="18" t="s">
        <v>199</v>
      </c>
      <c r="R1934" s="18" t="s">
        <v>14269</v>
      </c>
      <c r="S1934" s="18" t="s">
        <v>199</v>
      </c>
      <c r="T1934" s="18" t="s">
        <v>14270</v>
      </c>
      <c r="U1934" s="18" t="s">
        <v>199</v>
      </c>
      <c r="V1934" s="18" t="s">
        <v>14271</v>
      </c>
      <c r="W1934" s="18" t="s">
        <v>199</v>
      </c>
      <c r="X1934" s="18" t="s">
        <v>14272</v>
      </c>
      <c r="Y1934" s="18" t="s">
        <v>255</v>
      </c>
      <c r="Z1934" s="18" t="s">
        <v>14273</v>
      </c>
      <c r="AA1934" s="18" t="s">
        <v>199</v>
      </c>
      <c r="AB1934" s="18" t="s">
        <v>14274</v>
      </c>
      <c r="AC1934" s="18" t="s">
        <v>199</v>
      </c>
      <c r="AD1934" s="18" t="s">
        <v>14275</v>
      </c>
      <c r="AE1934" s="18" t="s">
        <v>199</v>
      </c>
      <c r="AF1934" s="18" t="s">
        <v>14275</v>
      </c>
      <c r="AG1934" s="18" t="s">
        <v>199</v>
      </c>
      <c r="AH1934" s="18" t="s">
        <v>14276</v>
      </c>
      <c r="AI1934" s="18" t="s">
        <v>199</v>
      </c>
      <c r="AJ1934" s="18" t="s">
        <v>14277</v>
      </c>
      <c r="AK1934" s="18" t="s">
        <v>199</v>
      </c>
      <c r="AL1934" s="18" t="s">
        <v>14278</v>
      </c>
      <c r="AM1934" s="18" t="s">
        <v>255</v>
      </c>
      <c r="AN1934" s="18" t="s">
        <v>14278</v>
      </c>
      <c r="AO1934" s="18" t="s">
        <v>255</v>
      </c>
      <c r="AP1934" s="18" t="s">
        <v>14279</v>
      </c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7" t="s">
        <v>185</v>
      </c>
      <c r="BT1934" s="17" t="s">
        <v>232</v>
      </c>
      <c r="BU1934" s="19">
        <v>46051.45716435185</v>
      </c>
      <c r="BV1934" s="17" t="s">
        <v>232</v>
      </c>
      <c r="BW1934" s="19">
        <v>46051.45724537037</v>
      </c>
      <c r="BX1934" s="17" t="s">
        <v>232</v>
      </c>
      <c r="BY1934" s="19">
        <v>46051.45725694444</v>
      </c>
      <c r="BZ1934" s="13" t="s">
        <v>186</v>
      </c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  <c r="DE1934" s="17" t="s">
        <v>185</v>
      </c>
      <c r="DF1934" s="17" t="s">
        <v>185</v>
      </c>
      <c r="DG1934" s="16"/>
      <c r="DH1934" s="17" t="s">
        <v>185</v>
      </c>
      <c r="DI1934" s="16"/>
      <c r="DJ1934" s="17" t="s">
        <v>185</v>
      </c>
      <c r="DK1934" s="16"/>
      <c r="DL1934" s="13" t="s">
        <v>187</v>
      </c>
      <c r="DM1934" s="14"/>
      <c r="DN1934" s="14"/>
      <c r="DO1934" s="14"/>
      <c r="DP1934" s="14"/>
      <c r="DQ1934" s="14"/>
      <c r="DR1934" s="14"/>
      <c r="DS1934" s="14"/>
      <c r="DT1934" s="14"/>
      <c r="DU1934" s="14"/>
      <c r="DV1934" s="14"/>
      <c r="DW1934" s="14"/>
      <c r="DX1934" s="14"/>
      <c r="DY1934" s="14"/>
      <c r="DZ1934" s="14"/>
      <c r="EA1934" s="14"/>
      <c r="EB1934" s="14"/>
      <c r="EC1934" s="14"/>
      <c r="ED1934" s="14"/>
      <c r="EE1934" s="14"/>
      <c r="EF1934" s="14"/>
      <c r="EG1934" s="14"/>
      <c r="EH1934" s="14"/>
      <c r="EI1934" s="17" t="s">
        <v>185</v>
      </c>
      <c r="EJ1934" s="17" t="s">
        <v>185</v>
      </c>
      <c r="EK1934" s="16"/>
      <c r="EL1934" s="13" t="s">
        <v>188</v>
      </c>
      <c r="EM1934" s="14"/>
      <c r="EN1934" s="14"/>
      <c r="EO1934" s="14"/>
      <c r="EP1934" s="14"/>
      <c r="EQ1934" s="14"/>
      <c r="ER1934" s="14"/>
      <c r="ES1934" s="14"/>
      <c r="ET1934" s="14"/>
      <c r="EU1934" s="14"/>
      <c r="EV1934" s="14"/>
      <c r="EW1934" s="14"/>
      <c r="EX1934" s="14"/>
      <c r="EY1934" s="14"/>
      <c r="EZ1934" s="14"/>
      <c r="FA1934" s="14"/>
      <c r="FB1934" s="14"/>
      <c r="FC1934" s="14"/>
      <c r="FD1934" s="14"/>
      <c r="FE1934" s="14"/>
      <c r="FF1934" s="14"/>
      <c r="FG1934" s="14"/>
      <c r="FH1934" s="14"/>
      <c r="FI1934" s="17" t="s">
        <v>185</v>
      </c>
      <c r="FJ1934" s="17" t="s">
        <v>185</v>
      </c>
      <c r="FK1934" s="16"/>
      <c r="FL1934" s="18"/>
      <c r="FM1934" s="18"/>
      <c r="FN1934" s="17" t="s">
        <v>190</v>
      </c>
      <c r="FO1934" s="16"/>
      <c r="FP1934" s="18" t="s">
        <v>14279</v>
      </c>
      <c r="FQ1934" s="18" t="s">
        <v>14280</v>
      </c>
      <c r="FR1934" s="18" t="s">
        <v>14279</v>
      </c>
      <c r="FS1934" s="18" t="s">
        <v>14281</v>
      </c>
      <c r="FT1934" s="18" t="s">
        <v>14279</v>
      </c>
      <c r="FU1934" s="14" t="str">
        <f t="shared" si="4"/>
        <v>Base de Dados_Images/B- 9102.Imagem do Equipamento-.140009.jpg</v>
      </c>
      <c r="FV1934" s="14"/>
      <c r="FW1934" s="14"/>
    </row>
    <row r="1935" ht="15.75" customHeight="1">
      <c r="A1935" s="11" t="s">
        <v>14245</v>
      </c>
      <c r="B1935" s="11" t="s">
        <v>14246</v>
      </c>
      <c r="C1935" s="11" t="s">
        <v>441</v>
      </c>
      <c r="D1935" s="11" t="s">
        <v>14282</v>
      </c>
      <c r="E1935" s="22" t="s">
        <v>14283</v>
      </c>
      <c r="F1935" s="13" t="s">
        <v>184</v>
      </c>
      <c r="G1935" s="18" t="s">
        <v>199</v>
      </c>
      <c r="H1935" s="18" t="s">
        <v>14284</v>
      </c>
      <c r="I1935" s="18" t="s">
        <v>199</v>
      </c>
      <c r="J1935" s="18" t="s">
        <v>14284</v>
      </c>
      <c r="K1935" s="18" t="s">
        <v>199</v>
      </c>
      <c r="L1935" s="18" t="s">
        <v>14285</v>
      </c>
      <c r="M1935" s="18" t="s">
        <v>199</v>
      </c>
      <c r="N1935" s="18" t="s">
        <v>14285</v>
      </c>
      <c r="O1935" s="18" t="s">
        <v>199</v>
      </c>
      <c r="P1935" s="18" t="s">
        <v>14286</v>
      </c>
      <c r="Q1935" s="18" t="s">
        <v>199</v>
      </c>
      <c r="R1935" s="18" t="s">
        <v>14287</v>
      </c>
      <c r="S1935" s="18" t="s">
        <v>199</v>
      </c>
      <c r="T1935" s="18" t="s">
        <v>14287</v>
      </c>
      <c r="U1935" s="18" t="s">
        <v>199</v>
      </c>
      <c r="V1935" s="18" t="s">
        <v>14288</v>
      </c>
      <c r="W1935" s="18" t="s">
        <v>199</v>
      </c>
      <c r="X1935" s="18" t="s">
        <v>14288</v>
      </c>
      <c r="Y1935" s="18" t="s">
        <v>255</v>
      </c>
      <c r="Z1935" s="18" t="s">
        <v>14289</v>
      </c>
      <c r="AA1935" s="18" t="s">
        <v>199</v>
      </c>
      <c r="AB1935" s="18" t="s">
        <v>14289</v>
      </c>
      <c r="AC1935" s="18" t="s">
        <v>199</v>
      </c>
      <c r="AD1935" s="18" t="s">
        <v>14290</v>
      </c>
      <c r="AE1935" s="18" t="s">
        <v>199</v>
      </c>
      <c r="AF1935" s="18" t="s">
        <v>14291</v>
      </c>
      <c r="AG1935" s="18" t="s">
        <v>199</v>
      </c>
      <c r="AH1935" s="18" t="s">
        <v>14291</v>
      </c>
      <c r="AI1935" s="18" t="s">
        <v>199</v>
      </c>
      <c r="AJ1935" s="18" t="s">
        <v>14292</v>
      </c>
      <c r="AK1935" s="18" t="s">
        <v>199</v>
      </c>
      <c r="AL1935" s="18" t="s">
        <v>14293</v>
      </c>
      <c r="AM1935" s="18" t="s">
        <v>255</v>
      </c>
      <c r="AN1935" s="18" t="s">
        <v>14294</v>
      </c>
      <c r="AO1935" s="18" t="s">
        <v>255</v>
      </c>
      <c r="AP1935" s="18" t="s">
        <v>14295</v>
      </c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7" t="s">
        <v>185</v>
      </c>
      <c r="BT1935" s="17" t="s">
        <v>232</v>
      </c>
      <c r="BU1935" s="19">
        <v>46051.45949074074</v>
      </c>
      <c r="BV1935" s="17" t="s">
        <v>232</v>
      </c>
      <c r="BW1935" s="19">
        <v>46051.45966435185</v>
      </c>
      <c r="BX1935" s="17" t="s">
        <v>232</v>
      </c>
      <c r="BY1935" s="19">
        <v>46051.45966435185</v>
      </c>
      <c r="BZ1935" s="13" t="s">
        <v>186</v>
      </c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  <c r="DE1935" s="17" t="s">
        <v>185</v>
      </c>
      <c r="DF1935" s="17" t="s">
        <v>185</v>
      </c>
      <c r="DG1935" s="16"/>
      <c r="DH1935" s="17" t="s">
        <v>185</v>
      </c>
      <c r="DI1935" s="16"/>
      <c r="DJ1935" s="17" t="s">
        <v>185</v>
      </c>
      <c r="DK1935" s="16"/>
      <c r="DL1935" s="13" t="s">
        <v>187</v>
      </c>
      <c r="DM1935" s="14"/>
      <c r="DN1935" s="14"/>
      <c r="DO1935" s="14"/>
      <c r="DP1935" s="14"/>
      <c r="DQ1935" s="14"/>
      <c r="DR1935" s="14"/>
      <c r="DS1935" s="14"/>
      <c r="DT1935" s="14"/>
      <c r="DU1935" s="14"/>
      <c r="DV1935" s="14"/>
      <c r="DW1935" s="14"/>
      <c r="DX1935" s="14"/>
      <c r="DY1935" s="14"/>
      <c r="DZ1935" s="14"/>
      <c r="EA1935" s="14"/>
      <c r="EB1935" s="14"/>
      <c r="EC1935" s="14"/>
      <c r="ED1935" s="14"/>
      <c r="EE1935" s="14"/>
      <c r="EF1935" s="14"/>
      <c r="EG1935" s="14"/>
      <c r="EH1935" s="14"/>
      <c r="EI1935" s="17" t="s">
        <v>185</v>
      </c>
      <c r="EJ1935" s="17" t="s">
        <v>185</v>
      </c>
      <c r="EK1935" s="16"/>
      <c r="EL1935" s="13" t="s">
        <v>188</v>
      </c>
      <c r="EM1935" s="14"/>
      <c r="EN1935" s="14"/>
      <c r="EO1935" s="14"/>
      <c r="EP1935" s="14"/>
      <c r="EQ1935" s="14"/>
      <c r="ER1935" s="14"/>
      <c r="ES1935" s="14"/>
      <c r="ET1935" s="14"/>
      <c r="EU1935" s="14"/>
      <c r="EV1935" s="14"/>
      <c r="EW1935" s="14"/>
      <c r="EX1935" s="14"/>
      <c r="EY1935" s="14"/>
      <c r="EZ1935" s="14"/>
      <c r="FA1935" s="14"/>
      <c r="FB1935" s="14"/>
      <c r="FC1935" s="14"/>
      <c r="FD1935" s="14"/>
      <c r="FE1935" s="14"/>
      <c r="FF1935" s="14"/>
      <c r="FG1935" s="14"/>
      <c r="FH1935" s="14"/>
      <c r="FI1935" s="17" t="s">
        <v>185</v>
      </c>
      <c r="FJ1935" s="17" t="s">
        <v>185</v>
      </c>
      <c r="FK1935" s="16"/>
      <c r="FL1935" s="18"/>
      <c r="FM1935" s="18"/>
      <c r="FN1935" s="17" t="s">
        <v>190</v>
      </c>
      <c r="FO1935" s="16"/>
      <c r="FP1935" s="18" t="s">
        <v>14292</v>
      </c>
      <c r="FQ1935" s="14"/>
      <c r="FR1935" s="14"/>
      <c r="FS1935" s="14"/>
      <c r="FT1935" s="14"/>
      <c r="FU1935" s="14" t="str">
        <f t="shared" si="4"/>
        <v/>
      </c>
      <c r="FV1935" s="18" t="s">
        <v>1429</v>
      </c>
      <c r="FW1935" s="18" t="s">
        <v>14296</v>
      </c>
    </row>
    <row r="1936" ht="15.75" customHeight="1">
      <c r="A1936" s="11" t="s">
        <v>14245</v>
      </c>
      <c r="B1936" s="11" t="s">
        <v>14246</v>
      </c>
      <c r="C1936" s="11" t="s">
        <v>441</v>
      </c>
      <c r="D1936" s="11" t="s">
        <v>14297</v>
      </c>
      <c r="E1936" s="22" t="s">
        <v>14283</v>
      </c>
      <c r="F1936" s="13" t="s">
        <v>184</v>
      </c>
      <c r="G1936" s="18" t="s">
        <v>199</v>
      </c>
      <c r="H1936" s="18" t="s">
        <v>14298</v>
      </c>
      <c r="I1936" s="18" t="s">
        <v>199</v>
      </c>
      <c r="J1936" s="18" t="s">
        <v>14299</v>
      </c>
      <c r="K1936" s="18" t="s">
        <v>199</v>
      </c>
      <c r="L1936" s="18" t="s">
        <v>14300</v>
      </c>
      <c r="M1936" s="18" t="s">
        <v>199</v>
      </c>
      <c r="N1936" s="18" t="s">
        <v>14300</v>
      </c>
      <c r="O1936" s="18" t="s">
        <v>199</v>
      </c>
      <c r="P1936" s="18" t="s">
        <v>14301</v>
      </c>
      <c r="Q1936" s="18" t="s">
        <v>199</v>
      </c>
      <c r="R1936" s="18" t="s">
        <v>14301</v>
      </c>
      <c r="S1936" s="18" t="s">
        <v>199</v>
      </c>
      <c r="T1936" s="18" t="s">
        <v>14302</v>
      </c>
      <c r="U1936" s="18" t="s">
        <v>199</v>
      </c>
      <c r="V1936" s="18" t="s">
        <v>14303</v>
      </c>
      <c r="W1936" s="18" t="s">
        <v>199</v>
      </c>
      <c r="X1936" s="18" t="s">
        <v>14304</v>
      </c>
      <c r="Y1936" s="18" t="s">
        <v>255</v>
      </c>
      <c r="Z1936" s="18" t="s">
        <v>14305</v>
      </c>
      <c r="AA1936" s="18" t="s">
        <v>199</v>
      </c>
      <c r="AB1936" s="18" t="s">
        <v>14306</v>
      </c>
      <c r="AC1936" s="18" t="s">
        <v>199</v>
      </c>
      <c r="AD1936" s="18" t="s">
        <v>14307</v>
      </c>
      <c r="AE1936" s="18" t="s">
        <v>199</v>
      </c>
      <c r="AF1936" s="18" t="s">
        <v>14308</v>
      </c>
      <c r="AG1936" s="18" t="s">
        <v>199</v>
      </c>
      <c r="AH1936" s="18" t="s">
        <v>14309</v>
      </c>
      <c r="AI1936" s="18" t="s">
        <v>199</v>
      </c>
      <c r="AJ1936" s="18" t="s">
        <v>14310</v>
      </c>
      <c r="AK1936" s="18" t="s">
        <v>199</v>
      </c>
      <c r="AL1936" s="18" t="s">
        <v>14311</v>
      </c>
      <c r="AM1936" s="18" t="s">
        <v>255</v>
      </c>
      <c r="AN1936" s="18" t="s">
        <v>14312</v>
      </c>
      <c r="AO1936" s="18" t="s">
        <v>255</v>
      </c>
      <c r="AP1936" s="18" t="s">
        <v>14313</v>
      </c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7" t="s">
        <v>185</v>
      </c>
      <c r="BT1936" s="17" t="s">
        <v>232</v>
      </c>
      <c r="BU1936" s="19">
        <v>46051.46</v>
      </c>
      <c r="BV1936" s="17" t="s">
        <v>232</v>
      </c>
      <c r="BW1936" s="19">
        <v>46051.460127314815</v>
      </c>
      <c r="BX1936" s="17" t="s">
        <v>232</v>
      </c>
      <c r="BY1936" s="19">
        <v>46051.46016203704</v>
      </c>
      <c r="BZ1936" s="13" t="s">
        <v>186</v>
      </c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  <c r="DE1936" s="17" t="s">
        <v>185</v>
      </c>
      <c r="DF1936" s="17" t="s">
        <v>185</v>
      </c>
      <c r="DG1936" s="16"/>
      <c r="DH1936" s="17" t="s">
        <v>185</v>
      </c>
      <c r="DI1936" s="16"/>
      <c r="DJ1936" s="17" t="s">
        <v>185</v>
      </c>
      <c r="DK1936" s="16"/>
      <c r="DL1936" s="13" t="s">
        <v>187</v>
      </c>
      <c r="DM1936" s="14"/>
      <c r="DN1936" s="14"/>
      <c r="DO1936" s="14"/>
      <c r="DP1936" s="14"/>
      <c r="DQ1936" s="14"/>
      <c r="DR1936" s="14"/>
      <c r="DS1936" s="14"/>
      <c r="DT1936" s="14"/>
      <c r="DU1936" s="14"/>
      <c r="DV1936" s="14"/>
      <c r="DW1936" s="14"/>
      <c r="DX1936" s="14"/>
      <c r="DY1936" s="14"/>
      <c r="DZ1936" s="14"/>
      <c r="EA1936" s="14"/>
      <c r="EB1936" s="14"/>
      <c r="EC1936" s="14"/>
      <c r="ED1936" s="14"/>
      <c r="EE1936" s="14"/>
      <c r="EF1936" s="14"/>
      <c r="EG1936" s="14"/>
      <c r="EH1936" s="14"/>
      <c r="EI1936" s="17" t="s">
        <v>185</v>
      </c>
      <c r="EJ1936" s="17" t="s">
        <v>185</v>
      </c>
      <c r="EK1936" s="16"/>
      <c r="EL1936" s="13" t="s">
        <v>188</v>
      </c>
      <c r="EM1936" s="14"/>
      <c r="EN1936" s="14"/>
      <c r="EO1936" s="14"/>
      <c r="EP1936" s="14"/>
      <c r="EQ1936" s="14"/>
      <c r="ER1936" s="14"/>
      <c r="ES1936" s="14"/>
      <c r="ET1936" s="14"/>
      <c r="EU1936" s="14"/>
      <c r="EV1936" s="14"/>
      <c r="EW1936" s="14"/>
      <c r="EX1936" s="14"/>
      <c r="EY1936" s="14"/>
      <c r="EZ1936" s="14"/>
      <c r="FA1936" s="14"/>
      <c r="FB1936" s="14"/>
      <c r="FC1936" s="14"/>
      <c r="FD1936" s="14"/>
      <c r="FE1936" s="14"/>
      <c r="FF1936" s="14"/>
      <c r="FG1936" s="14"/>
      <c r="FH1936" s="14"/>
      <c r="FI1936" s="17" t="s">
        <v>185</v>
      </c>
      <c r="FJ1936" s="17" t="s">
        <v>185</v>
      </c>
      <c r="FK1936" s="16"/>
      <c r="FL1936" s="18"/>
      <c r="FM1936" s="18"/>
      <c r="FN1936" s="17" t="s">
        <v>190</v>
      </c>
      <c r="FO1936" s="16"/>
      <c r="FP1936" s="18" t="s">
        <v>14312</v>
      </c>
      <c r="FQ1936" s="14"/>
      <c r="FR1936" s="14"/>
      <c r="FS1936" s="14"/>
      <c r="FT1936" s="14"/>
      <c r="FU1936" s="14" t="str">
        <f t="shared" si="4"/>
        <v/>
      </c>
      <c r="FV1936" s="18" t="s">
        <v>1429</v>
      </c>
      <c r="FW1936" s="18" t="s">
        <v>14314</v>
      </c>
    </row>
    <row r="1937" ht="15.75" customHeight="1">
      <c r="A1937" s="11" t="s">
        <v>14245</v>
      </c>
      <c r="B1937" s="11" t="s">
        <v>14246</v>
      </c>
      <c r="C1937" s="11" t="s">
        <v>702</v>
      </c>
      <c r="D1937" s="11" t="s">
        <v>14315</v>
      </c>
      <c r="E1937" s="22" t="s">
        <v>14316</v>
      </c>
      <c r="F1937" s="13" t="s">
        <v>184</v>
      </c>
      <c r="G1937" s="18" t="s">
        <v>199</v>
      </c>
      <c r="H1937" s="18" t="s">
        <v>14317</v>
      </c>
      <c r="I1937" s="18" t="s">
        <v>199</v>
      </c>
      <c r="J1937" s="18" t="s">
        <v>14317</v>
      </c>
      <c r="K1937" s="18" t="s">
        <v>199</v>
      </c>
      <c r="L1937" s="18" t="s">
        <v>14318</v>
      </c>
      <c r="M1937" s="18" t="s">
        <v>199</v>
      </c>
      <c r="N1937" s="18" t="s">
        <v>14318</v>
      </c>
      <c r="O1937" s="18" t="s">
        <v>199</v>
      </c>
      <c r="P1937" s="18" t="s">
        <v>14319</v>
      </c>
      <c r="Q1937" s="18" t="s">
        <v>199</v>
      </c>
      <c r="R1937" s="18" t="s">
        <v>14320</v>
      </c>
      <c r="S1937" s="18" t="s">
        <v>199</v>
      </c>
      <c r="T1937" s="18" t="s">
        <v>14320</v>
      </c>
      <c r="U1937" s="18" t="s">
        <v>199</v>
      </c>
      <c r="V1937" s="18" t="s">
        <v>14321</v>
      </c>
      <c r="W1937" s="18" t="s">
        <v>199</v>
      </c>
      <c r="X1937" s="18" t="s">
        <v>14322</v>
      </c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7" t="s">
        <v>185</v>
      </c>
      <c r="BT1937" s="17" t="s">
        <v>232</v>
      </c>
      <c r="BU1937" s="19">
        <v>46044.36715277778</v>
      </c>
      <c r="BV1937" s="17" t="s">
        <v>232</v>
      </c>
      <c r="BW1937" s="19">
        <v>46044.3671875</v>
      </c>
      <c r="BX1937" s="17" t="s">
        <v>232</v>
      </c>
      <c r="BY1937" s="19">
        <v>46044.3671875</v>
      </c>
      <c r="BZ1937" s="13" t="s">
        <v>186</v>
      </c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  <c r="DE1937" s="17" t="s">
        <v>185</v>
      </c>
      <c r="DF1937" s="17" t="s">
        <v>189</v>
      </c>
      <c r="DG1937" s="16"/>
      <c r="DH1937" s="17" t="s">
        <v>189</v>
      </c>
      <c r="DI1937" s="16"/>
      <c r="DJ1937" s="17" t="s">
        <v>189</v>
      </c>
      <c r="DK1937" s="16"/>
      <c r="DL1937" s="13" t="s">
        <v>187</v>
      </c>
      <c r="DM1937" s="14"/>
      <c r="DN1937" s="14"/>
      <c r="DO1937" s="14"/>
      <c r="DP1937" s="14"/>
      <c r="DQ1937" s="14"/>
      <c r="DR1937" s="14"/>
      <c r="DS1937" s="14"/>
      <c r="DT1937" s="14"/>
      <c r="DU1937" s="14"/>
      <c r="DV1937" s="14"/>
      <c r="DW1937" s="14"/>
      <c r="DX1937" s="14"/>
      <c r="DY1937" s="14"/>
      <c r="DZ1937" s="14"/>
      <c r="EA1937" s="14"/>
      <c r="EB1937" s="14"/>
      <c r="EC1937" s="14"/>
      <c r="ED1937" s="14"/>
      <c r="EE1937" s="14"/>
      <c r="EF1937" s="14"/>
      <c r="EG1937" s="14"/>
      <c r="EH1937" s="14"/>
      <c r="EI1937" s="17" t="s">
        <v>185</v>
      </c>
      <c r="EJ1937" s="17" t="s">
        <v>185</v>
      </c>
      <c r="EK1937" s="16"/>
      <c r="EL1937" s="13" t="s">
        <v>188</v>
      </c>
      <c r="EM1937" s="14"/>
      <c r="EN1937" s="14"/>
      <c r="EO1937" s="14"/>
      <c r="EP1937" s="14"/>
      <c r="EQ1937" s="14"/>
      <c r="ER1937" s="14"/>
      <c r="ES1937" s="14"/>
      <c r="ET1937" s="14"/>
      <c r="EU1937" s="14"/>
      <c r="EV1937" s="14"/>
      <c r="EW1937" s="14"/>
      <c r="EX1937" s="14"/>
      <c r="EY1937" s="14"/>
      <c r="EZ1937" s="14"/>
      <c r="FA1937" s="14"/>
      <c r="FB1937" s="14"/>
      <c r="FC1937" s="14"/>
      <c r="FD1937" s="14"/>
      <c r="FE1937" s="14"/>
      <c r="FF1937" s="14"/>
      <c r="FG1937" s="14"/>
      <c r="FH1937" s="14"/>
      <c r="FI1937" s="17" t="s">
        <v>185</v>
      </c>
      <c r="FJ1937" s="17" t="s">
        <v>185</v>
      </c>
      <c r="FK1937" s="16"/>
      <c r="FL1937" s="18"/>
      <c r="FM1937" s="18"/>
      <c r="FN1937" s="17" t="s">
        <v>190</v>
      </c>
      <c r="FO1937" s="16"/>
      <c r="FP1937" s="18" t="s">
        <v>14322</v>
      </c>
      <c r="FQ1937" s="18" t="s">
        <v>14323</v>
      </c>
      <c r="FR1937" s="18" t="s">
        <v>14322</v>
      </c>
      <c r="FS1937" s="14"/>
      <c r="FT1937" s="14"/>
      <c r="FU1937" s="14" t="str">
        <f t="shared" si="4"/>
        <v>Base de Dados_Images/T - 9401.Imagem do Equipamento-.114853.jpg</v>
      </c>
      <c r="FV1937" s="14"/>
      <c r="FW1937" s="14"/>
    </row>
    <row r="1938" ht="15.75" customHeight="1">
      <c r="A1938" s="11" t="s">
        <v>14245</v>
      </c>
      <c r="B1938" s="11" t="s">
        <v>14246</v>
      </c>
      <c r="C1938" s="11" t="s">
        <v>550</v>
      </c>
      <c r="D1938" s="11" t="s">
        <v>14324</v>
      </c>
      <c r="E1938" s="22" t="s">
        <v>14325</v>
      </c>
      <c r="F1938" s="13" t="s">
        <v>184</v>
      </c>
      <c r="G1938" s="18" t="s">
        <v>199</v>
      </c>
      <c r="H1938" s="18" t="s">
        <v>14326</v>
      </c>
      <c r="I1938" s="18" t="s">
        <v>199</v>
      </c>
      <c r="J1938" s="18" t="s">
        <v>14327</v>
      </c>
      <c r="K1938" s="18" t="s">
        <v>199</v>
      </c>
      <c r="L1938" s="18" t="s">
        <v>14327</v>
      </c>
      <c r="M1938" s="18" t="s">
        <v>199</v>
      </c>
      <c r="N1938" s="18" t="s">
        <v>14327</v>
      </c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4"/>
      <c r="AB1938" s="14"/>
      <c r="AC1938" s="14"/>
      <c r="AD1938" s="14"/>
      <c r="AE1938" s="14"/>
      <c r="AF1938" s="14"/>
      <c r="AG1938" s="14"/>
      <c r="AH1938" s="14"/>
      <c r="AI1938" s="14"/>
      <c r="AJ1938" s="14"/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7" t="s">
        <v>185</v>
      </c>
      <c r="BT1938" s="17" t="s">
        <v>232</v>
      </c>
      <c r="BU1938" s="19">
        <v>46042.63511574074</v>
      </c>
      <c r="BV1938" s="17" t="s">
        <v>232</v>
      </c>
      <c r="BW1938" s="19">
        <v>46042.63512731482</v>
      </c>
      <c r="BX1938" s="17" t="s">
        <v>232</v>
      </c>
      <c r="BY1938" s="19">
        <v>46042.63512731482</v>
      </c>
      <c r="BZ1938" s="13" t="s">
        <v>186</v>
      </c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  <c r="DE1938" s="17" t="s">
        <v>185</v>
      </c>
      <c r="DF1938" s="17" t="s">
        <v>189</v>
      </c>
      <c r="DG1938" s="16"/>
      <c r="DH1938" s="17" t="s">
        <v>185</v>
      </c>
      <c r="DI1938" s="16"/>
      <c r="DJ1938" s="17" t="s">
        <v>185</v>
      </c>
      <c r="DK1938" s="16"/>
      <c r="DL1938" s="13" t="s">
        <v>187</v>
      </c>
      <c r="DM1938" s="14"/>
      <c r="DN1938" s="14"/>
      <c r="DO1938" s="14"/>
      <c r="DP1938" s="14"/>
      <c r="DQ1938" s="14"/>
      <c r="DR1938" s="14"/>
      <c r="DS1938" s="14"/>
      <c r="DT1938" s="14"/>
      <c r="DU1938" s="14"/>
      <c r="DV1938" s="14"/>
      <c r="DW1938" s="14"/>
      <c r="DX1938" s="14"/>
      <c r="DY1938" s="14"/>
      <c r="DZ1938" s="14"/>
      <c r="EA1938" s="14"/>
      <c r="EB1938" s="14"/>
      <c r="EC1938" s="14"/>
      <c r="ED1938" s="14"/>
      <c r="EE1938" s="14"/>
      <c r="EF1938" s="14"/>
      <c r="EG1938" s="14"/>
      <c r="EH1938" s="14"/>
      <c r="EI1938" s="17" t="s">
        <v>185</v>
      </c>
      <c r="EJ1938" s="17" t="s">
        <v>185</v>
      </c>
      <c r="EK1938" s="16"/>
      <c r="EL1938" s="13" t="s">
        <v>188</v>
      </c>
      <c r="EM1938" s="14"/>
      <c r="EN1938" s="14"/>
      <c r="EO1938" s="14"/>
      <c r="EP1938" s="14"/>
      <c r="EQ1938" s="14"/>
      <c r="ER1938" s="14"/>
      <c r="ES1938" s="14"/>
      <c r="ET1938" s="14"/>
      <c r="EU1938" s="14"/>
      <c r="EV1938" s="14"/>
      <c r="EW1938" s="14"/>
      <c r="EX1938" s="14"/>
      <c r="EY1938" s="14"/>
      <c r="EZ1938" s="14"/>
      <c r="FA1938" s="14"/>
      <c r="FB1938" s="14"/>
      <c r="FC1938" s="14"/>
      <c r="FD1938" s="14"/>
      <c r="FE1938" s="14"/>
      <c r="FF1938" s="14"/>
      <c r="FG1938" s="14"/>
      <c r="FH1938" s="14"/>
      <c r="FI1938" s="17" t="s">
        <v>185</v>
      </c>
      <c r="FJ1938" s="17" t="s">
        <v>185</v>
      </c>
      <c r="FK1938" s="16"/>
      <c r="FL1938" s="18"/>
      <c r="FM1938" s="18"/>
      <c r="FN1938" s="17" t="s">
        <v>190</v>
      </c>
      <c r="FO1938" s="16"/>
      <c r="FP1938" s="18" t="s">
        <v>14327</v>
      </c>
      <c r="FQ1938" s="18" t="s">
        <v>14328</v>
      </c>
      <c r="FR1938" s="18" t="s">
        <v>14327</v>
      </c>
      <c r="FS1938" s="14"/>
      <c r="FT1938" s="14"/>
      <c r="FU1938" s="14" t="str">
        <f t="shared" si="4"/>
        <v>Base de Dados_Images/LIT -9401.Imagem do Equipamento-.181437.jpg</v>
      </c>
      <c r="FV1938" s="14"/>
      <c r="FW1938" s="14"/>
    </row>
    <row r="1939" ht="15.75" customHeight="1">
      <c r="A1939" s="11" t="s">
        <v>14245</v>
      </c>
      <c r="B1939" s="11" t="s">
        <v>14329</v>
      </c>
      <c r="C1939" s="11" t="s">
        <v>1416</v>
      </c>
      <c r="D1939" s="11" t="s">
        <v>14330</v>
      </c>
      <c r="E1939" s="22" t="s">
        <v>14331</v>
      </c>
      <c r="F1939" s="13" t="s">
        <v>184</v>
      </c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7" t="s">
        <v>185</v>
      </c>
      <c r="BT1939" s="17" t="s">
        <v>185</v>
      </c>
      <c r="BU1939" s="16"/>
      <c r="BV1939" s="17" t="s">
        <v>189</v>
      </c>
      <c r="BW1939" s="16"/>
      <c r="BX1939" s="17" t="s">
        <v>185</v>
      </c>
      <c r="BY1939" s="16"/>
      <c r="BZ1939" s="13" t="s">
        <v>186</v>
      </c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  <c r="DE1939" s="17" t="s">
        <v>185</v>
      </c>
      <c r="DF1939" s="17" t="s">
        <v>185</v>
      </c>
      <c r="DG1939" s="16"/>
      <c r="DH1939" s="17" t="s">
        <v>189</v>
      </c>
      <c r="DI1939" s="16"/>
      <c r="DJ1939" s="17" t="s">
        <v>185</v>
      </c>
      <c r="DK1939" s="16"/>
      <c r="DL1939" s="13" t="s">
        <v>187</v>
      </c>
      <c r="DM1939" s="14"/>
      <c r="DN1939" s="14"/>
      <c r="DO1939" s="14"/>
      <c r="DP1939" s="14"/>
      <c r="DQ1939" s="14"/>
      <c r="DR1939" s="14"/>
      <c r="DS1939" s="14"/>
      <c r="DT1939" s="14"/>
      <c r="DU1939" s="14"/>
      <c r="DV1939" s="14"/>
      <c r="DW1939" s="14"/>
      <c r="DX1939" s="14"/>
      <c r="DY1939" s="14"/>
      <c r="DZ1939" s="14"/>
      <c r="EA1939" s="14"/>
      <c r="EB1939" s="14"/>
      <c r="EC1939" s="14"/>
      <c r="ED1939" s="14"/>
      <c r="EE1939" s="14"/>
      <c r="EF1939" s="14"/>
      <c r="EG1939" s="14"/>
      <c r="EH1939" s="14"/>
      <c r="EI1939" s="17" t="s">
        <v>185</v>
      </c>
      <c r="EJ1939" s="17" t="s">
        <v>189</v>
      </c>
      <c r="EK1939" s="16"/>
      <c r="EL1939" s="13" t="s">
        <v>188</v>
      </c>
      <c r="EM1939" s="14"/>
      <c r="EN1939" s="14"/>
      <c r="EO1939" s="14"/>
      <c r="EP1939" s="14"/>
      <c r="EQ1939" s="14"/>
      <c r="ER1939" s="14"/>
      <c r="ES1939" s="14"/>
      <c r="ET1939" s="14"/>
      <c r="EU1939" s="14"/>
      <c r="EV1939" s="14"/>
      <c r="EW1939" s="14"/>
      <c r="EX1939" s="14"/>
      <c r="EY1939" s="14"/>
      <c r="EZ1939" s="14"/>
      <c r="FA1939" s="14"/>
      <c r="FB1939" s="14"/>
      <c r="FC1939" s="14"/>
      <c r="FD1939" s="14"/>
      <c r="FE1939" s="14"/>
      <c r="FF1939" s="14"/>
      <c r="FG1939" s="14"/>
      <c r="FH1939" s="14"/>
      <c r="FI1939" s="17" t="s">
        <v>185</v>
      </c>
      <c r="FJ1939" s="17" t="s">
        <v>185</v>
      </c>
      <c r="FK1939" s="16"/>
      <c r="FL1939" s="18"/>
      <c r="FM1939" s="18"/>
      <c r="FN1939" s="17" t="s">
        <v>190</v>
      </c>
      <c r="FO1939" s="16"/>
      <c r="FP1939" s="18"/>
      <c r="FQ1939" s="14"/>
      <c r="FR1939" s="14"/>
      <c r="FS1939" s="14"/>
      <c r="FT1939" s="14"/>
      <c r="FU1939" s="14" t="str">
        <f t="shared" si="4"/>
        <v/>
      </c>
      <c r="FV1939" s="14"/>
      <c r="FW1939" s="14"/>
    </row>
    <row r="1940" ht="15.75" customHeight="1">
      <c r="A1940" s="11" t="s">
        <v>14245</v>
      </c>
      <c r="B1940" s="11" t="s">
        <v>14329</v>
      </c>
      <c r="C1940" s="11" t="s">
        <v>1416</v>
      </c>
      <c r="D1940" s="11" t="s">
        <v>14332</v>
      </c>
      <c r="E1940" s="22" t="s">
        <v>14333</v>
      </c>
      <c r="F1940" s="13" t="s">
        <v>184</v>
      </c>
      <c r="G1940" s="18" t="s">
        <v>199</v>
      </c>
      <c r="H1940" s="18" t="s">
        <v>14334</v>
      </c>
      <c r="I1940" s="18" t="s">
        <v>199</v>
      </c>
      <c r="J1940" s="18" t="s">
        <v>14334</v>
      </c>
      <c r="K1940" s="18" t="s">
        <v>199</v>
      </c>
      <c r="L1940" s="18" t="s">
        <v>14335</v>
      </c>
      <c r="M1940" s="18" t="s">
        <v>199</v>
      </c>
      <c r="N1940" s="18" t="s">
        <v>14335</v>
      </c>
      <c r="O1940" s="18" t="s">
        <v>199</v>
      </c>
      <c r="P1940" s="18" t="s">
        <v>14336</v>
      </c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/>
      <c r="AB1940" s="14"/>
      <c r="AC1940" s="14"/>
      <c r="AD1940" s="14"/>
      <c r="AE1940" s="14"/>
      <c r="AF1940" s="14"/>
      <c r="AG1940" s="14"/>
      <c r="AH1940" s="14"/>
      <c r="AI1940" s="14"/>
      <c r="AJ1940" s="14"/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7" t="s">
        <v>185</v>
      </c>
      <c r="BT1940" s="17" t="s">
        <v>232</v>
      </c>
      <c r="BU1940" s="19">
        <v>46049.45690972222</v>
      </c>
      <c r="BV1940" s="17" t="s">
        <v>189</v>
      </c>
      <c r="BW1940" s="16"/>
      <c r="BX1940" s="17" t="s">
        <v>232</v>
      </c>
      <c r="BY1940" s="19">
        <v>46049.45690972222</v>
      </c>
      <c r="BZ1940" s="13" t="s">
        <v>186</v>
      </c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  <c r="DE1940" s="17" t="s">
        <v>185</v>
      </c>
      <c r="DF1940" s="17" t="s">
        <v>185</v>
      </c>
      <c r="DG1940" s="16"/>
      <c r="DH1940" s="17" t="s">
        <v>189</v>
      </c>
      <c r="DI1940" s="16"/>
      <c r="DJ1940" s="17" t="s">
        <v>185</v>
      </c>
      <c r="DK1940" s="16"/>
      <c r="DL1940" s="13" t="s">
        <v>187</v>
      </c>
      <c r="DM1940" s="14"/>
      <c r="DN1940" s="14"/>
      <c r="DO1940" s="14"/>
      <c r="DP1940" s="14"/>
      <c r="DQ1940" s="14"/>
      <c r="DR1940" s="14"/>
      <c r="DS1940" s="14"/>
      <c r="DT1940" s="14"/>
      <c r="DU1940" s="14"/>
      <c r="DV1940" s="14"/>
      <c r="DW1940" s="14"/>
      <c r="DX1940" s="14"/>
      <c r="DY1940" s="14"/>
      <c r="DZ1940" s="14"/>
      <c r="EA1940" s="14"/>
      <c r="EB1940" s="14"/>
      <c r="EC1940" s="14"/>
      <c r="ED1940" s="14"/>
      <c r="EE1940" s="14"/>
      <c r="EF1940" s="14"/>
      <c r="EG1940" s="14"/>
      <c r="EH1940" s="14"/>
      <c r="EI1940" s="17" t="s">
        <v>185</v>
      </c>
      <c r="EJ1940" s="17" t="s">
        <v>189</v>
      </c>
      <c r="EK1940" s="16"/>
      <c r="EL1940" s="13" t="s">
        <v>188</v>
      </c>
      <c r="EM1940" s="14"/>
      <c r="EN1940" s="14"/>
      <c r="EO1940" s="14"/>
      <c r="EP1940" s="14"/>
      <c r="EQ1940" s="14"/>
      <c r="ER1940" s="14"/>
      <c r="ES1940" s="14"/>
      <c r="ET1940" s="14"/>
      <c r="EU1940" s="14"/>
      <c r="EV1940" s="14"/>
      <c r="EW1940" s="14"/>
      <c r="EX1940" s="14"/>
      <c r="EY1940" s="14"/>
      <c r="EZ1940" s="14"/>
      <c r="FA1940" s="14"/>
      <c r="FB1940" s="14"/>
      <c r="FC1940" s="14"/>
      <c r="FD1940" s="14"/>
      <c r="FE1940" s="14"/>
      <c r="FF1940" s="14"/>
      <c r="FG1940" s="14"/>
      <c r="FH1940" s="14"/>
      <c r="FI1940" s="17" t="s">
        <v>185</v>
      </c>
      <c r="FJ1940" s="17" t="s">
        <v>185</v>
      </c>
      <c r="FK1940" s="16"/>
      <c r="FL1940" s="18"/>
      <c r="FM1940" s="18"/>
      <c r="FN1940" s="17" t="s">
        <v>190</v>
      </c>
      <c r="FO1940" s="16"/>
      <c r="FP1940" s="18" t="s">
        <v>14336</v>
      </c>
      <c r="FQ1940" s="18" t="s">
        <v>14337</v>
      </c>
      <c r="FR1940" s="18" t="s">
        <v>14336</v>
      </c>
      <c r="FS1940" s="14"/>
      <c r="FT1940" s="14"/>
      <c r="FU1940" s="14" t="str">
        <f t="shared" si="4"/>
        <v>Base de Dados_Images/PSV-7007.Imagem do Equipamento-.140209.jpg</v>
      </c>
      <c r="FV1940" s="14"/>
      <c r="FW1940" s="14"/>
    </row>
    <row r="1941" ht="15.75" customHeight="1">
      <c r="A1941" s="11" t="s">
        <v>14245</v>
      </c>
      <c r="B1941" s="11" t="s">
        <v>14329</v>
      </c>
      <c r="C1941" s="11" t="s">
        <v>1416</v>
      </c>
      <c r="D1941" s="11" t="s">
        <v>14338</v>
      </c>
      <c r="E1941" s="22" t="s">
        <v>14339</v>
      </c>
      <c r="F1941" s="13" t="s">
        <v>184</v>
      </c>
      <c r="G1941" s="18" t="s">
        <v>199</v>
      </c>
      <c r="H1941" s="18" t="s">
        <v>14340</v>
      </c>
      <c r="I1941" s="18" t="s">
        <v>199</v>
      </c>
      <c r="J1941" s="18" t="s">
        <v>14340</v>
      </c>
      <c r="K1941" s="18" t="s">
        <v>199</v>
      </c>
      <c r="L1941" s="18" t="s">
        <v>14341</v>
      </c>
      <c r="M1941" s="18" t="s">
        <v>199</v>
      </c>
      <c r="N1941" s="18" t="s">
        <v>14341</v>
      </c>
      <c r="O1941" s="18" t="s">
        <v>255</v>
      </c>
      <c r="P1941" s="18" t="s">
        <v>14342</v>
      </c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/>
      <c r="AC1941" s="14"/>
      <c r="AD1941" s="14"/>
      <c r="AE1941" s="14"/>
      <c r="AF1941" s="14"/>
      <c r="AG1941" s="14"/>
      <c r="AH1941" s="14"/>
      <c r="AI1941" s="14"/>
      <c r="AJ1941" s="14"/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7" t="s">
        <v>185</v>
      </c>
      <c r="BT1941" s="17" t="s">
        <v>232</v>
      </c>
      <c r="BU1941" s="19">
        <v>46049.54471064815</v>
      </c>
      <c r="BV1941" s="17" t="s">
        <v>189</v>
      </c>
      <c r="BW1941" s="16"/>
      <c r="BX1941" s="17" t="s">
        <v>232</v>
      </c>
      <c r="BY1941" s="19">
        <v>46049.54471064815</v>
      </c>
      <c r="BZ1941" s="13" t="s">
        <v>186</v>
      </c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  <c r="DE1941" s="17" t="s">
        <v>185</v>
      </c>
      <c r="DF1941" s="17" t="s">
        <v>185</v>
      </c>
      <c r="DG1941" s="16"/>
      <c r="DH1941" s="17" t="s">
        <v>189</v>
      </c>
      <c r="DI1941" s="16"/>
      <c r="DJ1941" s="17" t="s">
        <v>185</v>
      </c>
      <c r="DK1941" s="16"/>
      <c r="DL1941" s="13" t="s">
        <v>187</v>
      </c>
      <c r="DM1941" s="14"/>
      <c r="DN1941" s="14"/>
      <c r="DO1941" s="14"/>
      <c r="DP1941" s="14"/>
      <c r="DQ1941" s="14"/>
      <c r="DR1941" s="14"/>
      <c r="DS1941" s="14"/>
      <c r="DT1941" s="14"/>
      <c r="DU1941" s="14"/>
      <c r="DV1941" s="14"/>
      <c r="DW1941" s="14"/>
      <c r="DX1941" s="14"/>
      <c r="DY1941" s="14"/>
      <c r="DZ1941" s="14"/>
      <c r="EA1941" s="14"/>
      <c r="EB1941" s="14"/>
      <c r="EC1941" s="14"/>
      <c r="ED1941" s="14"/>
      <c r="EE1941" s="14"/>
      <c r="EF1941" s="14"/>
      <c r="EG1941" s="14"/>
      <c r="EH1941" s="14"/>
      <c r="EI1941" s="17" t="s">
        <v>185</v>
      </c>
      <c r="EJ1941" s="17" t="s">
        <v>189</v>
      </c>
      <c r="EK1941" s="16"/>
      <c r="EL1941" s="13" t="s">
        <v>188</v>
      </c>
      <c r="EM1941" s="14"/>
      <c r="EN1941" s="14"/>
      <c r="EO1941" s="14"/>
      <c r="EP1941" s="14"/>
      <c r="EQ1941" s="14"/>
      <c r="ER1941" s="14"/>
      <c r="ES1941" s="14"/>
      <c r="ET1941" s="14"/>
      <c r="EU1941" s="14"/>
      <c r="EV1941" s="14"/>
      <c r="EW1941" s="14"/>
      <c r="EX1941" s="14"/>
      <c r="EY1941" s="14"/>
      <c r="EZ1941" s="14"/>
      <c r="FA1941" s="14"/>
      <c r="FB1941" s="14"/>
      <c r="FC1941" s="14"/>
      <c r="FD1941" s="14"/>
      <c r="FE1941" s="14"/>
      <c r="FF1941" s="14"/>
      <c r="FG1941" s="14"/>
      <c r="FH1941" s="14"/>
      <c r="FI1941" s="17" t="s">
        <v>185</v>
      </c>
      <c r="FJ1941" s="17" t="s">
        <v>185</v>
      </c>
      <c r="FK1941" s="16"/>
      <c r="FL1941" s="18"/>
      <c r="FM1941" s="18"/>
      <c r="FN1941" s="17" t="s">
        <v>190</v>
      </c>
      <c r="FO1941" s="16"/>
      <c r="FP1941" s="18" t="s">
        <v>14342</v>
      </c>
      <c r="FQ1941" s="18" t="s">
        <v>14343</v>
      </c>
      <c r="FR1941" s="18" t="s">
        <v>14342</v>
      </c>
      <c r="FS1941" s="14"/>
      <c r="FT1941" s="14"/>
      <c r="FU1941" s="14" t="str">
        <f t="shared" si="4"/>
        <v>Base de Dados_Images/PSV-90006.Imagem do Equipamento-.160442.jpg</v>
      </c>
      <c r="FV1941" s="14"/>
      <c r="FW1941" s="14"/>
    </row>
    <row r="1942" ht="15.75" customHeight="1">
      <c r="A1942" s="11" t="s">
        <v>14245</v>
      </c>
      <c r="B1942" s="11" t="s">
        <v>14329</v>
      </c>
      <c r="C1942" s="11" t="s">
        <v>1416</v>
      </c>
      <c r="D1942" s="11" t="s">
        <v>14344</v>
      </c>
      <c r="E1942" s="22" t="s">
        <v>14345</v>
      </c>
      <c r="F1942" s="13" t="s">
        <v>184</v>
      </c>
      <c r="G1942" s="18" t="s">
        <v>199</v>
      </c>
      <c r="H1942" s="18" t="s">
        <v>14346</v>
      </c>
      <c r="I1942" s="18" t="s">
        <v>199</v>
      </c>
      <c r="J1942" s="18" t="s">
        <v>14346</v>
      </c>
      <c r="K1942" s="18" t="s">
        <v>199</v>
      </c>
      <c r="L1942" s="18" t="s">
        <v>14346</v>
      </c>
      <c r="M1942" s="18" t="s">
        <v>199</v>
      </c>
      <c r="N1942" s="18" t="s">
        <v>14347</v>
      </c>
      <c r="O1942" s="18" t="s">
        <v>255</v>
      </c>
      <c r="P1942" s="18" t="s">
        <v>14348</v>
      </c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/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7" t="s">
        <v>185</v>
      </c>
      <c r="BT1942" s="17" t="s">
        <v>232</v>
      </c>
      <c r="BU1942" s="19">
        <v>46049.54540509259</v>
      </c>
      <c r="BV1942" s="17" t="s">
        <v>189</v>
      </c>
      <c r="BW1942" s="16"/>
      <c r="BX1942" s="17" t="s">
        <v>232</v>
      </c>
      <c r="BY1942" s="19">
        <v>46049.54540509259</v>
      </c>
      <c r="BZ1942" s="13" t="s">
        <v>186</v>
      </c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  <c r="DE1942" s="17" t="s">
        <v>185</v>
      </c>
      <c r="DF1942" s="17" t="s">
        <v>185</v>
      </c>
      <c r="DG1942" s="16"/>
      <c r="DH1942" s="17" t="s">
        <v>189</v>
      </c>
      <c r="DI1942" s="16"/>
      <c r="DJ1942" s="17" t="s">
        <v>185</v>
      </c>
      <c r="DK1942" s="16"/>
      <c r="DL1942" s="13" t="s">
        <v>187</v>
      </c>
      <c r="DM1942" s="14"/>
      <c r="DN1942" s="14"/>
      <c r="DO1942" s="14"/>
      <c r="DP1942" s="14"/>
      <c r="DQ1942" s="14"/>
      <c r="DR1942" s="14"/>
      <c r="DS1942" s="14"/>
      <c r="DT1942" s="14"/>
      <c r="DU1942" s="14"/>
      <c r="DV1942" s="14"/>
      <c r="DW1942" s="14"/>
      <c r="DX1942" s="14"/>
      <c r="DY1942" s="14"/>
      <c r="DZ1942" s="14"/>
      <c r="EA1942" s="14"/>
      <c r="EB1942" s="14"/>
      <c r="EC1942" s="14"/>
      <c r="ED1942" s="14"/>
      <c r="EE1942" s="14"/>
      <c r="EF1942" s="14"/>
      <c r="EG1942" s="14"/>
      <c r="EH1942" s="14"/>
      <c r="EI1942" s="17" t="s">
        <v>185</v>
      </c>
      <c r="EJ1942" s="17" t="s">
        <v>189</v>
      </c>
      <c r="EK1942" s="16"/>
      <c r="EL1942" s="13" t="s">
        <v>188</v>
      </c>
      <c r="EM1942" s="14"/>
      <c r="EN1942" s="14"/>
      <c r="EO1942" s="14"/>
      <c r="EP1942" s="14"/>
      <c r="EQ1942" s="14"/>
      <c r="ER1942" s="14"/>
      <c r="ES1942" s="14"/>
      <c r="ET1942" s="14"/>
      <c r="EU1942" s="14"/>
      <c r="EV1942" s="14"/>
      <c r="EW1942" s="14"/>
      <c r="EX1942" s="14"/>
      <c r="EY1942" s="14"/>
      <c r="EZ1942" s="14"/>
      <c r="FA1942" s="14"/>
      <c r="FB1942" s="14"/>
      <c r="FC1942" s="14"/>
      <c r="FD1942" s="14"/>
      <c r="FE1942" s="14"/>
      <c r="FF1942" s="14"/>
      <c r="FG1942" s="14"/>
      <c r="FH1942" s="14"/>
      <c r="FI1942" s="17" t="s">
        <v>185</v>
      </c>
      <c r="FJ1942" s="17" t="s">
        <v>185</v>
      </c>
      <c r="FK1942" s="16"/>
      <c r="FL1942" s="18"/>
      <c r="FM1942" s="18"/>
      <c r="FN1942" s="17" t="s">
        <v>190</v>
      </c>
      <c r="FO1942" s="16"/>
      <c r="FP1942" s="18" t="s">
        <v>14348</v>
      </c>
      <c r="FQ1942" s="18" t="s">
        <v>14349</v>
      </c>
      <c r="FR1942" s="18" t="s">
        <v>14348</v>
      </c>
      <c r="FS1942" s="14"/>
      <c r="FT1942" s="14"/>
      <c r="FU1942" s="14" t="str">
        <f t="shared" si="4"/>
        <v>Base de Dados_Images/PSV-90007.Imagem do Equipamento-.160544.jpg</v>
      </c>
      <c r="FV1942" s="14"/>
      <c r="FW1942" s="14"/>
    </row>
    <row r="1943" ht="15.75" customHeight="1">
      <c r="A1943" s="11" t="s">
        <v>14245</v>
      </c>
      <c r="B1943" s="11" t="s">
        <v>14329</v>
      </c>
      <c r="C1943" s="11" t="s">
        <v>1416</v>
      </c>
      <c r="D1943" s="11" t="s">
        <v>14350</v>
      </c>
      <c r="E1943" s="22" t="s">
        <v>14351</v>
      </c>
      <c r="F1943" s="13" t="s">
        <v>184</v>
      </c>
      <c r="G1943" s="18" t="s">
        <v>199</v>
      </c>
      <c r="H1943" s="18" t="s">
        <v>14352</v>
      </c>
      <c r="I1943" s="18" t="s">
        <v>199</v>
      </c>
      <c r="J1943" s="18" t="s">
        <v>14352</v>
      </c>
      <c r="K1943" s="18" t="s">
        <v>199</v>
      </c>
      <c r="L1943" s="18" t="s">
        <v>14353</v>
      </c>
      <c r="M1943" s="18" t="s">
        <v>199</v>
      </c>
      <c r="N1943" s="18" t="s">
        <v>14353</v>
      </c>
      <c r="O1943" s="18" t="s">
        <v>255</v>
      </c>
      <c r="P1943" s="18" t="s">
        <v>14354</v>
      </c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/>
      <c r="AI1943" s="14"/>
      <c r="AJ1943" s="14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7" t="s">
        <v>185</v>
      </c>
      <c r="BT1943" s="17" t="s">
        <v>232</v>
      </c>
      <c r="BU1943" s="19">
        <v>46049.55633101852</v>
      </c>
      <c r="BV1943" s="17" t="s">
        <v>189</v>
      </c>
      <c r="BW1943" s="16"/>
      <c r="BX1943" s="17" t="s">
        <v>232</v>
      </c>
      <c r="BY1943" s="19">
        <v>46049.55633101852</v>
      </c>
      <c r="BZ1943" s="13" t="s">
        <v>186</v>
      </c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  <c r="DE1943" s="17" t="s">
        <v>185</v>
      </c>
      <c r="DF1943" s="17" t="s">
        <v>185</v>
      </c>
      <c r="DG1943" s="16"/>
      <c r="DH1943" s="17" t="s">
        <v>189</v>
      </c>
      <c r="DI1943" s="16"/>
      <c r="DJ1943" s="17" t="s">
        <v>185</v>
      </c>
      <c r="DK1943" s="16"/>
      <c r="DL1943" s="13" t="s">
        <v>187</v>
      </c>
      <c r="DM1943" s="14"/>
      <c r="DN1943" s="14"/>
      <c r="DO1943" s="14"/>
      <c r="DP1943" s="14"/>
      <c r="DQ1943" s="14"/>
      <c r="DR1943" s="14"/>
      <c r="DS1943" s="14"/>
      <c r="DT1943" s="14"/>
      <c r="DU1943" s="14"/>
      <c r="DV1943" s="14"/>
      <c r="DW1943" s="14"/>
      <c r="DX1943" s="14"/>
      <c r="DY1943" s="14"/>
      <c r="DZ1943" s="14"/>
      <c r="EA1943" s="14"/>
      <c r="EB1943" s="14"/>
      <c r="EC1943" s="14"/>
      <c r="ED1943" s="14"/>
      <c r="EE1943" s="14"/>
      <c r="EF1943" s="14"/>
      <c r="EG1943" s="14"/>
      <c r="EH1943" s="14"/>
      <c r="EI1943" s="17" t="s">
        <v>185</v>
      </c>
      <c r="EJ1943" s="17" t="s">
        <v>189</v>
      </c>
      <c r="EK1943" s="16"/>
      <c r="EL1943" s="13" t="s">
        <v>188</v>
      </c>
      <c r="EM1943" s="14"/>
      <c r="EN1943" s="14"/>
      <c r="EO1943" s="14"/>
      <c r="EP1943" s="14"/>
      <c r="EQ1943" s="14"/>
      <c r="ER1943" s="14"/>
      <c r="ES1943" s="14"/>
      <c r="ET1943" s="14"/>
      <c r="EU1943" s="14"/>
      <c r="EV1943" s="14"/>
      <c r="EW1943" s="14"/>
      <c r="EX1943" s="14"/>
      <c r="EY1943" s="14"/>
      <c r="EZ1943" s="14"/>
      <c r="FA1943" s="14"/>
      <c r="FB1943" s="14"/>
      <c r="FC1943" s="14"/>
      <c r="FD1943" s="14"/>
      <c r="FE1943" s="14"/>
      <c r="FF1943" s="14"/>
      <c r="FG1943" s="14"/>
      <c r="FH1943" s="14"/>
      <c r="FI1943" s="17" t="s">
        <v>185</v>
      </c>
      <c r="FJ1943" s="17" t="s">
        <v>185</v>
      </c>
      <c r="FK1943" s="16"/>
      <c r="FL1943" s="18"/>
      <c r="FM1943" s="18"/>
      <c r="FN1943" s="17" t="s">
        <v>190</v>
      </c>
      <c r="FO1943" s="16"/>
      <c r="FP1943" s="18" t="s">
        <v>14354</v>
      </c>
      <c r="FQ1943" s="18" t="s">
        <v>14355</v>
      </c>
      <c r="FR1943" s="18" t="s">
        <v>14354</v>
      </c>
      <c r="FS1943" s="14"/>
      <c r="FT1943" s="14"/>
      <c r="FU1943" s="14" t="str">
        <f t="shared" si="4"/>
        <v>Base de Dados_Images/PSV-90008.Imagem do Equipamento-.162106.jpg</v>
      </c>
      <c r="FV1943" s="14"/>
      <c r="FW1943" s="14"/>
    </row>
    <row r="1944" ht="15.75" customHeight="1">
      <c r="A1944" s="11" t="s">
        <v>14245</v>
      </c>
      <c r="B1944" s="11" t="s">
        <v>14329</v>
      </c>
      <c r="C1944" s="11" t="s">
        <v>1416</v>
      </c>
      <c r="D1944" s="11" t="s">
        <v>14356</v>
      </c>
      <c r="E1944" s="22" t="s">
        <v>14357</v>
      </c>
      <c r="F1944" s="13" t="s">
        <v>184</v>
      </c>
      <c r="G1944" s="18" t="s">
        <v>199</v>
      </c>
      <c r="H1944" s="18" t="s">
        <v>14358</v>
      </c>
      <c r="I1944" s="18" t="s">
        <v>199</v>
      </c>
      <c r="J1944" s="18" t="s">
        <v>14359</v>
      </c>
      <c r="K1944" s="18" t="s">
        <v>199</v>
      </c>
      <c r="L1944" s="18" t="s">
        <v>14359</v>
      </c>
      <c r="M1944" s="18" t="s">
        <v>199</v>
      </c>
      <c r="N1944" s="18" t="s">
        <v>14359</v>
      </c>
      <c r="O1944" s="18" t="s">
        <v>255</v>
      </c>
      <c r="P1944" s="18" t="s">
        <v>14360</v>
      </c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/>
      <c r="AB1944" s="14"/>
      <c r="AC1944" s="14"/>
      <c r="AD1944" s="14"/>
      <c r="AE1944" s="14"/>
      <c r="AF1944" s="14"/>
      <c r="AG1944" s="14"/>
      <c r="AH1944" s="14"/>
      <c r="AI1944" s="14"/>
      <c r="AJ1944" s="14"/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7" t="s">
        <v>185</v>
      </c>
      <c r="BT1944" s="17" t="s">
        <v>232</v>
      </c>
      <c r="BU1944" s="19">
        <v>46049.46408564815</v>
      </c>
      <c r="BV1944" s="17" t="s">
        <v>189</v>
      </c>
      <c r="BW1944" s="16"/>
      <c r="BX1944" s="17" t="s">
        <v>232</v>
      </c>
      <c r="BY1944" s="19">
        <v>46049.46408564815</v>
      </c>
      <c r="BZ1944" s="13" t="s">
        <v>186</v>
      </c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  <c r="DE1944" s="17" t="s">
        <v>185</v>
      </c>
      <c r="DF1944" s="17" t="s">
        <v>185</v>
      </c>
      <c r="DG1944" s="16"/>
      <c r="DH1944" s="17" t="s">
        <v>189</v>
      </c>
      <c r="DI1944" s="16"/>
      <c r="DJ1944" s="17" t="s">
        <v>185</v>
      </c>
      <c r="DK1944" s="16"/>
      <c r="DL1944" s="13" t="s">
        <v>187</v>
      </c>
      <c r="DM1944" s="14"/>
      <c r="DN1944" s="14"/>
      <c r="DO1944" s="14"/>
      <c r="DP1944" s="14"/>
      <c r="DQ1944" s="14"/>
      <c r="DR1944" s="14"/>
      <c r="DS1944" s="14"/>
      <c r="DT1944" s="14"/>
      <c r="DU1944" s="14"/>
      <c r="DV1944" s="14"/>
      <c r="DW1944" s="14"/>
      <c r="DX1944" s="14"/>
      <c r="DY1944" s="14"/>
      <c r="DZ1944" s="14"/>
      <c r="EA1944" s="14"/>
      <c r="EB1944" s="14"/>
      <c r="EC1944" s="14"/>
      <c r="ED1944" s="14"/>
      <c r="EE1944" s="14"/>
      <c r="EF1944" s="14"/>
      <c r="EG1944" s="14"/>
      <c r="EH1944" s="14"/>
      <c r="EI1944" s="17" t="s">
        <v>185</v>
      </c>
      <c r="EJ1944" s="17" t="s">
        <v>189</v>
      </c>
      <c r="EK1944" s="16"/>
      <c r="EL1944" s="13" t="s">
        <v>188</v>
      </c>
      <c r="EM1944" s="14"/>
      <c r="EN1944" s="14"/>
      <c r="EO1944" s="14"/>
      <c r="EP1944" s="14"/>
      <c r="EQ1944" s="14"/>
      <c r="ER1944" s="14"/>
      <c r="ES1944" s="14"/>
      <c r="ET1944" s="14"/>
      <c r="EU1944" s="14"/>
      <c r="EV1944" s="14"/>
      <c r="EW1944" s="14"/>
      <c r="EX1944" s="14"/>
      <c r="EY1944" s="14"/>
      <c r="EZ1944" s="14"/>
      <c r="FA1944" s="14"/>
      <c r="FB1944" s="14"/>
      <c r="FC1944" s="14"/>
      <c r="FD1944" s="14"/>
      <c r="FE1944" s="14"/>
      <c r="FF1944" s="14"/>
      <c r="FG1944" s="14"/>
      <c r="FH1944" s="14"/>
      <c r="FI1944" s="17" t="s">
        <v>185</v>
      </c>
      <c r="FJ1944" s="17" t="s">
        <v>185</v>
      </c>
      <c r="FK1944" s="16"/>
      <c r="FL1944" s="18"/>
      <c r="FM1944" s="18"/>
      <c r="FN1944" s="17" t="s">
        <v>190</v>
      </c>
      <c r="FO1944" s="16"/>
      <c r="FP1944" s="18" t="s">
        <v>14360</v>
      </c>
      <c r="FQ1944" s="18" t="s">
        <v>14361</v>
      </c>
      <c r="FR1944" s="18" t="s">
        <v>14360</v>
      </c>
      <c r="FS1944" s="14"/>
      <c r="FT1944" s="14"/>
      <c r="FU1944" s="14" t="str">
        <f t="shared" si="4"/>
        <v>Base de Dados_Images/PSV-90003.Imagem do Equipamento-.160317.jpg</v>
      </c>
      <c r="FV1944" s="14"/>
      <c r="FW1944" s="14"/>
    </row>
    <row r="1945" ht="15.75" customHeight="1">
      <c r="A1945" s="11" t="s">
        <v>14245</v>
      </c>
      <c r="B1945" s="11" t="s">
        <v>14329</v>
      </c>
      <c r="C1945" s="11" t="s">
        <v>1416</v>
      </c>
      <c r="D1945" s="11" t="s">
        <v>14362</v>
      </c>
      <c r="E1945" s="22" t="s">
        <v>14363</v>
      </c>
      <c r="F1945" s="13" t="s">
        <v>184</v>
      </c>
      <c r="G1945" s="18" t="s">
        <v>199</v>
      </c>
      <c r="H1945" s="18" t="s">
        <v>14364</v>
      </c>
      <c r="I1945" s="18" t="s">
        <v>199</v>
      </c>
      <c r="J1945" s="18" t="s">
        <v>14365</v>
      </c>
      <c r="K1945" s="18" t="s">
        <v>199</v>
      </c>
      <c r="L1945" s="18" t="s">
        <v>14365</v>
      </c>
      <c r="M1945" s="18" t="s">
        <v>199</v>
      </c>
      <c r="N1945" s="18" t="s">
        <v>14366</v>
      </c>
      <c r="O1945" s="18" t="s">
        <v>255</v>
      </c>
      <c r="P1945" s="18" t="s">
        <v>14367</v>
      </c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7" t="s">
        <v>185</v>
      </c>
      <c r="BT1945" s="17" t="s">
        <v>232</v>
      </c>
      <c r="BU1945" s="19">
        <v>46049.54362268518</v>
      </c>
      <c r="BV1945" s="17" t="s">
        <v>189</v>
      </c>
      <c r="BW1945" s="16"/>
      <c r="BX1945" s="17" t="s">
        <v>232</v>
      </c>
      <c r="BY1945" s="19">
        <v>46049.54362268518</v>
      </c>
      <c r="BZ1945" s="13" t="s">
        <v>186</v>
      </c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  <c r="DE1945" s="17" t="s">
        <v>185</v>
      </c>
      <c r="DF1945" s="17" t="s">
        <v>185</v>
      </c>
      <c r="DG1945" s="16"/>
      <c r="DH1945" s="17" t="s">
        <v>189</v>
      </c>
      <c r="DI1945" s="16"/>
      <c r="DJ1945" s="17" t="s">
        <v>185</v>
      </c>
      <c r="DK1945" s="16"/>
      <c r="DL1945" s="13" t="s">
        <v>187</v>
      </c>
      <c r="DM1945" s="14"/>
      <c r="DN1945" s="14"/>
      <c r="DO1945" s="14"/>
      <c r="DP1945" s="14"/>
      <c r="DQ1945" s="14"/>
      <c r="DR1945" s="14"/>
      <c r="DS1945" s="14"/>
      <c r="DT1945" s="14"/>
      <c r="DU1945" s="14"/>
      <c r="DV1945" s="14"/>
      <c r="DW1945" s="14"/>
      <c r="DX1945" s="14"/>
      <c r="DY1945" s="14"/>
      <c r="DZ1945" s="14"/>
      <c r="EA1945" s="14"/>
      <c r="EB1945" s="14"/>
      <c r="EC1945" s="14"/>
      <c r="ED1945" s="14"/>
      <c r="EE1945" s="14"/>
      <c r="EF1945" s="14"/>
      <c r="EG1945" s="14"/>
      <c r="EH1945" s="14"/>
      <c r="EI1945" s="17" t="s">
        <v>185</v>
      </c>
      <c r="EJ1945" s="17" t="s">
        <v>189</v>
      </c>
      <c r="EK1945" s="16"/>
      <c r="EL1945" s="13" t="s">
        <v>188</v>
      </c>
      <c r="EM1945" s="14"/>
      <c r="EN1945" s="14"/>
      <c r="EO1945" s="14"/>
      <c r="EP1945" s="14"/>
      <c r="EQ1945" s="14"/>
      <c r="ER1945" s="14"/>
      <c r="ES1945" s="14"/>
      <c r="ET1945" s="14"/>
      <c r="EU1945" s="14"/>
      <c r="EV1945" s="14"/>
      <c r="EW1945" s="14"/>
      <c r="EX1945" s="14"/>
      <c r="EY1945" s="14"/>
      <c r="EZ1945" s="14"/>
      <c r="FA1945" s="14"/>
      <c r="FB1945" s="14"/>
      <c r="FC1945" s="14"/>
      <c r="FD1945" s="14"/>
      <c r="FE1945" s="14"/>
      <c r="FF1945" s="14"/>
      <c r="FG1945" s="14"/>
      <c r="FH1945" s="14"/>
      <c r="FI1945" s="17" t="s">
        <v>185</v>
      </c>
      <c r="FJ1945" s="17" t="s">
        <v>185</v>
      </c>
      <c r="FK1945" s="16"/>
      <c r="FL1945" s="18"/>
      <c r="FM1945" s="18"/>
      <c r="FN1945" s="17" t="s">
        <v>190</v>
      </c>
      <c r="FO1945" s="16"/>
      <c r="FP1945" s="18" t="s">
        <v>14367</v>
      </c>
      <c r="FQ1945" s="18" t="s">
        <v>14368</v>
      </c>
      <c r="FR1945" s="18" t="s">
        <v>14367</v>
      </c>
      <c r="FS1945" s="14"/>
      <c r="FT1945" s="14"/>
      <c r="FU1945" s="14" t="str">
        <f t="shared" si="4"/>
        <v>Base de Dados_Images/PSV-90004.Imagem do Equipamento-.160345.jpg</v>
      </c>
      <c r="FV1945" s="14"/>
      <c r="FW1945" s="14"/>
    </row>
    <row r="1946" ht="15.75" customHeight="1">
      <c r="A1946" s="11" t="s">
        <v>14245</v>
      </c>
      <c r="B1946" s="11" t="s">
        <v>14329</v>
      </c>
      <c r="C1946" s="11" t="s">
        <v>1416</v>
      </c>
      <c r="D1946" s="11" t="s">
        <v>14369</v>
      </c>
      <c r="E1946" s="22" t="s">
        <v>14370</v>
      </c>
      <c r="F1946" s="13" t="s">
        <v>184</v>
      </c>
      <c r="G1946" s="18" t="s">
        <v>199</v>
      </c>
      <c r="H1946" s="18" t="s">
        <v>14371</v>
      </c>
      <c r="I1946" s="18" t="s">
        <v>199</v>
      </c>
      <c r="J1946" s="18" t="s">
        <v>14372</v>
      </c>
      <c r="K1946" s="18" t="s">
        <v>199</v>
      </c>
      <c r="L1946" s="18" t="s">
        <v>14372</v>
      </c>
      <c r="M1946" s="18" t="s">
        <v>199</v>
      </c>
      <c r="N1946" s="18" t="s">
        <v>14372</v>
      </c>
      <c r="O1946" s="18" t="s">
        <v>255</v>
      </c>
      <c r="P1946" s="18" t="s">
        <v>14373</v>
      </c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7" t="s">
        <v>185</v>
      </c>
      <c r="BT1946" s="17" t="s">
        <v>232</v>
      </c>
      <c r="BU1946" s="19">
        <v>46049.543969907405</v>
      </c>
      <c r="BV1946" s="17" t="s">
        <v>189</v>
      </c>
      <c r="BW1946" s="16"/>
      <c r="BX1946" s="17" t="s">
        <v>232</v>
      </c>
      <c r="BY1946" s="19">
        <v>46049.543969907405</v>
      </c>
      <c r="BZ1946" s="13" t="s">
        <v>186</v>
      </c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  <c r="DE1946" s="17" t="s">
        <v>185</v>
      </c>
      <c r="DF1946" s="17" t="s">
        <v>185</v>
      </c>
      <c r="DG1946" s="16"/>
      <c r="DH1946" s="17" t="s">
        <v>189</v>
      </c>
      <c r="DI1946" s="16"/>
      <c r="DJ1946" s="17" t="s">
        <v>185</v>
      </c>
      <c r="DK1946" s="16"/>
      <c r="DL1946" s="13" t="s">
        <v>187</v>
      </c>
      <c r="DM1946" s="14"/>
      <c r="DN1946" s="14"/>
      <c r="DO1946" s="14"/>
      <c r="DP1946" s="14"/>
      <c r="DQ1946" s="14"/>
      <c r="DR1946" s="14"/>
      <c r="DS1946" s="14"/>
      <c r="DT1946" s="14"/>
      <c r="DU1946" s="14"/>
      <c r="DV1946" s="14"/>
      <c r="DW1946" s="14"/>
      <c r="DX1946" s="14"/>
      <c r="DY1946" s="14"/>
      <c r="DZ1946" s="14"/>
      <c r="EA1946" s="14"/>
      <c r="EB1946" s="14"/>
      <c r="EC1946" s="14"/>
      <c r="ED1946" s="14"/>
      <c r="EE1946" s="14"/>
      <c r="EF1946" s="14"/>
      <c r="EG1946" s="14"/>
      <c r="EH1946" s="14"/>
      <c r="EI1946" s="17" t="s">
        <v>185</v>
      </c>
      <c r="EJ1946" s="17" t="s">
        <v>189</v>
      </c>
      <c r="EK1946" s="16"/>
      <c r="EL1946" s="13" t="s">
        <v>188</v>
      </c>
      <c r="EM1946" s="14"/>
      <c r="EN1946" s="14"/>
      <c r="EO1946" s="14"/>
      <c r="EP1946" s="14"/>
      <c r="EQ1946" s="14"/>
      <c r="ER1946" s="14"/>
      <c r="ES1946" s="14"/>
      <c r="ET1946" s="14"/>
      <c r="EU1946" s="14"/>
      <c r="EV1946" s="14"/>
      <c r="EW1946" s="14"/>
      <c r="EX1946" s="14"/>
      <c r="EY1946" s="14"/>
      <c r="EZ1946" s="14"/>
      <c r="FA1946" s="14"/>
      <c r="FB1946" s="14"/>
      <c r="FC1946" s="14"/>
      <c r="FD1946" s="14"/>
      <c r="FE1946" s="14"/>
      <c r="FF1946" s="14"/>
      <c r="FG1946" s="14"/>
      <c r="FH1946" s="14"/>
      <c r="FI1946" s="17" t="s">
        <v>185</v>
      </c>
      <c r="FJ1946" s="17" t="s">
        <v>185</v>
      </c>
      <c r="FK1946" s="16"/>
      <c r="FL1946" s="18"/>
      <c r="FM1946" s="18"/>
      <c r="FN1946" s="17" t="s">
        <v>190</v>
      </c>
      <c r="FO1946" s="16"/>
      <c r="FP1946" s="18" t="s">
        <v>14373</v>
      </c>
      <c r="FQ1946" s="18" t="s">
        <v>14374</v>
      </c>
      <c r="FR1946" s="18" t="s">
        <v>14373</v>
      </c>
      <c r="FS1946" s="14"/>
      <c r="FT1946" s="14"/>
      <c r="FU1946" s="14" t="str">
        <f t="shared" si="4"/>
        <v>Base de Dados_Images/PSV-90005.Imagem do Equipamento-.160415.jpg</v>
      </c>
      <c r="FV1946" s="14"/>
      <c r="FW1946" s="14"/>
    </row>
    <row r="1947" ht="15.75" customHeight="1">
      <c r="A1947" s="11" t="s">
        <v>14245</v>
      </c>
      <c r="B1947" s="11" t="s">
        <v>14329</v>
      </c>
      <c r="C1947" s="11" t="s">
        <v>1416</v>
      </c>
      <c r="D1947" s="11" t="s">
        <v>14375</v>
      </c>
      <c r="E1947" s="22" t="s">
        <v>14376</v>
      </c>
      <c r="F1947" s="13" t="s">
        <v>184</v>
      </c>
      <c r="G1947" s="18" t="s">
        <v>199</v>
      </c>
      <c r="H1947" s="18" t="s">
        <v>14377</v>
      </c>
      <c r="I1947" s="18" t="s">
        <v>199</v>
      </c>
      <c r="J1947" s="18" t="s">
        <v>14377</v>
      </c>
      <c r="K1947" s="18" t="s">
        <v>199</v>
      </c>
      <c r="L1947" s="18" t="s">
        <v>14378</v>
      </c>
      <c r="M1947" s="18" t="s">
        <v>199</v>
      </c>
      <c r="N1947" s="18" t="s">
        <v>14379</v>
      </c>
      <c r="O1947" s="18" t="s">
        <v>199</v>
      </c>
      <c r="P1947" s="18" t="s">
        <v>14380</v>
      </c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7" t="s">
        <v>185</v>
      </c>
      <c r="BT1947" s="17" t="s">
        <v>232</v>
      </c>
      <c r="BU1947" s="19">
        <v>46049.4528587963</v>
      </c>
      <c r="BV1947" s="17" t="s">
        <v>189</v>
      </c>
      <c r="BW1947" s="16"/>
      <c r="BX1947" s="17" t="s">
        <v>232</v>
      </c>
      <c r="BY1947" s="19">
        <v>46049.4528587963</v>
      </c>
      <c r="BZ1947" s="13" t="s">
        <v>186</v>
      </c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  <c r="DE1947" s="17" t="s">
        <v>185</v>
      </c>
      <c r="DF1947" s="17" t="s">
        <v>185</v>
      </c>
      <c r="DG1947" s="16"/>
      <c r="DH1947" s="17" t="s">
        <v>189</v>
      </c>
      <c r="DI1947" s="16"/>
      <c r="DJ1947" s="17" t="s">
        <v>185</v>
      </c>
      <c r="DK1947" s="16"/>
      <c r="DL1947" s="13" t="s">
        <v>187</v>
      </c>
      <c r="DM1947" s="14"/>
      <c r="DN1947" s="14"/>
      <c r="DO1947" s="14"/>
      <c r="DP1947" s="14"/>
      <c r="DQ1947" s="14"/>
      <c r="DR1947" s="14"/>
      <c r="DS1947" s="14"/>
      <c r="DT1947" s="14"/>
      <c r="DU1947" s="14"/>
      <c r="DV1947" s="14"/>
      <c r="DW1947" s="14"/>
      <c r="DX1947" s="14"/>
      <c r="DY1947" s="14"/>
      <c r="DZ1947" s="14"/>
      <c r="EA1947" s="14"/>
      <c r="EB1947" s="14"/>
      <c r="EC1947" s="14"/>
      <c r="ED1947" s="14"/>
      <c r="EE1947" s="14"/>
      <c r="EF1947" s="14"/>
      <c r="EG1947" s="14"/>
      <c r="EH1947" s="14"/>
      <c r="EI1947" s="17" t="s">
        <v>185</v>
      </c>
      <c r="EJ1947" s="17" t="s">
        <v>189</v>
      </c>
      <c r="EK1947" s="16"/>
      <c r="EL1947" s="13" t="s">
        <v>188</v>
      </c>
      <c r="EM1947" s="14"/>
      <c r="EN1947" s="14"/>
      <c r="EO1947" s="14"/>
      <c r="EP1947" s="14"/>
      <c r="EQ1947" s="14"/>
      <c r="ER1947" s="14"/>
      <c r="ES1947" s="14"/>
      <c r="ET1947" s="14"/>
      <c r="EU1947" s="14"/>
      <c r="EV1947" s="14"/>
      <c r="EW1947" s="14"/>
      <c r="EX1947" s="14"/>
      <c r="EY1947" s="14"/>
      <c r="EZ1947" s="14"/>
      <c r="FA1947" s="14"/>
      <c r="FB1947" s="14"/>
      <c r="FC1947" s="14"/>
      <c r="FD1947" s="14"/>
      <c r="FE1947" s="14"/>
      <c r="FF1947" s="14"/>
      <c r="FG1947" s="14"/>
      <c r="FH1947" s="14"/>
      <c r="FI1947" s="17" t="s">
        <v>185</v>
      </c>
      <c r="FJ1947" s="17" t="s">
        <v>185</v>
      </c>
      <c r="FK1947" s="16"/>
      <c r="FL1947" s="18"/>
      <c r="FM1947" s="18"/>
      <c r="FN1947" s="17" t="s">
        <v>190</v>
      </c>
      <c r="FO1947" s="16"/>
      <c r="FP1947" s="18" t="s">
        <v>14380</v>
      </c>
      <c r="FQ1947" s="18" t="s">
        <v>14381</v>
      </c>
      <c r="FR1947" s="18" t="s">
        <v>14380</v>
      </c>
      <c r="FS1947" s="14"/>
      <c r="FT1947" s="14"/>
      <c r="FU1947" s="14" t="str">
        <f t="shared" si="4"/>
        <v>Base de Dados_Images/PSV-90001.Imagem do Equipamento-.135209.jpg</v>
      </c>
      <c r="FV1947" s="14"/>
      <c r="FW1947" s="14"/>
    </row>
    <row r="1948" ht="15.75" customHeight="1">
      <c r="A1948" s="11" t="s">
        <v>14245</v>
      </c>
      <c r="B1948" s="11" t="s">
        <v>14329</v>
      </c>
      <c r="C1948" s="11" t="s">
        <v>1416</v>
      </c>
      <c r="D1948" s="11" t="s">
        <v>14382</v>
      </c>
      <c r="E1948" s="22" t="s">
        <v>14383</v>
      </c>
      <c r="F1948" s="13" t="s">
        <v>184</v>
      </c>
      <c r="G1948" s="18" t="s">
        <v>199</v>
      </c>
      <c r="H1948" s="18" t="s">
        <v>14384</v>
      </c>
      <c r="I1948" s="18" t="s">
        <v>199</v>
      </c>
      <c r="J1948" s="18" t="s">
        <v>14385</v>
      </c>
      <c r="K1948" s="18" t="s">
        <v>199</v>
      </c>
      <c r="L1948" s="18" t="s">
        <v>14385</v>
      </c>
      <c r="M1948" s="18" t="s">
        <v>199</v>
      </c>
      <c r="N1948" s="18" t="s">
        <v>14386</v>
      </c>
      <c r="O1948" s="18" t="s">
        <v>199</v>
      </c>
      <c r="P1948" s="18" t="s">
        <v>14387</v>
      </c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/>
      <c r="AF1948" s="14"/>
      <c r="AG1948" s="14"/>
      <c r="AH1948" s="14"/>
      <c r="AI1948" s="14"/>
      <c r="AJ1948" s="14"/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7" t="s">
        <v>185</v>
      </c>
      <c r="BT1948" s="17" t="s">
        <v>232</v>
      </c>
      <c r="BU1948" s="19">
        <v>46049.45318287037</v>
      </c>
      <c r="BV1948" s="17" t="s">
        <v>189</v>
      </c>
      <c r="BW1948" s="16"/>
      <c r="BX1948" s="17" t="s">
        <v>232</v>
      </c>
      <c r="BY1948" s="19">
        <v>46049.45318287037</v>
      </c>
      <c r="BZ1948" s="13" t="s">
        <v>186</v>
      </c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  <c r="DE1948" s="17" t="s">
        <v>185</v>
      </c>
      <c r="DF1948" s="17" t="s">
        <v>185</v>
      </c>
      <c r="DG1948" s="16"/>
      <c r="DH1948" s="17" t="s">
        <v>189</v>
      </c>
      <c r="DI1948" s="16"/>
      <c r="DJ1948" s="17" t="s">
        <v>185</v>
      </c>
      <c r="DK1948" s="16"/>
      <c r="DL1948" s="13" t="s">
        <v>187</v>
      </c>
      <c r="DM1948" s="14"/>
      <c r="DN1948" s="14"/>
      <c r="DO1948" s="14"/>
      <c r="DP1948" s="14"/>
      <c r="DQ1948" s="14"/>
      <c r="DR1948" s="14"/>
      <c r="DS1948" s="14"/>
      <c r="DT1948" s="14"/>
      <c r="DU1948" s="14"/>
      <c r="DV1948" s="14"/>
      <c r="DW1948" s="14"/>
      <c r="DX1948" s="14"/>
      <c r="DY1948" s="14"/>
      <c r="DZ1948" s="14"/>
      <c r="EA1948" s="14"/>
      <c r="EB1948" s="14"/>
      <c r="EC1948" s="14"/>
      <c r="ED1948" s="14"/>
      <c r="EE1948" s="14"/>
      <c r="EF1948" s="14"/>
      <c r="EG1948" s="14"/>
      <c r="EH1948" s="14"/>
      <c r="EI1948" s="17" t="s">
        <v>185</v>
      </c>
      <c r="EJ1948" s="17" t="s">
        <v>189</v>
      </c>
      <c r="EK1948" s="16"/>
      <c r="EL1948" s="13" t="s">
        <v>188</v>
      </c>
      <c r="EM1948" s="14"/>
      <c r="EN1948" s="14"/>
      <c r="EO1948" s="14"/>
      <c r="EP1948" s="14"/>
      <c r="EQ1948" s="14"/>
      <c r="ER1948" s="14"/>
      <c r="ES1948" s="14"/>
      <c r="ET1948" s="14"/>
      <c r="EU1948" s="14"/>
      <c r="EV1948" s="14"/>
      <c r="EW1948" s="14"/>
      <c r="EX1948" s="14"/>
      <c r="EY1948" s="14"/>
      <c r="EZ1948" s="14"/>
      <c r="FA1948" s="14"/>
      <c r="FB1948" s="14"/>
      <c r="FC1948" s="14"/>
      <c r="FD1948" s="14"/>
      <c r="FE1948" s="14"/>
      <c r="FF1948" s="14"/>
      <c r="FG1948" s="14"/>
      <c r="FH1948" s="14"/>
      <c r="FI1948" s="17" t="s">
        <v>185</v>
      </c>
      <c r="FJ1948" s="17" t="s">
        <v>185</v>
      </c>
      <c r="FK1948" s="16"/>
      <c r="FL1948" s="18"/>
      <c r="FM1948" s="18"/>
      <c r="FN1948" s="17" t="s">
        <v>190</v>
      </c>
      <c r="FO1948" s="16"/>
      <c r="FP1948" s="18" t="s">
        <v>14387</v>
      </c>
      <c r="FQ1948" s="18" t="s">
        <v>14388</v>
      </c>
      <c r="FR1948" s="18" t="s">
        <v>14387</v>
      </c>
      <c r="FS1948" s="14"/>
      <c r="FT1948" s="14"/>
      <c r="FU1948" s="14" t="str">
        <f t="shared" si="4"/>
        <v>Base de Dados_Images/PSV-90002.Imagem do Equipamento-.135241.jpg</v>
      </c>
      <c r="FV1948" s="14"/>
      <c r="FW1948" s="14"/>
    </row>
    <row r="1949" ht="15.75" customHeight="1">
      <c r="A1949" s="11" t="s">
        <v>14245</v>
      </c>
      <c r="B1949" s="11" t="s">
        <v>14329</v>
      </c>
      <c r="C1949" s="11" t="s">
        <v>1416</v>
      </c>
      <c r="D1949" s="11" t="s">
        <v>14389</v>
      </c>
      <c r="E1949" s="22" t="s">
        <v>14390</v>
      </c>
      <c r="F1949" s="13" t="s">
        <v>184</v>
      </c>
      <c r="G1949" s="18" t="s">
        <v>199</v>
      </c>
      <c r="H1949" s="18" t="s">
        <v>14391</v>
      </c>
      <c r="I1949" s="18" t="s">
        <v>199</v>
      </c>
      <c r="J1949" s="18" t="s">
        <v>14391</v>
      </c>
      <c r="K1949" s="18" t="s">
        <v>199</v>
      </c>
      <c r="L1949" s="18" t="s">
        <v>14392</v>
      </c>
      <c r="M1949" s="18" t="s">
        <v>199</v>
      </c>
      <c r="N1949" s="18" t="s">
        <v>14392</v>
      </c>
      <c r="O1949" s="18" t="s">
        <v>255</v>
      </c>
      <c r="P1949" s="18" t="s">
        <v>14393</v>
      </c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7" t="s">
        <v>185</v>
      </c>
      <c r="BT1949" s="17" t="s">
        <v>232</v>
      </c>
      <c r="BU1949" s="19">
        <v>46049.45983796296</v>
      </c>
      <c r="BV1949" s="17" t="s">
        <v>189</v>
      </c>
      <c r="BW1949" s="16"/>
      <c r="BX1949" s="17" t="s">
        <v>232</v>
      </c>
      <c r="BY1949" s="19">
        <v>46049.45983796296</v>
      </c>
      <c r="BZ1949" s="13" t="s">
        <v>186</v>
      </c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  <c r="DE1949" s="17" t="s">
        <v>185</v>
      </c>
      <c r="DF1949" s="17" t="s">
        <v>185</v>
      </c>
      <c r="DG1949" s="16"/>
      <c r="DH1949" s="17" t="s">
        <v>189</v>
      </c>
      <c r="DI1949" s="16"/>
      <c r="DJ1949" s="17" t="s">
        <v>185</v>
      </c>
      <c r="DK1949" s="16"/>
      <c r="DL1949" s="13" t="s">
        <v>187</v>
      </c>
      <c r="DM1949" s="14"/>
      <c r="DN1949" s="14"/>
      <c r="DO1949" s="14"/>
      <c r="DP1949" s="14"/>
      <c r="DQ1949" s="14"/>
      <c r="DR1949" s="14"/>
      <c r="DS1949" s="14"/>
      <c r="DT1949" s="14"/>
      <c r="DU1949" s="14"/>
      <c r="DV1949" s="14"/>
      <c r="DW1949" s="14"/>
      <c r="DX1949" s="14"/>
      <c r="DY1949" s="14"/>
      <c r="DZ1949" s="14"/>
      <c r="EA1949" s="14"/>
      <c r="EB1949" s="14"/>
      <c r="EC1949" s="14"/>
      <c r="ED1949" s="14"/>
      <c r="EE1949" s="14"/>
      <c r="EF1949" s="14"/>
      <c r="EG1949" s="14"/>
      <c r="EH1949" s="14"/>
      <c r="EI1949" s="17" t="s">
        <v>185</v>
      </c>
      <c r="EJ1949" s="17" t="s">
        <v>189</v>
      </c>
      <c r="EK1949" s="16"/>
      <c r="EL1949" s="13" t="s">
        <v>188</v>
      </c>
      <c r="EM1949" s="14"/>
      <c r="EN1949" s="14"/>
      <c r="EO1949" s="14"/>
      <c r="EP1949" s="14"/>
      <c r="EQ1949" s="14"/>
      <c r="ER1949" s="14"/>
      <c r="ES1949" s="14"/>
      <c r="ET1949" s="14"/>
      <c r="EU1949" s="14"/>
      <c r="EV1949" s="14"/>
      <c r="EW1949" s="14"/>
      <c r="EX1949" s="14"/>
      <c r="EY1949" s="14"/>
      <c r="EZ1949" s="14"/>
      <c r="FA1949" s="14"/>
      <c r="FB1949" s="14"/>
      <c r="FC1949" s="14"/>
      <c r="FD1949" s="14"/>
      <c r="FE1949" s="14"/>
      <c r="FF1949" s="14"/>
      <c r="FG1949" s="14"/>
      <c r="FH1949" s="14"/>
      <c r="FI1949" s="17" t="s">
        <v>185</v>
      </c>
      <c r="FJ1949" s="17" t="s">
        <v>185</v>
      </c>
      <c r="FK1949" s="16"/>
      <c r="FL1949" s="18"/>
      <c r="FM1949" s="18"/>
      <c r="FN1949" s="17" t="s">
        <v>190</v>
      </c>
      <c r="FO1949" s="16"/>
      <c r="FP1949" s="18" t="s">
        <v>14393</v>
      </c>
      <c r="FQ1949" s="18" t="s">
        <v>14394</v>
      </c>
      <c r="FR1949" s="18" t="s">
        <v>14393</v>
      </c>
      <c r="FS1949" s="14"/>
      <c r="FT1949" s="14"/>
      <c r="FU1949" s="14" t="str">
        <f t="shared" si="4"/>
        <v>Base de Dados_Images/PSV-90009.Imagem do Equipamento-.160232.jpg</v>
      </c>
      <c r="FV1949" s="14"/>
      <c r="FW1949" s="14"/>
    </row>
    <row r="1950" ht="15.75" customHeight="1">
      <c r="A1950" s="11" t="s">
        <v>14245</v>
      </c>
      <c r="B1950" s="11" t="s">
        <v>14329</v>
      </c>
      <c r="C1950" s="11" t="s">
        <v>1416</v>
      </c>
      <c r="D1950" s="11" t="s">
        <v>14395</v>
      </c>
      <c r="E1950" s="22" t="s">
        <v>14396</v>
      </c>
      <c r="F1950" s="13" t="s">
        <v>184</v>
      </c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/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7" t="s">
        <v>185</v>
      </c>
      <c r="BT1950" s="17" t="s">
        <v>185</v>
      </c>
      <c r="BU1950" s="16"/>
      <c r="BV1950" s="17" t="s">
        <v>189</v>
      </c>
      <c r="BW1950" s="16"/>
      <c r="BX1950" s="17" t="s">
        <v>185</v>
      </c>
      <c r="BY1950" s="16"/>
      <c r="BZ1950" s="13" t="s">
        <v>186</v>
      </c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  <c r="DE1950" s="17" t="s">
        <v>185</v>
      </c>
      <c r="DF1950" s="17" t="s">
        <v>185</v>
      </c>
      <c r="DG1950" s="16"/>
      <c r="DH1950" s="17" t="s">
        <v>189</v>
      </c>
      <c r="DI1950" s="16"/>
      <c r="DJ1950" s="17" t="s">
        <v>185</v>
      </c>
      <c r="DK1950" s="16"/>
      <c r="DL1950" s="13" t="s">
        <v>187</v>
      </c>
      <c r="DM1950" s="14"/>
      <c r="DN1950" s="14"/>
      <c r="DO1950" s="14"/>
      <c r="DP1950" s="14"/>
      <c r="DQ1950" s="14"/>
      <c r="DR1950" s="14"/>
      <c r="DS1950" s="14"/>
      <c r="DT1950" s="14"/>
      <c r="DU1950" s="14"/>
      <c r="DV1950" s="14"/>
      <c r="DW1950" s="14"/>
      <c r="DX1950" s="14"/>
      <c r="DY1950" s="14"/>
      <c r="DZ1950" s="14"/>
      <c r="EA1950" s="14"/>
      <c r="EB1950" s="14"/>
      <c r="EC1950" s="14"/>
      <c r="ED1950" s="14"/>
      <c r="EE1950" s="14"/>
      <c r="EF1950" s="14"/>
      <c r="EG1950" s="14"/>
      <c r="EH1950" s="14"/>
      <c r="EI1950" s="17" t="s">
        <v>185</v>
      </c>
      <c r="EJ1950" s="17" t="s">
        <v>189</v>
      </c>
      <c r="EK1950" s="16"/>
      <c r="EL1950" s="13" t="s">
        <v>188</v>
      </c>
      <c r="EM1950" s="14"/>
      <c r="EN1950" s="14"/>
      <c r="EO1950" s="14"/>
      <c r="EP1950" s="14"/>
      <c r="EQ1950" s="14"/>
      <c r="ER1950" s="14"/>
      <c r="ES1950" s="14"/>
      <c r="ET1950" s="14"/>
      <c r="EU1950" s="14"/>
      <c r="EV1950" s="14"/>
      <c r="EW1950" s="14"/>
      <c r="EX1950" s="14"/>
      <c r="EY1950" s="14"/>
      <c r="EZ1950" s="14"/>
      <c r="FA1950" s="14"/>
      <c r="FB1950" s="14"/>
      <c r="FC1950" s="14"/>
      <c r="FD1950" s="14"/>
      <c r="FE1950" s="14"/>
      <c r="FF1950" s="14"/>
      <c r="FG1950" s="14"/>
      <c r="FH1950" s="14"/>
      <c r="FI1950" s="17" t="s">
        <v>185</v>
      </c>
      <c r="FJ1950" s="17" t="s">
        <v>185</v>
      </c>
      <c r="FK1950" s="16"/>
      <c r="FL1950" s="18"/>
      <c r="FM1950" s="18"/>
      <c r="FN1950" s="17" t="s">
        <v>190</v>
      </c>
      <c r="FO1950" s="16"/>
      <c r="FP1950" s="18"/>
      <c r="FQ1950" s="14"/>
      <c r="FR1950" s="14"/>
      <c r="FS1950" s="14"/>
      <c r="FT1950" s="14"/>
      <c r="FU1950" s="14" t="str">
        <f t="shared" si="4"/>
        <v/>
      </c>
      <c r="FV1950" s="14"/>
      <c r="FW1950" s="14"/>
    </row>
    <row r="1951" ht="15.75" customHeight="1">
      <c r="A1951" s="11" t="s">
        <v>14245</v>
      </c>
      <c r="B1951" s="11" t="s">
        <v>14329</v>
      </c>
      <c r="C1951" s="11" t="s">
        <v>1416</v>
      </c>
      <c r="D1951" s="11" t="s">
        <v>14397</v>
      </c>
      <c r="E1951" s="22" t="s">
        <v>14398</v>
      </c>
      <c r="F1951" s="13" t="s">
        <v>184</v>
      </c>
      <c r="G1951" s="18" t="s">
        <v>199</v>
      </c>
      <c r="H1951" s="18" t="s">
        <v>14399</v>
      </c>
      <c r="I1951" s="18" t="s">
        <v>199</v>
      </c>
      <c r="J1951" s="18" t="s">
        <v>14400</v>
      </c>
      <c r="K1951" s="18" t="s">
        <v>199</v>
      </c>
      <c r="L1951" s="18" t="s">
        <v>14400</v>
      </c>
      <c r="M1951" s="18" t="s">
        <v>199</v>
      </c>
      <c r="N1951" s="18" t="s">
        <v>14401</v>
      </c>
      <c r="O1951" s="18" t="s">
        <v>255</v>
      </c>
      <c r="P1951" s="18" t="s">
        <v>14402</v>
      </c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7" t="s">
        <v>185</v>
      </c>
      <c r="BT1951" s="17" t="s">
        <v>232</v>
      </c>
      <c r="BU1951" s="19">
        <v>46049.551203703704</v>
      </c>
      <c r="BV1951" s="17" t="s">
        <v>189</v>
      </c>
      <c r="BW1951" s="16"/>
      <c r="BX1951" s="17" t="s">
        <v>232</v>
      </c>
      <c r="BY1951" s="19">
        <v>46049.551203703704</v>
      </c>
      <c r="BZ1951" s="13" t="s">
        <v>186</v>
      </c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  <c r="DE1951" s="17" t="s">
        <v>185</v>
      </c>
      <c r="DF1951" s="17" t="s">
        <v>185</v>
      </c>
      <c r="DG1951" s="16"/>
      <c r="DH1951" s="17" t="s">
        <v>189</v>
      </c>
      <c r="DI1951" s="16"/>
      <c r="DJ1951" s="17" t="s">
        <v>185</v>
      </c>
      <c r="DK1951" s="16"/>
      <c r="DL1951" s="13" t="s">
        <v>187</v>
      </c>
      <c r="DM1951" s="14"/>
      <c r="DN1951" s="14"/>
      <c r="DO1951" s="14"/>
      <c r="DP1951" s="14"/>
      <c r="DQ1951" s="14"/>
      <c r="DR1951" s="14"/>
      <c r="DS1951" s="14"/>
      <c r="DT1951" s="14"/>
      <c r="DU1951" s="14"/>
      <c r="DV1951" s="14"/>
      <c r="DW1951" s="14"/>
      <c r="DX1951" s="14"/>
      <c r="DY1951" s="14"/>
      <c r="DZ1951" s="14"/>
      <c r="EA1951" s="14"/>
      <c r="EB1951" s="14"/>
      <c r="EC1951" s="14"/>
      <c r="ED1951" s="14"/>
      <c r="EE1951" s="14"/>
      <c r="EF1951" s="14"/>
      <c r="EG1951" s="14"/>
      <c r="EH1951" s="14"/>
      <c r="EI1951" s="17" t="s">
        <v>185</v>
      </c>
      <c r="EJ1951" s="17" t="s">
        <v>189</v>
      </c>
      <c r="EK1951" s="16"/>
      <c r="EL1951" s="13" t="s">
        <v>188</v>
      </c>
      <c r="EM1951" s="14"/>
      <c r="EN1951" s="14"/>
      <c r="EO1951" s="14"/>
      <c r="EP1951" s="14"/>
      <c r="EQ1951" s="14"/>
      <c r="ER1951" s="14"/>
      <c r="ES1951" s="14"/>
      <c r="ET1951" s="14"/>
      <c r="EU1951" s="14"/>
      <c r="EV1951" s="14"/>
      <c r="EW1951" s="14"/>
      <c r="EX1951" s="14"/>
      <c r="EY1951" s="14"/>
      <c r="EZ1951" s="14"/>
      <c r="FA1951" s="14"/>
      <c r="FB1951" s="14"/>
      <c r="FC1951" s="14"/>
      <c r="FD1951" s="14"/>
      <c r="FE1951" s="14"/>
      <c r="FF1951" s="14"/>
      <c r="FG1951" s="14"/>
      <c r="FH1951" s="14"/>
      <c r="FI1951" s="17" t="s">
        <v>185</v>
      </c>
      <c r="FJ1951" s="17" t="s">
        <v>185</v>
      </c>
      <c r="FK1951" s="16"/>
      <c r="FL1951" s="18"/>
      <c r="FM1951" s="18"/>
      <c r="FN1951" s="17" t="s">
        <v>190</v>
      </c>
      <c r="FO1951" s="16"/>
      <c r="FP1951" s="18" t="s">
        <v>14402</v>
      </c>
      <c r="FQ1951" s="18" t="s">
        <v>14403</v>
      </c>
      <c r="FR1951" s="18" t="s">
        <v>14402</v>
      </c>
      <c r="FS1951" s="14"/>
      <c r="FT1951" s="14"/>
      <c r="FU1951" s="14" t="str">
        <f t="shared" si="4"/>
        <v>Base de Dados_Images/PSV-90011.Imagem do Equipamento-.161339.jpg</v>
      </c>
      <c r="FV1951" s="14"/>
      <c r="FW1951" s="14"/>
    </row>
    <row r="1952" ht="15.75" customHeight="1">
      <c r="A1952" s="11" t="s">
        <v>14245</v>
      </c>
      <c r="B1952" s="11" t="s">
        <v>14404</v>
      </c>
      <c r="C1952" s="11" t="s">
        <v>441</v>
      </c>
      <c r="D1952" s="11" t="s">
        <v>14405</v>
      </c>
      <c r="E1952" s="22" t="s">
        <v>14406</v>
      </c>
      <c r="F1952" s="13" t="s">
        <v>184</v>
      </c>
      <c r="G1952" s="18" t="s">
        <v>199</v>
      </c>
      <c r="H1952" s="18" t="s">
        <v>14407</v>
      </c>
      <c r="I1952" s="18" t="s">
        <v>199</v>
      </c>
      <c r="J1952" s="18" t="s">
        <v>14408</v>
      </c>
      <c r="K1952" s="18" t="s">
        <v>255</v>
      </c>
      <c r="L1952" s="18" t="s">
        <v>14409</v>
      </c>
      <c r="M1952" s="18" t="s">
        <v>255</v>
      </c>
      <c r="N1952" s="18" t="s">
        <v>14410</v>
      </c>
      <c r="O1952" s="18" t="s">
        <v>199</v>
      </c>
      <c r="P1952" s="18" t="s">
        <v>14411</v>
      </c>
      <c r="Q1952" s="18" t="s">
        <v>255</v>
      </c>
      <c r="R1952" s="18" t="s">
        <v>14412</v>
      </c>
      <c r="S1952" s="18" t="s">
        <v>255</v>
      </c>
      <c r="T1952" s="18" t="s">
        <v>14413</v>
      </c>
      <c r="U1952" s="18" t="s">
        <v>255</v>
      </c>
      <c r="V1952" s="18" t="s">
        <v>14414</v>
      </c>
      <c r="W1952" s="18" t="s">
        <v>199</v>
      </c>
      <c r="X1952" s="18" t="s">
        <v>14415</v>
      </c>
      <c r="Y1952" s="18" t="s">
        <v>255</v>
      </c>
      <c r="Z1952" s="18" t="s">
        <v>14416</v>
      </c>
      <c r="AA1952" s="18" t="s">
        <v>255</v>
      </c>
      <c r="AB1952" s="18" t="s">
        <v>14417</v>
      </c>
      <c r="AC1952" s="18" t="s">
        <v>199</v>
      </c>
      <c r="AD1952" s="18" t="s">
        <v>14418</v>
      </c>
      <c r="AE1952" s="18" t="s">
        <v>199</v>
      </c>
      <c r="AF1952" s="18" t="s">
        <v>14419</v>
      </c>
      <c r="AG1952" s="18" t="s">
        <v>199</v>
      </c>
      <c r="AH1952" s="18" t="s">
        <v>14420</v>
      </c>
      <c r="AI1952" s="18" t="s">
        <v>255</v>
      </c>
      <c r="AJ1952" s="18" t="s">
        <v>14421</v>
      </c>
      <c r="AK1952" s="18" t="s">
        <v>199</v>
      </c>
      <c r="AL1952" s="18" t="s">
        <v>14422</v>
      </c>
      <c r="AM1952" s="18" t="s">
        <v>255</v>
      </c>
      <c r="AN1952" s="18" t="s">
        <v>14423</v>
      </c>
      <c r="AO1952" s="18" t="s">
        <v>255</v>
      </c>
      <c r="AP1952" s="18" t="s">
        <v>14424</v>
      </c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7" t="s">
        <v>185</v>
      </c>
      <c r="BT1952" s="17" t="s">
        <v>232</v>
      </c>
      <c r="BU1952" s="19">
        <v>46042.64267361111</v>
      </c>
      <c r="BV1952" s="17" t="s">
        <v>232</v>
      </c>
      <c r="BW1952" s="19">
        <v>46042.642905092594</v>
      </c>
      <c r="BX1952" s="17" t="s">
        <v>232</v>
      </c>
      <c r="BY1952" s="19">
        <v>46042.64292824074</v>
      </c>
      <c r="BZ1952" s="13" t="s">
        <v>186</v>
      </c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  <c r="DE1952" s="17" t="s">
        <v>185</v>
      </c>
      <c r="DF1952" s="17" t="s">
        <v>185</v>
      </c>
      <c r="DG1952" s="16"/>
      <c r="DH1952" s="17" t="s">
        <v>185</v>
      </c>
      <c r="DI1952" s="16"/>
      <c r="DJ1952" s="17" t="s">
        <v>185</v>
      </c>
      <c r="DK1952" s="16"/>
      <c r="DL1952" s="13" t="s">
        <v>187</v>
      </c>
      <c r="DM1952" s="14"/>
      <c r="DN1952" s="14"/>
      <c r="DO1952" s="14"/>
      <c r="DP1952" s="14"/>
      <c r="DQ1952" s="14"/>
      <c r="DR1952" s="14"/>
      <c r="DS1952" s="14"/>
      <c r="DT1952" s="14"/>
      <c r="DU1952" s="14"/>
      <c r="DV1952" s="14"/>
      <c r="DW1952" s="14"/>
      <c r="DX1952" s="14"/>
      <c r="DY1952" s="14"/>
      <c r="DZ1952" s="14"/>
      <c r="EA1952" s="14"/>
      <c r="EB1952" s="14"/>
      <c r="EC1952" s="14"/>
      <c r="ED1952" s="14"/>
      <c r="EE1952" s="14"/>
      <c r="EF1952" s="14"/>
      <c r="EG1952" s="14"/>
      <c r="EH1952" s="14"/>
      <c r="EI1952" s="17" t="s">
        <v>185</v>
      </c>
      <c r="EJ1952" s="17" t="s">
        <v>185</v>
      </c>
      <c r="EK1952" s="16"/>
      <c r="EL1952" s="13" t="s">
        <v>188</v>
      </c>
      <c r="EM1952" s="14"/>
      <c r="EN1952" s="14"/>
      <c r="EO1952" s="14"/>
      <c r="EP1952" s="14"/>
      <c r="EQ1952" s="14"/>
      <c r="ER1952" s="14"/>
      <c r="ES1952" s="14"/>
      <c r="ET1952" s="14"/>
      <c r="EU1952" s="14"/>
      <c r="EV1952" s="14"/>
      <c r="EW1952" s="14"/>
      <c r="EX1952" s="14"/>
      <c r="EY1952" s="14"/>
      <c r="EZ1952" s="14"/>
      <c r="FA1952" s="14"/>
      <c r="FB1952" s="14"/>
      <c r="FC1952" s="14"/>
      <c r="FD1952" s="14"/>
      <c r="FE1952" s="14"/>
      <c r="FF1952" s="14"/>
      <c r="FG1952" s="14"/>
      <c r="FH1952" s="14"/>
      <c r="FI1952" s="17" t="s">
        <v>185</v>
      </c>
      <c r="FJ1952" s="17" t="s">
        <v>185</v>
      </c>
      <c r="FK1952" s="16"/>
      <c r="FL1952" s="18"/>
      <c r="FM1952" s="18"/>
      <c r="FN1952" s="17" t="s">
        <v>190</v>
      </c>
      <c r="FO1952" s="16"/>
      <c r="FP1952" s="18" t="s">
        <v>14424</v>
      </c>
      <c r="FQ1952" s="18" t="s">
        <v>14425</v>
      </c>
      <c r="FR1952" s="18" t="s">
        <v>14424</v>
      </c>
      <c r="FS1952" s="18" t="s">
        <v>14426</v>
      </c>
      <c r="FT1952" s="18" t="s">
        <v>14424</v>
      </c>
      <c r="FU1952" s="14" t="str">
        <f t="shared" si="4"/>
        <v>Base de Dados_Images/BD-103B.Imagem do Equipamento-.182643.jpg</v>
      </c>
      <c r="FV1952" s="14"/>
      <c r="FW1952" s="14"/>
    </row>
    <row r="1953" ht="15.75" customHeight="1">
      <c r="A1953" s="11" t="s">
        <v>14245</v>
      </c>
      <c r="B1953" s="11" t="s">
        <v>14404</v>
      </c>
      <c r="C1953" s="11" t="s">
        <v>441</v>
      </c>
      <c r="D1953" s="11" t="s">
        <v>14427</v>
      </c>
      <c r="E1953" s="22" t="s">
        <v>14428</v>
      </c>
      <c r="F1953" s="13" t="s">
        <v>184</v>
      </c>
      <c r="G1953" s="18" t="s">
        <v>199</v>
      </c>
      <c r="H1953" s="18" t="s">
        <v>14429</v>
      </c>
      <c r="I1953" s="18" t="s">
        <v>199</v>
      </c>
      <c r="J1953" s="18" t="s">
        <v>14430</v>
      </c>
      <c r="K1953" s="18" t="s">
        <v>255</v>
      </c>
      <c r="L1953" s="18" t="s">
        <v>14431</v>
      </c>
      <c r="M1953" s="18" t="s">
        <v>255</v>
      </c>
      <c r="N1953" s="18" t="s">
        <v>14432</v>
      </c>
      <c r="O1953" s="18" t="s">
        <v>199</v>
      </c>
      <c r="P1953" s="18" t="s">
        <v>14433</v>
      </c>
      <c r="Q1953" s="18" t="s">
        <v>255</v>
      </c>
      <c r="R1953" s="18" t="s">
        <v>14434</v>
      </c>
      <c r="S1953" s="18" t="s">
        <v>255</v>
      </c>
      <c r="T1953" s="18" t="s">
        <v>14435</v>
      </c>
      <c r="U1953" s="18" t="s">
        <v>255</v>
      </c>
      <c r="V1953" s="18" t="s">
        <v>14436</v>
      </c>
      <c r="W1953" s="18" t="s">
        <v>199</v>
      </c>
      <c r="X1953" s="18" t="s">
        <v>14437</v>
      </c>
      <c r="Y1953" s="18" t="s">
        <v>255</v>
      </c>
      <c r="Z1953" s="18" t="s">
        <v>14438</v>
      </c>
      <c r="AA1953" s="18" t="s">
        <v>255</v>
      </c>
      <c r="AB1953" s="18" t="s">
        <v>14439</v>
      </c>
      <c r="AC1953" s="18" t="s">
        <v>199</v>
      </c>
      <c r="AD1953" s="18" t="s">
        <v>14440</v>
      </c>
      <c r="AE1953" s="18" t="s">
        <v>255</v>
      </c>
      <c r="AF1953" s="18" t="s">
        <v>14441</v>
      </c>
      <c r="AG1953" s="18" t="s">
        <v>199</v>
      </c>
      <c r="AH1953" s="18" t="s">
        <v>14442</v>
      </c>
      <c r="AI1953" s="18" t="s">
        <v>255</v>
      </c>
      <c r="AJ1953" s="18" t="s">
        <v>14443</v>
      </c>
      <c r="AK1953" s="18" t="s">
        <v>199</v>
      </c>
      <c r="AL1953" s="18" t="s">
        <v>14444</v>
      </c>
      <c r="AM1953" s="18" t="s">
        <v>255</v>
      </c>
      <c r="AN1953" s="18" t="s">
        <v>14445</v>
      </c>
      <c r="AO1953" s="18" t="s">
        <v>255</v>
      </c>
      <c r="AP1953" s="18" t="s">
        <v>14446</v>
      </c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7" t="s">
        <v>185</v>
      </c>
      <c r="BT1953" s="17" t="s">
        <v>232</v>
      </c>
      <c r="BU1953" s="19">
        <v>46042.647048611114</v>
      </c>
      <c r="BV1953" s="17" t="s">
        <v>232</v>
      </c>
      <c r="BW1953" s="19">
        <v>46042.647256944445</v>
      </c>
      <c r="BX1953" s="17" t="s">
        <v>232</v>
      </c>
      <c r="BY1953" s="19">
        <v>46042.64741898148</v>
      </c>
      <c r="BZ1953" s="13" t="s">
        <v>186</v>
      </c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  <c r="DE1953" s="17" t="s">
        <v>185</v>
      </c>
      <c r="DF1953" s="17" t="s">
        <v>185</v>
      </c>
      <c r="DG1953" s="16"/>
      <c r="DH1953" s="17" t="s">
        <v>185</v>
      </c>
      <c r="DI1953" s="16"/>
      <c r="DJ1953" s="17" t="s">
        <v>185</v>
      </c>
      <c r="DK1953" s="16"/>
      <c r="DL1953" s="13" t="s">
        <v>187</v>
      </c>
      <c r="DM1953" s="14"/>
      <c r="DN1953" s="14"/>
      <c r="DO1953" s="14"/>
      <c r="DP1953" s="14"/>
      <c r="DQ1953" s="14"/>
      <c r="DR1953" s="14"/>
      <c r="DS1953" s="14"/>
      <c r="DT1953" s="14"/>
      <c r="DU1953" s="14"/>
      <c r="DV1953" s="14"/>
      <c r="DW1953" s="14"/>
      <c r="DX1953" s="14"/>
      <c r="DY1953" s="14"/>
      <c r="DZ1953" s="14"/>
      <c r="EA1953" s="14"/>
      <c r="EB1953" s="14"/>
      <c r="EC1953" s="14"/>
      <c r="ED1953" s="14"/>
      <c r="EE1953" s="14"/>
      <c r="EF1953" s="14"/>
      <c r="EG1953" s="14"/>
      <c r="EH1953" s="14"/>
      <c r="EI1953" s="17" t="s">
        <v>185</v>
      </c>
      <c r="EJ1953" s="17" t="s">
        <v>185</v>
      </c>
      <c r="EK1953" s="16"/>
      <c r="EL1953" s="13" t="s">
        <v>188</v>
      </c>
      <c r="EM1953" s="14"/>
      <c r="EN1953" s="14"/>
      <c r="EO1953" s="14"/>
      <c r="EP1953" s="14"/>
      <c r="EQ1953" s="14"/>
      <c r="ER1953" s="14"/>
      <c r="ES1953" s="14"/>
      <c r="ET1953" s="14"/>
      <c r="EU1953" s="14"/>
      <c r="EV1953" s="14"/>
      <c r="EW1953" s="14"/>
      <c r="EX1953" s="14"/>
      <c r="EY1953" s="14"/>
      <c r="EZ1953" s="14"/>
      <c r="FA1953" s="14"/>
      <c r="FB1953" s="14"/>
      <c r="FC1953" s="14"/>
      <c r="FD1953" s="14"/>
      <c r="FE1953" s="14"/>
      <c r="FF1953" s="14"/>
      <c r="FG1953" s="14"/>
      <c r="FH1953" s="14"/>
      <c r="FI1953" s="17" t="s">
        <v>185</v>
      </c>
      <c r="FJ1953" s="17" t="s">
        <v>185</v>
      </c>
      <c r="FK1953" s="16"/>
      <c r="FL1953" s="18"/>
      <c r="FM1953" s="18"/>
      <c r="FN1953" s="17" t="s">
        <v>190</v>
      </c>
      <c r="FO1953" s="16"/>
      <c r="FP1953" s="18" t="s">
        <v>14446</v>
      </c>
      <c r="FQ1953" s="18" t="s">
        <v>14447</v>
      </c>
      <c r="FR1953" s="18" t="s">
        <v>14446</v>
      </c>
      <c r="FS1953" s="18" t="s">
        <v>14448</v>
      </c>
      <c r="FT1953" s="18" t="s">
        <v>14446</v>
      </c>
      <c r="FU1953" s="14" t="str">
        <f t="shared" si="4"/>
        <v>Base de Dados_Images/BD - 101B.Imagem do Equipamento-.183115.jpg</v>
      </c>
      <c r="FV1953" s="14"/>
      <c r="FW1953" s="14"/>
    </row>
    <row r="1954" ht="15.75" customHeight="1">
      <c r="A1954" s="11" t="s">
        <v>14245</v>
      </c>
      <c r="B1954" s="11" t="s">
        <v>14404</v>
      </c>
      <c r="C1954" s="11" t="s">
        <v>441</v>
      </c>
      <c r="D1954" s="11" t="s">
        <v>14449</v>
      </c>
      <c r="E1954" s="22" t="s">
        <v>14406</v>
      </c>
      <c r="F1954" s="13" t="s">
        <v>184</v>
      </c>
      <c r="G1954" s="18" t="s">
        <v>199</v>
      </c>
      <c r="H1954" s="18" t="s">
        <v>14450</v>
      </c>
      <c r="I1954" s="18" t="s">
        <v>199</v>
      </c>
      <c r="J1954" s="18" t="s">
        <v>14451</v>
      </c>
      <c r="K1954" s="18" t="s">
        <v>255</v>
      </c>
      <c r="L1954" s="18" t="s">
        <v>14452</v>
      </c>
      <c r="M1954" s="18" t="s">
        <v>255</v>
      </c>
      <c r="N1954" s="18" t="s">
        <v>14453</v>
      </c>
      <c r="O1954" s="18" t="s">
        <v>199</v>
      </c>
      <c r="P1954" s="18" t="s">
        <v>14454</v>
      </c>
      <c r="Q1954" s="18" t="s">
        <v>255</v>
      </c>
      <c r="R1954" s="18" t="s">
        <v>14455</v>
      </c>
      <c r="S1954" s="18" t="s">
        <v>255</v>
      </c>
      <c r="T1954" s="18" t="s">
        <v>14456</v>
      </c>
      <c r="U1954" s="18" t="s">
        <v>255</v>
      </c>
      <c r="V1954" s="18" t="s">
        <v>14457</v>
      </c>
      <c r="W1954" s="18" t="s">
        <v>199</v>
      </c>
      <c r="X1954" s="18" t="s">
        <v>14458</v>
      </c>
      <c r="Y1954" s="18" t="s">
        <v>255</v>
      </c>
      <c r="Z1954" s="18" t="s">
        <v>14459</v>
      </c>
      <c r="AA1954" s="18" t="s">
        <v>255</v>
      </c>
      <c r="AB1954" s="18" t="s">
        <v>14460</v>
      </c>
      <c r="AC1954" s="18" t="s">
        <v>199</v>
      </c>
      <c r="AD1954" s="18" t="s">
        <v>14461</v>
      </c>
      <c r="AE1954" s="18" t="s">
        <v>255</v>
      </c>
      <c r="AF1954" s="18" t="s">
        <v>14462</v>
      </c>
      <c r="AG1954" s="18" t="s">
        <v>199</v>
      </c>
      <c r="AH1954" s="18" t="s">
        <v>14463</v>
      </c>
      <c r="AI1954" s="18" t="s">
        <v>255</v>
      </c>
      <c r="AJ1954" s="18" t="s">
        <v>14464</v>
      </c>
      <c r="AK1954" s="18" t="s">
        <v>199</v>
      </c>
      <c r="AL1954" s="18" t="s">
        <v>14465</v>
      </c>
      <c r="AM1954" s="18" t="s">
        <v>255</v>
      </c>
      <c r="AN1954" s="18" t="s">
        <v>14466</v>
      </c>
      <c r="AO1954" s="18" t="s">
        <v>255</v>
      </c>
      <c r="AP1954" s="18" t="s">
        <v>14467</v>
      </c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7" t="s">
        <v>185</v>
      </c>
      <c r="BT1954" s="17" t="s">
        <v>232</v>
      </c>
      <c r="BU1954" s="19">
        <v>46042.64366898148</v>
      </c>
      <c r="BV1954" s="17" t="s">
        <v>232</v>
      </c>
      <c r="BW1954" s="19">
        <v>46042.64392361111</v>
      </c>
      <c r="BX1954" s="17" t="s">
        <v>232</v>
      </c>
      <c r="BY1954" s="19">
        <v>46042.6440162037</v>
      </c>
      <c r="BZ1954" s="13" t="s">
        <v>186</v>
      </c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  <c r="DE1954" s="17" t="s">
        <v>185</v>
      </c>
      <c r="DF1954" s="17" t="s">
        <v>185</v>
      </c>
      <c r="DG1954" s="16"/>
      <c r="DH1954" s="17" t="s">
        <v>185</v>
      </c>
      <c r="DI1954" s="16"/>
      <c r="DJ1954" s="17" t="s">
        <v>185</v>
      </c>
      <c r="DK1954" s="16"/>
      <c r="DL1954" s="13" t="s">
        <v>187</v>
      </c>
      <c r="DM1954" s="14"/>
      <c r="DN1954" s="14"/>
      <c r="DO1954" s="14"/>
      <c r="DP1954" s="14"/>
      <c r="DQ1954" s="14"/>
      <c r="DR1954" s="14"/>
      <c r="DS1954" s="14"/>
      <c r="DT1954" s="14"/>
      <c r="DU1954" s="14"/>
      <c r="DV1954" s="14"/>
      <c r="DW1954" s="14"/>
      <c r="DX1954" s="14"/>
      <c r="DY1954" s="14"/>
      <c r="DZ1954" s="14"/>
      <c r="EA1954" s="14"/>
      <c r="EB1954" s="14"/>
      <c r="EC1954" s="14"/>
      <c r="ED1954" s="14"/>
      <c r="EE1954" s="14"/>
      <c r="EF1954" s="14"/>
      <c r="EG1954" s="14"/>
      <c r="EH1954" s="14"/>
      <c r="EI1954" s="17" t="s">
        <v>185</v>
      </c>
      <c r="EJ1954" s="17" t="s">
        <v>185</v>
      </c>
      <c r="EK1954" s="16"/>
      <c r="EL1954" s="13" t="s">
        <v>188</v>
      </c>
      <c r="EM1954" s="14"/>
      <c r="EN1954" s="14"/>
      <c r="EO1954" s="14"/>
      <c r="EP1954" s="14"/>
      <c r="EQ1954" s="14"/>
      <c r="ER1954" s="14"/>
      <c r="ES1954" s="14"/>
      <c r="ET1954" s="14"/>
      <c r="EU1954" s="14"/>
      <c r="EV1954" s="14"/>
      <c r="EW1954" s="14"/>
      <c r="EX1954" s="14"/>
      <c r="EY1954" s="14"/>
      <c r="EZ1954" s="14"/>
      <c r="FA1954" s="14"/>
      <c r="FB1954" s="14"/>
      <c r="FC1954" s="14"/>
      <c r="FD1954" s="14"/>
      <c r="FE1954" s="14"/>
      <c r="FF1954" s="14"/>
      <c r="FG1954" s="14"/>
      <c r="FH1954" s="14"/>
      <c r="FI1954" s="17" t="s">
        <v>185</v>
      </c>
      <c r="FJ1954" s="17" t="s">
        <v>185</v>
      </c>
      <c r="FK1954" s="16"/>
      <c r="FL1954" s="18"/>
      <c r="FM1954" s="18"/>
      <c r="FN1954" s="17" t="s">
        <v>190</v>
      </c>
      <c r="FO1954" s="16"/>
      <c r="FP1954" s="18" t="s">
        <v>14467</v>
      </c>
      <c r="FQ1954" s="18" t="s">
        <v>14468</v>
      </c>
      <c r="FR1954" s="18" t="s">
        <v>14467</v>
      </c>
      <c r="FS1954" s="18" t="s">
        <v>14469</v>
      </c>
      <c r="FT1954" s="18" t="s">
        <v>14467</v>
      </c>
      <c r="FU1954" s="14" t="str">
        <f t="shared" si="4"/>
        <v>Base de Dados_Images/BD-103A.Imagem do Equipamento-.182803.jpg</v>
      </c>
      <c r="FV1954" s="14"/>
      <c r="FW1954" s="14"/>
    </row>
    <row r="1955" ht="15.75" customHeight="1">
      <c r="A1955" s="11" t="s">
        <v>14245</v>
      </c>
      <c r="B1955" s="11" t="s">
        <v>14404</v>
      </c>
      <c r="C1955" s="11" t="s">
        <v>441</v>
      </c>
      <c r="D1955" s="11" t="s">
        <v>14470</v>
      </c>
      <c r="E1955" s="22" t="s">
        <v>14471</v>
      </c>
      <c r="F1955" s="13" t="s">
        <v>184</v>
      </c>
      <c r="G1955" s="18" t="s">
        <v>199</v>
      </c>
      <c r="H1955" s="18" t="s">
        <v>14472</v>
      </c>
      <c r="I1955" s="18" t="s">
        <v>199</v>
      </c>
      <c r="J1955" s="18" t="s">
        <v>14473</v>
      </c>
      <c r="K1955" s="18" t="s">
        <v>199</v>
      </c>
      <c r="L1955" s="18" t="s">
        <v>14474</v>
      </c>
      <c r="M1955" s="18" t="s">
        <v>199</v>
      </c>
      <c r="N1955" s="18" t="s">
        <v>14474</v>
      </c>
      <c r="O1955" s="18" t="s">
        <v>199</v>
      </c>
      <c r="P1955" s="18" t="s">
        <v>14475</v>
      </c>
      <c r="Q1955" s="18" t="s">
        <v>199</v>
      </c>
      <c r="R1955" s="18" t="s">
        <v>14476</v>
      </c>
      <c r="S1955" s="18" t="s">
        <v>199</v>
      </c>
      <c r="T1955" s="18" t="s">
        <v>14476</v>
      </c>
      <c r="U1955" s="18" t="s">
        <v>199</v>
      </c>
      <c r="V1955" s="18" t="s">
        <v>14477</v>
      </c>
      <c r="W1955" s="18" t="s">
        <v>199</v>
      </c>
      <c r="X1955" s="18" t="s">
        <v>14478</v>
      </c>
      <c r="Y1955" s="18" t="s">
        <v>255</v>
      </c>
      <c r="Z1955" s="18" t="s">
        <v>14479</v>
      </c>
      <c r="AA1955" s="18" t="s">
        <v>199</v>
      </c>
      <c r="AB1955" s="18" t="s">
        <v>14480</v>
      </c>
      <c r="AC1955" s="18" t="s">
        <v>199</v>
      </c>
      <c r="AD1955" s="18" t="s">
        <v>14481</v>
      </c>
      <c r="AE1955" s="18" t="s">
        <v>199</v>
      </c>
      <c r="AF1955" s="18" t="s">
        <v>14481</v>
      </c>
      <c r="AG1955" s="18" t="s">
        <v>199</v>
      </c>
      <c r="AH1955" s="18" t="s">
        <v>14482</v>
      </c>
      <c r="AI1955" s="18" t="s">
        <v>199</v>
      </c>
      <c r="AJ1955" s="18" t="s">
        <v>14482</v>
      </c>
      <c r="AK1955" s="18" t="s">
        <v>199</v>
      </c>
      <c r="AL1955" s="18" t="s">
        <v>14483</v>
      </c>
      <c r="AM1955" s="18" t="s">
        <v>255</v>
      </c>
      <c r="AN1955" s="18" t="s">
        <v>14484</v>
      </c>
      <c r="AO1955" s="18" t="s">
        <v>255</v>
      </c>
      <c r="AP1955" s="18" t="s">
        <v>14485</v>
      </c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7" t="s">
        <v>185</v>
      </c>
      <c r="BT1955" s="17" t="s">
        <v>232</v>
      </c>
      <c r="BU1955" s="19">
        <v>46041.66893518518</v>
      </c>
      <c r="BV1955" s="17" t="s">
        <v>232</v>
      </c>
      <c r="BW1955" s="19">
        <v>46041.669074074074</v>
      </c>
      <c r="BX1955" s="17" t="s">
        <v>232</v>
      </c>
      <c r="BY1955" s="19">
        <v>46041.6691087963</v>
      </c>
      <c r="BZ1955" s="13" t="s">
        <v>186</v>
      </c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  <c r="DE1955" s="17" t="s">
        <v>185</v>
      </c>
      <c r="DF1955" s="17" t="s">
        <v>185</v>
      </c>
      <c r="DG1955" s="16"/>
      <c r="DH1955" s="17" t="s">
        <v>185</v>
      </c>
      <c r="DI1955" s="16"/>
      <c r="DJ1955" s="17" t="s">
        <v>185</v>
      </c>
      <c r="DK1955" s="16"/>
      <c r="DL1955" s="13" t="s">
        <v>187</v>
      </c>
      <c r="DM1955" s="14"/>
      <c r="DN1955" s="14"/>
      <c r="DO1955" s="14"/>
      <c r="DP1955" s="14"/>
      <c r="DQ1955" s="14"/>
      <c r="DR1955" s="14"/>
      <c r="DS1955" s="14"/>
      <c r="DT1955" s="14"/>
      <c r="DU1955" s="14"/>
      <c r="DV1955" s="14"/>
      <c r="DW1955" s="14"/>
      <c r="DX1955" s="14"/>
      <c r="DY1955" s="14"/>
      <c r="DZ1955" s="14"/>
      <c r="EA1955" s="14"/>
      <c r="EB1955" s="14"/>
      <c r="EC1955" s="14"/>
      <c r="ED1955" s="14"/>
      <c r="EE1955" s="14"/>
      <c r="EF1955" s="14"/>
      <c r="EG1955" s="14"/>
      <c r="EH1955" s="14"/>
      <c r="EI1955" s="17" t="s">
        <v>185</v>
      </c>
      <c r="EJ1955" s="17" t="s">
        <v>185</v>
      </c>
      <c r="EK1955" s="16"/>
      <c r="EL1955" s="13" t="s">
        <v>188</v>
      </c>
      <c r="EM1955" s="14"/>
      <c r="EN1955" s="14"/>
      <c r="EO1955" s="14"/>
      <c r="EP1955" s="14"/>
      <c r="EQ1955" s="14"/>
      <c r="ER1955" s="14"/>
      <c r="ES1955" s="14"/>
      <c r="ET1955" s="14"/>
      <c r="EU1955" s="14"/>
      <c r="EV1955" s="14"/>
      <c r="EW1955" s="14"/>
      <c r="EX1955" s="14"/>
      <c r="EY1955" s="14"/>
      <c r="EZ1955" s="14"/>
      <c r="FA1955" s="14"/>
      <c r="FB1955" s="14"/>
      <c r="FC1955" s="14"/>
      <c r="FD1955" s="14"/>
      <c r="FE1955" s="14"/>
      <c r="FF1955" s="14"/>
      <c r="FG1955" s="14"/>
      <c r="FH1955" s="14"/>
      <c r="FI1955" s="17" t="s">
        <v>185</v>
      </c>
      <c r="FJ1955" s="17" t="s">
        <v>185</v>
      </c>
      <c r="FK1955" s="16"/>
      <c r="FL1955" s="18"/>
      <c r="FM1955" s="18"/>
      <c r="FN1955" s="17" t="s">
        <v>190</v>
      </c>
      <c r="FO1955" s="16"/>
      <c r="FP1955" s="18" t="s">
        <v>14485</v>
      </c>
      <c r="FQ1955" s="18" t="s">
        <v>14486</v>
      </c>
      <c r="FR1955" s="18" t="s">
        <v>14485</v>
      </c>
      <c r="FS1955" s="18" t="s">
        <v>14487</v>
      </c>
      <c r="FT1955" s="18" t="s">
        <v>14485</v>
      </c>
      <c r="FU1955" s="14" t="str">
        <f t="shared" si="4"/>
        <v>Base de Dados_Images/BC - 602C.Imagem do Equipamento-.190438.jpg</v>
      </c>
      <c r="FV1955" s="14"/>
      <c r="FW1955" s="14"/>
    </row>
    <row r="1956" ht="15.75" customHeight="1">
      <c r="A1956" s="11" t="s">
        <v>14245</v>
      </c>
      <c r="B1956" s="11" t="s">
        <v>14404</v>
      </c>
      <c r="C1956" s="11" t="s">
        <v>441</v>
      </c>
      <c r="D1956" s="11" t="s">
        <v>14488</v>
      </c>
      <c r="E1956" s="22" t="s">
        <v>14489</v>
      </c>
      <c r="F1956" s="13" t="s">
        <v>184</v>
      </c>
      <c r="G1956" s="18" t="s">
        <v>255</v>
      </c>
      <c r="H1956" s="18" t="s">
        <v>14490</v>
      </c>
      <c r="I1956" s="18" t="s">
        <v>255</v>
      </c>
      <c r="J1956" s="18" t="s">
        <v>14491</v>
      </c>
      <c r="K1956" s="18" t="s">
        <v>255</v>
      </c>
      <c r="L1956" s="18" t="s">
        <v>14492</v>
      </c>
      <c r="M1956" s="18" t="s">
        <v>255</v>
      </c>
      <c r="N1956" s="18" t="s">
        <v>14493</v>
      </c>
      <c r="O1956" s="18" t="s">
        <v>199</v>
      </c>
      <c r="P1956" s="18" t="s">
        <v>14494</v>
      </c>
      <c r="Q1956" s="18" t="s">
        <v>255</v>
      </c>
      <c r="R1956" s="18" t="s">
        <v>14495</v>
      </c>
      <c r="S1956" s="18" t="s">
        <v>255</v>
      </c>
      <c r="T1956" s="18" t="s">
        <v>14496</v>
      </c>
      <c r="U1956" s="18" t="s">
        <v>199</v>
      </c>
      <c r="V1956" s="18" t="s">
        <v>14497</v>
      </c>
      <c r="W1956" s="18" t="s">
        <v>199</v>
      </c>
      <c r="X1956" s="18" t="s">
        <v>14498</v>
      </c>
      <c r="Y1956" s="18" t="s">
        <v>255</v>
      </c>
      <c r="Z1956" s="18" t="s">
        <v>14499</v>
      </c>
      <c r="AA1956" s="18" t="s">
        <v>255</v>
      </c>
      <c r="AB1956" s="18" t="s">
        <v>14500</v>
      </c>
      <c r="AC1956" s="18" t="s">
        <v>255</v>
      </c>
      <c r="AD1956" s="18" t="s">
        <v>14501</v>
      </c>
      <c r="AE1956" s="18" t="s">
        <v>255</v>
      </c>
      <c r="AF1956" s="18" t="s">
        <v>14502</v>
      </c>
      <c r="AG1956" s="18" t="s">
        <v>199</v>
      </c>
      <c r="AH1956" s="18" t="s">
        <v>14503</v>
      </c>
      <c r="AI1956" s="18" t="s">
        <v>255</v>
      </c>
      <c r="AJ1956" s="18" t="s">
        <v>14504</v>
      </c>
      <c r="AK1956" s="18" t="s">
        <v>255</v>
      </c>
      <c r="AL1956" s="18" t="s">
        <v>14505</v>
      </c>
      <c r="AM1956" s="18" t="s">
        <v>255</v>
      </c>
      <c r="AN1956" s="18" t="s">
        <v>14506</v>
      </c>
      <c r="AO1956" s="18" t="s">
        <v>255</v>
      </c>
      <c r="AP1956" s="18" t="s">
        <v>14507</v>
      </c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7" t="s">
        <v>185</v>
      </c>
      <c r="BT1956" s="17" t="s">
        <v>232</v>
      </c>
      <c r="BU1956" s="19">
        <v>46044.38019675926</v>
      </c>
      <c r="BV1956" s="17" t="s">
        <v>232</v>
      </c>
      <c r="BW1956" s="19">
        <v>46044.380578703705</v>
      </c>
      <c r="BX1956" s="17" t="s">
        <v>232</v>
      </c>
      <c r="BY1956" s="19">
        <v>46044.38061342593</v>
      </c>
      <c r="BZ1956" s="13" t="s">
        <v>186</v>
      </c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  <c r="DE1956" s="17" t="s">
        <v>185</v>
      </c>
      <c r="DF1956" s="17" t="s">
        <v>185</v>
      </c>
      <c r="DG1956" s="16"/>
      <c r="DH1956" s="17" t="s">
        <v>185</v>
      </c>
      <c r="DI1956" s="16"/>
      <c r="DJ1956" s="17" t="s">
        <v>185</v>
      </c>
      <c r="DK1956" s="16"/>
      <c r="DL1956" s="13" t="s">
        <v>187</v>
      </c>
      <c r="DM1956" s="14"/>
      <c r="DN1956" s="14"/>
      <c r="DO1956" s="14"/>
      <c r="DP1956" s="14"/>
      <c r="DQ1956" s="14"/>
      <c r="DR1956" s="14"/>
      <c r="DS1956" s="14"/>
      <c r="DT1956" s="14"/>
      <c r="DU1956" s="14"/>
      <c r="DV1956" s="14"/>
      <c r="DW1956" s="14"/>
      <c r="DX1956" s="14"/>
      <c r="DY1956" s="14"/>
      <c r="DZ1956" s="14"/>
      <c r="EA1956" s="14"/>
      <c r="EB1956" s="14"/>
      <c r="EC1956" s="14"/>
      <c r="ED1956" s="14"/>
      <c r="EE1956" s="14"/>
      <c r="EF1956" s="14"/>
      <c r="EG1956" s="14"/>
      <c r="EH1956" s="14"/>
      <c r="EI1956" s="17" t="s">
        <v>185</v>
      </c>
      <c r="EJ1956" s="17" t="s">
        <v>185</v>
      </c>
      <c r="EK1956" s="16"/>
      <c r="EL1956" s="13" t="s">
        <v>188</v>
      </c>
      <c r="EM1956" s="14"/>
      <c r="EN1956" s="14"/>
      <c r="EO1956" s="14"/>
      <c r="EP1956" s="14"/>
      <c r="EQ1956" s="14"/>
      <c r="ER1956" s="14"/>
      <c r="ES1956" s="14"/>
      <c r="ET1956" s="14"/>
      <c r="EU1956" s="14"/>
      <c r="EV1956" s="14"/>
      <c r="EW1956" s="14"/>
      <c r="EX1956" s="14"/>
      <c r="EY1956" s="14"/>
      <c r="EZ1956" s="14"/>
      <c r="FA1956" s="14"/>
      <c r="FB1956" s="14"/>
      <c r="FC1956" s="14"/>
      <c r="FD1956" s="14"/>
      <c r="FE1956" s="14"/>
      <c r="FF1956" s="14"/>
      <c r="FG1956" s="14"/>
      <c r="FH1956" s="14"/>
      <c r="FI1956" s="17" t="s">
        <v>185</v>
      </c>
      <c r="FJ1956" s="17" t="s">
        <v>185</v>
      </c>
      <c r="FK1956" s="16"/>
      <c r="FL1956" s="18"/>
      <c r="FM1956" s="18"/>
      <c r="FN1956" s="17" t="s">
        <v>190</v>
      </c>
      <c r="FO1956" s="16"/>
      <c r="FP1956" s="18" t="s">
        <v>14507</v>
      </c>
      <c r="FQ1956" s="18" t="s">
        <v>14508</v>
      </c>
      <c r="FR1956" s="18" t="s">
        <v>14507</v>
      </c>
      <c r="FS1956" s="14"/>
      <c r="FT1956" s="14"/>
      <c r="FU1956" s="14" t="str">
        <f t="shared" si="4"/>
        <v>Base de Dados_Images/BD - 004B.Imagem do Equipamento-.120637.jpg</v>
      </c>
      <c r="FV1956" s="18"/>
      <c r="FW1956" s="18"/>
    </row>
    <row r="1957" ht="15.75" customHeight="1">
      <c r="A1957" s="11" t="s">
        <v>14245</v>
      </c>
      <c r="B1957" s="11" t="s">
        <v>14404</v>
      </c>
      <c r="C1957" s="11" t="s">
        <v>441</v>
      </c>
      <c r="D1957" s="11" t="s">
        <v>14509</v>
      </c>
      <c r="E1957" s="22" t="s">
        <v>14510</v>
      </c>
      <c r="F1957" s="13" t="s">
        <v>184</v>
      </c>
      <c r="G1957" s="18" t="s">
        <v>199</v>
      </c>
      <c r="H1957" s="18" t="s">
        <v>14511</v>
      </c>
      <c r="I1957" s="18" t="s">
        <v>199</v>
      </c>
      <c r="J1957" s="18" t="s">
        <v>14512</v>
      </c>
      <c r="K1957" s="18" t="s">
        <v>255</v>
      </c>
      <c r="L1957" s="18" t="s">
        <v>14513</v>
      </c>
      <c r="M1957" s="18" t="s">
        <v>255</v>
      </c>
      <c r="N1957" s="18" t="s">
        <v>14514</v>
      </c>
      <c r="O1957" s="18" t="s">
        <v>199</v>
      </c>
      <c r="P1957" s="18" t="s">
        <v>14515</v>
      </c>
      <c r="Q1957" s="18" t="s">
        <v>255</v>
      </c>
      <c r="R1957" s="18" t="s">
        <v>14516</v>
      </c>
      <c r="S1957" s="18" t="s">
        <v>255</v>
      </c>
      <c r="T1957" s="18" t="s">
        <v>14517</v>
      </c>
      <c r="U1957" s="18" t="s">
        <v>255</v>
      </c>
      <c r="V1957" s="18" t="s">
        <v>14518</v>
      </c>
      <c r="W1957" s="18" t="s">
        <v>199</v>
      </c>
      <c r="X1957" s="18" t="s">
        <v>14519</v>
      </c>
      <c r="Y1957" s="18" t="s">
        <v>255</v>
      </c>
      <c r="Z1957" s="18" t="s">
        <v>14519</v>
      </c>
      <c r="AA1957" s="18" t="s">
        <v>255</v>
      </c>
      <c r="AB1957" s="18" t="s">
        <v>14520</v>
      </c>
      <c r="AC1957" s="18" t="s">
        <v>199</v>
      </c>
      <c r="AD1957" s="18" t="s">
        <v>14521</v>
      </c>
      <c r="AE1957" s="18" t="s">
        <v>255</v>
      </c>
      <c r="AF1957" s="18" t="s">
        <v>14522</v>
      </c>
      <c r="AG1957" s="18" t="s">
        <v>199</v>
      </c>
      <c r="AH1957" s="18" t="s">
        <v>14523</v>
      </c>
      <c r="AI1957" s="18" t="s">
        <v>255</v>
      </c>
      <c r="AJ1957" s="18" t="s">
        <v>14524</v>
      </c>
      <c r="AK1957" s="18" t="s">
        <v>199</v>
      </c>
      <c r="AL1957" s="18" t="s">
        <v>14525</v>
      </c>
      <c r="AM1957" s="18" t="s">
        <v>255</v>
      </c>
      <c r="AN1957" s="18" t="s">
        <v>14526</v>
      </c>
      <c r="AO1957" s="18" t="s">
        <v>255</v>
      </c>
      <c r="AP1957" s="18" t="s">
        <v>14527</v>
      </c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7" t="s">
        <v>185</v>
      </c>
      <c r="BT1957" s="17" t="s">
        <v>232</v>
      </c>
      <c r="BU1957" s="19">
        <v>46042.65366898148</v>
      </c>
      <c r="BV1957" s="17" t="s">
        <v>232</v>
      </c>
      <c r="BW1957" s="19">
        <v>46042.65390046296</v>
      </c>
      <c r="BX1957" s="17" t="s">
        <v>232</v>
      </c>
      <c r="BY1957" s="19">
        <v>46042.65390046296</v>
      </c>
      <c r="BZ1957" s="13" t="s">
        <v>186</v>
      </c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  <c r="DE1957" s="17" t="s">
        <v>185</v>
      </c>
      <c r="DF1957" s="17" t="s">
        <v>185</v>
      </c>
      <c r="DG1957" s="16"/>
      <c r="DH1957" s="17" t="s">
        <v>185</v>
      </c>
      <c r="DI1957" s="16"/>
      <c r="DJ1957" s="17" t="s">
        <v>185</v>
      </c>
      <c r="DK1957" s="16"/>
      <c r="DL1957" s="13" t="s">
        <v>187</v>
      </c>
      <c r="DM1957" s="14"/>
      <c r="DN1957" s="14"/>
      <c r="DO1957" s="14"/>
      <c r="DP1957" s="14"/>
      <c r="DQ1957" s="14"/>
      <c r="DR1957" s="14"/>
      <c r="DS1957" s="14"/>
      <c r="DT1957" s="14"/>
      <c r="DU1957" s="14"/>
      <c r="DV1957" s="14"/>
      <c r="DW1957" s="14"/>
      <c r="DX1957" s="14"/>
      <c r="DY1957" s="14"/>
      <c r="DZ1957" s="14"/>
      <c r="EA1957" s="14"/>
      <c r="EB1957" s="14"/>
      <c r="EC1957" s="14"/>
      <c r="ED1957" s="14"/>
      <c r="EE1957" s="14"/>
      <c r="EF1957" s="14"/>
      <c r="EG1957" s="14"/>
      <c r="EH1957" s="14"/>
      <c r="EI1957" s="17" t="s">
        <v>185</v>
      </c>
      <c r="EJ1957" s="17" t="s">
        <v>185</v>
      </c>
      <c r="EK1957" s="16"/>
      <c r="EL1957" s="13" t="s">
        <v>188</v>
      </c>
      <c r="EM1957" s="14"/>
      <c r="EN1957" s="14"/>
      <c r="EO1957" s="14"/>
      <c r="EP1957" s="14"/>
      <c r="EQ1957" s="14"/>
      <c r="ER1957" s="14"/>
      <c r="ES1957" s="14"/>
      <c r="ET1957" s="14"/>
      <c r="EU1957" s="14"/>
      <c r="EV1957" s="14"/>
      <c r="EW1957" s="14"/>
      <c r="EX1957" s="14"/>
      <c r="EY1957" s="14"/>
      <c r="EZ1957" s="14"/>
      <c r="FA1957" s="14"/>
      <c r="FB1957" s="14"/>
      <c r="FC1957" s="14"/>
      <c r="FD1957" s="14"/>
      <c r="FE1957" s="14"/>
      <c r="FF1957" s="14"/>
      <c r="FG1957" s="14"/>
      <c r="FH1957" s="14"/>
      <c r="FI1957" s="17" t="s">
        <v>185</v>
      </c>
      <c r="FJ1957" s="17" t="s">
        <v>185</v>
      </c>
      <c r="FK1957" s="16"/>
      <c r="FL1957" s="18"/>
      <c r="FM1957" s="18"/>
      <c r="FN1957" s="17" t="s">
        <v>190</v>
      </c>
      <c r="FO1957" s="16"/>
      <c r="FP1957" s="18" t="s">
        <v>14525</v>
      </c>
      <c r="FQ1957" s="18" t="s">
        <v>14528</v>
      </c>
      <c r="FR1957" s="18" t="s">
        <v>14525</v>
      </c>
      <c r="FS1957" s="18" t="s">
        <v>14529</v>
      </c>
      <c r="FT1957" s="18" t="s">
        <v>14525</v>
      </c>
      <c r="FU1957" s="14" t="str">
        <f t="shared" si="4"/>
        <v>Base de Dados_Images/BD-102.Imagem do Equipamento-.184055.jpg</v>
      </c>
      <c r="FV1957" s="14"/>
      <c r="FW1957" s="14"/>
    </row>
    <row r="1958" ht="15.75" customHeight="1">
      <c r="A1958" s="11" t="s">
        <v>14245</v>
      </c>
      <c r="B1958" s="11" t="s">
        <v>14404</v>
      </c>
      <c r="C1958" s="11" t="s">
        <v>441</v>
      </c>
      <c r="D1958" s="11" t="s">
        <v>14530</v>
      </c>
      <c r="E1958" s="22" t="s">
        <v>14531</v>
      </c>
      <c r="F1958" s="13" t="s">
        <v>184</v>
      </c>
      <c r="G1958" s="18" t="s">
        <v>199</v>
      </c>
      <c r="H1958" s="18" t="s">
        <v>14532</v>
      </c>
      <c r="I1958" s="18" t="s">
        <v>199</v>
      </c>
      <c r="J1958" s="18" t="s">
        <v>14532</v>
      </c>
      <c r="K1958" s="18" t="s">
        <v>199</v>
      </c>
      <c r="L1958" s="18" t="s">
        <v>14533</v>
      </c>
      <c r="M1958" s="18" t="s">
        <v>199</v>
      </c>
      <c r="N1958" s="18" t="s">
        <v>14533</v>
      </c>
      <c r="O1958" s="18" t="s">
        <v>199</v>
      </c>
      <c r="P1958" s="18" t="s">
        <v>14534</v>
      </c>
      <c r="Q1958" s="18" t="s">
        <v>199</v>
      </c>
      <c r="R1958" s="18" t="s">
        <v>14535</v>
      </c>
      <c r="S1958" s="18" t="s">
        <v>199</v>
      </c>
      <c r="T1958" s="18" t="s">
        <v>14536</v>
      </c>
      <c r="U1958" s="18" t="s">
        <v>199</v>
      </c>
      <c r="V1958" s="18" t="s">
        <v>14537</v>
      </c>
      <c r="W1958" s="18" t="s">
        <v>199</v>
      </c>
      <c r="X1958" s="18" t="s">
        <v>14538</v>
      </c>
      <c r="Y1958" s="18" t="s">
        <v>255</v>
      </c>
      <c r="Z1958" s="18" t="s">
        <v>14539</v>
      </c>
      <c r="AA1958" s="18" t="s">
        <v>199</v>
      </c>
      <c r="AB1958" s="18" t="s">
        <v>14540</v>
      </c>
      <c r="AC1958" s="18" t="s">
        <v>199</v>
      </c>
      <c r="AD1958" s="18" t="s">
        <v>14540</v>
      </c>
      <c r="AE1958" s="18" t="s">
        <v>199</v>
      </c>
      <c r="AF1958" s="18" t="s">
        <v>14541</v>
      </c>
      <c r="AG1958" s="18" t="s">
        <v>199</v>
      </c>
      <c r="AH1958" s="18" t="s">
        <v>14542</v>
      </c>
      <c r="AI1958" s="18" t="s">
        <v>199</v>
      </c>
      <c r="AJ1958" s="18" t="s">
        <v>14543</v>
      </c>
      <c r="AK1958" s="18" t="s">
        <v>199</v>
      </c>
      <c r="AL1958" s="18" t="s">
        <v>14544</v>
      </c>
      <c r="AM1958" s="18" t="s">
        <v>255</v>
      </c>
      <c r="AN1958" s="18" t="s">
        <v>14545</v>
      </c>
      <c r="AO1958" s="18" t="s">
        <v>255</v>
      </c>
      <c r="AP1958" s="18" t="s">
        <v>14546</v>
      </c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7" t="s">
        <v>185</v>
      </c>
      <c r="BT1958" s="17" t="s">
        <v>232</v>
      </c>
      <c r="BU1958" s="19">
        <v>46044.38229166667</v>
      </c>
      <c r="BV1958" s="17" t="s">
        <v>232</v>
      </c>
      <c r="BW1958" s="19">
        <v>46044.382361111115</v>
      </c>
      <c r="BX1958" s="17" t="s">
        <v>232</v>
      </c>
      <c r="BY1958" s="19">
        <v>46044.38239583333</v>
      </c>
      <c r="BZ1958" s="13" t="s">
        <v>186</v>
      </c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  <c r="DE1958" s="17" t="s">
        <v>185</v>
      </c>
      <c r="DF1958" s="17" t="s">
        <v>185</v>
      </c>
      <c r="DG1958" s="16"/>
      <c r="DH1958" s="17" t="s">
        <v>185</v>
      </c>
      <c r="DI1958" s="16"/>
      <c r="DJ1958" s="17" t="s">
        <v>185</v>
      </c>
      <c r="DK1958" s="16"/>
      <c r="DL1958" s="13" t="s">
        <v>187</v>
      </c>
      <c r="DM1958" s="14"/>
      <c r="DN1958" s="14"/>
      <c r="DO1958" s="14"/>
      <c r="DP1958" s="14"/>
      <c r="DQ1958" s="14"/>
      <c r="DR1958" s="14"/>
      <c r="DS1958" s="14"/>
      <c r="DT1958" s="14"/>
      <c r="DU1958" s="14"/>
      <c r="DV1958" s="14"/>
      <c r="DW1958" s="14"/>
      <c r="DX1958" s="14"/>
      <c r="DY1958" s="14"/>
      <c r="DZ1958" s="14"/>
      <c r="EA1958" s="14"/>
      <c r="EB1958" s="14"/>
      <c r="EC1958" s="14"/>
      <c r="ED1958" s="14"/>
      <c r="EE1958" s="14"/>
      <c r="EF1958" s="14"/>
      <c r="EG1958" s="14"/>
      <c r="EH1958" s="14"/>
      <c r="EI1958" s="17" t="s">
        <v>185</v>
      </c>
      <c r="EJ1958" s="17" t="s">
        <v>185</v>
      </c>
      <c r="EK1958" s="16"/>
      <c r="EL1958" s="13" t="s">
        <v>188</v>
      </c>
      <c r="EM1958" s="14"/>
      <c r="EN1958" s="14"/>
      <c r="EO1958" s="14"/>
      <c r="EP1958" s="14"/>
      <c r="EQ1958" s="14"/>
      <c r="ER1958" s="14"/>
      <c r="ES1958" s="14"/>
      <c r="ET1958" s="14"/>
      <c r="EU1958" s="14"/>
      <c r="EV1958" s="14"/>
      <c r="EW1958" s="14"/>
      <c r="EX1958" s="14"/>
      <c r="EY1958" s="14"/>
      <c r="EZ1958" s="14"/>
      <c r="FA1958" s="14"/>
      <c r="FB1958" s="14"/>
      <c r="FC1958" s="14"/>
      <c r="FD1958" s="14"/>
      <c r="FE1958" s="14"/>
      <c r="FF1958" s="14"/>
      <c r="FG1958" s="14"/>
      <c r="FH1958" s="14"/>
      <c r="FI1958" s="17" t="s">
        <v>185</v>
      </c>
      <c r="FJ1958" s="17" t="s">
        <v>185</v>
      </c>
      <c r="FK1958" s="16"/>
      <c r="FL1958" s="18"/>
      <c r="FM1958" s="18"/>
      <c r="FN1958" s="17" t="s">
        <v>190</v>
      </c>
      <c r="FO1958" s="16"/>
      <c r="FP1958" s="18" t="s">
        <v>14546</v>
      </c>
      <c r="FQ1958" s="18" t="s">
        <v>14547</v>
      </c>
      <c r="FR1958" s="18" t="s">
        <v>14546</v>
      </c>
      <c r="FS1958" s="18" t="s">
        <v>14548</v>
      </c>
      <c r="FT1958" s="18" t="s">
        <v>14546</v>
      </c>
      <c r="FU1958" s="14" t="str">
        <f t="shared" si="4"/>
        <v>Base de Dados_Images/B-9235.Imagem do Equipamento-.120959.jpg</v>
      </c>
      <c r="FV1958" s="18"/>
      <c r="FW1958" s="18"/>
    </row>
    <row r="1959" ht="15.75" customHeight="1">
      <c r="A1959" s="11" t="s">
        <v>14245</v>
      </c>
      <c r="B1959" s="11" t="s">
        <v>14404</v>
      </c>
      <c r="C1959" s="11" t="s">
        <v>441</v>
      </c>
      <c r="D1959" s="11" t="s">
        <v>14549</v>
      </c>
      <c r="E1959" s="22" t="s">
        <v>14550</v>
      </c>
      <c r="F1959" s="13" t="s">
        <v>184</v>
      </c>
      <c r="G1959" s="18" t="s">
        <v>199</v>
      </c>
      <c r="H1959" s="18" t="s">
        <v>14551</v>
      </c>
      <c r="I1959" s="18" t="s">
        <v>199</v>
      </c>
      <c r="J1959" s="18" t="s">
        <v>14552</v>
      </c>
      <c r="K1959" s="18" t="s">
        <v>199</v>
      </c>
      <c r="L1959" s="18" t="s">
        <v>14553</v>
      </c>
      <c r="M1959" s="18" t="s">
        <v>199</v>
      </c>
      <c r="N1959" s="18" t="s">
        <v>14553</v>
      </c>
      <c r="O1959" s="18" t="s">
        <v>199</v>
      </c>
      <c r="P1959" s="18" t="s">
        <v>14554</v>
      </c>
      <c r="Q1959" s="18" t="s">
        <v>199</v>
      </c>
      <c r="R1959" s="18" t="s">
        <v>14554</v>
      </c>
      <c r="S1959" s="18" t="s">
        <v>199</v>
      </c>
      <c r="T1959" s="18" t="s">
        <v>14555</v>
      </c>
      <c r="U1959" s="18" t="s">
        <v>199</v>
      </c>
      <c r="V1959" s="18" t="s">
        <v>14556</v>
      </c>
      <c r="W1959" s="18" t="s">
        <v>199</v>
      </c>
      <c r="X1959" s="18" t="s">
        <v>14557</v>
      </c>
      <c r="Y1959" s="18" t="s">
        <v>255</v>
      </c>
      <c r="Z1959" s="18" t="s">
        <v>14557</v>
      </c>
      <c r="AA1959" s="18" t="s">
        <v>199</v>
      </c>
      <c r="AB1959" s="18" t="s">
        <v>14558</v>
      </c>
      <c r="AC1959" s="18" t="s">
        <v>199</v>
      </c>
      <c r="AD1959" s="18" t="s">
        <v>14559</v>
      </c>
      <c r="AE1959" s="18" t="s">
        <v>199</v>
      </c>
      <c r="AF1959" s="18" t="s">
        <v>14560</v>
      </c>
      <c r="AG1959" s="18" t="s">
        <v>199</v>
      </c>
      <c r="AH1959" s="18" t="s">
        <v>14560</v>
      </c>
      <c r="AI1959" s="18" t="s">
        <v>199</v>
      </c>
      <c r="AJ1959" s="18" t="s">
        <v>14561</v>
      </c>
      <c r="AK1959" s="18" t="s">
        <v>199</v>
      </c>
      <c r="AL1959" s="18" t="s">
        <v>14562</v>
      </c>
      <c r="AM1959" s="18" t="s">
        <v>255</v>
      </c>
      <c r="AN1959" s="18" t="s">
        <v>14563</v>
      </c>
      <c r="AO1959" s="18" t="s">
        <v>255</v>
      </c>
      <c r="AP1959" s="18" t="s">
        <v>14563</v>
      </c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7" t="s">
        <v>185</v>
      </c>
      <c r="BT1959" s="17" t="s">
        <v>232</v>
      </c>
      <c r="BU1959" s="19">
        <v>46042.651030092595</v>
      </c>
      <c r="BV1959" s="17" t="s">
        <v>232</v>
      </c>
      <c r="BW1959" s="19">
        <v>46042.65122685185</v>
      </c>
      <c r="BX1959" s="17" t="s">
        <v>232</v>
      </c>
      <c r="BY1959" s="19">
        <v>46042.65122685185</v>
      </c>
      <c r="BZ1959" s="13" t="s">
        <v>186</v>
      </c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  <c r="DE1959" s="17" t="s">
        <v>185</v>
      </c>
      <c r="DF1959" s="17" t="s">
        <v>185</v>
      </c>
      <c r="DG1959" s="16"/>
      <c r="DH1959" s="17" t="s">
        <v>185</v>
      </c>
      <c r="DI1959" s="16"/>
      <c r="DJ1959" s="17" t="s">
        <v>185</v>
      </c>
      <c r="DK1959" s="16"/>
      <c r="DL1959" s="13" t="s">
        <v>187</v>
      </c>
      <c r="DM1959" s="14"/>
      <c r="DN1959" s="14"/>
      <c r="DO1959" s="14"/>
      <c r="DP1959" s="14"/>
      <c r="DQ1959" s="14"/>
      <c r="DR1959" s="14"/>
      <c r="DS1959" s="14"/>
      <c r="DT1959" s="14"/>
      <c r="DU1959" s="14"/>
      <c r="DV1959" s="14"/>
      <c r="DW1959" s="14"/>
      <c r="DX1959" s="14"/>
      <c r="DY1959" s="14"/>
      <c r="DZ1959" s="14"/>
      <c r="EA1959" s="14"/>
      <c r="EB1959" s="14"/>
      <c r="EC1959" s="14"/>
      <c r="ED1959" s="14"/>
      <c r="EE1959" s="14"/>
      <c r="EF1959" s="14"/>
      <c r="EG1959" s="14"/>
      <c r="EH1959" s="14"/>
      <c r="EI1959" s="17" t="s">
        <v>185</v>
      </c>
      <c r="EJ1959" s="17" t="s">
        <v>185</v>
      </c>
      <c r="EK1959" s="16"/>
      <c r="EL1959" s="13" t="s">
        <v>188</v>
      </c>
      <c r="EM1959" s="14"/>
      <c r="EN1959" s="14"/>
      <c r="EO1959" s="14"/>
      <c r="EP1959" s="14"/>
      <c r="EQ1959" s="14"/>
      <c r="ER1959" s="14"/>
      <c r="ES1959" s="14"/>
      <c r="ET1959" s="14"/>
      <c r="EU1959" s="14"/>
      <c r="EV1959" s="14"/>
      <c r="EW1959" s="14"/>
      <c r="EX1959" s="14"/>
      <c r="EY1959" s="14"/>
      <c r="EZ1959" s="14"/>
      <c r="FA1959" s="14"/>
      <c r="FB1959" s="14"/>
      <c r="FC1959" s="14"/>
      <c r="FD1959" s="14"/>
      <c r="FE1959" s="14"/>
      <c r="FF1959" s="14"/>
      <c r="FG1959" s="14"/>
      <c r="FH1959" s="14"/>
      <c r="FI1959" s="17" t="s">
        <v>185</v>
      </c>
      <c r="FJ1959" s="17" t="s">
        <v>185</v>
      </c>
      <c r="FK1959" s="16"/>
      <c r="FL1959" s="18"/>
      <c r="FM1959" s="18"/>
      <c r="FN1959" s="17" t="s">
        <v>190</v>
      </c>
      <c r="FO1959" s="16"/>
      <c r="FP1959" s="18" t="s">
        <v>14559</v>
      </c>
      <c r="FQ1959" s="18" t="s">
        <v>14564</v>
      </c>
      <c r="FR1959" s="18" t="s">
        <v>14559</v>
      </c>
      <c r="FS1959" s="18" t="s">
        <v>14565</v>
      </c>
      <c r="FT1959" s="18" t="s">
        <v>14559</v>
      </c>
      <c r="FU1959" s="14" t="str">
        <f t="shared" si="4"/>
        <v>Base de Dados_Images/B-9210.Imagem do Equipamento-.183749.jpg</v>
      </c>
      <c r="FV1959" s="14"/>
      <c r="FW1959" s="14"/>
    </row>
    <row r="1960" ht="15.75" customHeight="1">
      <c r="A1960" s="11" t="s">
        <v>14245</v>
      </c>
      <c r="B1960" s="11" t="s">
        <v>14404</v>
      </c>
      <c r="C1960" s="11" t="s">
        <v>441</v>
      </c>
      <c r="D1960" s="11" t="s">
        <v>14566</v>
      </c>
      <c r="E1960" s="22" t="s">
        <v>14567</v>
      </c>
      <c r="F1960" s="13" t="s">
        <v>184</v>
      </c>
      <c r="G1960" s="18" t="s">
        <v>199</v>
      </c>
      <c r="H1960" s="18" t="s">
        <v>14568</v>
      </c>
      <c r="I1960" s="18" t="s">
        <v>199</v>
      </c>
      <c r="J1960" s="18" t="s">
        <v>14569</v>
      </c>
      <c r="K1960" s="18" t="s">
        <v>199</v>
      </c>
      <c r="L1960" s="18" t="s">
        <v>14569</v>
      </c>
      <c r="M1960" s="18" t="s">
        <v>199</v>
      </c>
      <c r="N1960" s="18" t="s">
        <v>14570</v>
      </c>
      <c r="O1960" s="18" t="s">
        <v>199</v>
      </c>
      <c r="P1960" s="18" t="s">
        <v>14571</v>
      </c>
      <c r="Q1960" s="18" t="s">
        <v>199</v>
      </c>
      <c r="R1960" s="18" t="s">
        <v>14571</v>
      </c>
      <c r="S1960" s="18" t="s">
        <v>199</v>
      </c>
      <c r="T1960" s="18" t="s">
        <v>14572</v>
      </c>
      <c r="U1960" s="18" t="s">
        <v>199</v>
      </c>
      <c r="V1960" s="18" t="s">
        <v>14573</v>
      </c>
      <c r="W1960" s="18" t="s">
        <v>199</v>
      </c>
      <c r="X1960" s="18" t="s">
        <v>14574</v>
      </c>
      <c r="Y1960" s="18" t="s">
        <v>255</v>
      </c>
      <c r="Z1960" s="18" t="s">
        <v>14575</v>
      </c>
      <c r="AA1960" s="18" t="s">
        <v>199</v>
      </c>
      <c r="AB1960" s="18" t="s">
        <v>14576</v>
      </c>
      <c r="AC1960" s="18" t="s">
        <v>199</v>
      </c>
      <c r="AD1960" s="18" t="s">
        <v>14576</v>
      </c>
      <c r="AE1960" s="18" t="s">
        <v>199</v>
      </c>
      <c r="AF1960" s="18" t="s">
        <v>14577</v>
      </c>
      <c r="AG1960" s="18" t="s">
        <v>199</v>
      </c>
      <c r="AH1960" s="18" t="s">
        <v>14578</v>
      </c>
      <c r="AI1960" s="18" t="s">
        <v>199</v>
      </c>
      <c r="AJ1960" s="18" t="s">
        <v>14578</v>
      </c>
      <c r="AK1960" s="18" t="s">
        <v>199</v>
      </c>
      <c r="AL1960" s="18" t="s">
        <v>14579</v>
      </c>
      <c r="AM1960" s="18" t="s">
        <v>255</v>
      </c>
      <c r="AN1960" s="18" t="s">
        <v>14580</v>
      </c>
      <c r="AO1960" s="18" t="s">
        <v>255</v>
      </c>
      <c r="AP1960" s="18" t="s">
        <v>14580</v>
      </c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7" t="s">
        <v>185</v>
      </c>
      <c r="BT1960" s="17" t="s">
        <v>232</v>
      </c>
      <c r="BU1960" s="19">
        <v>46042.65033564815</v>
      </c>
      <c r="BV1960" s="17" t="s">
        <v>232</v>
      </c>
      <c r="BW1960" s="19">
        <v>46042.650405092594</v>
      </c>
      <c r="BX1960" s="17" t="s">
        <v>232</v>
      </c>
      <c r="BY1960" s="19">
        <v>46042.650416666664</v>
      </c>
      <c r="BZ1960" s="13" t="s">
        <v>186</v>
      </c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  <c r="DE1960" s="17" t="s">
        <v>185</v>
      </c>
      <c r="DF1960" s="17" t="s">
        <v>185</v>
      </c>
      <c r="DG1960" s="16"/>
      <c r="DH1960" s="17" t="s">
        <v>185</v>
      </c>
      <c r="DI1960" s="16"/>
      <c r="DJ1960" s="17" t="s">
        <v>185</v>
      </c>
      <c r="DK1960" s="16"/>
      <c r="DL1960" s="13" t="s">
        <v>187</v>
      </c>
      <c r="DM1960" s="14"/>
      <c r="DN1960" s="14"/>
      <c r="DO1960" s="14"/>
      <c r="DP1960" s="14"/>
      <c r="DQ1960" s="14"/>
      <c r="DR1960" s="14"/>
      <c r="DS1960" s="14"/>
      <c r="DT1960" s="14"/>
      <c r="DU1960" s="14"/>
      <c r="DV1960" s="14"/>
      <c r="DW1960" s="14"/>
      <c r="DX1960" s="14"/>
      <c r="DY1960" s="14"/>
      <c r="DZ1960" s="14"/>
      <c r="EA1960" s="14"/>
      <c r="EB1960" s="14"/>
      <c r="EC1960" s="14"/>
      <c r="ED1960" s="14"/>
      <c r="EE1960" s="14"/>
      <c r="EF1960" s="14"/>
      <c r="EG1960" s="14"/>
      <c r="EH1960" s="14"/>
      <c r="EI1960" s="17" t="s">
        <v>185</v>
      </c>
      <c r="EJ1960" s="17" t="s">
        <v>185</v>
      </c>
      <c r="EK1960" s="16"/>
      <c r="EL1960" s="13" t="s">
        <v>188</v>
      </c>
      <c r="EM1960" s="14"/>
      <c r="EN1960" s="14"/>
      <c r="EO1960" s="14"/>
      <c r="EP1960" s="14"/>
      <c r="EQ1960" s="14"/>
      <c r="ER1960" s="14"/>
      <c r="ES1960" s="14"/>
      <c r="ET1960" s="14"/>
      <c r="EU1960" s="14"/>
      <c r="EV1960" s="14"/>
      <c r="EW1960" s="14"/>
      <c r="EX1960" s="14"/>
      <c r="EY1960" s="14"/>
      <c r="EZ1960" s="14"/>
      <c r="FA1960" s="14"/>
      <c r="FB1960" s="14"/>
      <c r="FC1960" s="14"/>
      <c r="FD1960" s="14"/>
      <c r="FE1960" s="14"/>
      <c r="FF1960" s="14"/>
      <c r="FG1960" s="14"/>
      <c r="FH1960" s="14"/>
      <c r="FI1960" s="17" t="s">
        <v>185</v>
      </c>
      <c r="FJ1960" s="17" t="s">
        <v>185</v>
      </c>
      <c r="FK1960" s="16"/>
      <c r="FL1960" s="18"/>
      <c r="FM1960" s="18"/>
      <c r="FN1960" s="17" t="s">
        <v>190</v>
      </c>
      <c r="FO1960" s="16"/>
      <c r="FP1960" s="18" t="s">
        <v>14580</v>
      </c>
      <c r="FQ1960" s="18" t="s">
        <v>14581</v>
      </c>
      <c r="FR1960" s="18" t="s">
        <v>14580</v>
      </c>
      <c r="FS1960" s="18" t="s">
        <v>14582</v>
      </c>
      <c r="FT1960" s="18" t="s">
        <v>14580</v>
      </c>
      <c r="FU1960" s="14" t="str">
        <f t="shared" si="4"/>
        <v>Base de Dados_Images/B- 9211.Imagem do Equipamento-.183620.jpg</v>
      </c>
      <c r="FV1960" s="14"/>
      <c r="FW1960" s="14"/>
    </row>
    <row r="1961" ht="15.75" customHeight="1">
      <c r="A1961" s="11" t="s">
        <v>14245</v>
      </c>
      <c r="B1961" s="11" t="s">
        <v>14404</v>
      </c>
      <c r="C1961" s="11" t="s">
        <v>441</v>
      </c>
      <c r="D1961" s="11" t="s">
        <v>14583</v>
      </c>
      <c r="E1961" s="22" t="s">
        <v>14584</v>
      </c>
      <c r="F1961" s="13" t="s">
        <v>184</v>
      </c>
      <c r="G1961" s="18" t="s">
        <v>199</v>
      </c>
      <c r="H1961" s="18" t="s">
        <v>14585</v>
      </c>
      <c r="I1961" s="18" t="s">
        <v>199</v>
      </c>
      <c r="J1961" s="18" t="s">
        <v>14586</v>
      </c>
      <c r="K1961" s="18" t="s">
        <v>199</v>
      </c>
      <c r="L1961" s="18" t="s">
        <v>14586</v>
      </c>
      <c r="M1961" s="18" t="s">
        <v>199</v>
      </c>
      <c r="N1961" s="18" t="s">
        <v>14587</v>
      </c>
      <c r="O1961" s="18" t="s">
        <v>199</v>
      </c>
      <c r="P1961" s="18" t="s">
        <v>14588</v>
      </c>
      <c r="Q1961" s="18" t="s">
        <v>199</v>
      </c>
      <c r="R1961" s="18" t="s">
        <v>14589</v>
      </c>
      <c r="S1961" s="18" t="s">
        <v>199</v>
      </c>
      <c r="T1961" s="18" t="s">
        <v>14589</v>
      </c>
      <c r="U1961" s="18" t="s">
        <v>199</v>
      </c>
      <c r="V1961" s="18" t="s">
        <v>14590</v>
      </c>
      <c r="W1961" s="18" t="s">
        <v>199</v>
      </c>
      <c r="X1961" s="18" t="s">
        <v>14591</v>
      </c>
      <c r="Y1961" s="18" t="s">
        <v>255</v>
      </c>
      <c r="Z1961" s="18" t="s">
        <v>14591</v>
      </c>
      <c r="AA1961" s="18" t="s">
        <v>199</v>
      </c>
      <c r="AB1961" s="18" t="s">
        <v>14592</v>
      </c>
      <c r="AC1961" s="18" t="s">
        <v>199</v>
      </c>
      <c r="AD1961" s="18" t="s">
        <v>14593</v>
      </c>
      <c r="AE1961" s="18" t="s">
        <v>199</v>
      </c>
      <c r="AF1961" s="18" t="s">
        <v>14593</v>
      </c>
      <c r="AG1961" s="18" t="s">
        <v>199</v>
      </c>
      <c r="AH1961" s="18" t="s">
        <v>14594</v>
      </c>
      <c r="AI1961" s="18" t="s">
        <v>199</v>
      </c>
      <c r="AJ1961" s="18" t="s">
        <v>14595</v>
      </c>
      <c r="AK1961" s="18" t="s">
        <v>199</v>
      </c>
      <c r="AL1961" s="18" t="s">
        <v>14596</v>
      </c>
      <c r="AM1961" s="18" t="s">
        <v>255</v>
      </c>
      <c r="AN1961" s="18" t="s">
        <v>14597</v>
      </c>
      <c r="AO1961" s="18" t="s">
        <v>255</v>
      </c>
      <c r="AP1961" s="18" t="s">
        <v>14598</v>
      </c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7" t="s">
        <v>185</v>
      </c>
      <c r="BT1961" s="17" t="s">
        <v>232</v>
      </c>
      <c r="BU1961" s="19">
        <v>46044.373460648145</v>
      </c>
      <c r="BV1961" s="17" t="s">
        <v>232</v>
      </c>
      <c r="BW1961" s="19">
        <v>46044.37354166667</v>
      </c>
      <c r="BX1961" s="17" t="s">
        <v>232</v>
      </c>
      <c r="BY1961" s="19">
        <v>46044.37355324074</v>
      </c>
      <c r="BZ1961" s="13" t="s">
        <v>186</v>
      </c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  <c r="DE1961" s="17" t="s">
        <v>185</v>
      </c>
      <c r="DF1961" s="17" t="s">
        <v>185</v>
      </c>
      <c r="DG1961" s="16"/>
      <c r="DH1961" s="17" t="s">
        <v>185</v>
      </c>
      <c r="DI1961" s="16"/>
      <c r="DJ1961" s="17" t="s">
        <v>185</v>
      </c>
      <c r="DK1961" s="16"/>
      <c r="DL1961" s="13" t="s">
        <v>187</v>
      </c>
      <c r="DM1961" s="14"/>
      <c r="DN1961" s="14"/>
      <c r="DO1961" s="14"/>
      <c r="DP1961" s="14"/>
      <c r="DQ1961" s="14"/>
      <c r="DR1961" s="14"/>
      <c r="DS1961" s="14"/>
      <c r="DT1961" s="14"/>
      <c r="DU1961" s="14"/>
      <c r="DV1961" s="14"/>
      <c r="DW1961" s="14"/>
      <c r="DX1961" s="14"/>
      <c r="DY1961" s="14"/>
      <c r="DZ1961" s="14"/>
      <c r="EA1961" s="14"/>
      <c r="EB1961" s="14"/>
      <c r="EC1961" s="14"/>
      <c r="ED1961" s="14"/>
      <c r="EE1961" s="14"/>
      <c r="EF1961" s="14"/>
      <c r="EG1961" s="14"/>
      <c r="EH1961" s="14"/>
      <c r="EI1961" s="17" t="s">
        <v>185</v>
      </c>
      <c r="EJ1961" s="17" t="s">
        <v>185</v>
      </c>
      <c r="EK1961" s="16"/>
      <c r="EL1961" s="13" t="s">
        <v>188</v>
      </c>
      <c r="EM1961" s="14"/>
      <c r="EN1961" s="14"/>
      <c r="EO1961" s="14"/>
      <c r="EP1961" s="14"/>
      <c r="EQ1961" s="14"/>
      <c r="ER1961" s="14"/>
      <c r="ES1961" s="14"/>
      <c r="ET1961" s="14"/>
      <c r="EU1961" s="14"/>
      <c r="EV1961" s="14"/>
      <c r="EW1961" s="14"/>
      <c r="EX1961" s="14"/>
      <c r="EY1961" s="14"/>
      <c r="EZ1961" s="14"/>
      <c r="FA1961" s="14"/>
      <c r="FB1961" s="14"/>
      <c r="FC1961" s="14"/>
      <c r="FD1961" s="14"/>
      <c r="FE1961" s="14"/>
      <c r="FF1961" s="14"/>
      <c r="FG1961" s="14"/>
      <c r="FH1961" s="14"/>
      <c r="FI1961" s="17" t="s">
        <v>185</v>
      </c>
      <c r="FJ1961" s="17" t="s">
        <v>185</v>
      </c>
      <c r="FK1961" s="16"/>
      <c r="FL1961" s="18"/>
      <c r="FM1961" s="18"/>
      <c r="FN1961" s="17" t="s">
        <v>190</v>
      </c>
      <c r="FO1961" s="16"/>
      <c r="FP1961" s="18" t="s">
        <v>14598</v>
      </c>
      <c r="FQ1961" s="18" t="s">
        <v>14599</v>
      </c>
      <c r="FR1961" s="18" t="s">
        <v>14598</v>
      </c>
      <c r="FS1961" s="18" t="s">
        <v>14600</v>
      </c>
      <c r="FT1961" s="18" t="s">
        <v>14598</v>
      </c>
      <c r="FU1961" s="14" t="str">
        <f t="shared" si="4"/>
        <v>Base de Dados_Images/BC - 101A.Imagem do Equipamento-.115741.jpg</v>
      </c>
      <c r="FV1961" s="14"/>
      <c r="FW1961" s="14"/>
    </row>
    <row r="1962" ht="15.75" customHeight="1">
      <c r="A1962" s="11" t="s">
        <v>14245</v>
      </c>
      <c r="B1962" s="11" t="s">
        <v>14404</v>
      </c>
      <c r="C1962" s="11" t="s">
        <v>441</v>
      </c>
      <c r="D1962" s="11" t="s">
        <v>14601</v>
      </c>
      <c r="E1962" s="22" t="s">
        <v>14602</v>
      </c>
      <c r="F1962" s="13" t="s">
        <v>184</v>
      </c>
      <c r="G1962" s="18" t="s">
        <v>199</v>
      </c>
      <c r="H1962" s="18" t="s">
        <v>14603</v>
      </c>
      <c r="I1962" s="18" t="s">
        <v>199</v>
      </c>
      <c r="J1962" s="18" t="s">
        <v>14604</v>
      </c>
      <c r="K1962" s="18" t="s">
        <v>199</v>
      </c>
      <c r="L1962" s="18" t="s">
        <v>14604</v>
      </c>
      <c r="M1962" s="18" t="s">
        <v>199</v>
      </c>
      <c r="N1962" s="18" t="s">
        <v>14605</v>
      </c>
      <c r="O1962" s="18" t="s">
        <v>199</v>
      </c>
      <c r="P1962" s="18" t="s">
        <v>14606</v>
      </c>
      <c r="Q1962" s="18" t="s">
        <v>199</v>
      </c>
      <c r="R1962" s="18" t="s">
        <v>14606</v>
      </c>
      <c r="S1962" s="18" t="s">
        <v>199</v>
      </c>
      <c r="T1962" s="18" t="s">
        <v>14607</v>
      </c>
      <c r="U1962" s="18" t="s">
        <v>199</v>
      </c>
      <c r="V1962" s="18" t="s">
        <v>14607</v>
      </c>
      <c r="W1962" s="18" t="s">
        <v>199</v>
      </c>
      <c r="X1962" s="18" t="s">
        <v>14608</v>
      </c>
      <c r="Y1962" s="18" t="s">
        <v>255</v>
      </c>
      <c r="Z1962" s="18" t="s">
        <v>14608</v>
      </c>
      <c r="AA1962" s="18" t="s">
        <v>199</v>
      </c>
      <c r="AB1962" s="18" t="s">
        <v>14609</v>
      </c>
      <c r="AC1962" s="18" t="s">
        <v>199</v>
      </c>
      <c r="AD1962" s="18" t="s">
        <v>14610</v>
      </c>
      <c r="AE1962" s="18" t="s">
        <v>199</v>
      </c>
      <c r="AF1962" s="18" t="s">
        <v>14610</v>
      </c>
      <c r="AG1962" s="18" t="s">
        <v>199</v>
      </c>
      <c r="AH1962" s="18" t="s">
        <v>14611</v>
      </c>
      <c r="AI1962" s="18" t="s">
        <v>199</v>
      </c>
      <c r="AJ1962" s="18" t="s">
        <v>14612</v>
      </c>
      <c r="AK1962" s="18" t="s">
        <v>199</v>
      </c>
      <c r="AL1962" s="18" t="s">
        <v>14612</v>
      </c>
      <c r="AM1962" s="18" t="s">
        <v>255</v>
      </c>
      <c r="AN1962" s="18" t="s">
        <v>14613</v>
      </c>
      <c r="AO1962" s="18" t="s">
        <v>255</v>
      </c>
      <c r="AP1962" s="18" t="s">
        <v>14613</v>
      </c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7" t="s">
        <v>185</v>
      </c>
      <c r="BT1962" s="17" t="s">
        <v>232</v>
      </c>
      <c r="BU1962" s="19">
        <v>46044.37421296296</v>
      </c>
      <c r="BV1962" s="17" t="s">
        <v>232</v>
      </c>
      <c r="BW1962" s="19">
        <v>46044.37428240741</v>
      </c>
      <c r="BX1962" s="17" t="s">
        <v>232</v>
      </c>
      <c r="BY1962" s="19">
        <v>46044.374293981484</v>
      </c>
      <c r="BZ1962" s="13" t="s">
        <v>186</v>
      </c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  <c r="DE1962" s="17" t="s">
        <v>185</v>
      </c>
      <c r="DF1962" s="17" t="s">
        <v>185</v>
      </c>
      <c r="DG1962" s="16"/>
      <c r="DH1962" s="17" t="s">
        <v>185</v>
      </c>
      <c r="DI1962" s="16"/>
      <c r="DJ1962" s="17" t="s">
        <v>185</v>
      </c>
      <c r="DK1962" s="16"/>
      <c r="DL1962" s="13" t="s">
        <v>187</v>
      </c>
      <c r="DM1962" s="14"/>
      <c r="DN1962" s="14"/>
      <c r="DO1962" s="14"/>
      <c r="DP1962" s="14"/>
      <c r="DQ1962" s="14"/>
      <c r="DR1962" s="14"/>
      <c r="DS1962" s="14"/>
      <c r="DT1962" s="14"/>
      <c r="DU1962" s="14"/>
      <c r="DV1962" s="14"/>
      <c r="DW1962" s="14"/>
      <c r="DX1962" s="14"/>
      <c r="DY1962" s="14"/>
      <c r="DZ1962" s="14"/>
      <c r="EA1962" s="14"/>
      <c r="EB1962" s="14"/>
      <c r="EC1962" s="14"/>
      <c r="ED1962" s="14"/>
      <c r="EE1962" s="14"/>
      <c r="EF1962" s="14"/>
      <c r="EG1962" s="14"/>
      <c r="EH1962" s="14"/>
      <c r="EI1962" s="17" t="s">
        <v>185</v>
      </c>
      <c r="EJ1962" s="17" t="s">
        <v>185</v>
      </c>
      <c r="EK1962" s="16"/>
      <c r="EL1962" s="13" t="s">
        <v>188</v>
      </c>
      <c r="EM1962" s="14"/>
      <c r="EN1962" s="14"/>
      <c r="EO1962" s="14"/>
      <c r="EP1962" s="14"/>
      <c r="EQ1962" s="14"/>
      <c r="ER1962" s="14"/>
      <c r="ES1962" s="14"/>
      <c r="ET1962" s="14"/>
      <c r="EU1962" s="14"/>
      <c r="EV1962" s="14"/>
      <c r="EW1962" s="14"/>
      <c r="EX1962" s="14"/>
      <c r="EY1962" s="14"/>
      <c r="EZ1962" s="14"/>
      <c r="FA1962" s="14"/>
      <c r="FB1962" s="14"/>
      <c r="FC1962" s="14"/>
      <c r="FD1962" s="14"/>
      <c r="FE1962" s="14"/>
      <c r="FF1962" s="14"/>
      <c r="FG1962" s="14"/>
      <c r="FH1962" s="14"/>
      <c r="FI1962" s="17" t="s">
        <v>185</v>
      </c>
      <c r="FJ1962" s="17" t="s">
        <v>185</v>
      </c>
      <c r="FK1962" s="16"/>
      <c r="FL1962" s="18"/>
      <c r="FM1962" s="18"/>
      <c r="FN1962" s="17" t="s">
        <v>190</v>
      </c>
      <c r="FO1962" s="16"/>
      <c r="FP1962" s="18" t="s">
        <v>14613</v>
      </c>
      <c r="FQ1962" s="18" t="s">
        <v>14614</v>
      </c>
      <c r="FR1962" s="18" t="s">
        <v>14613</v>
      </c>
      <c r="FS1962" s="18" t="s">
        <v>14615</v>
      </c>
      <c r="FT1962" s="18" t="s">
        <v>14613</v>
      </c>
      <c r="FU1962" s="14" t="str">
        <f t="shared" si="4"/>
        <v>Base de Dados_Images/BC - 102.Imagem do Equipamento-.115906.jpg</v>
      </c>
      <c r="FV1962" s="14"/>
      <c r="FW1962" s="14"/>
    </row>
    <row r="1963" ht="15.75" customHeight="1">
      <c r="A1963" s="11" t="s">
        <v>14245</v>
      </c>
      <c r="B1963" s="11" t="s">
        <v>14404</v>
      </c>
      <c r="C1963" s="11" t="s">
        <v>702</v>
      </c>
      <c r="D1963" s="11" t="s">
        <v>14616</v>
      </c>
      <c r="E1963" s="22" t="s">
        <v>14617</v>
      </c>
      <c r="F1963" s="13" t="s">
        <v>184</v>
      </c>
      <c r="G1963" s="18" t="s">
        <v>199</v>
      </c>
      <c r="H1963" s="18" t="s">
        <v>14618</v>
      </c>
      <c r="I1963" s="18" t="s">
        <v>199</v>
      </c>
      <c r="J1963" s="18" t="s">
        <v>14618</v>
      </c>
      <c r="K1963" s="18" t="s">
        <v>199</v>
      </c>
      <c r="L1963" s="18" t="s">
        <v>14619</v>
      </c>
      <c r="M1963" s="18" t="s">
        <v>199</v>
      </c>
      <c r="N1963" s="18" t="s">
        <v>14619</v>
      </c>
      <c r="O1963" s="18" t="s">
        <v>199</v>
      </c>
      <c r="P1963" s="18" t="s">
        <v>14620</v>
      </c>
      <c r="Q1963" s="18" t="s">
        <v>199</v>
      </c>
      <c r="R1963" s="18" t="s">
        <v>14620</v>
      </c>
      <c r="S1963" s="18" t="s">
        <v>199</v>
      </c>
      <c r="T1963" s="18" t="s">
        <v>14621</v>
      </c>
      <c r="U1963" s="18" t="s">
        <v>199</v>
      </c>
      <c r="V1963" s="18" t="s">
        <v>14621</v>
      </c>
      <c r="W1963" s="18" t="s">
        <v>199</v>
      </c>
      <c r="X1963" s="18" t="s">
        <v>14622</v>
      </c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7" t="s">
        <v>185</v>
      </c>
      <c r="BT1963" s="17" t="s">
        <v>232</v>
      </c>
      <c r="BU1963" s="19">
        <v>46044.37070601852</v>
      </c>
      <c r="BV1963" s="17" t="s">
        <v>232</v>
      </c>
      <c r="BW1963" s="19">
        <v>46044.370729166665</v>
      </c>
      <c r="BX1963" s="17" t="s">
        <v>232</v>
      </c>
      <c r="BY1963" s="19">
        <v>46044.370729166665</v>
      </c>
      <c r="BZ1963" s="13" t="s">
        <v>186</v>
      </c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  <c r="DE1963" s="17" t="s">
        <v>185</v>
      </c>
      <c r="DF1963" s="17" t="s">
        <v>189</v>
      </c>
      <c r="DG1963" s="16"/>
      <c r="DH1963" s="17" t="s">
        <v>189</v>
      </c>
      <c r="DI1963" s="16"/>
      <c r="DJ1963" s="17" t="s">
        <v>189</v>
      </c>
      <c r="DK1963" s="16"/>
      <c r="DL1963" s="13" t="s">
        <v>187</v>
      </c>
      <c r="DM1963" s="14"/>
      <c r="DN1963" s="14"/>
      <c r="DO1963" s="14"/>
      <c r="DP1963" s="14"/>
      <c r="DQ1963" s="14"/>
      <c r="DR1963" s="14"/>
      <c r="DS1963" s="14"/>
      <c r="DT1963" s="14"/>
      <c r="DU1963" s="14"/>
      <c r="DV1963" s="14"/>
      <c r="DW1963" s="14"/>
      <c r="DX1963" s="14"/>
      <c r="DY1963" s="14"/>
      <c r="DZ1963" s="14"/>
      <c r="EA1963" s="14"/>
      <c r="EB1963" s="14"/>
      <c r="EC1963" s="14"/>
      <c r="ED1963" s="14"/>
      <c r="EE1963" s="14"/>
      <c r="EF1963" s="14"/>
      <c r="EG1963" s="14"/>
      <c r="EH1963" s="14"/>
      <c r="EI1963" s="17" t="s">
        <v>185</v>
      </c>
      <c r="EJ1963" s="17" t="s">
        <v>185</v>
      </c>
      <c r="EK1963" s="16"/>
      <c r="EL1963" s="13" t="s">
        <v>188</v>
      </c>
      <c r="EM1963" s="14"/>
      <c r="EN1963" s="14"/>
      <c r="EO1963" s="14"/>
      <c r="EP1963" s="14"/>
      <c r="EQ1963" s="14"/>
      <c r="ER1963" s="14"/>
      <c r="ES1963" s="14"/>
      <c r="ET1963" s="14"/>
      <c r="EU1963" s="14"/>
      <c r="EV1963" s="14"/>
      <c r="EW1963" s="14"/>
      <c r="EX1963" s="14"/>
      <c r="EY1963" s="14"/>
      <c r="EZ1963" s="14"/>
      <c r="FA1963" s="14"/>
      <c r="FB1963" s="14"/>
      <c r="FC1963" s="14"/>
      <c r="FD1963" s="14"/>
      <c r="FE1963" s="14"/>
      <c r="FF1963" s="14"/>
      <c r="FG1963" s="14"/>
      <c r="FH1963" s="14"/>
      <c r="FI1963" s="17" t="s">
        <v>185</v>
      </c>
      <c r="FJ1963" s="17" t="s">
        <v>185</v>
      </c>
      <c r="FK1963" s="16"/>
      <c r="FL1963" s="18"/>
      <c r="FM1963" s="18"/>
      <c r="FN1963" s="17" t="s">
        <v>190</v>
      </c>
      <c r="FO1963" s="16"/>
      <c r="FP1963" s="18" t="s">
        <v>14623</v>
      </c>
      <c r="FQ1963" s="18" t="s">
        <v>14624</v>
      </c>
      <c r="FR1963" s="18" t="s">
        <v>14623</v>
      </c>
      <c r="FS1963" s="14"/>
      <c r="FT1963" s="14"/>
      <c r="FU1963" s="14" t="str">
        <f t="shared" si="4"/>
        <v>Base de Dados_Images/T - 9110.Imagem do Equipamento-.120442.jpg</v>
      </c>
      <c r="FV1963" s="14"/>
      <c r="FW1963" s="14"/>
    </row>
    <row r="1964" ht="15.75" customHeight="1">
      <c r="A1964" s="11" t="s">
        <v>14245</v>
      </c>
      <c r="B1964" s="11" t="s">
        <v>14404</v>
      </c>
      <c r="C1964" s="11" t="s">
        <v>702</v>
      </c>
      <c r="D1964" s="11" t="s">
        <v>14625</v>
      </c>
      <c r="E1964" s="22" t="s">
        <v>14626</v>
      </c>
      <c r="F1964" s="13" t="s">
        <v>184</v>
      </c>
      <c r="G1964" s="18" t="s">
        <v>199</v>
      </c>
      <c r="H1964" s="18" t="s">
        <v>14627</v>
      </c>
      <c r="I1964" s="18" t="s">
        <v>199</v>
      </c>
      <c r="J1964" s="18" t="s">
        <v>14628</v>
      </c>
      <c r="K1964" s="18" t="s">
        <v>199</v>
      </c>
      <c r="L1964" s="18" t="s">
        <v>14628</v>
      </c>
      <c r="M1964" s="18" t="s">
        <v>199</v>
      </c>
      <c r="N1964" s="18" t="s">
        <v>14628</v>
      </c>
      <c r="O1964" s="18" t="s">
        <v>199</v>
      </c>
      <c r="P1964" s="18" t="s">
        <v>14629</v>
      </c>
      <c r="Q1964" s="18" t="s">
        <v>199</v>
      </c>
      <c r="R1964" s="18" t="s">
        <v>14630</v>
      </c>
      <c r="S1964" s="18" t="s">
        <v>199</v>
      </c>
      <c r="T1964" s="18" t="s">
        <v>14630</v>
      </c>
      <c r="U1964" s="18" t="s">
        <v>199</v>
      </c>
      <c r="V1964" s="18" t="s">
        <v>14631</v>
      </c>
      <c r="W1964" s="18" t="s">
        <v>199</v>
      </c>
      <c r="X1964" s="18" t="s">
        <v>14632</v>
      </c>
      <c r="Y1964" s="14"/>
      <c r="Z1964" s="14"/>
      <c r="AA1964" s="14"/>
      <c r="AB1964" s="14"/>
      <c r="AC1964" s="14"/>
      <c r="AD1964" s="14"/>
      <c r="AE1964" s="14"/>
      <c r="AF1964" s="14"/>
      <c r="AG1964" s="14"/>
      <c r="AH1964" s="14"/>
      <c r="AI1964" s="14"/>
      <c r="AJ1964" s="14"/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7" t="s">
        <v>185</v>
      </c>
      <c r="BT1964" s="17" t="s">
        <v>232</v>
      </c>
      <c r="BU1964" s="19">
        <v>46044.36856481482</v>
      </c>
      <c r="BV1964" s="17" t="s">
        <v>232</v>
      </c>
      <c r="BW1964" s="19">
        <v>46044.36859953704</v>
      </c>
      <c r="BX1964" s="17" t="s">
        <v>232</v>
      </c>
      <c r="BY1964" s="19">
        <v>46044.36859953704</v>
      </c>
      <c r="BZ1964" s="13" t="s">
        <v>186</v>
      </c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  <c r="DE1964" s="17" t="s">
        <v>185</v>
      </c>
      <c r="DF1964" s="17" t="s">
        <v>189</v>
      </c>
      <c r="DG1964" s="16"/>
      <c r="DH1964" s="17" t="s">
        <v>189</v>
      </c>
      <c r="DI1964" s="16"/>
      <c r="DJ1964" s="17" t="s">
        <v>189</v>
      </c>
      <c r="DK1964" s="16"/>
      <c r="DL1964" s="13" t="s">
        <v>187</v>
      </c>
      <c r="DM1964" s="14"/>
      <c r="DN1964" s="14"/>
      <c r="DO1964" s="14"/>
      <c r="DP1964" s="14"/>
      <c r="DQ1964" s="14"/>
      <c r="DR1964" s="14"/>
      <c r="DS1964" s="14"/>
      <c r="DT1964" s="14"/>
      <c r="DU1964" s="14"/>
      <c r="DV1964" s="14"/>
      <c r="DW1964" s="14"/>
      <c r="DX1964" s="14"/>
      <c r="DY1964" s="14"/>
      <c r="DZ1964" s="14"/>
      <c r="EA1964" s="14"/>
      <c r="EB1964" s="14"/>
      <c r="EC1964" s="14"/>
      <c r="ED1964" s="14"/>
      <c r="EE1964" s="14"/>
      <c r="EF1964" s="14"/>
      <c r="EG1964" s="14"/>
      <c r="EH1964" s="14"/>
      <c r="EI1964" s="17" t="s">
        <v>185</v>
      </c>
      <c r="EJ1964" s="17" t="s">
        <v>185</v>
      </c>
      <c r="EK1964" s="16"/>
      <c r="EL1964" s="13" t="s">
        <v>188</v>
      </c>
      <c r="EM1964" s="14"/>
      <c r="EN1964" s="14"/>
      <c r="EO1964" s="14"/>
      <c r="EP1964" s="14"/>
      <c r="EQ1964" s="14"/>
      <c r="ER1964" s="14"/>
      <c r="ES1964" s="14"/>
      <c r="ET1964" s="14"/>
      <c r="EU1964" s="14"/>
      <c r="EV1964" s="14"/>
      <c r="EW1964" s="14"/>
      <c r="EX1964" s="14"/>
      <c r="EY1964" s="14"/>
      <c r="EZ1964" s="14"/>
      <c r="FA1964" s="14"/>
      <c r="FB1964" s="14"/>
      <c r="FC1964" s="14"/>
      <c r="FD1964" s="14"/>
      <c r="FE1964" s="14"/>
      <c r="FF1964" s="14"/>
      <c r="FG1964" s="14"/>
      <c r="FH1964" s="14"/>
      <c r="FI1964" s="17" t="s">
        <v>185</v>
      </c>
      <c r="FJ1964" s="17" t="s">
        <v>185</v>
      </c>
      <c r="FK1964" s="16"/>
      <c r="FL1964" s="18"/>
      <c r="FM1964" s="18"/>
      <c r="FN1964" s="17" t="s">
        <v>190</v>
      </c>
      <c r="FO1964" s="16"/>
      <c r="FP1964" s="18" t="s">
        <v>14632</v>
      </c>
      <c r="FQ1964" s="18" t="s">
        <v>14633</v>
      </c>
      <c r="FR1964" s="18" t="s">
        <v>14632</v>
      </c>
      <c r="FS1964" s="14"/>
      <c r="FT1964" s="14"/>
      <c r="FU1964" s="14" t="str">
        <f t="shared" si="4"/>
        <v>Base de Dados_Images/T - 9002.Imagem do Equipamento-.115043.jpg</v>
      </c>
      <c r="FV1964" s="14"/>
      <c r="FW1964" s="14"/>
    </row>
    <row r="1965" ht="15.75" customHeight="1">
      <c r="A1965" s="11" t="s">
        <v>14245</v>
      </c>
      <c r="B1965" s="11" t="s">
        <v>14404</v>
      </c>
      <c r="C1965" s="11" t="s">
        <v>702</v>
      </c>
      <c r="D1965" s="11" t="s">
        <v>14634</v>
      </c>
      <c r="E1965" s="22" t="s">
        <v>14635</v>
      </c>
      <c r="F1965" s="13" t="s">
        <v>184</v>
      </c>
      <c r="G1965" s="18" t="s">
        <v>199</v>
      </c>
      <c r="H1965" s="18" t="s">
        <v>14636</v>
      </c>
      <c r="I1965" s="18" t="s">
        <v>199</v>
      </c>
      <c r="J1965" s="18" t="s">
        <v>14637</v>
      </c>
      <c r="K1965" s="18" t="s">
        <v>199</v>
      </c>
      <c r="L1965" s="18" t="s">
        <v>14637</v>
      </c>
      <c r="M1965" s="18" t="s">
        <v>199</v>
      </c>
      <c r="N1965" s="18" t="s">
        <v>14638</v>
      </c>
      <c r="O1965" s="18" t="s">
        <v>199</v>
      </c>
      <c r="P1965" s="18" t="s">
        <v>14639</v>
      </c>
      <c r="Q1965" s="18" t="s">
        <v>199</v>
      </c>
      <c r="R1965" s="18" t="s">
        <v>14639</v>
      </c>
      <c r="S1965" s="18" t="s">
        <v>199</v>
      </c>
      <c r="T1965" s="18" t="s">
        <v>14640</v>
      </c>
      <c r="U1965" s="18" t="s">
        <v>199</v>
      </c>
      <c r="V1965" s="18" t="s">
        <v>14641</v>
      </c>
      <c r="W1965" s="18" t="s">
        <v>199</v>
      </c>
      <c r="X1965" s="18" t="s">
        <v>14641</v>
      </c>
      <c r="Y1965" s="14"/>
      <c r="Z1965" s="14"/>
      <c r="AA1965" s="14"/>
      <c r="AB1965" s="14"/>
      <c r="AC1965" s="14"/>
      <c r="AD1965" s="14"/>
      <c r="AE1965" s="14"/>
      <c r="AF1965" s="14"/>
      <c r="AG1965" s="14"/>
      <c r="AH1965" s="14"/>
      <c r="AI1965" s="14"/>
      <c r="AJ1965" s="14"/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7" t="s">
        <v>185</v>
      </c>
      <c r="BT1965" s="17" t="s">
        <v>232</v>
      </c>
      <c r="BU1965" s="19">
        <v>46044.368935185186</v>
      </c>
      <c r="BV1965" s="17" t="s">
        <v>232</v>
      </c>
      <c r="BW1965" s="19">
        <v>46044.36895833333</v>
      </c>
      <c r="BX1965" s="17" t="s">
        <v>232</v>
      </c>
      <c r="BY1965" s="19">
        <v>46044.36895833333</v>
      </c>
      <c r="BZ1965" s="13" t="s">
        <v>186</v>
      </c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  <c r="DE1965" s="17" t="s">
        <v>185</v>
      </c>
      <c r="DF1965" s="17" t="s">
        <v>189</v>
      </c>
      <c r="DG1965" s="16"/>
      <c r="DH1965" s="17" t="s">
        <v>189</v>
      </c>
      <c r="DI1965" s="16"/>
      <c r="DJ1965" s="17" t="s">
        <v>189</v>
      </c>
      <c r="DK1965" s="16"/>
      <c r="DL1965" s="13" t="s">
        <v>187</v>
      </c>
      <c r="DM1965" s="14"/>
      <c r="DN1965" s="14"/>
      <c r="DO1965" s="14"/>
      <c r="DP1965" s="14"/>
      <c r="DQ1965" s="14"/>
      <c r="DR1965" s="14"/>
      <c r="DS1965" s="14"/>
      <c r="DT1965" s="14"/>
      <c r="DU1965" s="14"/>
      <c r="DV1965" s="14"/>
      <c r="DW1965" s="14"/>
      <c r="DX1965" s="14"/>
      <c r="DY1965" s="14"/>
      <c r="DZ1965" s="14"/>
      <c r="EA1965" s="14"/>
      <c r="EB1965" s="14"/>
      <c r="EC1965" s="14"/>
      <c r="ED1965" s="14"/>
      <c r="EE1965" s="14"/>
      <c r="EF1965" s="14"/>
      <c r="EG1965" s="14"/>
      <c r="EH1965" s="14"/>
      <c r="EI1965" s="17" t="s">
        <v>185</v>
      </c>
      <c r="EJ1965" s="17" t="s">
        <v>185</v>
      </c>
      <c r="EK1965" s="16"/>
      <c r="EL1965" s="13" t="s">
        <v>188</v>
      </c>
      <c r="EM1965" s="14"/>
      <c r="EN1965" s="14"/>
      <c r="EO1965" s="14"/>
      <c r="EP1965" s="14"/>
      <c r="EQ1965" s="14"/>
      <c r="ER1965" s="14"/>
      <c r="ES1965" s="14"/>
      <c r="ET1965" s="14"/>
      <c r="EU1965" s="14"/>
      <c r="EV1965" s="14"/>
      <c r="EW1965" s="14"/>
      <c r="EX1965" s="14"/>
      <c r="EY1965" s="14"/>
      <c r="EZ1965" s="14"/>
      <c r="FA1965" s="14"/>
      <c r="FB1965" s="14"/>
      <c r="FC1965" s="14"/>
      <c r="FD1965" s="14"/>
      <c r="FE1965" s="14"/>
      <c r="FF1965" s="14"/>
      <c r="FG1965" s="14"/>
      <c r="FH1965" s="14"/>
      <c r="FI1965" s="17" t="s">
        <v>185</v>
      </c>
      <c r="FJ1965" s="17" t="s">
        <v>185</v>
      </c>
      <c r="FK1965" s="16"/>
      <c r="FL1965" s="18"/>
      <c r="FM1965" s="18"/>
      <c r="FN1965" s="17" t="s">
        <v>190</v>
      </c>
      <c r="FO1965" s="16"/>
      <c r="FP1965" s="18" t="s">
        <v>14641</v>
      </c>
      <c r="FQ1965" s="18" t="s">
        <v>14642</v>
      </c>
      <c r="FR1965" s="18" t="s">
        <v>14641</v>
      </c>
      <c r="FS1965" s="14"/>
      <c r="FT1965" s="14"/>
      <c r="FU1965" s="14" t="str">
        <f t="shared" si="4"/>
        <v>Base de Dados_Images/T - 9004.Imagem do Equipamento-.115121.jpg</v>
      </c>
      <c r="FV1965" s="14"/>
      <c r="FW1965" s="14"/>
    </row>
    <row r="1966" ht="15.75" customHeight="1">
      <c r="A1966" s="11" t="s">
        <v>14245</v>
      </c>
      <c r="B1966" s="11" t="s">
        <v>14404</v>
      </c>
      <c r="C1966" s="11" t="s">
        <v>702</v>
      </c>
      <c r="D1966" s="11" t="s">
        <v>14643</v>
      </c>
      <c r="E1966" s="22" t="s">
        <v>14644</v>
      </c>
      <c r="F1966" s="13" t="s">
        <v>184</v>
      </c>
      <c r="G1966" s="18" t="s">
        <v>199</v>
      </c>
      <c r="H1966" s="18" t="s">
        <v>14645</v>
      </c>
      <c r="I1966" s="18" t="s">
        <v>199</v>
      </c>
      <c r="J1966" s="18" t="s">
        <v>14646</v>
      </c>
      <c r="K1966" s="18" t="s">
        <v>199</v>
      </c>
      <c r="L1966" s="18" t="s">
        <v>14646</v>
      </c>
      <c r="M1966" s="18" t="s">
        <v>199</v>
      </c>
      <c r="N1966" s="18" t="s">
        <v>14647</v>
      </c>
      <c r="O1966" s="18" t="s">
        <v>199</v>
      </c>
      <c r="P1966" s="18" t="s">
        <v>14648</v>
      </c>
      <c r="Q1966" s="18" t="s">
        <v>199</v>
      </c>
      <c r="R1966" s="18" t="s">
        <v>14649</v>
      </c>
      <c r="S1966" s="18" t="s">
        <v>199</v>
      </c>
      <c r="T1966" s="18" t="s">
        <v>14650</v>
      </c>
      <c r="U1966" s="18" t="s">
        <v>199</v>
      </c>
      <c r="V1966" s="18" t="s">
        <v>14651</v>
      </c>
      <c r="W1966" s="18" t="s">
        <v>199</v>
      </c>
      <c r="X1966" s="18" t="s">
        <v>14652</v>
      </c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/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7" t="s">
        <v>185</v>
      </c>
      <c r="BT1966" s="17" t="s">
        <v>232</v>
      </c>
      <c r="BU1966" s="19">
        <v>46044.37671296296</v>
      </c>
      <c r="BV1966" s="17" t="s">
        <v>232</v>
      </c>
      <c r="BW1966" s="19">
        <v>46044.376747685186</v>
      </c>
      <c r="BX1966" s="17" t="s">
        <v>232</v>
      </c>
      <c r="BY1966" s="19">
        <v>46044.376747685186</v>
      </c>
      <c r="BZ1966" s="13" t="s">
        <v>186</v>
      </c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  <c r="DE1966" s="17" t="s">
        <v>185</v>
      </c>
      <c r="DF1966" s="17" t="s">
        <v>189</v>
      </c>
      <c r="DG1966" s="16"/>
      <c r="DH1966" s="17" t="s">
        <v>189</v>
      </c>
      <c r="DI1966" s="16"/>
      <c r="DJ1966" s="17" t="s">
        <v>189</v>
      </c>
      <c r="DK1966" s="16"/>
      <c r="DL1966" s="13" t="s">
        <v>187</v>
      </c>
      <c r="DM1966" s="14"/>
      <c r="DN1966" s="14"/>
      <c r="DO1966" s="14"/>
      <c r="DP1966" s="14"/>
      <c r="DQ1966" s="14"/>
      <c r="DR1966" s="14"/>
      <c r="DS1966" s="14"/>
      <c r="DT1966" s="14"/>
      <c r="DU1966" s="14"/>
      <c r="DV1966" s="14"/>
      <c r="DW1966" s="14"/>
      <c r="DX1966" s="14"/>
      <c r="DY1966" s="14"/>
      <c r="DZ1966" s="14"/>
      <c r="EA1966" s="14"/>
      <c r="EB1966" s="14"/>
      <c r="EC1966" s="14"/>
      <c r="ED1966" s="14"/>
      <c r="EE1966" s="14"/>
      <c r="EF1966" s="14"/>
      <c r="EG1966" s="14"/>
      <c r="EH1966" s="14"/>
      <c r="EI1966" s="17" t="s">
        <v>185</v>
      </c>
      <c r="EJ1966" s="17" t="s">
        <v>185</v>
      </c>
      <c r="EK1966" s="16"/>
      <c r="EL1966" s="13" t="s">
        <v>188</v>
      </c>
      <c r="EM1966" s="14"/>
      <c r="EN1966" s="14"/>
      <c r="EO1966" s="14"/>
      <c r="EP1966" s="14"/>
      <c r="EQ1966" s="14"/>
      <c r="ER1966" s="14"/>
      <c r="ES1966" s="14"/>
      <c r="ET1966" s="14"/>
      <c r="EU1966" s="14"/>
      <c r="EV1966" s="14"/>
      <c r="EW1966" s="14"/>
      <c r="EX1966" s="14"/>
      <c r="EY1966" s="14"/>
      <c r="EZ1966" s="14"/>
      <c r="FA1966" s="14"/>
      <c r="FB1966" s="14"/>
      <c r="FC1966" s="14"/>
      <c r="FD1966" s="14"/>
      <c r="FE1966" s="14"/>
      <c r="FF1966" s="14"/>
      <c r="FG1966" s="14"/>
      <c r="FH1966" s="14"/>
      <c r="FI1966" s="17" t="s">
        <v>185</v>
      </c>
      <c r="FJ1966" s="17" t="s">
        <v>185</v>
      </c>
      <c r="FK1966" s="16"/>
      <c r="FL1966" s="18"/>
      <c r="FM1966" s="18"/>
      <c r="FN1966" s="17" t="s">
        <v>190</v>
      </c>
      <c r="FO1966" s="16"/>
      <c r="FP1966" s="18" t="s">
        <v>14652</v>
      </c>
      <c r="FQ1966" s="18" t="s">
        <v>14653</v>
      </c>
      <c r="FR1966" s="18" t="s">
        <v>14652</v>
      </c>
      <c r="FS1966" s="14"/>
      <c r="FT1966" s="14"/>
      <c r="FU1966" s="14" t="str">
        <f t="shared" si="4"/>
        <v>Base de Dados_Images/T - 403.Imagem do Equipamento-.120223.jpg</v>
      </c>
      <c r="FV1966" s="18"/>
      <c r="FW1966" s="18"/>
    </row>
    <row r="1967" ht="15.75" customHeight="1">
      <c r="A1967" s="11" t="s">
        <v>14245</v>
      </c>
      <c r="B1967" s="11" t="s">
        <v>14404</v>
      </c>
      <c r="C1967" s="11" t="s">
        <v>327</v>
      </c>
      <c r="D1967" s="11" t="s">
        <v>14654</v>
      </c>
      <c r="E1967" s="22" t="s">
        <v>14655</v>
      </c>
      <c r="F1967" s="13" t="s">
        <v>184</v>
      </c>
      <c r="G1967" s="18" t="s">
        <v>199</v>
      </c>
      <c r="H1967" s="18" t="s">
        <v>14656</v>
      </c>
      <c r="I1967" s="18" t="s">
        <v>199</v>
      </c>
      <c r="J1967" s="18" t="s">
        <v>14656</v>
      </c>
      <c r="K1967" s="18" t="s">
        <v>199</v>
      </c>
      <c r="L1967" s="18" t="s">
        <v>14657</v>
      </c>
      <c r="M1967" s="18" t="s">
        <v>199</v>
      </c>
      <c r="N1967" s="18" t="s">
        <v>14658</v>
      </c>
      <c r="O1967" s="18" t="s">
        <v>199</v>
      </c>
      <c r="P1967" s="18" t="s">
        <v>14659</v>
      </c>
      <c r="Q1967" s="18" t="s">
        <v>199</v>
      </c>
      <c r="R1967" s="18" t="s">
        <v>14659</v>
      </c>
      <c r="S1967" s="18" t="s">
        <v>199</v>
      </c>
      <c r="T1967" s="18" t="s">
        <v>14660</v>
      </c>
      <c r="U1967" s="18" t="s">
        <v>199</v>
      </c>
      <c r="V1967" s="18" t="s">
        <v>14661</v>
      </c>
      <c r="W1967" s="14"/>
      <c r="X1967" s="14"/>
      <c r="Y1967" s="14"/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7" t="s">
        <v>185</v>
      </c>
      <c r="BT1967" s="17" t="s">
        <v>189</v>
      </c>
      <c r="BU1967" s="16"/>
      <c r="BV1967" s="17" t="s">
        <v>232</v>
      </c>
      <c r="BW1967" s="19">
        <v>46044.372615740744</v>
      </c>
      <c r="BX1967" s="17" t="s">
        <v>232</v>
      </c>
      <c r="BY1967" s="19">
        <v>46044.372615740744</v>
      </c>
      <c r="BZ1967" s="13" t="s">
        <v>186</v>
      </c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  <c r="DE1967" s="17" t="s">
        <v>185</v>
      </c>
      <c r="DF1967" s="17" t="s">
        <v>189</v>
      </c>
      <c r="DG1967" s="16"/>
      <c r="DH1967" s="17" t="s">
        <v>185</v>
      </c>
      <c r="DI1967" s="16"/>
      <c r="DJ1967" s="17" t="s">
        <v>185</v>
      </c>
      <c r="DK1967" s="16"/>
      <c r="DL1967" s="13" t="s">
        <v>187</v>
      </c>
      <c r="DM1967" s="14"/>
      <c r="DN1967" s="14"/>
      <c r="DO1967" s="14"/>
      <c r="DP1967" s="14"/>
      <c r="DQ1967" s="14"/>
      <c r="DR1967" s="14"/>
      <c r="DS1967" s="14"/>
      <c r="DT1967" s="14"/>
      <c r="DU1967" s="14"/>
      <c r="DV1967" s="14"/>
      <c r="DW1967" s="14"/>
      <c r="DX1967" s="14"/>
      <c r="DY1967" s="14"/>
      <c r="DZ1967" s="14"/>
      <c r="EA1967" s="14"/>
      <c r="EB1967" s="14"/>
      <c r="EC1967" s="14"/>
      <c r="ED1967" s="14"/>
      <c r="EE1967" s="14"/>
      <c r="EF1967" s="14"/>
      <c r="EG1967" s="14"/>
      <c r="EH1967" s="14"/>
      <c r="EI1967" s="17" t="s">
        <v>185</v>
      </c>
      <c r="EJ1967" s="17" t="s">
        <v>185</v>
      </c>
      <c r="EK1967" s="16"/>
      <c r="EL1967" s="13" t="s">
        <v>188</v>
      </c>
      <c r="EM1967" s="14"/>
      <c r="EN1967" s="14"/>
      <c r="EO1967" s="14"/>
      <c r="EP1967" s="14"/>
      <c r="EQ1967" s="14"/>
      <c r="ER1967" s="14"/>
      <c r="ES1967" s="14"/>
      <c r="ET1967" s="14"/>
      <c r="EU1967" s="14"/>
      <c r="EV1967" s="14"/>
      <c r="EW1967" s="14"/>
      <c r="EX1967" s="14"/>
      <c r="EY1967" s="14"/>
      <c r="EZ1967" s="14"/>
      <c r="FA1967" s="14"/>
      <c r="FB1967" s="14"/>
      <c r="FC1967" s="14"/>
      <c r="FD1967" s="14"/>
      <c r="FE1967" s="14"/>
      <c r="FF1967" s="14"/>
      <c r="FG1967" s="14"/>
      <c r="FH1967" s="14"/>
      <c r="FI1967" s="17" t="s">
        <v>185</v>
      </c>
      <c r="FJ1967" s="17" t="s">
        <v>185</v>
      </c>
      <c r="FK1967" s="16"/>
      <c r="FL1967" s="18"/>
      <c r="FM1967" s="18"/>
      <c r="FN1967" s="17" t="s">
        <v>190</v>
      </c>
      <c r="FO1967" s="16"/>
      <c r="FP1967" s="18" t="s">
        <v>14661</v>
      </c>
      <c r="FQ1967" s="18" t="s">
        <v>14662</v>
      </c>
      <c r="FR1967" s="18" t="s">
        <v>14661</v>
      </c>
      <c r="FS1967" s="14"/>
      <c r="FT1967" s="14"/>
      <c r="FU1967" s="14" t="str">
        <f t="shared" si="4"/>
        <v>Base de Dados_Images/XV - 100B.Imagem do Equipamento-.115625.jpg</v>
      </c>
      <c r="FV1967" s="14"/>
      <c r="FW1967" s="14"/>
    </row>
    <row r="1968" ht="15.75" customHeight="1">
      <c r="A1968" s="11" t="s">
        <v>14245</v>
      </c>
      <c r="B1968" s="11" t="s">
        <v>14404</v>
      </c>
      <c r="C1968" s="11" t="s">
        <v>327</v>
      </c>
      <c r="D1968" s="11" t="s">
        <v>14663</v>
      </c>
      <c r="E1968" s="22" t="s">
        <v>14664</v>
      </c>
      <c r="F1968" s="13" t="s">
        <v>184</v>
      </c>
      <c r="G1968" s="18" t="s">
        <v>199</v>
      </c>
      <c r="H1968" s="18" t="s">
        <v>14665</v>
      </c>
      <c r="I1968" s="18" t="s">
        <v>199</v>
      </c>
      <c r="J1968" s="18" t="s">
        <v>14666</v>
      </c>
      <c r="K1968" s="18" t="s">
        <v>199</v>
      </c>
      <c r="L1968" s="18" t="s">
        <v>14666</v>
      </c>
      <c r="M1968" s="18" t="s">
        <v>199</v>
      </c>
      <c r="N1968" s="18" t="s">
        <v>14667</v>
      </c>
      <c r="O1968" s="18" t="s">
        <v>199</v>
      </c>
      <c r="P1968" s="18" t="s">
        <v>14668</v>
      </c>
      <c r="Q1968" s="18" t="s">
        <v>199</v>
      </c>
      <c r="R1968" s="18" t="s">
        <v>14669</v>
      </c>
      <c r="S1968" s="18" t="s">
        <v>199</v>
      </c>
      <c r="T1968" s="18" t="s">
        <v>14670</v>
      </c>
      <c r="U1968" s="18" t="s">
        <v>199</v>
      </c>
      <c r="V1968" s="18" t="s">
        <v>14671</v>
      </c>
      <c r="W1968" s="14"/>
      <c r="X1968" s="14"/>
      <c r="Y1968" s="14"/>
      <c r="Z1968" s="14"/>
      <c r="AA1968" s="14"/>
      <c r="AB1968" s="14"/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7" t="s">
        <v>185</v>
      </c>
      <c r="BT1968" s="17" t="s">
        <v>189</v>
      </c>
      <c r="BU1968" s="16"/>
      <c r="BV1968" s="17" t="s">
        <v>232</v>
      </c>
      <c r="BW1968" s="19">
        <v>46042.64466435185</v>
      </c>
      <c r="BX1968" s="17" t="s">
        <v>232</v>
      </c>
      <c r="BY1968" s="19">
        <v>46042.64466435185</v>
      </c>
      <c r="BZ1968" s="13" t="s">
        <v>186</v>
      </c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  <c r="DE1968" s="17" t="s">
        <v>185</v>
      </c>
      <c r="DF1968" s="17" t="s">
        <v>189</v>
      </c>
      <c r="DG1968" s="16"/>
      <c r="DH1968" s="17" t="s">
        <v>185</v>
      </c>
      <c r="DI1968" s="16"/>
      <c r="DJ1968" s="17" t="s">
        <v>185</v>
      </c>
      <c r="DK1968" s="16"/>
      <c r="DL1968" s="13" t="s">
        <v>187</v>
      </c>
      <c r="DM1968" s="14"/>
      <c r="DN1968" s="14"/>
      <c r="DO1968" s="14"/>
      <c r="DP1968" s="14"/>
      <c r="DQ1968" s="14"/>
      <c r="DR1968" s="14"/>
      <c r="DS1968" s="14"/>
      <c r="DT1968" s="14"/>
      <c r="DU1968" s="14"/>
      <c r="DV1968" s="14"/>
      <c r="DW1968" s="14"/>
      <c r="DX1968" s="14"/>
      <c r="DY1968" s="14"/>
      <c r="DZ1968" s="14"/>
      <c r="EA1968" s="14"/>
      <c r="EB1968" s="14"/>
      <c r="EC1968" s="14"/>
      <c r="ED1968" s="14"/>
      <c r="EE1968" s="14"/>
      <c r="EF1968" s="14"/>
      <c r="EG1968" s="14"/>
      <c r="EH1968" s="14"/>
      <c r="EI1968" s="17" t="s">
        <v>185</v>
      </c>
      <c r="EJ1968" s="17" t="s">
        <v>185</v>
      </c>
      <c r="EK1968" s="16"/>
      <c r="EL1968" s="13" t="s">
        <v>188</v>
      </c>
      <c r="EM1968" s="14"/>
      <c r="EN1968" s="14"/>
      <c r="EO1968" s="14"/>
      <c r="EP1968" s="14"/>
      <c r="EQ1968" s="14"/>
      <c r="ER1968" s="14"/>
      <c r="ES1968" s="14"/>
      <c r="ET1968" s="14"/>
      <c r="EU1968" s="14"/>
      <c r="EV1968" s="14"/>
      <c r="EW1968" s="14"/>
      <c r="EX1968" s="14"/>
      <c r="EY1968" s="14"/>
      <c r="EZ1968" s="14"/>
      <c r="FA1968" s="14"/>
      <c r="FB1968" s="14"/>
      <c r="FC1968" s="14"/>
      <c r="FD1968" s="14"/>
      <c r="FE1968" s="14"/>
      <c r="FF1968" s="14"/>
      <c r="FG1968" s="14"/>
      <c r="FH1968" s="14"/>
      <c r="FI1968" s="17" t="s">
        <v>185</v>
      </c>
      <c r="FJ1968" s="17" t="s">
        <v>185</v>
      </c>
      <c r="FK1968" s="16"/>
      <c r="FL1968" s="18"/>
      <c r="FM1968" s="18"/>
      <c r="FN1968" s="17" t="s">
        <v>190</v>
      </c>
      <c r="FO1968" s="16"/>
      <c r="FP1968" s="18" t="s">
        <v>14671</v>
      </c>
      <c r="FQ1968" s="18" t="s">
        <v>14672</v>
      </c>
      <c r="FR1968" s="18" t="s">
        <v>14671</v>
      </c>
      <c r="FS1968" s="14"/>
      <c r="FT1968" s="14"/>
      <c r="FU1968" s="14" t="str">
        <f t="shared" si="4"/>
        <v>Base de Dados_Images/XV - 101B.Imagem do Equipamento-.182930.jpg</v>
      </c>
      <c r="FV1968" s="14"/>
      <c r="FW1968" s="14"/>
    </row>
    <row r="1969" ht="15.75" customHeight="1">
      <c r="A1969" s="11" t="s">
        <v>14245</v>
      </c>
      <c r="B1969" s="11" t="s">
        <v>14404</v>
      </c>
      <c r="C1969" s="11" t="s">
        <v>327</v>
      </c>
      <c r="D1969" s="11" t="s">
        <v>14673</v>
      </c>
      <c r="E1969" s="22" t="s">
        <v>14674</v>
      </c>
      <c r="F1969" s="13" t="s">
        <v>184</v>
      </c>
      <c r="G1969" s="18" t="s">
        <v>199</v>
      </c>
      <c r="H1969" s="18" t="s">
        <v>14675</v>
      </c>
      <c r="I1969" s="18" t="s">
        <v>199</v>
      </c>
      <c r="J1969" s="18" t="s">
        <v>14676</v>
      </c>
      <c r="K1969" s="18" t="s">
        <v>199</v>
      </c>
      <c r="L1969" s="18" t="s">
        <v>14677</v>
      </c>
      <c r="M1969" s="18" t="s">
        <v>199</v>
      </c>
      <c r="N1969" s="18" t="s">
        <v>14678</v>
      </c>
      <c r="O1969" s="18" t="s">
        <v>199</v>
      </c>
      <c r="P1969" s="18" t="s">
        <v>14679</v>
      </c>
      <c r="Q1969" s="18" t="s">
        <v>199</v>
      </c>
      <c r="R1969" s="18" t="s">
        <v>14680</v>
      </c>
      <c r="S1969" s="18" t="s">
        <v>199</v>
      </c>
      <c r="T1969" s="18" t="s">
        <v>14681</v>
      </c>
      <c r="U1969" s="18" t="s">
        <v>199</v>
      </c>
      <c r="V1969" s="18" t="s">
        <v>14682</v>
      </c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/>
      <c r="AI1969" s="14"/>
      <c r="AJ1969" s="14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7" t="s">
        <v>185</v>
      </c>
      <c r="BT1969" s="17" t="s">
        <v>189</v>
      </c>
      <c r="BU1969" s="16"/>
      <c r="BV1969" s="17" t="s">
        <v>232</v>
      </c>
      <c r="BW1969" s="19">
        <v>46042.63862268518</v>
      </c>
      <c r="BX1969" s="17" t="s">
        <v>232</v>
      </c>
      <c r="BY1969" s="19">
        <v>46042.63862268518</v>
      </c>
      <c r="BZ1969" s="13" t="s">
        <v>186</v>
      </c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  <c r="DE1969" s="17" t="s">
        <v>185</v>
      </c>
      <c r="DF1969" s="17" t="s">
        <v>189</v>
      </c>
      <c r="DG1969" s="16"/>
      <c r="DH1969" s="17" t="s">
        <v>185</v>
      </c>
      <c r="DI1969" s="16"/>
      <c r="DJ1969" s="17" t="s">
        <v>185</v>
      </c>
      <c r="DK1969" s="16"/>
      <c r="DL1969" s="13" t="s">
        <v>187</v>
      </c>
      <c r="DM1969" s="14"/>
      <c r="DN1969" s="14"/>
      <c r="DO1969" s="14"/>
      <c r="DP1969" s="14"/>
      <c r="DQ1969" s="14"/>
      <c r="DR1969" s="14"/>
      <c r="DS1969" s="14"/>
      <c r="DT1969" s="14"/>
      <c r="DU1969" s="14"/>
      <c r="DV1969" s="14"/>
      <c r="DW1969" s="14"/>
      <c r="DX1969" s="14"/>
      <c r="DY1969" s="14"/>
      <c r="DZ1969" s="14"/>
      <c r="EA1969" s="14"/>
      <c r="EB1969" s="14"/>
      <c r="EC1969" s="14"/>
      <c r="ED1969" s="14"/>
      <c r="EE1969" s="14"/>
      <c r="EF1969" s="14"/>
      <c r="EG1969" s="14"/>
      <c r="EH1969" s="14"/>
      <c r="EI1969" s="17" t="s">
        <v>185</v>
      </c>
      <c r="EJ1969" s="17" t="s">
        <v>185</v>
      </c>
      <c r="EK1969" s="16"/>
      <c r="EL1969" s="13" t="s">
        <v>188</v>
      </c>
      <c r="EM1969" s="14"/>
      <c r="EN1969" s="14"/>
      <c r="EO1969" s="14"/>
      <c r="EP1969" s="14"/>
      <c r="EQ1969" s="14"/>
      <c r="ER1969" s="14"/>
      <c r="ES1969" s="14"/>
      <c r="ET1969" s="14"/>
      <c r="EU1969" s="14"/>
      <c r="EV1969" s="14"/>
      <c r="EW1969" s="14"/>
      <c r="EX1969" s="14"/>
      <c r="EY1969" s="14"/>
      <c r="EZ1969" s="14"/>
      <c r="FA1969" s="14"/>
      <c r="FB1969" s="14"/>
      <c r="FC1969" s="14"/>
      <c r="FD1969" s="14"/>
      <c r="FE1969" s="14"/>
      <c r="FF1969" s="14"/>
      <c r="FG1969" s="14"/>
      <c r="FH1969" s="14"/>
      <c r="FI1969" s="17" t="s">
        <v>185</v>
      </c>
      <c r="FJ1969" s="17" t="s">
        <v>185</v>
      </c>
      <c r="FK1969" s="16"/>
      <c r="FL1969" s="18"/>
      <c r="FM1969" s="18"/>
      <c r="FN1969" s="17" t="s">
        <v>190</v>
      </c>
      <c r="FO1969" s="16"/>
      <c r="FP1969" s="18" t="s">
        <v>14679</v>
      </c>
      <c r="FQ1969" s="18" t="s">
        <v>14683</v>
      </c>
      <c r="FR1969" s="18" t="s">
        <v>14679</v>
      </c>
      <c r="FS1969" s="14"/>
      <c r="FT1969" s="14"/>
      <c r="FU1969" s="14" t="str">
        <f t="shared" si="4"/>
        <v>Base de Dados_Images/XV-110B.Imagem do Equipamento-.181951.jpg</v>
      </c>
      <c r="FV1969" s="14"/>
      <c r="FW1969" s="14"/>
    </row>
    <row r="1970" ht="15.75" customHeight="1">
      <c r="A1970" s="11" t="s">
        <v>14245</v>
      </c>
      <c r="B1970" s="11" t="s">
        <v>14404</v>
      </c>
      <c r="C1970" s="11" t="s">
        <v>327</v>
      </c>
      <c r="D1970" s="11" t="s">
        <v>14684</v>
      </c>
      <c r="E1970" s="22" t="s">
        <v>14685</v>
      </c>
      <c r="F1970" s="13" t="s">
        <v>184</v>
      </c>
      <c r="G1970" s="18" t="s">
        <v>199</v>
      </c>
      <c r="H1970" s="18" t="s">
        <v>14686</v>
      </c>
      <c r="I1970" s="18" t="s">
        <v>199</v>
      </c>
      <c r="J1970" s="18" t="s">
        <v>14687</v>
      </c>
      <c r="K1970" s="18" t="s">
        <v>199</v>
      </c>
      <c r="L1970" s="18" t="s">
        <v>14688</v>
      </c>
      <c r="M1970" s="18" t="s">
        <v>199</v>
      </c>
      <c r="N1970" s="18" t="s">
        <v>14689</v>
      </c>
      <c r="O1970" s="18" t="s">
        <v>199</v>
      </c>
      <c r="P1970" s="18" t="s">
        <v>14690</v>
      </c>
      <c r="Q1970" s="18" t="s">
        <v>199</v>
      </c>
      <c r="R1970" s="18" t="s">
        <v>14691</v>
      </c>
      <c r="S1970" s="18" t="s">
        <v>199</v>
      </c>
      <c r="T1970" s="18" t="s">
        <v>14692</v>
      </c>
      <c r="U1970" s="18" t="s">
        <v>199</v>
      </c>
      <c r="V1970" s="18" t="s">
        <v>14693</v>
      </c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7" t="s">
        <v>185</v>
      </c>
      <c r="BT1970" s="17" t="s">
        <v>189</v>
      </c>
      <c r="BU1970" s="16"/>
      <c r="BV1970" s="17" t="s">
        <v>232</v>
      </c>
      <c r="BW1970" s="19">
        <v>46042.6381712963</v>
      </c>
      <c r="BX1970" s="17" t="s">
        <v>232</v>
      </c>
      <c r="BY1970" s="19">
        <v>46042.6381712963</v>
      </c>
      <c r="BZ1970" s="13" t="s">
        <v>186</v>
      </c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  <c r="DE1970" s="17" t="s">
        <v>185</v>
      </c>
      <c r="DF1970" s="17" t="s">
        <v>189</v>
      </c>
      <c r="DG1970" s="16"/>
      <c r="DH1970" s="17" t="s">
        <v>185</v>
      </c>
      <c r="DI1970" s="16"/>
      <c r="DJ1970" s="17" t="s">
        <v>185</v>
      </c>
      <c r="DK1970" s="16"/>
      <c r="DL1970" s="13" t="s">
        <v>187</v>
      </c>
      <c r="DM1970" s="14"/>
      <c r="DN1970" s="14"/>
      <c r="DO1970" s="14"/>
      <c r="DP1970" s="14"/>
      <c r="DQ1970" s="14"/>
      <c r="DR1970" s="14"/>
      <c r="DS1970" s="14"/>
      <c r="DT1970" s="14"/>
      <c r="DU1970" s="14"/>
      <c r="DV1970" s="14"/>
      <c r="DW1970" s="14"/>
      <c r="DX1970" s="14"/>
      <c r="DY1970" s="14"/>
      <c r="DZ1970" s="14"/>
      <c r="EA1970" s="14"/>
      <c r="EB1970" s="14"/>
      <c r="EC1970" s="14"/>
      <c r="ED1970" s="14"/>
      <c r="EE1970" s="14"/>
      <c r="EF1970" s="14"/>
      <c r="EG1970" s="14"/>
      <c r="EH1970" s="14"/>
      <c r="EI1970" s="17" t="s">
        <v>185</v>
      </c>
      <c r="EJ1970" s="17" t="s">
        <v>185</v>
      </c>
      <c r="EK1970" s="16"/>
      <c r="EL1970" s="13" t="s">
        <v>188</v>
      </c>
      <c r="EM1970" s="14"/>
      <c r="EN1970" s="14"/>
      <c r="EO1970" s="14"/>
      <c r="EP1970" s="14"/>
      <c r="EQ1970" s="14"/>
      <c r="ER1970" s="14"/>
      <c r="ES1970" s="14"/>
      <c r="ET1970" s="14"/>
      <c r="EU1970" s="14"/>
      <c r="EV1970" s="14"/>
      <c r="EW1970" s="14"/>
      <c r="EX1970" s="14"/>
      <c r="EY1970" s="14"/>
      <c r="EZ1970" s="14"/>
      <c r="FA1970" s="14"/>
      <c r="FB1970" s="14"/>
      <c r="FC1970" s="14"/>
      <c r="FD1970" s="14"/>
      <c r="FE1970" s="14"/>
      <c r="FF1970" s="14"/>
      <c r="FG1970" s="14"/>
      <c r="FH1970" s="14"/>
      <c r="FI1970" s="17" t="s">
        <v>185</v>
      </c>
      <c r="FJ1970" s="17" t="s">
        <v>185</v>
      </c>
      <c r="FK1970" s="16"/>
      <c r="FL1970" s="18"/>
      <c r="FM1970" s="18"/>
      <c r="FN1970" s="17" t="s">
        <v>190</v>
      </c>
      <c r="FO1970" s="16"/>
      <c r="FP1970" s="18" t="s">
        <v>14693</v>
      </c>
      <c r="FQ1970" s="18" t="s">
        <v>14694</v>
      </c>
      <c r="FR1970" s="18" t="s">
        <v>14693</v>
      </c>
      <c r="FS1970" s="14"/>
      <c r="FT1970" s="14"/>
      <c r="FU1970" s="14" t="str">
        <f t="shared" si="4"/>
        <v>Base de Dados_Images/XV-111B.Imagem do Equipamento-.181849.jpg</v>
      </c>
      <c r="FV1970" s="14"/>
      <c r="FW1970" s="14"/>
    </row>
    <row r="1971" ht="15.75" customHeight="1">
      <c r="A1971" s="11" t="s">
        <v>14245</v>
      </c>
      <c r="B1971" s="11" t="s">
        <v>14404</v>
      </c>
      <c r="C1971" s="11" t="s">
        <v>327</v>
      </c>
      <c r="D1971" s="11" t="s">
        <v>14695</v>
      </c>
      <c r="E1971" s="22" t="s">
        <v>14696</v>
      </c>
      <c r="F1971" s="13" t="s">
        <v>184</v>
      </c>
      <c r="G1971" s="18" t="s">
        <v>199</v>
      </c>
      <c r="H1971" s="18" t="s">
        <v>14697</v>
      </c>
      <c r="I1971" s="18" t="s">
        <v>199</v>
      </c>
      <c r="J1971" s="18" t="s">
        <v>14698</v>
      </c>
      <c r="K1971" s="18" t="s">
        <v>199</v>
      </c>
      <c r="L1971" s="18" t="s">
        <v>14699</v>
      </c>
      <c r="M1971" s="18" t="s">
        <v>199</v>
      </c>
      <c r="N1971" s="18" t="s">
        <v>14700</v>
      </c>
      <c r="O1971" s="18" t="s">
        <v>199</v>
      </c>
      <c r="P1971" s="18" t="s">
        <v>14701</v>
      </c>
      <c r="Q1971" s="18" t="s">
        <v>199</v>
      </c>
      <c r="R1971" s="18" t="s">
        <v>14702</v>
      </c>
      <c r="S1971" s="18" t="s">
        <v>199</v>
      </c>
      <c r="T1971" s="18" t="s">
        <v>14703</v>
      </c>
      <c r="U1971" s="18" t="s">
        <v>199</v>
      </c>
      <c r="V1971" s="18" t="s">
        <v>14704</v>
      </c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7" t="s">
        <v>185</v>
      </c>
      <c r="BT1971" s="17" t="s">
        <v>189</v>
      </c>
      <c r="BU1971" s="16"/>
      <c r="BV1971" s="17" t="s">
        <v>232</v>
      </c>
      <c r="BW1971" s="19">
        <v>46042.63903935185</v>
      </c>
      <c r="BX1971" s="17" t="s">
        <v>232</v>
      </c>
      <c r="BY1971" s="19">
        <v>46042.63903935185</v>
      </c>
      <c r="BZ1971" s="13" t="s">
        <v>186</v>
      </c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  <c r="DE1971" s="17" t="s">
        <v>185</v>
      </c>
      <c r="DF1971" s="17" t="s">
        <v>189</v>
      </c>
      <c r="DG1971" s="16"/>
      <c r="DH1971" s="17" t="s">
        <v>185</v>
      </c>
      <c r="DI1971" s="16"/>
      <c r="DJ1971" s="17" t="s">
        <v>185</v>
      </c>
      <c r="DK1971" s="16"/>
      <c r="DL1971" s="13" t="s">
        <v>187</v>
      </c>
      <c r="DM1971" s="14"/>
      <c r="DN1971" s="14"/>
      <c r="DO1971" s="14"/>
      <c r="DP1971" s="14"/>
      <c r="DQ1971" s="14"/>
      <c r="DR1971" s="14"/>
      <c r="DS1971" s="14"/>
      <c r="DT1971" s="14"/>
      <c r="DU1971" s="14"/>
      <c r="DV1971" s="14"/>
      <c r="DW1971" s="14"/>
      <c r="DX1971" s="14"/>
      <c r="DY1971" s="14"/>
      <c r="DZ1971" s="14"/>
      <c r="EA1971" s="14"/>
      <c r="EB1971" s="14"/>
      <c r="EC1971" s="14"/>
      <c r="ED1971" s="14"/>
      <c r="EE1971" s="14"/>
      <c r="EF1971" s="14"/>
      <c r="EG1971" s="14"/>
      <c r="EH1971" s="14"/>
      <c r="EI1971" s="17" t="s">
        <v>185</v>
      </c>
      <c r="EJ1971" s="17" t="s">
        <v>185</v>
      </c>
      <c r="EK1971" s="16"/>
      <c r="EL1971" s="13" t="s">
        <v>188</v>
      </c>
      <c r="EM1971" s="14"/>
      <c r="EN1971" s="14"/>
      <c r="EO1971" s="14"/>
      <c r="EP1971" s="14"/>
      <c r="EQ1971" s="14"/>
      <c r="ER1971" s="14"/>
      <c r="ES1971" s="14"/>
      <c r="ET1971" s="14"/>
      <c r="EU1971" s="14"/>
      <c r="EV1971" s="14"/>
      <c r="EW1971" s="14"/>
      <c r="EX1971" s="14"/>
      <c r="EY1971" s="14"/>
      <c r="EZ1971" s="14"/>
      <c r="FA1971" s="14"/>
      <c r="FB1971" s="14"/>
      <c r="FC1971" s="14"/>
      <c r="FD1971" s="14"/>
      <c r="FE1971" s="14"/>
      <c r="FF1971" s="14"/>
      <c r="FG1971" s="14"/>
      <c r="FH1971" s="14"/>
      <c r="FI1971" s="17" t="s">
        <v>185</v>
      </c>
      <c r="FJ1971" s="17" t="s">
        <v>185</v>
      </c>
      <c r="FK1971" s="16"/>
      <c r="FL1971" s="18"/>
      <c r="FM1971" s="18"/>
      <c r="FN1971" s="17" t="s">
        <v>190</v>
      </c>
      <c r="FO1971" s="16"/>
      <c r="FP1971" s="18" t="s">
        <v>14704</v>
      </c>
      <c r="FQ1971" s="18" t="s">
        <v>14705</v>
      </c>
      <c r="FR1971" s="18" t="s">
        <v>14704</v>
      </c>
      <c r="FS1971" s="14"/>
      <c r="FT1971" s="14"/>
      <c r="FU1971" s="14" t="str">
        <f t="shared" si="4"/>
        <v>Base de Dados_Images/FCV-110B.Imagem do Equipamento-.182042.jpg</v>
      </c>
      <c r="FV1971" s="14"/>
      <c r="FW1971" s="14"/>
    </row>
    <row r="1972" ht="15.75" customHeight="1">
      <c r="A1972" s="11" t="s">
        <v>14245</v>
      </c>
      <c r="B1972" s="11" t="s">
        <v>14706</v>
      </c>
      <c r="C1972" s="11" t="s">
        <v>441</v>
      </c>
      <c r="D1972" s="11" t="s">
        <v>14707</v>
      </c>
      <c r="E1972" s="22" t="s">
        <v>14708</v>
      </c>
      <c r="F1972" s="13" t="s">
        <v>184</v>
      </c>
      <c r="G1972" s="18" t="s">
        <v>199</v>
      </c>
      <c r="H1972" s="18" t="s">
        <v>14709</v>
      </c>
      <c r="I1972" s="18" t="s">
        <v>199</v>
      </c>
      <c r="J1972" s="18" t="s">
        <v>14710</v>
      </c>
      <c r="K1972" s="18" t="s">
        <v>199</v>
      </c>
      <c r="L1972" s="18" t="s">
        <v>14710</v>
      </c>
      <c r="M1972" s="18" t="s">
        <v>199</v>
      </c>
      <c r="N1972" s="18" t="s">
        <v>14711</v>
      </c>
      <c r="O1972" s="18" t="s">
        <v>199</v>
      </c>
      <c r="P1972" s="18" t="s">
        <v>14711</v>
      </c>
      <c r="Q1972" s="18" t="s">
        <v>199</v>
      </c>
      <c r="R1972" s="18" t="s">
        <v>14712</v>
      </c>
      <c r="S1972" s="18" t="s">
        <v>199</v>
      </c>
      <c r="T1972" s="18" t="s">
        <v>14713</v>
      </c>
      <c r="U1972" s="18" t="s">
        <v>199</v>
      </c>
      <c r="V1972" s="18" t="s">
        <v>14714</v>
      </c>
      <c r="W1972" s="18" t="s">
        <v>199</v>
      </c>
      <c r="X1972" s="18" t="s">
        <v>14714</v>
      </c>
      <c r="Y1972" s="18" t="s">
        <v>199</v>
      </c>
      <c r="Z1972" s="18" t="s">
        <v>14715</v>
      </c>
      <c r="AA1972" s="18" t="s">
        <v>199</v>
      </c>
      <c r="AB1972" s="18" t="s">
        <v>14715</v>
      </c>
      <c r="AC1972" s="18" t="s">
        <v>199</v>
      </c>
      <c r="AD1972" s="18" t="s">
        <v>14716</v>
      </c>
      <c r="AE1972" s="18" t="s">
        <v>199</v>
      </c>
      <c r="AF1972" s="18" t="s">
        <v>14717</v>
      </c>
      <c r="AG1972" s="18" t="s">
        <v>199</v>
      </c>
      <c r="AH1972" s="18" t="s">
        <v>14718</v>
      </c>
      <c r="AI1972" s="18" t="s">
        <v>199</v>
      </c>
      <c r="AJ1972" s="18" t="s">
        <v>14718</v>
      </c>
      <c r="AK1972" s="18" t="s">
        <v>199</v>
      </c>
      <c r="AL1972" s="18" t="s">
        <v>14719</v>
      </c>
      <c r="AM1972" s="18" t="s">
        <v>255</v>
      </c>
      <c r="AN1972" s="18" t="s">
        <v>14720</v>
      </c>
      <c r="AO1972" s="18" t="s">
        <v>255</v>
      </c>
      <c r="AP1972" s="18" t="s">
        <v>14721</v>
      </c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7" t="s">
        <v>185</v>
      </c>
      <c r="BT1972" s="17" t="s">
        <v>232</v>
      </c>
      <c r="BU1972" s="19">
        <v>46043.35839120371</v>
      </c>
      <c r="BV1972" s="17" t="s">
        <v>232</v>
      </c>
      <c r="BW1972" s="19">
        <v>46043.358449074076</v>
      </c>
      <c r="BX1972" s="17" t="s">
        <v>232</v>
      </c>
      <c r="BY1972" s="19">
        <v>46043.35847222222</v>
      </c>
      <c r="BZ1972" s="13" t="s">
        <v>186</v>
      </c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  <c r="DE1972" s="17" t="s">
        <v>185</v>
      </c>
      <c r="DF1972" s="17" t="s">
        <v>185</v>
      </c>
      <c r="DG1972" s="16"/>
      <c r="DH1972" s="17" t="s">
        <v>185</v>
      </c>
      <c r="DI1972" s="16"/>
      <c r="DJ1972" s="17" t="s">
        <v>185</v>
      </c>
      <c r="DK1972" s="16"/>
      <c r="DL1972" s="13" t="s">
        <v>187</v>
      </c>
      <c r="DM1972" s="14"/>
      <c r="DN1972" s="14"/>
      <c r="DO1972" s="14"/>
      <c r="DP1972" s="14"/>
      <c r="DQ1972" s="14"/>
      <c r="DR1972" s="14"/>
      <c r="DS1972" s="14"/>
      <c r="DT1972" s="14"/>
      <c r="DU1972" s="14"/>
      <c r="DV1972" s="14"/>
      <c r="DW1972" s="14"/>
      <c r="DX1972" s="14"/>
      <c r="DY1972" s="14"/>
      <c r="DZ1972" s="14"/>
      <c r="EA1972" s="14"/>
      <c r="EB1972" s="14"/>
      <c r="EC1972" s="14"/>
      <c r="ED1972" s="14"/>
      <c r="EE1972" s="14"/>
      <c r="EF1972" s="14"/>
      <c r="EG1972" s="14"/>
      <c r="EH1972" s="14"/>
      <c r="EI1972" s="17" t="s">
        <v>185</v>
      </c>
      <c r="EJ1972" s="17" t="s">
        <v>185</v>
      </c>
      <c r="EK1972" s="16"/>
      <c r="EL1972" s="13" t="s">
        <v>188</v>
      </c>
      <c r="EM1972" s="14"/>
      <c r="EN1972" s="14"/>
      <c r="EO1972" s="14"/>
      <c r="EP1972" s="14"/>
      <c r="EQ1972" s="14"/>
      <c r="ER1972" s="14"/>
      <c r="ES1972" s="14"/>
      <c r="ET1972" s="14"/>
      <c r="EU1972" s="14"/>
      <c r="EV1972" s="14"/>
      <c r="EW1972" s="14"/>
      <c r="EX1972" s="14"/>
      <c r="EY1972" s="14"/>
      <c r="EZ1972" s="14"/>
      <c r="FA1972" s="14"/>
      <c r="FB1972" s="14"/>
      <c r="FC1972" s="14"/>
      <c r="FD1972" s="14"/>
      <c r="FE1972" s="14"/>
      <c r="FF1972" s="14"/>
      <c r="FG1972" s="14"/>
      <c r="FH1972" s="14"/>
      <c r="FI1972" s="17" t="s">
        <v>185</v>
      </c>
      <c r="FJ1972" s="17" t="s">
        <v>185</v>
      </c>
      <c r="FK1972" s="16"/>
      <c r="FL1972" s="18"/>
      <c r="FM1972" s="18"/>
      <c r="FN1972" s="17" t="s">
        <v>190</v>
      </c>
      <c r="FO1972" s="16"/>
      <c r="FP1972" s="18" t="s">
        <v>14721</v>
      </c>
      <c r="FQ1972" s="18" t="s">
        <v>14722</v>
      </c>
      <c r="FR1972" s="18" t="s">
        <v>14721</v>
      </c>
      <c r="FS1972" s="18" t="s">
        <v>14723</v>
      </c>
      <c r="FT1972" s="18" t="s">
        <v>14721</v>
      </c>
      <c r="FU1972" s="14" t="str">
        <f t="shared" si="4"/>
        <v>Base de Dados_Images/B- 9704.Imagem do Equipamento-.113804.jpg</v>
      </c>
      <c r="FV1972" s="14"/>
      <c r="FW1972" s="14"/>
    </row>
    <row r="1973" ht="15.75" customHeight="1">
      <c r="A1973" s="11" t="s">
        <v>14245</v>
      </c>
      <c r="B1973" s="11" t="s">
        <v>14706</v>
      </c>
      <c r="C1973" s="11" t="s">
        <v>441</v>
      </c>
      <c r="D1973" s="11" t="s">
        <v>14724</v>
      </c>
      <c r="E1973" s="22" t="s">
        <v>14725</v>
      </c>
      <c r="F1973" s="13" t="s">
        <v>184</v>
      </c>
      <c r="G1973" s="18" t="s">
        <v>199</v>
      </c>
      <c r="H1973" s="18" t="s">
        <v>14726</v>
      </c>
      <c r="I1973" s="18" t="s">
        <v>199</v>
      </c>
      <c r="J1973" s="18" t="s">
        <v>14726</v>
      </c>
      <c r="K1973" s="18" t="s">
        <v>199</v>
      </c>
      <c r="L1973" s="18" t="s">
        <v>14727</v>
      </c>
      <c r="M1973" s="18" t="s">
        <v>199</v>
      </c>
      <c r="N1973" s="18" t="s">
        <v>14728</v>
      </c>
      <c r="O1973" s="18" t="s">
        <v>199</v>
      </c>
      <c r="P1973" s="18" t="s">
        <v>14729</v>
      </c>
      <c r="Q1973" s="18" t="s">
        <v>199</v>
      </c>
      <c r="R1973" s="18" t="s">
        <v>14729</v>
      </c>
      <c r="S1973" s="18" t="s">
        <v>199</v>
      </c>
      <c r="T1973" s="18" t="s">
        <v>14730</v>
      </c>
      <c r="U1973" s="18" t="s">
        <v>199</v>
      </c>
      <c r="V1973" s="18" t="s">
        <v>14730</v>
      </c>
      <c r="W1973" s="18" t="s">
        <v>199</v>
      </c>
      <c r="X1973" s="18" t="s">
        <v>14731</v>
      </c>
      <c r="Y1973" s="18" t="s">
        <v>199</v>
      </c>
      <c r="Z1973" s="18" t="s">
        <v>14731</v>
      </c>
      <c r="AA1973" s="18" t="s">
        <v>199</v>
      </c>
      <c r="AB1973" s="18" t="s">
        <v>14732</v>
      </c>
      <c r="AC1973" s="18" t="s">
        <v>199</v>
      </c>
      <c r="AD1973" s="18" t="s">
        <v>14732</v>
      </c>
      <c r="AE1973" s="18" t="s">
        <v>199</v>
      </c>
      <c r="AF1973" s="18" t="s">
        <v>14733</v>
      </c>
      <c r="AG1973" s="18" t="s">
        <v>199</v>
      </c>
      <c r="AH1973" s="18" t="s">
        <v>14734</v>
      </c>
      <c r="AI1973" s="18" t="s">
        <v>199</v>
      </c>
      <c r="AJ1973" s="18" t="s">
        <v>14735</v>
      </c>
      <c r="AK1973" s="18" t="s">
        <v>199</v>
      </c>
      <c r="AL1973" s="18" t="s">
        <v>14735</v>
      </c>
      <c r="AM1973" s="18" t="s">
        <v>255</v>
      </c>
      <c r="AN1973" s="18" t="s">
        <v>14736</v>
      </c>
      <c r="AO1973" s="18" t="s">
        <v>255</v>
      </c>
      <c r="AP1973" s="18" t="s">
        <v>14736</v>
      </c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7" t="s">
        <v>185</v>
      </c>
      <c r="BT1973" s="17" t="s">
        <v>232</v>
      </c>
      <c r="BU1973" s="19">
        <v>46043.356203703705</v>
      </c>
      <c r="BV1973" s="17" t="s">
        <v>232</v>
      </c>
      <c r="BW1973" s="19">
        <v>46043.35634259259</v>
      </c>
      <c r="BX1973" s="17" t="s">
        <v>232</v>
      </c>
      <c r="BY1973" s="19">
        <v>46043.35636574074</v>
      </c>
      <c r="BZ1973" s="13" t="s">
        <v>186</v>
      </c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  <c r="DE1973" s="17" t="s">
        <v>185</v>
      </c>
      <c r="DF1973" s="17" t="s">
        <v>185</v>
      </c>
      <c r="DG1973" s="16"/>
      <c r="DH1973" s="17" t="s">
        <v>185</v>
      </c>
      <c r="DI1973" s="16"/>
      <c r="DJ1973" s="17" t="s">
        <v>185</v>
      </c>
      <c r="DK1973" s="16"/>
      <c r="DL1973" s="13" t="s">
        <v>187</v>
      </c>
      <c r="DM1973" s="14"/>
      <c r="DN1973" s="14"/>
      <c r="DO1973" s="14"/>
      <c r="DP1973" s="14"/>
      <c r="DQ1973" s="14"/>
      <c r="DR1973" s="14"/>
      <c r="DS1973" s="14"/>
      <c r="DT1973" s="14"/>
      <c r="DU1973" s="14"/>
      <c r="DV1973" s="14"/>
      <c r="DW1973" s="14"/>
      <c r="DX1973" s="14"/>
      <c r="DY1973" s="14"/>
      <c r="DZ1973" s="14"/>
      <c r="EA1973" s="14"/>
      <c r="EB1973" s="14"/>
      <c r="EC1973" s="14"/>
      <c r="ED1973" s="14"/>
      <c r="EE1973" s="14"/>
      <c r="EF1973" s="14"/>
      <c r="EG1973" s="14"/>
      <c r="EH1973" s="14"/>
      <c r="EI1973" s="17" t="s">
        <v>185</v>
      </c>
      <c r="EJ1973" s="17" t="s">
        <v>185</v>
      </c>
      <c r="EK1973" s="16"/>
      <c r="EL1973" s="13" t="s">
        <v>188</v>
      </c>
      <c r="EM1973" s="14"/>
      <c r="EN1973" s="14"/>
      <c r="EO1973" s="14"/>
      <c r="EP1973" s="14"/>
      <c r="EQ1973" s="14"/>
      <c r="ER1973" s="14"/>
      <c r="ES1973" s="14"/>
      <c r="ET1973" s="14"/>
      <c r="EU1973" s="14"/>
      <c r="EV1973" s="14"/>
      <c r="EW1973" s="14"/>
      <c r="EX1973" s="14"/>
      <c r="EY1973" s="14"/>
      <c r="EZ1973" s="14"/>
      <c r="FA1973" s="14"/>
      <c r="FB1973" s="14"/>
      <c r="FC1973" s="14"/>
      <c r="FD1973" s="14"/>
      <c r="FE1973" s="14"/>
      <c r="FF1973" s="14"/>
      <c r="FG1973" s="14"/>
      <c r="FH1973" s="14"/>
      <c r="FI1973" s="17" t="s">
        <v>185</v>
      </c>
      <c r="FJ1973" s="17" t="s">
        <v>185</v>
      </c>
      <c r="FK1973" s="16"/>
      <c r="FL1973" s="18"/>
      <c r="FM1973" s="18"/>
      <c r="FN1973" s="17" t="s">
        <v>190</v>
      </c>
      <c r="FO1973" s="16"/>
      <c r="FP1973" s="18" t="s">
        <v>14736</v>
      </c>
      <c r="FQ1973" s="18" t="s">
        <v>14737</v>
      </c>
      <c r="FR1973" s="18" t="s">
        <v>14736</v>
      </c>
      <c r="FS1973" s="18" t="s">
        <v>14738</v>
      </c>
      <c r="FT1973" s="18" t="s">
        <v>14736</v>
      </c>
      <c r="FU1973" s="14" t="str">
        <f t="shared" si="4"/>
        <v>Base de Dados_Images/B- 9705.Imagem do Equipamento-.113627.jpg</v>
      </c>
      <c r="FV1973" s="14"/>
      <c r="FW1973" s="14"/>
    </row>
    <row r="1974" ht="15.75" customHeight="1">
      <c r="A1974" s="11" t="s">
        <v>14245</v>
      </c>
      <c r="B1974" s="11" t="s">
        <v>14706</v>
      </c>
      <c r="C1974" s="11" t="s">
        <v>441</v>
      </c>
      <c r="D1974" s="11" t="s">
        <v>14739</v>
      </c>
      <c r="E1974" s="22" t="s">
        <v>14740</v>
      </c>
      <c r="F1974" s="13" t="s">
        <v>184</v>
      </c>
      <c r="G1974" s="18" t="s">
        <v>199</v>
      </c>
      <c r="H1974" s="18" t="s">
        <v>14741</v>
      </c>
      <c r="I1974" s="18" t="s">
        <v>199</v>
      </c>
      <c r="J1974" s="18" t="s">
        <v>14741</v>
      </c>
      <c r="K1974" s="18" t="s">
        <v>199</v>
      </c>
      <c r="L1974" s="18" t="s">
        <v>14742</v>
      </c>
      <c r="M1974" s="18" t="s">
        <v>199</v>
      </c>
      <c r="N1974" s="18" t="s">
        <v>14742</v>
      </c>
      <c r="O1974" s="18" t="s">
        <v>199</v>
      </c>
      <c r="P1974" s="18" t="s">
        <v>14743</v>
      </c>
      <c r="Q1974" s="18" t="s">
        <v>199</v>
      </c>
      <c r="R1974" s="18" t="s">
        <v>14744</v>
      </c>
      <c r="S1974" s="18" t="s">
        <v>199</v>
      </c>
      <c r="T1974" s="18" t="s">
        <v>14745</v>
      </c>
      <c r="U1974" s="18" t="s">
        <v>199</v>
      </c>
      <c r="V1974" s="18" t="s">
        <v>14746</v>
      </c>
      <c r="W1974" s="18" t="s">
        <v>199</v>
      </c>
      <c r="X1974" s="18" t="s">
        <v>14747</v>
      </c>
      <c r="Y1974" s="18" t="s">
        <v>199</v>
      </c>
      <c r="Z1974" s="18" t="s">
        <v>14748</v>
      </c>
      <c r="AA1974" s="18" t="s">
        <v>199</v>
      </c>
      <c r="AB1974" s="18" t="s">
        <v>14748</v>
      </c>
      <c r="AC1974" s="18" t="s">
        <v>199</v>
      </c>
      <c r="AD1974" s="18" t="s">
        <v>14749</v>
      </c>
      <c r="AE1974" s="18" t="s">
        <v>199</v>
      </c>
      <c r="AF1974" s="18" t="s">
        <v>14749</v>
      </c>
      <c r="AG1974" s="18" t="s">
        <v>199</v>
      </c>
      <c r="AH1974" s="18" t="s">
        <v>14750</v>
      </c>
      <c r="AI1974" s="18" t="s">
        <v>199</v>
      </c>
      <c r="AJ1974" s="18" t="s">
        <v>14751</v>
      </c>
      <c r="AK1974" s="18" t="s">
        <v>199</v>
      </c>
      <c r="AL1974" s="18" t="s">
        <v>14752</v>
      </c>
      <c r="AM1974" s="18" t="s">
        <v>255</v>
      </c>
      <c r="AN1974" s="18" t="s">
        <v>14753</v>
      </c>
      <c r="AO1974" s="18" t="s">
        <v>255</v>
      </c>
      <c r="AP1974" s="18" t="s">
        <v>14754</v>
      </c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7" t="s">
        <v>185</v>
      </c>
      <c r="BT1974" s="17" t="s">
        <v>232</v>
      </c>
      <c r="BU1974" s="19">
        <v>46043.35506944444</v>
      </c>
      <c r="BV1974" s="17" t="s">
        <v>232</v>
      </c>
      <c r="BW1974" s="19">
        <v>46043.35512731481</v>
      </c>
      <c r="BX1974" s="17" t="s">
        <v>232</v>
      </c>
      <c r="BY1974" s="19">
        <v>46043.355150462965</v>
      </c>
      <c r="BZ1974" s="13" t="s">
        <v>186</v>
      </c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  <c r="DE1974" s="17" t="s">
        <v>185</v>
      </c>
      <c r="DF1974" s="17" t="s">
        <v>185</v>
      </c>
      <c r="DG1974" s="16"/>
      <c r="DH1974" s="17" t="s">
        <v>185</v>
      </c>
      <c r="DI1974" s="16"/>
      <c r="DJ1974" s="17" t="s">
        <v>185</v>
      </c>
      <c r="DK1974" s="16"/>
      <c r="DL1974" s="13" t="s">
        <v>187</v>
      </c>
      <c r="DM1974" s="14"/>
      <c r="DN1974" s="14"/>
      <c r="DO1974" s="14"/>
      <c r="DP1974" s="14"/>
      <c r="DQ1974" s="14"/>
      <c r="DR1974" s="14"/>
      <c r="DS1974" s="14"/>
      <c r="DT1974" s="14"/>
      <c r="DU1974" s="14"/>
      <c r="DV1974" s="14"/>
      <c r="DW1974" s="14"/>
      <c r="DX1974" s="14"/>
      <c r="DY1974" s="14"/>
      <c r="DZ1974" s="14"/>
      <c r="EA1974" s="14"/>
      <c r="EB1974" s="14"/>
      <c r="EC1974" s="14"/>
      <c r="ED1974" s="14"/>
      <c r="EE1974" s="14"/>
      <c r="EF1974" s="14"/>
      <c r="EG1974" s="14"/>
      <c r="EH1974" s="14"/>
      <c r="EI1974" s="17" t="s">
        <v>185</v>
      </c>
      <c r="EJ1974" s="17" t="s">
        <v>185</v>
      </c>
      <c r="EK1974" s="16"/>
      <c r="EL1974" s="13" t="s">
        <v>188</v>
      </c>
      <c r="EM1974" s="14"/>
      <c r="EN1974" s="14"/>
      <c r="EO1974" s="14"/>
      <c r="EP1974" s="14"/>
      <c r="EQ1974" s="14"/>
      <c r="ER1974" s="14"/>
      <c r="ES1974" s="14"/>
      <c r="ET1974" s="14"/>
      <c r="EU1974" s="14"/>
      <c r="EV1974" s="14"/>
      <c r="EW1974" s="14"/>
      <c r="EX1974" s="14"/>
      <c r="EY1974" s="14"/>
      <c r="EZ1974" s="14"/>
      <c r="FA1974" s="14"/>
      <c r="FB1974" s="14"/>
      <c r="FC1974" s="14"/>
      <c r="FD1974" s="14"/>
      <c r="FE1974" s="14"/>
      <c r="FF1974" s="14"/>
      <c r="FG1974" s="14"/>
      <c r="FH1974" s="14"/>
      <c r="FI1974" s="17" t="s">
        <v>185</v>
      </c>
      <c r="FJ1974" s="17" t="s">
        <v>185</v>
      </c>
      <c r="FK1974" s="16"/>
      <c r="FL1974" s="18"/>
      <c r="FM1974" s="18"/>
      <c r="FN1974" s="17" t="s">
        <v>190</v>
      </c>
      <c r="FO1974" s="16"/>
      <c r="FP1974" s="18" t="s">
        <v>14754</v>
      </c>
      <c r="FQ1974" s="18" t="s">
        <v>14755</v>
      </c>
      <c r="FR1974" s="18" t="s">
        <v>14754</v>
      </c>
      <c r="FS1974" s="18" t="s">
        <v>14756</v>
      </c>
      <c r="FT1974" s="18" t="s">
        <v>14754</v>
      </c>
      <c r="FU1974" s="14" t="str">
        <f t="shared" si="4"/>
        <v>Base de Dados_Images/B- 9706.Imagem do Equipamento-.113346.jpg</v>
      </c>
      <c r="FV1974" s="14"/>
      <c r="FW1974" s="14"/>
    </row>
    <row r="1975" ht="15.75" customHeight="1">
      <c r="A1975" s="11" t="s">
        <v>14245</v>
      </c>
      <c r="B1975" s="11" t="s">
        <v>14706</v>
      </c>
      <c r="C1975" s="11" t="s">
        <v>702</v>
      </c>
      <c r="D1975" s="11" t="s">
        <v>14757</v>
      </c>
      <c r="E1975" s="22" t="s">
        <v>14758</v>
      </c>
      <c r="F1975" s="13" t="s">
        <v>184</v>
      </c>
      <c r="G1975" s="18" t="s">
        <v>199</v>
      </c>
      <c r="H1975" s="18" t="s">
        <v>14759</v>
      </c>
      <c r="I1975" s="18" t="s">
        <v>199</v>
      </c>
      <c r="J1975" s="18" t="s">
        <v>14760</v>
      </c>
      <c r="K1975" s="18" t="s">
        <v>199</v>
      </c>
      <c r="L1975" s="18" t="s">
        <v>14760</v>
      </c>
      <c r="M1975" s="18" t="s">
        <v>199</v>
      </c>
      <c r="N1975" s="18" t="s">
        <v>14761</v>
      </c>
      <c r="O1975" s="18" t="s">
        <v>199</v>
      </c>
      <c r="P1975" s="18" t="s">
        <v>14761</v>
      </c>
      <c r="Q1975" s="18" t="s">
        <v>199</v>
      </c>
      <c r="R1975" s="18" t="s">
        <v>14762</v>
      </c>
      <c r="S1975" s="18" t="s">
        <v>199</v>
      </c>
      <c r="T1975" s="18" t="s">
        <v>14763</v>
      </c>
      <c r="U1975" s="18" t="s">
        <v>199</v>
      </c>
      <c r="V1975" s="18" t="s">
        <v>14764</v>
      </c>
      <c r="W1975" s="18" t="s">
        <v>199</v>
      </c>
      <c r="X1975" s="18" t="s">
        <v>14764</v>
      </c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7" t="s">
        <v>185</v>
      </c>
      <c r="BT1975" s="17" t="s">
        <v>232</v>
      </c>
      <c r="BU1975" s="19">
        <v>46043.359293981484</v>
      </c>
      <c r="BV1975" s="17" t="s">
        <v>232</v>
      </c>
      <c r="BW1975" s="19">
        <v>46043.359305555554</v>
      </c>
      <c r="BX1975" s="17" t="s">
        <v>232</v>
      </c>
      <c r="BY1975" s="19">
        <v>46043.359305555554</v>
      </c>
      <c r="BZ1975" s="13" t="s">
        <v>186</v>
      </c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  <c r="DE1975" s="17" t="s">
        <v>185</v>
      </c>
      <c r="DF1975" s="17" t="s">
        <v>189</v>
      </c>
      <c r="DG1975" s="16"/>
      <c r="DH1975" s="17" t="s">
        <v>189</v>
      </c>
      <c r="DI1975" s="16"/>
      <c r="DJ1975" s="17" t="s">
        <v>189</v>
      </c>
      <c r="DK1975" s="16"/>
      <c r="DL1975" s="13" t="s">
        <v>187</v>
      </c>
      <c r="DM1975" s="14"/>
      <c r="DN1975" s="14"/>
      <c r="DO1975" s="14"/>
      <c r="DP1975" s="14"/>
      <c r="DQ1975" s="14"/>
      <c r="DR1975" s="14"/>
      <c r="DS1975" s="14"/>
      <c r="DT1975" s="14"/>
      <c r="DU1975" s="14"/>
      <c r="DV1975" s="14"/>
      <c r="DW1975" s="14"/>
      <c r="DX1975" s="14"/>
      <c r="DY1975" s="14"/>
      <c r="DZ1975" s="14"/>
      <c r="EA1975" s="14"/>
      <c r="EB1975" s="14"/>
      <c r="EC1975" s="14"/>
      <c r="ED1975" s="14"/>
      <c r="EE1975" s="14"/>
      <c r="EF1975" s="14"/>
      <c r="EG1975" s="14"/>
      <c r="EH1975" s="14"/>
      <c r="EI1975" s="17" t="s">
        <v>185</v>
      </c>
      <c r="EJ1975" s="17" t="s">
        <v>185</v>
      </c>
      <c r="EK1975" s="16"/>
      <c r="EL1975" s="13" t="s">
        <v>188</v>
      </c>
      <c r="EM1975" s="14"/>
      <c r="EN1975" s="14"/>
      <c r="EO1975" s="14"/>
      <c r="EP1975" s="14"/>
      <c r="EQ1975" s="14"/>
      <c r="ER1975" s="14"/>
      <c r="ES1975" s="14"/>
      <c r="ET1975" s="14"/>
      <c r="EU1975" s="14"/>
      <c r="EV1975" s="14"/>
      <c r="EW1975" s="14"/>
      <c r="EX1975" s="14"/>
      <c r="EY1975" s="14"/>
      <c r="EZ1975" s="14"/>
      <c r="FA1975" s="14"/>
      <c r="FB1975" s="14"/>
      <c r="FC1975" s="14"/>
      <c r="FD1975" s="14"/>
      <c r="FE1975" s="14"/>
      <c r="FF1975" s="14"/>
      <c r="FG1975" s="14"/>
      <c r="FH1975" s="14"/>
      <c r="FI1975" s="17" t="s">
        <v>185</v>
      </c>
      <c r="FJ1975" s="17" t="s">
        <v>185</v>
      </c>
      <c r="FK1975" s="16"/>
      <c r="FL1975" s="18"/>
      <c r="FM1975" s="18"/>
      <c r="FN1975" s="17" t="s">
        <v>190</v>
      </c>
      <c r="FO1975" s="16"/>
      <c r="FP1975" s="18" t="s">
        <v>14764</v>
      </c>
      <c r="FQ1975" s="18" t="s">
        <v>14765</v>
      </c>
      <c r="FR1975" s="18" t="s">
        <v>14764</v>
      </c>
      <c r="FS1975" s="14"/>
      <c r="FT1975" s="14"/>
      <c r="FU1975" s="14" t="str">
        <f t="shared" si="4"/>
        <v>Base de Dados_Images/T - 9402.Imagem do Equipamento-.114112.jpg</v>
      </c>
      <c r="FV1975" s="14"/>
      <c r="FW1975" s="14"/>
    </row>
    <row r="1976" ht="15.75" customHeight="1">
      <c r="A1976" s="11" t="s">
        <v>14245</v>
      </c>
      <c r="B1976" s="11" t="s">
        <v>14706</v>
      </c>
      <c r="C1976" s="11" t="s">
        <v>702</v>
      </c>
      <c r="D1976" s="11" t="s">
        <v>14766</v>
      </c>
      <c r="E1976" s="22" t="s">
        <v>14767</v>
      </c>
      <c r="F1976" s="13" t="s">
        <v>184</v>
      </c>
      <c r="G1976" s="18" t="s">
        <v>199</v>
      </c>
      <c r="H1976" s="18" t="s">
        <v>14768</v>
      </c>
      <c r="I1976" s="18" t="s">
        <v>199</v>
      </c>
      <c r="J1976" s="18" t="s">
        <v>14769</v>
      </c>
      <c r="K1976" s="18" t="s">
        <v>199</v>
      </c>
      <c r="L1976" s="18" t="s">
        <v>14769</v>
      </c>
      <c r="M1976" s="18" t="s">
        <v>199</v>
      </c>
      <c r="N1976" s="18" t="s">
        <v>14770</v>
      </c>
      <c r="O1976" s="18" t="s">
        <v>199</v>
      </c>
      <c r="P1976" s="18" t="s">
        <v>14771</v>
      </c>
      <c r="Q1976" s="18" t="s">
        <v>199</v>
      </c>
      <c r="R1976" s="18" t="s">
        <v>14771</v>
      </c>
      <c r="S1976" s="18" t="s">
        <v>199</v>
      </c>
      <c r="T1976" s="18" t="s">
        <v>14772</v>
      </c>
      <c r="U1976" s="18" t="s">
        <v>199</v>
      </c>
      <c r="V1976" s="18" t="s">
        <v>14772</v>
      </c>
      <c r="W1976" s="18" t="s">
        <v>199</v>
      </c>
      <c r="X1976" s="18" t="s">
        <v>14773</v>
      </c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7" t="s">
        <v>185</v>
      </c>
      <c r="BT1976" s="17" t="s">
        <v>232</v>
      </c>
      <c r="BU1976" s="19">
        <v>46043.359664351854</v>
      </c>
      <c r="BV1976" s="17" t="s">
        <v>232</v>
      </c>
      <c r="BW1976" s="19">
        <v>46043.35967592592</v>
      </c>
      <c r="BX1976" s="17" t="s">
        <v>232</v>
      </c>
      <c r="BY1976" s="19">
        <v>46043.35967592592</v>
      </c>
      <c r="BZ1976" s="13" t="s">
        <v>186</v>
      </c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  <c r="DE1976" s="17" t="s">
        <v>185</v>
      </c>
      <c r="DF1976" s="17" t="s">
        <v>189</v>
      </c>
      <c r="DG1976" s="16"/>
      <c r="DH1976" s="17" t="s">
        <v>189</v>
      </c>
      <c r="DI1976" s="16"/>
      <c r="DJ1976" s="17" t="s">
        <v>189</v>
      </c>
      <c r="DK1976" s="16"/>
      <c r="DL1976" s="13" t="s">
        <v>187</v>
      </c>
      <c r="DM1976" s="14"/>
      <c r="DN1976" s="14"/>
      <c r="DO1976" s="14"/>
      <c r="DP1976" s="14"/>
      <c r="DQ1976" s="14"/>
      <c r="DR1976" s="14"/>
      <c r="DS1976" s="14"/>
      <c r="DT1976" s="14"/>
      <c r="DU1976" s="14"/>
      <c r="DV1976" s="14"/>
      <c r="DW1976" s="14"/>
      <c r="DX1976" s="14"/>
      <c r="DY1976" s="14"/>
      <c r="DZ1976" s="14"/>
      <c r="EA1976" s="14"/>
      <c r="EB1976" s="14"/>
      <c r="EC1976" s="14"/>
      <c r="ED1976" s="14"/>
      <c r="EE1976" s="14"/>
      <c r="EF1976" s="14"/>
      <c r="EG1976" s="14"/>
      <c r="EH1976" s="14"/>
      <c r="EI1976" s="17" t="s">
        <v>185</v>
      </c>
      <c r="EJ1976" s="17" t="s">
        <v>185</v>
      </c>
      <c r="EK1976" s="16"/>
      <c r="EL1976" s="13" t="s">
        <v>188</v>
      </c>
      <c r="EM1976" s="14"/>
      <c r="EN1976" s="14"/>
      <c r="EO1976" s="14"/>
      <c r="EP1976" s="14"/>
      <c r="EQ1976" s="14"/>
      <c r="ER1976" s="14"/>
      <c r="ES1976" s="14"/>
      <c r="ET1976" s="14"/>
      <c r="EU1976" s="14"/>
      <c r="EV1976" s="14"/>
      <c r="EW1976" s="14"/>
      <c r="EX1976" s="14"/>
      <c r="EY1976" s="14"/>
      <c r="EZ1976" s="14"/>
      <c r="FA1976" s="14"/>
      <c r="FB1976" s="14"/>
      <c r="FC1976" s="14"/>
      <c r="FD1976" s="14"/>
      <c r="FE1976" s="14"/>
      <c r="FF1976" s="14"/>
      <c r="FG1976" s="14"/>
      <c r="FH1976" s="14"/>
      <c r="FI1976" s="17" t="s">
        <v>185</v>
      </c>
      <c r="FJ1976" s="17" t="s">
        <v>185</v>
      </c>
      <c r="FK1976" s="16"/>
      <c r="FL1976" s="18"/>
      <c r="FM1976" s="18"/>
      <c r="FN1976" s="17" t="s">
        <v>190</v>
      </c>
      <c r="FO1976" s="16"/>
      <c r="FP1976" s="18" t="s">
        <v>14773</v>
      </c>
      <c r="FQ1976" s="18" t="s">
        <v>14774</v>
      </c>
      <c r="FR1976" s="18" t="s">
        <v>14773</v>
      </c>
      <c r="FS1976" s="14"/>
      <c r="FT1976" s="14"/>
      <c r="FU1976" s="14" t="str">
        <f t="shared" si="4"/>
        <v>Base de Dados_Images/T -9701.Imagem do Equipamento-.114205.jpg</v>
      </c>
      <c r="FV1976" s="14"/>
      <c r="FW1976" s="14"/>
    </row>
    <row r="1977" ht="15.75" customHeight="1">
      <c r="A1977" s="11" t="s">
        <v>14245</v>
      </c>
      <c r="B1977" s="11" t="s">
        <v>14706</v>
      </c>
      <c r="C1977" s="11" t="s">
        <v>550</v>
      </c>
      <c r="D1977" s="11" t="s">
        <v>14775</v>
      </c>
      <c r="E1977" s="22" t="s">
        <v>14776</v>
      </c>
      <c r="F1977" s="13" t="s">
        <v>184</v>
      </c>
      <c r="G1977" s="18" t="s">
        <v>199</v>
      </c>
      <c r="H1977" s="18" t="s">
        <v>14777</v>
      </c>
      <c r="I1977" s="18" t="s">
        <v>199</v>
      </c>
      <c r="J1977" s="18" t="s">
        <v>14778</v>
      </c>
      <c r="K1977" s="18" t="s">
        <v>199</v>
      </c>
      <c r="L1977" s="18" t="s">
        <v>14778</v>
      </c>
      <c r="M1977" s="18" t="s">
        <v>199</v>
      </c>
      <c r="N1977" s="18" t="s">
        <v>14779</v>
      </c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7" t="s">
        <v>185</v>
      </c>
      <c r="BT1977" s="17" t="s">
        <v>232</v>
      </c>
      <c r="BU1977" s="19">
        <v>46041.667291666665</v>
      </c>
      <c r="BV1977" s="17" t="s">
        <v>232</v>
      </c>
      <c r="BW1977" s="19">
        <v>46041.66731481482</v>
      </c>
      <c r="BX1977" s="17" t="s">
        <v>232</v>
      </c>
      <c r="BY1977" s="19">
        <v>46041.66731481482</v>
      </c>
      <c r="BZ1977" s="13" t="s">
        <v>186</v>
      </c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  <c r="DE1977" s="17" t="s">
        <v>185</v>
      </c>
      <c r="DF1977" s="17" t="s">
        <v>189</v>
      </c>
      <c r="DG1977" s="16"/>
      <c r="DH1977" s="17" t="s">
        <v>185</v>
      </c>
      <c r="DI1977" s="16"/>
      <c r="DJ1977" s="17" t="s">
        <v>185</v>
      </c>
      <c r="DK1977" s="16"/>
      <c r="DL1977" s="13" t="s">
        <v>187</v>
      </c>
      <c r="DM1977" s="14"/>
      <c r="DN1977" s="14"/>
      <c r="DO1977" s="14"/>
      <c r="DP1977" s="14"/>
      <c r="DQ1977" s="14"/>
      <c r="DR1977" s="14"/>
      <c r="DS1977" s="14"/>
      <c r="DT1977" s="14"/>
      <c r="DU1977" s="14"/>
      <c r="DV1977" s="14"/>
      <c r="DW1977" s="14"/>
      <c r="DX1977" s="14"/>
      <c r="DY1977" s="14"/>
      <c r="DZ1977" s="14"/>
      <c r="EA1977" s="14"/>
      <c r="EB1977" s="14"/>
      <c r="EC1977" s="14"/>
      <c r="ED1977" s="14"/>
      <c r="EE1977" s="14"/>
      <c r="EF1977" s="14"/>
      <c r="EG1977" s="14"/>
      <c r="EH1977" s="14"/>
      <c r="EI1977" s="17" t="s">
        <v>185</v>
      </c>
      <c r="EJ1977" s="17" t="s">
        <v>185</v>
      </c>
      <c r="EK1977" s="16"/>
      <c r="EL1977" s="13" t="s">
        <v>188</v>
      </c>
      <c r="EM1977" s="14"/>
      <c r="EN1977" s="14"/>
      <c r="EO1977" s="14"/>
      <c r="EP1977" s="14"/>
      <c r="EQ1977" s="14"/>
      <c r="ER1977" s="14"/>
      <c r="ES1977" s="14"/>
      <c r="ET1977" s="14"/>
      <c r="EU1977" s="14"/>
      <c r="EV1977" s="14"/>
      <c r="EW1977" s="14"/>
      <c r="EX1977" s="14"/>
      <c r="EY1977" s="14"/>
      <c r="EZ1977" s="14"/>
      <c r="FA1977" s="14"/>
      <c r="FB1977" s="14"/>
      <c r="FC1977" s="14"/>
      <c r="FD1977" s="14"/>
      <c r="FE1977" s="14"/>
      <c r="FF1977" s="14"/>
      <c r="FG1977" s="14"/>
      <c r="FH1977" s="14"/>
      <c r="FI1977" s="17" t="s">
        <v>185</v>
      </c>
      <c r="FJ1977" s="17" t="s">
        <v>185</v>
      </c>
      <c r="FK1977" s="16"/>
      <c r="FL1977" s="18"/>
      <c r="FM1977" s="18"/>
      <c r="FN1977" s="17" t="s">
        <v>190</v>
      </c>
      <c r="FO1977" s="16"/>
      <c r="FP1977" s="18" t="s">
        <v>14779</v>
      </c>
      <c r="FQ1977" s="18" t="s">
        <v>14780</v>
      </c>
      <c r="FR1977" s="18" t="s">
        <v>14779</v>
      </c>
      <c r="FS1977" s="14"/>
      <c r="FT1977" s="14"/>
      <c r="FU1977" s="14" t="str">
        <f t="shared" si="4"/>
        <v>Base de Dados_Images/LIT - 9402.Imagem do Equipamento-.190418.jpg</v>
      </c>
      <c r="FV1977" s="14"/>
      <c r="FW1977" s="14"/>
    </row>
    <row r="1978" ht="15.75" customHeight="1">
      <c r="A1978" s="11" t="s">
        <v>14245</v>
      </c>
      <c r="B1978" s="11" t="s">
        <v>14706</v>
      </c>
      <c r="C1978" s="11" t="s">
        <v>550</v>
      </c>
      <c r="D1978" s="11" t="s">
        <v>14781</v>
      </c>
      <c r="E1978" s="22" t="s">
        <v>14782</v>
      </c>
      <c r="F1978" s="13" t="s">
        <v>184</v>
      </c>
      <c r="G1978" s="18" t="s">
        <v>199</v>
      </c>
      <c r="H1978" s="18" t="s">
        <v>14783</v>
      </c>
      <c r="I1978" s="18" t="s">
        <v>199</v>
      </c>
      <c r="J1978" s="18" t="s">
        <v>14783</v>
      </c>
      <c r="K1978" s="18" t="s">
        <v>199</v>
      </c>
      <c r="L1978" s="18" t="s">
        <v>14784</v>
      </c>
      <c r="M1978" s="18" t="s">
        <v>199</v>
      </c>
      <c r="N1978" s="18" t="s">
        <v>14784</v>
      </c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/>
      <c r="AJ1978" s="14"/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7" t="s">
        <v>185</v>
      </c>
      <c r="BT1978" s="17" t="s">
        <v>232</v>
      </c>
      <c r="BU1978" s="19">
        <v>46041.66633101852</v>
      </c>
      <c r="BV1978" s="17" t="s">
        <v>232</v>
      </c>
      <c r="BW1978" s="19">
        <v>46041.666342592594</v>
      </c>
      <c r="BX1978" s="17" t="s">
        <v>232</v>
      </c>
      <c r="BY1978" s="19">
        <v>46041.666342592594</v>
      </c>
      <c r="BZ1978" s="13" t="s">
        <v>186</v>
      </c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  <c r="DE1978" s="17" t="s">
        <v>185</v>
      </c>
      <c r="DF1978" s="17" t="s">
        <v>189</v>
      </c>
      <c r="DG1978" s="16"/>
      <c r="DH1978" s="17" t="s">
        <v>185</v>
      </c>
      <c r="DI1978" s="16"/>
      <c r="DJ1978" s="17" t="s">
        <v>185</v>
      </c>
      <c r="DK1978" s="16"/>
      <c r="DL1978" s="13" t="s">
        <v>187</v>
      </c>
      <c r="DM1978" s="14"/>
      <c r="DN1978" s="14"/>
      <c r="DO1978" s="14"/>
      <c r="DP1978" s="14"/>
      <c r="DQ1978" s="14"/>
      <c r="DR1978" s="14"/>
      <c r="DS1978" s="14"/>
      <c r="DT1978" s="14"/>
      <c r="DU1978" s="14"/>
      <c r="DV1978" s="14"/>
      <c r="DW1978" s="14"/>
      <c r="DX1978" s="14"/>
      <c r="DY1978" s="14"/>
      <c r="DZ1978" s="14"/>
      <c r="EA1978" s="14"/>
      <c r="EB1978" s="14"/>
      <c r="EC1978" s="14"/>
      <c r="ED1978" s="14"/>
      <c r="EE1978" s="14"/>
      <c r="EF1978" s="14"/>
      <c r="EG1978" s="14"/>
      <c r="EH1978" s="14"/>
      <c r="EI1978" s="17" t="s">
        <v>185</v>
      </c>
      <c r="EJ1978" s="17" t="s">
        <v>185</v>
      </c>
      <c r="EK1978" s="16"/>
      <c r="EL1978" s="13" t="s">
        <v>188</v>
      </c>
      <c r="EM1978" s="14"/>
      <c r="EN1978" s="14"/>
      <c r="EO1978" s="14"/>
      <c r="EP1978" s="14"/>
      <c r="EQ1978" s="14"/>
      <c r="ER1978" s="14"/>
      <c r="ES1978" s="14"/>
      <c r="ET1978" s="14"/>
      <c r="EU1978" s="14"/>
      <c r="EV1978" s="14"/>
      <c r="EW1978" s="14"/>
      <c r="EX1978" s="14"/>
      <c r="EY1978" s="14"/>
      <c r="EZ1978" s="14"/>
      <c r="FA1978" s="14"/>
      <c r="FB1978" s="14"/>
      <c r="FC1978" s="14"/>
      <c r="FD1978" s="14"/>
      <c r="FE1978" s="14"/>
      <c r="FF1978" s="14"/>
      <c r="FG1978" s="14"/>
      <c r="FH1978" s="14"/>
      <c r="FI1978" s="17" t="s">
        <v>185</v>
      </c>
      <c r="FJ1978" s="17" t="s">
        <v>185</v>
      </c>
      <c r="FK1978" s="16"/>
      <c r="FL1978" s="18"/>
      <c r="FM1978" s="18"/>
      <c r="FN1978" s="17" t="s">
        <v>190</v>
      </c>
      <c r="FO1978" s="16"/>
      <c r="FP1978" s="18" t="s">
        <v>14784</v>
      </c>
      <c r="FQ1978" s="18" t="s">
        <v>14785</v>
      </c>
      <c r="FR1978" s="18" t="s">
        <v>14784</v>
      </c>
      <c r="FS1978" s="14"/>
      <c r="FT1978" s="14"/>
      <c r="FU1978" s="14" t="str">
        <f t="shared" si="4"/>
        <v>Base de Dados_Images/LIT - 9701.Imagem do Equipamento-.190402.jpg</v>
      </c>
      <c r="FV1978" s="14"/>
      <c r="FW1978" s="14"/>
    </row>
    <row r="1979" ht="15.75" customHeight="1">
      <c r="A1979" s="11" t="s">
        <v>14245</v>
      </c>
      <c r="B1979" s="11" t="s">
        <v>14786</v>
      </c>
      <c r="C1979" s="11" t="s">
        <v>441</v>
      </c>
      <c r="D1979" s="11" t="s">
        <v>14787</v>
      </c>
      <c r="E1979" s="22" t="s">
        <v>14788</v>
      </c>
      <c r="F1979" s="13" t="s">
        <v>184</v>
      </c>
      <c r="G1979" s="18" t="s">
        <v>255</v>
      </c>
      <c r="H1979" s="18" t="s">
        <v>14789</v>
      </c>
      <c r="I1979" s="18" t="s">
        <v>255</v>
      </c>
      <c r="J1979" s="18" t="s">
        <v>14790</v>
      </c>
      <c r="K1979" s="18" t="s">
        <v>255</v>
      </c>
      <c r="L1979" s="18" t="s">
        <v>14791</v>
      </c>
      <c r="M1979" s="18" t="s">
        <v>255</v>
      </c>
      <c r="N1979" s="18" t="s">
        <v>14792</v>
      </c>
      <c r="O1979" s="18" t="s">
        <v>199</v>
      </c>
      <c r="P1979" s="18" t="s">
        <v>14793</v>
      </c>
      <c r="Q1979" s="18" t="s">
        <v>255</v>
      </c>
      <c r="R1979" s="18" t="s">
        <v>14794</v>
      </c>
      <c r="S1979" s="18" t="s">
        <v>255</v>
      </c>
      <c r="T1979" s="18" t="s">
        <v>14795</v>
      </c>
      <c r="U1979" s="18" t="s">
        <v>199</v>
      </c>
      <c r="V1979" s="18" t="s">
        <v>14796</v>
      </c>
      <c r="W1979" s="18" t="s">
        <v>199</v>
      </c>
      <c r="X1979" s="18" t="s">
        <v>14797</v>
      </c>
      <c r="Y1979" s="18" t="s">
        <v>255</v>
      </c>
      <c r="Z1979" s="18" t="s">
        <v>14798</v>
      </c>
      <c r="AA1979" s="18" t="s">
        <v>255</v>
      </c>
      <c r="AB1979" s="18" t="s">
        <v>14799</v>
      </c>
      <c r="AC1979" s="18" t="s">
        <v>255</v>
      </c>
      <c r="AD1979" s="18" t="s">
        <v>14800</v>
      </c>
      <c r="AE1979" s="18" t="s">
        <v>255</v>
      </c>
      <c r="AF1979" s="18" t="s">
        <v>14801</v>
      </c>
      <c r="AG1979" s="18" t="s">
        <v>199</v>
      </c>
      <c r="AH1979" s="18" t="s">
        <v>14802</v>
      </c>
      <c r="AI1979" s="18" t="s">
        <v>255</v>
      </c>
      <c r="AJ1979" s="18" t="s">
        <v>14803</v>
      </c>
      <c r="AK1979" s="18" t="s">
        <v>255</v>
      </c>
      <c r="AL1979" s="18" t="s">
        <v>14804</v>
      </c>
      <c r="AM1979" s="18" t="s">
        <v>255</v>
      </c>
      <c r="AN1979" s="18" t="s">
        <v>14805</v>
      </c>
      <c r="AO1979" s="18" t="s">
        <v>255</v>
      </c>
      <c r="AP1979" s="18" t="s">
        <v>14806</v>
      </c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7" t="s">
        <v>185</v>
      </c>
      <c r="BT1979" s="17" t="s">
        <v>232</v>
      </c>
      <c r="BU1979" s="19">
        <v>46051.33453703704</v>
      </c>
      <c r="BV1979" s="17" t="s">
        <v>232</v>
      </c>
      <c r="BW1979" s="19">
        <v>46051.33476851852</v>
      </c>
      <c r="BX1979" s="17" t="s">
        <v>232</v>
      </c>
      <c r="BY1979" s="19">
        <v>46051.33479166667</v>
      </c>
      <c r="BZ1979" s="13" t="s">
        <v>186</v>
      </c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  <c r="DE1979" s="17" t="s">
        <v>185</v>
      </c>
      <c r="DF1979" s="17" t="s">
        <v>185</v>
      </c>
      <c r="DG1979" s="16"/>
      <c r="DH1979" s="17" t="s">
        <v>185</v>
      </c>
      <c r="DI1979" s="16"/>
      <c r="DJ1979" s="17" t="s">
        <v>185</v>
      </c>
      <c r="DK1979" s="16"/>
      <c r="DL1979" s="13" t="s">
        <v>187</v>
      </c>
      <c r="DM1979" s="14"/>
      <c r="DN1979" s="14"/>
      <c r="DO1979" s="14"/>
      <c r="DP1979" s="14"/>
      <c r="DQ1979" s="14"/>
      <c r="DR1979" s="14"/>
      <c r="DS1979" s="14"/>
      <c r="DT1979" s="14"/>
      <c r="DU1979" s="14"/>
      <c r="DV1979" s="14"/>
      <c r="DW1979" s="14"/>
      <c r="DX1979" s="14"/>
      <c r="DY1979" s="14"/>
      <c r="DZ1979" s="14"/>
      <c r="EA1979" s="14"/>
      <c r="EB1979" s="14"/>
      <c r="EC1979" s="14"/>
      <c r="ED1979" s="14"/>
      <c r="EE1979" s="14"/>
      <c r="EF1979" s="14"/>
      <c r="EG1979" s="14"/>
      <c r="EH1979" s="14"/>
      <c r="EI1979" s="17" t="s">
        <v>185</v>
      </c>
      <c r="EJ1979" s="17" t="s">
        <v>185</v>
      </c>
      <c r="EK1979" s="16"/>
      <c r="EL1979" s="13" t="s">
        <v>188</v>
      </c>
      <c r="EM1979" s="14"/>
      <c r="EN1979" s="14"/>
      <c r="EO1979" s="14"/>
      <c r="EP1979" s="14"/>
      <c r="EQ1979" s="14"/>
      <c r="ER1979" s="14"/>
      <c r="ES1979" s="14"/>
      <c r="ET1979" s="14"/>
      <c r="EU1979" s="14"/>
      <c r="EV1979" s="14"/>
      <c r="EW1979" s="14"/>
      <c r="EX1979" s="14"/>
      <c r="EY1979" s="14"/>
      <c r="EZ1979" s="14"/>
      <c r="FA1979" s="14"/>
      <c r="FB1979" s="14"/>
      <c r="FC1979" s="14"/>
      <c r="FD1979" s="14"/>
      <c r="FE1979" s="14"/>
      <c r="FF1979" s="14"/>
      <c r="FG1979" s="14"/>
      <c r="FH1979" s="14"/>
      <c r="FI1979" s="17" t="s">
        <v>185</v>
      </c>
      <c r="FJ1979" s="17" t="s">
        <v>185</v>
      </c>
      <c r="FK1979" s="16"/>
      <c r="FL1979" s="18"/>
      <c r="FM1979" s="18"/>
      <c r="FN1979" s="17" t="s">
        <v>190</v>
      </c>
      <c r="FO1979" s="16"/>
      <c r="FP1979" s="18" t="s">
        <v>14806</v>
      </c>
      <c r="FQ1979" s="18" t="s">
        <v>14807</v>
      </c>
      <c r="FR1979" s="18" t="s">
        <v>14808</v>
      </c>
      <c r="FS1979" s="18" t="s">
        <v>14809</v>
      </c>
      <c r="FT1979" s="18" t="s">
        <v>14810</v>
      </c>
      <c r="FU1979" s="14" t="str">
        <f t="shared" si="4"/>
        <v>Base de Dados_Images/BD - 102.Imagem do Equipamento-.111501.jpg</v>
      </c>
      <c r="FV1979" s="14"/>
      <c r="FW1979" s="14"/>
    </row>
    <row r="1980" ht="15.75" customHeight="1">
      <c r="A1980" s="11" t="s">
        <v>14245</v>
      </c>
      <c r="B1980" s="11" t="s">
        <v>14786</v>
      </c>
      <c r="C1980" s="11" t="s">
        <v>441</v>
      </c>
      <c r="D1980" s="11" t="s">
        <v>14811</v>
      </c>
      <c r="E1980" s="22" t="s">
        <v>14812</v>
      </c>
      <c r="F1980" s="13" t="s">
        <v>184</v>
      </c>
      <c r="G1980" s="18" t="s">
        <v>199</v>
      </c>
      <c r="H1980" s="18" t="s">
        <v>14813</v>
      </c>
      <c r="I1980" s="18" t="s">
        <v>199</v>
      </c>
      <c r="J1980" s="18" t="s">
        <v>14813</v>
      </c>
      <c r="K1980" s="18" t="s">
        <v>199</v>
      </c>
      <c r="L1980" s="18" t="s">
        <v>14814</v>
      </c>
      <c r="M1980" s="18" t="s">
        <v>199</v>
      </c>
      <c r="N1980" s="18" t="s">
        <v>14815</v>
      </c>
      <c r="O1980" s="18" t="s">
        <v>199</v>
      </c>
      <c r="P1980" s="18" t="s">
        <v>14816</v>
      </c>
      <c r="Q1980" s="18" t="s">
        <v>199</v>
      </c>
      <c r="R1980" s="18" t="s">
        <v>14817</v>
      </c>
      <c r="S1980" s="18" t="s">
        <v>199</v>
      </c>
      <c r="T1980" s="18" t="s">
        <v>14817</v>
      </c>
      <c r="U1980" s="18" t="s">
        <v>199</v>
      </c>
      <c r="V1980" s="18" t="s">
        <v>14818</v>
      </c>
      <c r="W1980" s="18" t="s">
        <v>199</v>
      </c>
      <c r="X1980" s="18" t="s">
        <v>14819</v>
      </c>
      <c r="Y1980" s="18" t="s">
        <v>255</v>
      </c>
      <c r="Z1980" s="18" t="s">
        <v>14820</v>
      </c>
      <c r="AA1980" s="18" t="s">
        <v>199</v>
      </c>
      <c r="AB1980" s="18" t="s">
        <v>14821</v>
      </c>
      <c r="AC1980" s="18" t="s">
        <v>199</v>
      </c>
      <c r="AD1980" s="18" t="s">
        <v>14822</v>
      </c>
      <c r="AE1980" s="18" t="s">
        <v>199</v>
      </c>
      <c r="AF1980" s="18" t="s">
        <v>14823</v>
      </c>
      <c r="AG1980" s="18" t="s">
        <v>199</v>
      </c>
      <c r="AH1980" s="18" t="s">
        <v>14824</v>
      </c>
      <c r="AI1980" s="18" t="s">
        <v>199</v>
      </c>
      <c r="AJ1980" s="18" t="s">
        <v>14824</v>
      </c>
      <c r="AK1980" s="18" t="s">
        <v>199</v>
      </c>
      <c r="AL1980" s="18" t="s">
        <v>14825</v>
      </c>
      <c r="AM1980" s="18" t="s">
        <v>255</v>
      </c>
      <c r="AN1980" s="18" t="s">
        <v>14826</v>
      </c>
      <c r="AO1980" s="18" t="s">
        <v>255</v>
      </c>
      <c r="AP1980" s="18" t="s">
        <v>14827</v>
      </c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7" t="s">
        <v>185</v>
      </c>
      <c r="BT1980" s="17" t="s">
        <v>232</v>
      </c>
      <c r="BU1980" s="19">
        <v>46044.66440972222</v>
      </c>
      <c r="BV1980" s="17" t="s">
        <v>232</v>
      </c>
      <c r="BW1980" s="19">
        <v>46044.66453703704</v>
      </c>
      <c r="BX1980" s="17" t="s">
        <v>232</v>
      </c>
      <c r="BY1980" s="19">
        <v>46044.66457175926</v>
      </c>
      <c r="BZ1980" s="13" t="s">
        <v>186</v>
      </c>
      <c r="CA1980" s="18" t="s">
        <v>199</v>
      </c>
      <c r="CB1980" s="18" t="s">
        <v>14828</v>
      </c>
      <c r="CC1980" s="18" t="s">
        <v>199</v>
      </c>
      <c r="CD1980" s="18" t="s">
        <v>14828</v>
      </c>
      <c r="CE1980" s="18" t="s">
        <v>199</v>
      </c>
      <c r="CF1980" s="18" t="s">
        <v>14829</v>
      </c>
      <c r="CG1980" s="18" t="s">
        <v>199</v>
      </c>
      <c r="CH1980" s="18" t="s">
        <v>14829</v>
      </c>
      <c r="CI1980" s="18" t="s">
        <v>199</v>
      </c>
      <c r="CJ1980" s="18" t="s">
        <v>14830</v>
      </c>
      <c r="CK1980" s="18" t="s">
        <v>199</v>
      </c>
      <c r="CL1980" s="18" t="s">
        <v>14831</v>
      </c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  <c r="DE1980" s="17" t="s">
        <v>185</v>
      </c>
      <c r="DF1980" s="17" t="s">
        <v>232</v>
      </c>
      <c r="DG1980" s="19">
        <v>46051.69149305556</v>
      </c>
      <c r="DH1980" s="17" t="s">
        <v>232</v>
      </c>
      <c r="DI1980" s="19">
        <v>46051.69152777778</v>
      </c>
      <c r="DJ1980" s="17" t="s">
        <v>232</v>
      </c>
      <c r="DK1980" s="19">
        <v>46051.69152777778</v>
      </c>
      <c r="DL1980" s="13" t="s">
        <v>187</v>
      </c>
      <c r="DM1980" s="14"/>
      <c r="DN1980" s="14"/>
      <c r="DO1980" s="14"/>
      <c r="DP1980" s="14"/>
      <c r="DQ1980" s="14"/>
      <c r="DR1980" s="14"/>
      <c r="DS1980" s="14"/>
      <c r="DT1980" s="14"/>
      <c r="DU1980" s="14"/>
      <c r="DV1980" s="14"/>
      <c r="DW1980" s="14"/>
      <c r="DX1980" s="14"/>
      <c r="DY1980" s="14"/>
      <c r="DZ1980" s="14"/>
      <c r="EA1980" s="14"/>
      <c r="EB1980" s="14"/>
      <c r="EC1980" s="14"/>
      <c r="ED1980" s="14"/>
      <c r="EE1980" s="14"/>
      <c r="EF1980" s="14"/>
      <c r="EG1980" s="14"/>
      <c r="EH1980" s="14"/>
      <c r="EI1980" s="17" t="s">
        <v>185</v>
      </c>
      <c r="EJ1980" s="17" t="s">
        <v>185</v>
      </c>
      <c r="EK1980" s="16"/>
      <c r="EL1980" s="13" t="s">
        <v>188</v>
      </c>
      <c r="EM1980" s="14"/>
      <c r="EN1980" s="14"/>
      <c r="EO1980" s="14"/>
      <c r="EP1980" s="14"/>
      <c r="EQ1980" s="14"/>
      <c r="ER1980" s="14"/>
      <c r="ES1980" s="14"/>
      <c r="ET1980" s="14"/>
      <c r="EU1980" s="14"/>
      <c r="EV1980" s="14"/>
      <c r="EW1980" s="14"/>
      <c r="EX1980" s="14"/>
      <c r="EY1980" s="14"/>
      <c r="EZ1980" s="14"/>
      <c r="FA1980" s="14"/>
      <c r="FB1980" s="14"/>
      <c r="FC1980" s="14"/>
      <c r="FD1980" s="14"/>
      <c r="FE1980" s="14"/>
      <c r="FF1980" s="14"/>
      <c r="FG1980" s="14"/>
      <c r="FH1980" s="14"/>
      <c r="FI1980" s="17" t="s">
        <v>185</v>
      </c>
      <c r="FJ1980" s="17" t="s">
        <v>185</v>
      </c>
      <c r="FK1980" s="16"/>
      <c r="FL1980" s="18"/>
      <c r="FM1980" s="18"/>
      <c r="FN1980" s="17" t="s">
        <v>190</v>
      </c>
      <c r="FO1980" s="16"/>
      <c r="FP1980" s="18" t="s">
        <v>14831</v>
      </c>
      <c r="FQ1980" s="18" t="s">
        <v>14832</v>
      </c>
      <c r="FR1980" s="18" t="s">
        <v>14827</v>
      </c>
      <c r="FS1980" s="18" t="s">
        <v>14833</v>
      </c>
      <c r="FT1980" s="18" t="s">
        <v>14827</v>
      </c>
      <c r="FU1980" s="14" t="str">
        <f t="shared" si="4"/>
        <v>Base de Dados_Images/B -9232.Imagem do Equipamento-.185523.jpg</v>
      </c>
      <c r="FV1980" s="18"/>
      <c r="FW1980" s="18"/>
    </row>
    <row r="1981" ht="15.75" customHeight="1">
      <c r="A1981" s="11" t="s">
        <v>14245</v>
      </c>
      <c r="B1981" s="11" t="s">
        <v>14786</v>
      </c>
      <c r="C1981" s="11" t="s">
        <v>441</v>
      </c>
      <c r="D1981" s="11" t="s">
        <v>14834</v>
      </c>
      <c r="E1981" s="22" t="s">
        <v>14835</v>
      </c>
      <c r="F1981" s="13" t="s">
        <v>184</v>
      </c>
      <c r="G1981" s="18" t="s">
        <v>199</v>
      </c>
      <c r="H1981" s="18" t="s">
        <v>14836</v>
      </c>
      <c r="I1981" s="18" t="s">
        <v>199</v>
      </c>
      <c r="J1981" s="18" t="s">
        <v>14836</v>
      </c>
      <c r="K1981" s="18" t="s">
        <v>199</v>
      </c>
      <c r="L1981" s="18" t="s">
        <v>14837</v>
      </c>
      <c r="M1981" s="18" t="s">
        <v>199</v>
      </c>
      <c r="N1981" s="18" t="s">
        <v>14838</v>
      </c>
      <c r="O1981" s="18" t="s">
        <v>199</v>
      </c>
      <c r="P1981" s="18" t="s">
        <v>14839</v>
      </c>
      <c r="Q1981" s="18" t="s">
        <v>199</v>
      </c>
      <c r="R1981" s="18" t="s">
        <v>14840</v>
      </c>
      <c r="S1981" s="18" t="s">
        <v>199</v>
      </c>
      <c r="T1981" s="18" t="s">
        <v>14841</v>
      </c>
      <c r="U1981" s="18" t="s">
        <v>199</v>
      </c>
      <c r="V1981" s="18" t="s">
        <v>14842</v>
      </c>
      <c r="W1981" s="18" t="s">
        <v>199</v>
      </c>
      <c r="X1981" s="18" t="s">
        <v>14843</v>
      </c>
      <c r="Y1981" s="18" t="s">
        <v>255</v>
      </c>
      <c r="Z1981" s="18" t="s">
        <v>14844</v>
      </c>
      <c r="AA1981" s="18" t="s">
        <v>199</v>
      </c>
      <c r="AB1981" s="18" t="s">
        <v>14845</v>
      </c>
      <c r="AC1981" s="18" t="s">
        <v>199</v>
      </c>
      <c r="AD1981" s="18" t="s">
        <v>14845</v>
      </c>
      <c r="AE1981" s="18" t="s">
        <v>199</v>
      </c>
      <c r="AF1981" s="18" t="s">
        <v>14846</v>
      </c>
      <c r="AG1981" s="18" t="s">
        <v>199</v>
      </c>
      <c r="AH1981" s="18" t="s">
        <v>14847</v>
      </c>
      <c r="AI1981" s="18" t="s">
        <v>199</v>
      </c>
      <c r="AJ1981" s="18" t="s">
        <v>14847</v>
      </c>
      <c r="AK1981" s="18" t="s">
        <v>199</v>
      </c>
      <c r="AL1981" s="18" t="s">
        <v>14848</v>
      </c>
      <c r="AM1981" s="18" t="s">
        <v>199</v>
      </c>
      <c r="AN1981" s="18" t="s">
        <v>14849</v>
      </c>
      <c r="AO1981" s="18" t="s">
        <v>199</v>
      </c>
      <c r="AP1981" s="18" t="s">
        <v>14849</v>
      </c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7" t="s">
        <v>185</v>
      </c>
      <c r="BT1981" s="17" t="s">
        <v>232</v>
      </c>
      <c r="BU1981" s="19">
        <v>46044.6653125</v>
      </c>
      <c r="BV1981" s="17" t="s">
        <v>232</v>
      </c>
      <c r="BW1981" s="19">
        <v>46044.66539351852</v>
      </c>
      <c r="BX1981" s="17" t="s">
        <v>232</v>
      </c>
      <c r="BY1981" s="19">
        <v>46044.66541666666</v>
      </c>
      <c r="BZ1981" s="13" t="s">
        <v>186</v>
      </c>
      <c r="CA1981" s="18" t="s">
        <v>199</v>
      </c>
      <c r="CB1981" s="18" t="s">
        <v>14850</v>
      </c>
      <c r="CC1981" s="18" t="s">
        <v>199</v>
      </c>
      <c r="CD1981" s="18" t="s">
        <v>14850</v>
      </c>
      <c r="CE1981" s="18" t="s">
        <v>199</v>
      </c>
      <c r="CF1981" s="18" t="s">
        <v>14851</v>
      </c>
      <c r="CG1981" s="18" t="s">
        <v>199</v>
      </c>
      <c r="CH1981" s="18" t="s">
        <v>14851</v>
      </c>
      <c r="CI1981" s="18" t="s">
        <v>199</v>
      </c>
      <c r="CJ1981" s="18" t="s">
        <v>14852</v>
      </c>
      <c r="CK1981" s="18" t="s">
        <v>199</v>
      </c>
      <c r="CL1981" s="18" t="s">
        <v>14852</v>
      </c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  <c r="DE1981" s="17" t="s">
        <v>185</v>
      </c>
      <c r="DF1981" s="17" t="s">
        <v>232</v>
      </c>
      <c r="DG1981" s="19">
        <v>46051.691712962966</v>
      </c>
      <c r="DH1981" s="17" t="s">
        <v>232</v>
      </c>
      <c r="DI1981" s="19">
        <v>46051.69173611111</v>
      </c>
      <c r="DJ1981" s="17" t="s">
        <v>232</v>
      </c>
      <c r="DK1981" s="19">
        <v>46051.69173611111</v>
      </c>
      <c r="DL1981" s="13" t="s">
        <v>187</v>
      </c>
      <c r="DM1981" s="14"/>
      <c r="DN1981" s="14"/>
      <c r="DO1981" s="14"/>
      <c r="DP1981" s="14"/>
      <c r="DQ1981" s="14"/>
      <c r="DR1981" s="14"/>
      <c r="DS1981" s="14"/>
      <c r="DT1981" s="14"/>
      <c r="DU1981" s="14"/>
      <c r="DV1981" s="14"/>
      <c r="DW1981" s="14"/>
      <c r="DX1981" s="14"/>
      <c r="DY1981" s="14"/>
      <c r="DZ1981" s="14"/>
      <c r="EA1981" s="14"/>
      <c r="EB1981" s="14"/>
      <c r="EC1981" s="14"/>
      <c r="ED1981" s="14"/>
      <c r="EE1981" s="14"/>
      <c r="EF1981" s="14"/>
      <c r="EG1981" s="14"/>
      <c r="EH1981" s="14"/>
      <c r="EI1981" s="17" t="s">
        <v>185</v>
      </c>
      <c r="EJ1981" s="17" t="s">
        <v>185</v>
      </c>
      <c r="EK1981" s="16"/>
      <c r="EL1981" s="13" t="s">
        <v>188</v>
      </c>
      <c r="EM1981" s="14"/>
      <c r="EN1981" s="14"/>
      <c r="EO1981" s="14"/>
      <c r="EP1981" s="14"/>
      <c r="EQ1981" s="14"/>
      <c r="ER1981" s="14"/>
      <c r="ES1981" s="14"/>
      <c r="ET1981" s="14"/>
      <c r="EU1981" s="14"/>
      <c r="EV1981" s="14"/>
      <c r="EW1981" s="14"/>
      <c r="EX1981" s="14"/>
      <c r="EY1981" s="14"/>
      <c r="EZ1981" s="14"/>
      <c r="FA1981" s="14"/>
      <c r="FB1981" s="14"/>
      <c r="FC1981" s="14"/>
      <c r="FD1981" s="14"/>
      <c r="FE1981" s="14"/>
      <c r="FF1981" s="14"/>
      <c r="FG1981" s="14"/>
      <c r="FH1981" s="14"/>
      <c r="FI1981" s="17" t="s">
        <v>185</v>
      </c>
      <c r="FJ1981" s="17" t="s">
        <v>185</v>
      </c>
      <c r="FK1981" s="16"/>
      <c r="FL1981" s="18"/>
      <c r="FM1981" s="18"/>
      <c r="FN1981" s="17" t="s">
        <v>190</v>
      </c>
      <c r="FO1981" s="16"/>
      <c r="FP1981" s="18" t="s">
        <v>14852</v>
      </c>
      <c r="FQ1981" s="18" t="s">
        <v>14853</v>
      </c>
      <c r="FR1981" s="18" t="s">
        <v>14849</v>
      </c>
      <c r="FS1981" s="18" t="s">
        <v>14854</v>
      </c>
      <c r="FT1981" s="18" t="s">
        <v>14849</v>
      </c>
      <c r="FU1981" s="14" t="str">
        <f t="shared" si="4"/>
        <v>Base de Dados_Images/B -9233.Imagem do Equipamento-.185917.jpg</v>
      </c>
      <c r="FV1981" s="14"/>
      <c r="FW1981" s="14"/>
    </row>
    <row r="1982" ht="15.75" customHeight="1">
      <c r="A1982" s="11" t="s">
        <v>14245</v>
      </c>
      <c r="B1982" s="11" t="s">
        <v>14786</v>
      </c>
      <c r="C1982" s="11" t="s">
        <v>441</v>
      </c>
      <c r="D1982" s="11" t="s">
        <v>14855</v>
      </c>
      <c r="E1982" s="22" t="s">
        <v>14856</v>
      </c>
      <c r="F1982" s="13" t="s">
        <v>184</v>
      </c>
      <c r="G1982" s="18" t="s">
        <v>199</v>
      </c>
      <c r="H1982" s="18" t="s">
        <v>14857</v>
      </c>
      <c r="I1982" s="18" t="s">
        <v>199</v>
      </c>
      <c r="J1982" s="18" t="s">
        <v>14858</v>
      </c>
      <c r="K1982" s="18" t="s">
        <v>199</v>
      </c>
      <c r="L1982" s="18" t="s">
        <v>14859</v>
      </c>
      <c r="M1982" s="18" t="s">
        <v>199</v>
      </c>
      <c r="N1982" s="18" t="s">
        <v>14859</v>
      </c>
      <c r="O1982" s="18" t="s">
        <v>199</v>
      </c>
      <c r="P1982" s="18" t="s">
        <v>14860</v>
      </c>
      <c r="Q1982" s="18" t="s">
        <v>199</v>
      </c>
      <c r="R1982" s="18" t="s">
        <v>14861</v>
      </c>
      <c r="S1982" s="18" t="s">
        <v>199</v>
      </c>
      <c r="T1982" s="18" t="s">
        <v>14861</v>
      </c>
      <c r="U1982" s="18" t="s">
        <v>199</v>
      </c>
      <c r="V1982" s="18" t="s">
        <v>14862</v>
      </c>
      <c r="W1982" s="18" t="s">
        <v>199</v>
      </c>
      <c r="X1982" s="18" t="s">
        <v>14863</v>
      </c>
      <c r="Y1982" s="18" t="s">
        <v>255</v>
      </c>
      <c r="Z1982" s="18" t="s">
        <v>14864</v>
      </c>
      <c r="AA1982" s="18" t="s">
        <v>199</v>
      </c>
      <c r="AB1982" s="18" t="s">
        <v>14865</v>
      </c>
      <c r="AC1982" s="18" t="s">
        <v>199</v>
      </c>
      <c r="AD1982" s="18" t="s">
        <v>14866</v>
      </c>
      <c r="AE1982" s="18" t="s">
        <v>199</v>
      </c>
      <c r="AF1982" s="18" t="s">
        <v>14866</v>
      </c>
      <c r="AG1982" s="18" t="s">
        <v>199</v>
      </c>
      <c r="AH1982" s="18" t="s">
        <v>14867</v>
      </c>
      <c r="AI1982" s="18" t="s">
        <v>199</v>
      </c>
      <c r="AJ1982" s="18" t="s">
        <v>14867</v>
      </c>
      <c r="AK1982" s="18" t="s">
        <v>199</v>
      </c>
      <c r="AL1982" s="18" t="s">
        <v>14868</v>
      </c>
      <c r="AM1982" s="18" t="s">
        <v>199</v>
      </c>
      <c r="AN1982" s="18" t="s">
        <v>14869</v>
      </c>
      <c r="AO1982" s="18" t="s">
        <v>199</v>
      </c>
      <c r="AP1982" s="18" t="s">
        <v>14869</v>
      </c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7" t="s">
        <v>185</v>
      </c>
      <c r="BT1982" s="17" t="s">
        <v>232</v>
      </c>
      <c r="BU1982" s="19">
        <v>46044.6659375</v>
      </c>
      <c r="BV1982" s="17" t="s">
        <v>232</v>
      </c>
      <c r="BW1982" s="19">
        <v>46044.66601851852</v>
      </c>
      <c r="BX1982" s="17" t="s">
        <v>232</v>
      </c>
      <c r="BY1982" s="19">
        <v>46044.666030092594</v>
      </c>
      <c r="BZ1982" s="13" t="s">
        <v>186</v>
      </c>
      <c r="CA1982" s="18" t="s">
        <v>199</v>
      </c>
      <c r="CB1982" s="18" t="s">
        <v>14870</v>
      </c>
      <c r="CC1982" s="18" t="s">
        <v>199</v>
      </c>
      <c r="CD1982" s="18" t="s">
        <v>14870</v>
      </c>
      <c r="CE1982" s="18" t="s">
        <v>199</v>
      </c>
      <c r="CF1982" s="18" t="s">
        <v>14871</v>
      </c>
      <c r="CG1982" s="18" t="s">
        <v>199</v>
      </c>
      <c r="CH1982" s="18" t="s">
        <v>14871</v>
      </c>
      <c r="CI1982" s="18" t="s">
        <v>199</v>
      </c>
      <c r="CJ1982" s="18" t="s">
        <v>14872</v>
      </c>
      <c r="CK1982" s="18" t="s">
        <v>199</v>
      </c>
      <c r="CL1982" s="18" t="s">
        <v>14873</v>
      </c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  <c r="DE1982" s="17" t="s">
        <v>185</v>
      </c>
      <c r="DF1982" s="17" t="s">
        <v>232</v>
      </c>
      <c r="DG1982" s="19">
        <v>46051.6919212963</v>
      </c>
      <c r="DH1982" s="17" t="s">
        <v>232</v>
      </c>
      <c r="DI1982" s="19">
        <v>46051.69195601852</v>
      </c>
      <c r="DJ1982" s="17" t="s">
        <v>232</v>
      </c>
      <c r="DK1982" s="19">
        <v>46051.69195601852</v>
      </c>
      <c r="DL1982" s="13" t="s">
        <v>187</v>
      </c>
      <c r="DM1982" s="14"/>
      <c r="DN1982" s="14"/>
      <c r="DO1982" s="14"/>
      <c r="DP1982" s="14"/>
      <c r="DQ1982" s="14"/>
      <c r="DR1982" s="14"/>
      <c r="DS1982" s="14"/>
      <c r="DT1982" s="14"/>
      <c r="DU1982" s="14"/>
      <c r="DV1982" s="14"/>
      <c r="DW1982" s="14"/>
      <c r="DX1982" s="14"/>
      <c r="DY1982" s="14"/>
      <c r="DZ1982" s="14"/>
      <c r="EA1982" s="14"/>
      <c r="EB1982" s="14"/>
      <c r="EC1982" s="14"/>
      <c r="ED1982" s="14"/>
      <c r="EE1982" s="14"/>
      <c r="EF1982" s="14"/>
      <c r="EG1982" s="14"/>
      <c r="EH1982" s="14"/>
      <c r="EI1982" s="17" t="s">
        <v>185</v>
      </c>
      <c r="EJ1982" s="17" t="s">
        <v>185</v>
      </c>
      <c r="EK1982" s="16"/>
      <c r="EL1982" s="13" t="s">
        <v>188</v>
      </c>
      <c r="EM1982" s="14"/>
      <c r="EN1982" s="14"/>
      <c r="EO1982" s="14"/>
      <c r="EP1982" s="14"/>
      <c r="EQ1982" s="14"/>
      <c r="ER1982" s="14"/>
      <c r="ES1982" s="14"/>
      <c r="ET1982" s="14"/>
      <c r="EU1982" s="14"/>
      <c r="EV1982" s="14"/>
      <c r="EW1982" s="14"/>
      <c r="EX1982" s="14"/>
      <c r="EY1982" s="14"/>
      <c r="EZ1982" s="14"/>
      <c r="FA1982" s="14"/>
      <c r="FB1982" s="14"/>
      <c r="FC1982" s="14"/>
      <c r="FD1982" s="14"/>
      <c r="FE1982" s="14"/>
      <c r="FF1982" s="14"/>
      <c r="FG1982" s="14"/>
      <c r="FH1982" s="14"/>
      <c r="FI1982" s="17" t="s">
        <v>185</v>
      </c>
      <c r="FJ1982" s="17" t="s">
        <v>185</v>
      </c>
      <c r="FK1982" s="16"/>
      <c r="FL1982" s="18"/>
      <c r="FM1982" s="18"/>
      <c r="FN1982" s="17" t="s">
        <v>190</v>
      </c>
      <c r="FO1982" s="16"/>
      <c r="FP1982" s="18" t="s">
        <v>14873</v>
      </c>
      <c r="FQ1982" s="18" t="s">
        <v>14874</v>
      </c>
      <c r="FR1982" s="18" t="s">
        <v>14869</v>
      </c>
      <c r="FS1982" s="18" t="s">
        <v>14875</v>
      </c>
      <c r="FT1982" s="18" t="s">
        <v>14869</v>
      </c>
      <c r="FU1982" s="14" t="str">
        <f t="shared" si="4"/>
        <v>Base de Dados_Images/B -9234.Imagem do Equipamento-.190546.jpg</v>
      </c>
      <c r="FV1982" s="14"/>
      <c r="FW1982" s="14"/>
    </row>
    <row r="1983" ht="15.75" customHeight="1">
      <c r="A1983" s="11" t="s">
        <v>14245</v>
      </c>
      <c r="B1983" s="11" t="s">
        <v>14786</v>
      </c>
      <c r="C1983" s="11" t="s">
        <v>441</v>
      </c>
      <c r="D1983" s="11" t="s">
        <v>14876</v>
      </c>
      <c r="E1983" s="22" t="s">
        <v>14877</v>
      </c>
      <c r="F1983" s="13" t="s">
        <v>184</v>
      </c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4"/>
      <c r="AB1983" s="14"/>
      <c r="AC1983" s="14"/>
      <c r="AD1983" s="14"/>
      <c r="AE1983" s="14"/>
      <c r="AF1983" s="14"/>
      <c r="AG1983" s="14"/>
      <c r="AH1983" s="14"/>
      <c r="AI1983" s="14"/>
      <c r="AJ1983" s="14"/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7" t="s">
        <v>185</v>
      </c>
      <c r="BT1983" s="17" t="s">
        <v>185</v>
      </c>
      <c r="BU1983" s="16"/>
      <c r="BV1983" s="17" t="s">
        <v>185</v>
      </c>
      <c r="BW1983" s="16"/>
      <c r="BX1983" s="17" t="s">
        <v>185</v>
      </c>
      <c r="BY1983" s="16"/>
      <c r="BZ1983" s="13" t="s">
        <v>186</v>
      </c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  <c r="DE1983" s="17" t="s">
        <v>185</v>
      </c>
      <c r="DF1983" s="17" t="s">
        <v>185</v>
      </c>
      <c r="DG1983" s="16"/>
      <c r="DH1983" s="17" t="s">
        <v>185</v>
      </c>
      <c r="DI1983" s="16"/>
      <c r="DJ1983" s="17" t="s">
        <v>185</v>
      </c>
      <c r="DK1983" s="16"/>
      <c r="DL1983" s="13" t="s">
        <v>187</v>
      </c>
      <c r="DM1983" s="14"/>
      <c r="DN1983" s="14"/>
      <c r="DO1983" s="14"/>
      <c r="DP1983" s="14"/>
      <c r="DQ1983" s="14"/>
      <c r="DR1983" s="14"/>
      <c r="DS1983" s="14"/>
      <c r="DT1983" s="14"/>
      <c r="DU1983" s="14"/>
      <c r="DV1983" s="14"/>
      <c r="DW1983" s="14"/>
      <c r="DX1983" s="14"/>
      <c r="DY1983" s="14"/>
      <c r="DZ1983" s="14"/>
      <c r="EA1983" s="14"/>
      <c r="EB1983" s="14"/>
      <c r="EC1983" s="14"/>
      <c r="ED1983" s="14"/>
      <c r="EE1983" s="14"/>
      <c r="EF1983" s="14"/>
      <c r="EG1983" s="14"/>
      <c r="EH1983" s="14"/>
      <c r="EI1983" s="17" t="s">
        <v>185</v>
      </c>
      <c r="EJ1983" s="17" t="s">
        <v>185</v>
      </c>
      <c r="EK1983" s="16"/>
      <c r="EL1983" s="13" t="s">
        <v>188</v>
      </c>
      <c r="EM1983" s="14"/>
      <c r="EN1983" s="14"/>
      <c r="EO1983" s="14"/>
      <c r="EP1983" s="14"/>
      <c r="EQ1983" s="14"/>
      <c r="ER1983" s="14"/>
      <c r="ES1983" s="14"/>
      <c r="ET1983" s="14"/>
      <c r="EU1983" s="14"/>
      <c r="EV1983" s="14"/>
      <c r="EW1983" s="14"/>
      <c r="EX1983" s="14"/>
      <c r="EY1983" s="14"/>
      <c r="EZ1983" s="14"/>
      <c r="FA1983" s="14"/>
      <c r="FB1983" s="14"/>
      <c r="FC1983" s="14"/>
      <c r="FD1983" s="14"/>
      <c r="FE1983" s="14"/>
      <c r="FF1983" s="14"/>
      <c r="FG1983" s="14"/>
      <c r="FH1983" s="14"/>
      <c r="FI1983" s="17" t="s">
        <v>185</v>
      </c>
      <c r="FJ1983" s="17" t="s">
        <v>185</v>
      </c>
      <c r="FK1983" s="16"/>
      <c r="FL1983" s="18"/>
      <c r="FM1983" s="18"/>
      <c r="FN1983" s="17" t="s">
        <v>190</v>
      </c>
      <c r="FO1983" s="16"/>
      <c r="FP1983" s="18"/>
      <c r="FQ1983" s="14"/>
      <c r="FR1983" s="14"/>
      <c r="FS1983" s="14"/>
      <c r="FT1983" s="14"/>
      <c r="FU1983" s="14" t="str">
        <f t="shared" si="4"/>
        <v/>
      </c>
      <c r="FV1983" s="14"/>
      <c r="FW1983" s="14"/>
    </row>
    <row r="1984" ht="15.75" customHeight="1">
      <c r="A1984" s="11" t="s">
        <v>14245</v>
      </c>
      <c r="B1984" s="11" t="s">
        <v>14786</v>
      </c>
      <c r="C1984" s="11" t="s">
        <v>441</v>
      </c>
      <c r="D1984" s="11" t="s">
        <v>14878</v>
      </c>
      <c r="E1984" s="22" t="s">
        <v>14879</v>
      </c>
      <c r="F1984" s="13" t="s">
        <v>184</v>
      </c>
      <c r="G1984" s="18" t="s">
        <v>199</v>
      </c>
      <c r="H1984" s="18" t="s">
        <v>14880</v>
      </c>
      <c r="I1984" s="18" t="s">
        <v>199</v>
      </c>
      <c r="J1984" s="18" t="s">
        <v>14881</v>
      </c>
      <c r="K1984" s="18" t="s">
        <v>199</v>
      </c>
      <c r="L1984" s="18" t="s">
        <v>14881</v>
      </c>
      <c r="M1984" s="18" t="s">
        <v>199</v>
      </c>
      <c r="N1984" s="18" t="s">
        <v>14881</v>
      </c>
      <c r="O1984" s="18" t="s">
        <v>199</v>
      </c>
      <c r="P1984" s="18" t="s">
        <v>14882</v>
      </c>
      <c r="Q1984" s="18" t="s">
        <v>199</v>
      </c>
      <c r="R1984" s="18" t="s">
        <v>14883</v>
      </c>
      <c r="S1984" s="18" t="s">
        <v>199</v>
      </c>
      <c r="T1984" s="18" t="s">
        <v>14884</v>
      </c>
      <c r="U1984" s="18" t="s">
        <v>199</v>
      </c>
      <c r="V1984" s="18" t="s">
        <v>14885</v>
      </c>
      <c r="W1984" s="18" t="s">
        <v>199</v>
      </c>
      <c r="X1984" s="18" t="s">
        <v>14885</v>
      </c>
      <c r="Y1984" s="18" t="s">
        <v>255</v>
      </c>
      <c r="Z1984" s="18" t="s">
        <v>14886</v>
      </c>
      <c r="AA1984" s="18" t="s">
        <v>199</v>
      </c>
      <c r="AB1984" s="18" t="s">
        <v>14886</v>
      </c>
      <c r="AC1984" s="18" t="s">
        <v>199</v>
      </c>
      <c r="AD1984" s="18" t="s">
        <v>14887</v>
      </c>
      <c r="AE1984" s="18" t="s">
        <v>199</v>
      </c>
      <c r="AF1984" s="18" t="s">
        <v>14888</v>
      </c>
      <c r="AG1984" s="18" t="s">
        <v>199</v>
      </c>
      <c r="AH1984" s="18" t="s">
        <v>14889</v>
      </c>
      <c r="AI1984" s="18" t="s">
        <v>199</v>
      </c>
      <c r="AJ1984" s="18" t="s">
        <v>14890</v>
      </c>
      <c r="AK1984" s="18" t="s">
        <v>199</v>
      </c>
      <c r="AL1984" s="18" t="s">
        <v>14891</v>
      </c>
      <c r="AM1984" s="18" t="s">
        <v>255</v>
      </c>
      <c r="AN1984" s="18" t="s">
        <v>14892</v>
      </c>
      <c r="AO1984" s="18" t="s">
        <v>255</v>
      </c>
      <c r="AP1984" s="18" t="s">
        <v>14893</v>
      </c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7" t="s">
        <v>185</v>
      </c>
      <c r="BT1984" s="17" t="s">
        <v>232</v>
      </c>
      <c r="BU1984" s="19">
        <v>46042.38511574074</v>
      </c>
      <c r="BV1984" s="17" t="s">
        <v>232</v>
      </c>
      <c r="BW1984" s="19">
        <v>46042.38579861111</v>
      </c>
      <c r="BX1984" s="17" t="s">
        <v>232</v>
      </c>
      <c r="BY1984" s="19">
        <v>46042.38582175926</v>
      </c>
      <c r="BZ1984" s="13" t="s">
        <v>186</v>
      </c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  <c r="DE1984" s="17" t="s">
        <v>185</v>
      </c>
      <c r="DF1984" s="17" t="s">
        <v>185</v>
      </c>
      <c r="DG1984" s="16"/>
      <c r="DH1984" s="17" t="s">
        <v>185</v>
      </c>
      <c r="DI1984" s="16"/>
      <c r="DJ1984" s="17" t="s">
        <v>185</v>
      </c>
      <c r="DK1984" s="16"/>
      <c r="DL1984" s="13" t="s">
        <v>187</v>
      </c>
      <c r="DM1984" s="14"/>
      <c r="DN1984" s="14"/>
      <c r="DO1984" s="14"/>
      <c r="DP1984" s="14"/>
      <c r="DQ1984" s="14"/>
      <c r="DR1984" s="14"/>
      <c r="DS1984" s="14"/>
      <c r="DT1984" s="14"/>
      <c r="DU1984" s="14"/>
      <c r="DV1984" s="14"/>
      <c r="DW1984" s="14"/>
      <c r="DX1984" s="14"/>
      <c r="DY1984" s="14"/>
      <c r="DZ1984" s="14"/>
      <c r="EA1984" s="14"/>
      <c r="EB1984" s="14"/>
      <c r="EC1984" s="14"/>
      <c r="ED1984" s="14"/>
      <c r="EE1984" s="14"/>
      <c r="EF1984" s="14"/>
      <c r="EG1984" s="14"/>
      <c r="EH1984" s="14"/>
      <c r="EI1984" s="17" t="s">
        <v>185</v>
      </c>
      <c r="EJ1984" s="17" t="s">
        <v>185</v>
      </c>
      <c r="EK1984" s="16"/>
      <c r="EL1984" s="13" t="s">
        <v>188</v>
      </c>
      <c r="EM1984" s="14"/>
      <c r="EN1984" s="14"/>
      <c r="EO1984" s="14"/>
      <c r="EP1984" s="14"/>
      <c r="EQ1984" s="14"/>
      <c r="ER1984" s="14"/>
      <c r="ES1984" s="14"/>
      <c r="ET1984" s="14"/>
      <c r="EU1984" s="14"/>
      <c r="EV1984" s="14"/>
      <c r="EW1984" s="14"/>
      <c r="EX1984" s="14"/>
      <c r="EY1984" s="14"/>
      <c r="EZ1984" s="14"/>
      <c r="FA1984" s="14"/>
      <c r="FB1984" s="14"/>
      <c r="FC1984" s="14"/>
      <c r="FD1984" s="14"/>
      <c r="FE1984" s="14"/>
      <c r="FF1984" s="14"/>
      <c r="FG1984" s="14"/>
      <c r="FH1984" s="14"/>
      <c r="FI1984" s="17" t="s">
        <v>185</v>
      </c>
      <c r="FJ1984" s="17" t="s">
        <v>185</v>
      </c>
      <c r="FK1984" s="16"/>
      <c r="FL1984" s="18"/>
      <c r="FM1984" s="18"/>
      <c r="FN1984" s="17" t="s">
        <v>190</v>
      </c>
      <c r="FO1984" s="16"/>
      <c r="FP1984" s="18" t="s">
        <v>14893</v>
      </c>
      <c r="FQ1984" s="18" t="s">
        <v>14894</v>
      </c>
      <c r="FR1984" s="18" t="s">
        <v>14893</v>
      </c>
      <c r="FS1984" s="18" t="s">
        <v>14895</v>
      </c>
      <c r="FT1984" s="18" t="s">
        <v>14893</v>
      </c>
      <c r="FU1984" s="14" t="str">
        <f t="shared" si="4"/>
        <v>Base de Dados_Images/BBA - 9607.Imagem do Equipamento-.121641.jpg</v>
      </c>
      <c r="FV1984" s="14"/>
      <c r="FW1984" s="14"/>
    </row>
    <row r="1985" ht="15.75" customHeight="1">
      <c r="A1985" s="11" t="s">
        <v>14245</v>
      </c>
      <c r="B1985" s="11" t="s">
        <v>14786</v>
      </c>
      <c r="C1985" s="11" t="s">
        <v>441</v>
      </c>
      <c r="D1985" s="11" t="s">
        <v>14896</v>
      </c>
      <c r="E1985" s="22" t="s">
        <v>14897</v>
      </c>
      <c r="F1985" s="13" t="s">
        <v>184</v>
      </c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7" t="s">
        <v>185</v>
      </c>
      <c r="BT1985" s="17" t="s">
        <v>185</v>
      </c>
      <c r="BU1985" s="16"/>
      <c r="BV1985" s="17" t="s">
        <v>185</v>
      </c>
      <c r="BW1985" s="16"/>
      <c r="BX1985" s="17" t="s">
        <v>185</v>
      </c>
      <c r="BY1985" s="16"/>
      <c r="BZ1985" s="13" t="s">
        <v>186</v>
      </c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  <c r="DE1985" s="17" t="s">
        <v>185</v>
      </c>
      <c r="DF1985" s="17" t="s">
        <v>185</v>
      </c>
      <c r="DG1985" s="16"/>
      <c r="DH1985" s="17" t="s">
        <v>185</v>
      </c>
      <c r="DI1985" s="16"/>
      <c r="DJ1985" s="17" t="s">
        <v>185</v>
      </c>
      <c r="DK1985" s="16"/>
      <c r="DL1985" s="13" t="s">
        <v>187</v>
      </c>
      <c r="DM1985" s="14"/>
      <c r="DN1985" s="14"/>
      <c r="DO1985" s="14"/>
      <c r="DP1985" s="14"/>
      <c r="DQ1985" s="14"/>
      <c r="DR1985" s="14"/>
      <c r="DS1985" s="14"/>
      <c r="DT1985" s="14"/>
      <c r="DU1985" s="14"/>
      <c r="DV1985" s="14"/>
      <c r="DW1985" s="14"/>
      <c r="DX1985" s="14"/>
      <c r="DY1985" s="14"/>
      <c r="DZ1985" s="14"/>
      <c r="EA1985" s="14"/>
      <c r="EB1985" s="14"/>
      <c r="EC1985" s="14"/>
      <c r="ED1985" s="14"/>
      <c r="EE1985" s="14"/>
      <c r="EF1985" s="14"/>
      <c r="EG1985" s="14"/>
      <c r="EH1985" s="14"/>
      <c r="EI1985" s="17" t="s">
        <v>185</v>
      </c>
      <c r="EJ1985" s="17" t="s">
        <v>185</v>
      </c>
      <c r="EK1985" s="16"/>
      <c r="EL1985" s="13" t="s">
        <v>188</v>
      </c>
      <c r="EM1985" s="14"/>
      <c r="EN1985" s="14"/>
      <c r="EO1985" s="14"/>
      <c r="EP1985" s="14"/>
      <c r="EQ1985" s="14"/>
      <c r="ER1985" s="14"/>
      <c r="ES1985" s="14"/>
      <c r="ET1985" s="14"/>
      <c r="EU1985" s="14"/>
      <c r="EV1985" s="14"/>
      <c r="EW1985" s="14"/>
      <c r="EX1985" s="14"/>
      <c r="EY1985" s="14"/>
      <c r="EZ1985" s="14"/>
      <c r="FA1985" s="14"/>
      <c r="FB1985" s="14"/>
      <c r="FC1985" s="14"/>
      <c r="FD1985" s="14"/>
      <c r="FE1985" s="14"/>
      <c r="FF1985" s="14"/>
      <c r="FG1985" s="14"/>
      <c r="FH1985" s="14"/>
      <c r="FI1985" s="17" t="s">
        <v>185</v>
      </c>
      <c r="FJ1985" s="17" t="s">
        <v>185</v>
      </c>
      <c r="FK1985" s="16"/>
      <c r="FL1985" s="18"/>
      <c r="FM1985" s="18"/>
      <c r="FN1985" s="17" t="s">
        <v>190</v>
      </c>
      <c r="FO1985" s="16"/>
      <c r="FP1985" s="18"/>
      <c r="FQ1985" s="14"/>
      <c r="FR1985" s="14"/>
      <c r="FS1985" s="14"/>
      <c r="FT1985" s="14"/>
      <c r="FU1985" s="14" t="str">
        <f t="shared" si="4"/>
        <v/>
      </c>
      <c r="FV1985" s="14"/>
      <c r="FW1985" s="14"/>
    </row>
    <row r="1986" ht="15.75" customHeight="1">
      <c r="A1986" s="11" t="s">
        <v>14245</v>
      </c>
      <c r="B1986" s="11" t="s">
        <v>14786</v>
      </c>
      <c r="C1986" s="11" t="s">
        <v>441</v>
      </c>
      <c r="D1986" s="11" t="s">
        <v>14898</v>
      </c>
      <c r="E1986" s="22" t="s">
        <v>14899</v>
      </c>
      <c r="F1986" s="13" t="s">
        <v>184</v>
      </c>
      <c r="G1986" s="18" t="s">
        <v>199</v>
      </c>
      <c r="H1986" s="18" t="s">
        <v>14900</v>
      </c>
      <c r="I1986" s="18" t="s">
        <v>199</v>
      </c>
      <c r="J1986" s="18" t="s">
        <v>14900</v>
      </c>
      <c r="K1986" s="18" t="s">
        <v>199</v>
      </c>
      <c r="L1986" s="18" t="s">
        <v>14901</v>
      </c>
      <c r="M1986" s="18" t="s">
        <v>199</v>
      </c>
      <c r="N1986" s="18" t="s">
        <v>14902</v>
      </c>
      <c r="O1986" s="18" t="s">
        <v>199</v>
      </c>
      <c r="P1986" s="18" t="s">
        <v>14903</v>
      </c>
      <c r="Q1986" s="18" t="s">
        <v>199</v>
      </c>
      <c r="R1986" s="18" t="s">
        <v>14903</v>
      </c>
      <c r="S1986" s="18" t="s">
        <v>199</v>
      </c>
      <c r="T1986" s="18" t="s">
        <v>14904</v>
      </c>
      <c r="U1986" s="18" t="s">
        <v>199</v>
      </c>
      <c r="V1986" s="18" t="s">
        <v>14904</v>
      </c>
      <c r="W1986" s="18" t="s">
        <v>199</v>
      </c>
      <c r="X1986" s="18" t="s">
        <v>14905</v>
      </c>
      <c r="Y1986" s="18" t="s">
        <v>199</v>
      </c>
      <c r="Z1986" s="18" t="s">
        <v>14906</v>
      </c>
      <c r="AA1986" s="18" t="s">
        <v>199</v>
      </c>
      <c r="AB1986" s="18" t="s">
        <v>14906</v>
      </c>
      <c r="AC1986" s="18" t="s">
        <v>199</v>
      </c>
      <c r="AD1986" s="18" t="s">
        <v>14907</v>
      </c>
      <c r="AE1986" s="18" t="s">
        <v>199</v>
      </c>
      <c r="AF1986" s="18" t="s">
        <v>14907</v>
      </c>
      <c r="AG1986" s="18" t="s">
        <v>199</v>
      </c>
      <c r="AH1986" s="18" t="s">
        <v>14908</v>
      </c>
      <c r="AI1986" s="18" t="s">
        <v>199</v>
      </c>
      <c r="AJ1986" s="18" t="s">
        <v>14909</v>
      </c>
      <c r="AK1986" s="18" t="s">
        <v>199</v>
      </c>
      <c r="AL1986" s="18" t="s">
        <v>14910</v>
      </c>
      <c r="AM1986" s="18" t="s">
        <v>255</v>
      </c>
      <c r="AN1986" s="18" t="s">
        <v>14911</v>
      </c>
      <c r="AO1986" s="18" t="s">
        <v>255</v>
      </c>
      <c r="AP1986" s="18" t="s">
        <v>14911</v>
      </c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7" t="s">
        <v>185</v>
      </c>
      <c r="BT1986" s="17" t="s">
        <v>232</v>
      </c>
      <c r="BU1986" s="19">
        <v>46042.380520833336</v>
      </c>
      <c r="BV1986" s="17" t="s">
        <v>232</v>
      </c>
      <c r="BW1986" s="19">
        <v>46042.38060185185</v>
      </c>
      <c r="BX1986" s="17" t="s">
        <v>232</v>
      </c>
      <c r="BY1986" s="19">
        <v>46042.380625</v>
      </c>
      <c r="BZ1986" s="13" t="s">
        <v>186</v>
      </c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  <c r="DE1986" s="17" t="s">
        <v>185</v>
      </c>
      <c r="DF1986" s="17" t="s">
        <v>185</v>
      </c>
      <c r="DG1986" s="16"/>
      <c r="DH1986" s="17" t="s">
        <v>185</v>
      </c>
      <c r="DI1986" s="16"/>
      <c r="DJ1986" s="17" t="s">
        <v>185</v>
      </c>
      <c r="DK1986" s="16"/>
      <c r="DL1986" s="13" t="s">
        <v>187</v>
      </c>
      <c r="DM1986" s="14"/>
      <c r="DN1986" s="14"/>
      <c r="DO1986" s="14"/>
      <c r="DP1986" s="14"/>
      <c r="DQ1986" s="14"/>
      <c r="DR1986" s="14"/>
      <c r="DS1986" s="14"/>
      <c r="DT1986" s="14"/>
      <c r="DU1986" s="14"/>
      <c r="DV1986" s="14"/>
      <c r="DW1986" s="14"/>
      <c r="DX1986" s="14"/>
      <c r="DY1986" s="14"/>
      <c r="DZ1986" s="14"/>
      <c r="EA1986" s="14"/>
      <c r="EB1986" s="14"/>
      <c r="EC1986" s="14"/>
      <c r="ED1986" s="14"/>
      <c r="EE1986" s="14"/>
      <c r="EF1986" s="14"/>
      <c r="EG1986" s="14"/>
      <c r="EH1986" s="14"/>
      <c r="EI1986" s="17" t="s">
        <v>185</v>
      </c>
      <c r="EJ1986" s="17" t="s">
        <v>185</v>
      </c>
      <c r="EK1986" s="16"/>
      <c r="EL1986" s="13" t="s">
        <v>188</v>
      </c>
      <c r="EM1986" s="14"/>
      <c r="EN1986" s="14"/>
      <c r="EO1986" s="14"/>
      <c r="EP1986" s="14"/>
      <c r="EQ1986" s="14"/>
      <c r="ER1986" s="14"/>
      <c r="ES1986" s="14"/>
      <c r="ET1986" s="14"/>
      <c r="EU1986" s="14"/>
      <c r="EV1986" s="14"/>
      <c r="EW1986" s="14"/>
      <c r="EX1986" s="14"/>
      <c r="EY1986" s="14"/>
      <c r="EZ1986" s="14"/>
      <c r="FA1986" s="14"/>
      <c r="FB1986" s="14"/>
      <c r="FC1986" s="14"/>
      <c r="FD1986" s="14"/>
      <c r="FE1986" s="14"/>
      <c r="FF1986" s="14"/>
      <c r="FG1986" s="14"/>
      <c r="FH1986" s="14"/>
      <c r="FI1986" s="17" t="s">
        <v>185</v>
      </c>
      <c r="FJ1986" s="17" t="s">
        <v>185</v>
      </c>
      <c r="FK1986" s="16"/>
      <c r="FL1986" s="18"/>
      <c r="FM1986" s="18"/>
      <c r="FN1986" s="17" t="s">
        <v>190</v>
      </c>
      <c r="FO1986" s="16"/>
      <c r="FP1986" s="18" t="s">
        <v>14911</v>
      </c>
      <c r="FQ1986" s="18" t="s">
        <v>14912</v>
      </c>
      <c r="FR1986" s="18" t="s">
        <v>14911</v>
      </c>
      <c r="FS1986" s="18" t="s">
        <v>14913</v>
      </c>
      <c r="FT1986" s="18" t="s">
        <v>14911</v>
      </c>
      <c r="FU1986" s="14" t="str">
        <f t="shared" si="4"/>
        <v>Base de Dados_Images/BBA - 9610.Imagem do Equipamento-.121248.jpg</v>
      </c>
      <c r="FV1986" s="14"/>
      <c r="FW1986" s="14"/>
    </row>
    <row r="1987" ht="15.75" customHeight="1">
      <c r="A1987" s="11" t="s">
        <v>14245</v>
      </c>
      <c r="B1987" s="11" t="s">
        <v>14786</v>
      </c>
      <c r="C1987" s="11" t="s">
        <v>441</v>
      </c>
      <c r="D1987" s="11" t="s">
        <v>14914</v>
      </c>
      <c r="E1987" s="22" t="s">
        <v>14915</v>
      </c>
      <c r="F1987" s="13" t="s">
        <v>184</v>
      </c>
      <c r="G1987" s="18" t="s">
        <v>199</v>
      </c>
      <c r="H1987" s="18" t="s">
        <v>14916</v>
      </c>
      <c r="I1987" s="18" t="s">
        <v>199</v>
      </c>
      <c r="J1987" s="18" t="s">
        <v>14917</v>
      </c>
      <c r="K1987" s="18" t="s">
        <v>199</v>
      </c>
      <c r="L1987" s="18" t="s">
        <v>14917</v>
      </c>
      <c r="M1987" s="18" t="s">
        <v>199</v>
      </c>
      <c r="N1987" s="18" t="s">
        <v>14918</v>
      </c>
      <c r="O1987" s="18" t="s">
        <v>199</v>
      </c>
      <c r="P1987" s="18" t="s">
        <v>14919</v>
      </c>
      <c r="Q1987" s="18" t="s">
        <v>199</v>
      </c>
      <c r="R1987" s="18" t="s">
        <v>14919</v>
      </c>
      <c r="S1987" s="18" t="s">
        <v>199</v>
      </c>
      <c r="T1987" s="18" t="s">
        <v>14920</v>
      </c>
      <c r="U1987" s="18" t="s">
        <v>199</v>
      </c>
      <c r="V1987" s="18" t="s">
        <v>14920</v>
      </c>
      <c r="W1987" s="18" t="s">
        <v>199</v>
      </c>
      <c r="X1987" s="18" t="s">
        <v>14921</v>
      </c>
      <c r="Y1987" s="18" t="s">
        <v>255</v>
      </c>
      <c r="Z1987" s="18" t="s">
        <v>14922</v>
      </c>
      <c r="AA1987" s="18" t="s">
        <v>199</v>
      </c>
      <c r="AB1987" s="18" t="s">
        <v>14922</v>
      </c>
      <c r="AC1987" s="18" t="s">
        <v>199</v>
      </c>
      <c r="AD1987" s="18" t="s">
        <v>14923</v>
      </c>
      <c r="AE1987" s="18" t="s">
        <v>199</v>
      </c>
      <c r="AF1987" s="18" t="s">
        <v>14923</v>
      </c>
      <c r="AG1987" s="18" t="s">
        <v>199</v>
      </c>
      <c r="AH1987" s="18" t="s">
        <v>14924</v>
      </c>
      <c r="AI1987" s="18" t="s">
        <v>199</v>
      </c>
      <c r="AJ1987" s="18" t="s">
        <v>14924</v>
      </c>
      <c r="AK1987" s="18" t="s">
        <v>199</v>
      </c>
      <c r="AL1987" s="18" t="s">
        <v>14925</v>
      </c>
      <c r="AM1987" s="18" t="s">
        <v>255</v>
      </c>
      <c r="AN1987" s="18" t="s">
        <v>14926</v>
      </c>
      <c r="AO1987" s="18" t="s">
        <v>255</v>
      </c>
      <c r="AP1987" s="18" t="s">
        <v>14926</v>
      </c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7" t="s">
        <v>185</v>
      </c>
      <c r="BT1987" s="17" t="s">
        <v>232</v>
      </c>
      <c r="BU1987" s="19">
        <v>46042.38270833333</v>
      </c>
      <c r="BV1987" s="17" t="s">
        <v>232</v>
      </c>
      <c r="BW1987" s="19">
        <v>46042.382789351854</v>
      </c>
      <c r="BX1987" s="17" t="s">
        <v>232</v>
      </c>
      <c r="BY1987" s="19">
        <v>46042.38280092592</v>
      </c>
      <c r="BZ1987" s="13" t="s">
        <v>186</v>
      </c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  <c r="DE1987" s="17" t="s">
        <v>185</v>
      </c>
      <c r="DF1987" s="17" t="s">
        <v>185</v>
      </c>
      <c r="DG1987" s="16"/>
      <c r="DH1987" s="17" t="s">
        <v>185</v>
      </c>
      <c r="DI1987" s="16"/>
      <c r="DJ1987" s="17" t="s">
        <v>185</v>
      </c>
      <c r="DK1987" s="16"/>
      <c r="DL1987" s="13" t="s">
        <v>187</v>
      </c>
      <c r="DM1987" s="14"/>
      <c r="DN1987" s="14"/>
      <c r="DO1987" s="14"/>
      <c r="DP1987" s="14"/>
      <c r="DQ1987" s="14"/>
      <c r="DR1987" s="14"/>
      <c r="DS1987" s="14"/>
      <c r="DT1987" s="14"/>
      <c r="DU1987" s="14"/>
      <c r="DV1987" s="14"/>
      <c r="DW1987" s="14"/>
      <c r="DX1987" s="14"/>
      <c r="DY1987" s="14"/>
      <c r="DZ1987" s="14"/>
      <c r="EA1987" s="14"/>
      <c r="EB1987" s="14"/>
      <c r="EC1987" s="14"/>
      <c r="ED1987" s="14"/>
      <c r="EE1987" s="14"/>
      <c r="EF1987" s="14"/>
      <c r="EG1987" s="14"/>
      <c r="EH1987" s="14"/>
      <c r="EI1987" s="17" t="s">
        <v>185</v>
      </c>
      <c r="EJ1987" s="17" t="s">
        <v>185</v>
      </c>
      <c r="EK1987" s="16"/>
      <c r="EL1987" s="13" t="s">
        <v>188</v>
      </c>
      <c r="EM1987" s="14"/>
      <c r="EN1987" s="14"/>
      <c r="EO1987" s="14"/>
      <c r="EP1987" s="14"/>
      <c r="EQ1987" s="14"/>
      <c r="ER1987" s="14"/>
      <c r="ES1987" s="14"/>
      <c r="ET1987" s="14"/>
      <c r="EU1987" s="14"/>
      <c r="EV1987" s="14"/>
      <c r="EW1987" s="14"/>
      <c r="EX1987" s="14"/>
      <c r="EY1987" s="14"/>
      <c r="EZ1987" s="14"/>
      <c r="FA1987" s="14"/>
      <c r="FB1987" s="14"/>
      <c r="FC1987" s="14"/>
      <c r="FD1987" s="14"/>
      <c r="FE1987" s="14"/>
      <c r="FF1987" s="14"/>
      <c r="FG1987" s="14"/>
      <c r="FH1987" s="14"/>
      <c r="FI1987" s="17" t="s">
        <v>185</v>
      </c>
      <c r="FJ1987" s="17" t="s">
        <v>185</v>
      </c>
      <c r="FK1987" s="16"/>
      <c r="FL1987" s="18"/>
      <c r="FM1987" s="18"/>
      <c r="FN1987" s="17" t="s">
        <v>190</v>
      </c>
      <c r="FO1987" s="16"/>
      <c r="FP1987" s="18" t="s">
        <v>14926</v>
      </c>
      <c r="FQ1987" s="18" t="s">
        <v>14927</v>
      </c>
      <c r="FR1987" s="18" t="s">
        <v>14926</v>
      </c>
      <c r="FS1987" s="18" t="s">
        <v>14928</v>
      </c>
      <c r="FT1987" s="18" t="s">
        <v>14926</v>
      </c>
      <c r="FU1987" s="14" t="str">
        <f t="shared" si="4"/>
        <v>Base de Dados_Images/BBA - 9609.Imagem do Equipamento-.121449.jpg</v>
      </c>
      <c r="FV1987" s="14"/>
      <c r="FW1987" s="14"/>
    </row>
    <row r="1988" ht="15.75" customHeight="1">
      <c r="A1988" s="11" t="s">
        <v>14245</v>
      </c>
      <c r="B1988" s="11" t="s">
        <v>14786</v>
      </c>
      <c r="C1988" s="11" t="s">
        <v>441</v>
      </c>
      <c r="D1988" s="11" t="s">
        <v>14929</v>
      </c>
      <c r="E1988" s="22" t="s">
        <v>14930</v>
      </c>
      <c r="F1988" s="13" t="s">
        <v>184</v>
      </c>
      <c r="G1988" s="18" t="s">
        <v>199</v>
      </c>
      <c r="H1988" s="18" t="s">
        <v>14931</v>
      </c>
      <c r="I1988" s="18" t="s">
        <v>199</v>
      </c>
      <c r="J1988" s="18" t="s">
        <v>14932</v>
      </c>
      <c r="K1988" s="18" t="s">
        <v>199</v>
      </c>
      <c r="L1988" s="18" t="s">
        <v>14932</v>
      </c>
      <c r="M1988" s="18" t="s">
        <v>199</v>
      </c>
      <c r="N1988" s="18" t="s">
        <v>14932</v>
      </c>
      <c r="O1988" s="18" t="s">
        <v>199</v>
      </c>
      <c r="P1988" s="18" t="s">
        <v>14933</v>
      </c>
      <c r="Q1988" s="18" t="s">
        <v>199</v>
      </c>
      <c r="R1988" s="18" t="s">
        <v>14934</v>
      </c>
      <c r="S1988" s="18" t="s">
        <v>199</v>
      </c>
      <c r="T1988" s="18" t="s">
        <v>14935</v>
      </c>
      <c r="U1988" s="18" t="s">
        <v>199</v>
      </c>
      <c r="V1988" s="18" t="s">
        <v>14936</v>
      </c>
      <c r="W1988" s="18" t="s">
        <v>199</v>
      </c>
      <c r="X1988" s="18" t="s">
        <v>14937</v>
      </c>
      <c r="Y1988" s="18" t="s">
        <v>199</v>
      </c>
      <c r="Z1988" s="18" t="s">
        <v>14938</v>
      </c>
      <c r="AA1988" s="18" t="s">
        <v>199</v>
      </c>
      <c r="AB1988" s="18" t="s">
        <v>14939</v>
      </c>
      <c r="AC1988" s="18" t="s">
        <v>199</v>
      </c>
      <c r="AD1988" s="18" t="s">
        <v>14939</v>
      </c>
      <c r="AE1988" s="18" t="s">
        <v>199</v>
      </c>
      <c r="AF1988" s="18" t="s">
        <v>14940</v>
      </c>
      <c r="AG1988" s="18" t="s">
        <v>199</v>
      </c>
      <c r="AH1988" s="18" t="s">
        <v>14940</v>
      </c>
      <c r="AI1988" s="18" t="s">
        <v>199</v>
      </c>
      <c r="AJ1988" s="18" t="s">
        <v>14941</v>
      </c>
      <c r="AK1988" s="18" t="s">
        <v>199</v>
      </c>
      <c r="AL1988" s="18" t="s">
        <v>14942</v>
      </c>
      <c r="AM1988" s="18" t="s">
        <v>255</v>
      </c>
      <c r="AN1988" s="18" t="s">
        <v>14943</v>
      </c>
      <c r="AO1988" s="18" t="s">
        <v>255</v>
      </c>
      <c r="AP1988" s="18" t="s">
        <v>14944</v>
      </c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7" t="s">
        <v>185</v>
      </c>
      <c r="BT1988" s="17" t="s">
        <v>232</v>
      </c>
      <c r="BU1988" s="19">
        <v>46043.35407407407</v>
      </c>
      <c r="BV1988" s="17" t="s">
        <v>232</v>
      </c>
      <c r="BW1988" s="19">
        <v>46043.35414351852</v>
      </c>
      <c r="BX1988" s="17" t="s">
        <v>232</v>
      </c>
      <c r="BY1988" s="19">
        <v>46043.354166666664</v>
      </c>
      <c r="BZ1988" s="13" t="s">
        <v>186</v>
      </c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  <c r="DE1988" s="17" t="s">
        <v>185</v>
      </c>
      <c r="DF1988" s="17" t="s">
        <v>185</v>
      </c>
      <c r="DG1988" s="16"/>
      <c r="DH1988" s="17" t="s">
        <v>185</v>
      </c>
      <c r="DI1988" s="16"/>
      <c r="DJ1988" s="17" t="s">
        <v>185</v>
      </c>
      <c r="DK1988" s="16"/>
      <c r="DL1988" s="13" t="s">
        <v>187</v>
      </c>
      <c r="DM1988" s="14"/>
      <c r="DN1988" s="14"/>
      <c r="DO1988" s="14"/>
      <c r="DP1988" s="14"/>
      <c r="DQ1988" s="14"/>
      <c r="DR1988" s="14"/>
      <c r="DS1988" s="14"/>
      <c r="DT1988" s="14"/>
      <c r="DU1988" s="14"/>
      <c r="DV1988" s="14"/>
      <c r="DW1988" s="14"/>
      <c r="DX1988" s="14"/>
      <c r="DY1988" s="14"/>
      <c r="DZ1988" s="14"/>
      <c r="EA1988" s="14"/>
      <c r="EB1988" s="14"/>
      <c r="EC1988" s="14"/>
      <c r="ED1988" s="14"/>
      <c r="EE1988" s="14"/>
      <c r="EF1988" s="14"/>
      <c r="EG1988" s="14"/>
      <c r="EH1988" s="14"/>
      <c r="EI1988" s="17" t="s">
        <v>185</v>
      </c>
      <c r="EJ1988" s="17" t="s">
        <v>185</v>
      </c>
      <c r="EK1988" s="16"/>
      <c r="EL1988" s="13" t="s">
        <v>188</v>
      </c>
      <c r="EM1988" s="14"/>
      <c r="EN1988" s="14"/>
      <c r="EO1988" s="14"/>
      <c r="EP1988" s="14"/>
      <c r="EQ1988" s="14"/>
      <c r="ER1988" s="14"/>
      <c r="ES1988" s="14"/>
      <c r="ET1988" s="14"/>
      <c r="EU1988" s="14"/>
      <c r="EV1988" s="14"/>
      <c r="EW1988" s="14"/>
      <c r="EX1988" s="14"/>
      <c r="EY1988" s="14"/>
      <c r="EZ1988" s="14"/>
      <c r="FA1988" s="14"/>
      <c r="FB1988" s="14"/>
      <c r="FC1988" s="14"/>
      <c r="FD1988" s="14"/>
      <c r="FE1988" s="14"/>
      <c r="FF1988" s="14"/>
      <c r="FG1988" s="14"/>
      <c r="FH1988" s="14"/>
      <c r="FI1988" s="17" t="s">
        <v>185</v>
      </c>
      <c r="FJ1988" s="17" t="s">
        <v>185</v>
      </c>
      <c r="FK1988" s="16"/>
      <c r="FL1988" s="18"/>
      <c r="FM1988" s="18"/>
      <c r="FN1988" s="17" t="s">
        <v>190</v>
      </c>
      <c r="FO1988" s="16"/>
      <c r="FP1988" s="18" t="s">
        <v>14944</v>
      </c>
      <c r="FQ1988" s="18" t="s">
        <v>14945</v>
      </c>
      <c r="FR1988" s="18" t="s">
        <v>14944</v>
      </c>
      <c r="FS1988" s="18" t="s">
        <v>14946</v>
      </c>
      <c r="FT1988" s="18" t="s">
        <v>14944</v>
      </c>
      <c r="FU1988" s="14" t="str">
        <f t="shared" si="4"/>
        <v>Base de Dados_Images/B-9506A.Imagem do Equipamento-.113012.jpg</v>
      </c>
      <c r="FV1988" s="14"/>
      <c r="FW1988" s="14"/>
    </row>
    <row r="1989" ht="15.75" customHeight="1">
      <c r="A1989" s="11" t="s">
        <v>14245</v>
      </c>
      <c r="B1989" s="11" t="s">
        <v>14786</v>
      </c>
      <c r="C1989" s="11" t="s">
        <v>441</v>
      </c>
      <c r="D1989" s="11" t="s">
        <v>14947</v>
      </c>
      <c r="E1989" s="22" t="s">
        <v>14948</v>
      </c>
      <c r="F1989" s="13" t="s">
        <v>184</v>
      </c>
      <c r="G1989" s="18" t="s">
        <v>199</v>
      </c>
      <c r="H1989" s="18" t="s">
        <v>14949</v>
      </c>
      <c r="I1989" s="18" t="s">
        <v>199</v>
      </c>
      <c r="J1989" s="18" t="s">
        <v>14950</v>
      </c>
      <c r="K1989" s="18" t="s">
        <v>199</v>
      </c>
      <c r="L1989" s="18" t="s">
        <v>14950</v>
      </c>
      <c r="M1989" s="18" t="s">
        <v>199</v>
      </c>
      <c r="N1989" s="18" t="s">
        <v>14951</v>
      </c>
      <c r="O1989" s="18" t="s">
        <v>199</v>
      </c>
      <c r="P1989" s="18" t="s">
        <v>14952</v>
      </c>
      <c r="Q1989" s="18" t="s">
        <v>199</v>
      </c>
      <c r="R1989" s="18" t="s">
        <v>14953</v>
      </c>
      <c r="S1989" s="18" t="s">
        <v>199</v>
      </c>
      <c r="T1989" s="18" t="s">
        <v>14953</v>
      </c>
      <c r="U1989" s="18" t="s">
        <v>199</v>
      </c>
      <c r="V1989" s="18" t="s">
        <v>14954</v>
      </c>
      <c r="W1989" s="18" t="s">
        <v>199</v>
      </c>
      <c r="X1989" s="18" t="s">
        <v>14954</v>
      </c>
      <c r="Y1989" s="18" t="s">
        <v>199</v>
      </c>
      <c r="Z1989" s="18" t="s">
        <v>14955</v>
      </c>
      <c r="AA1989" s="18" t="s">
        <v>199</v>
      </c>
      <c r="AB1989" s="18" t="s">
        <v>14956</v>
      </c>
      <c r="AC1989" s="18" t="s">
        <v>199</v>
      </c>
      <c r="AD1989" s="18" t="s">
        <v>14956</v>
      </c>
      <c r="AE1989" s="18" t="s">
        <v>199</v>
      </c>
      <c r="AF1989" s="18" t="s">
        <v>14957</v>
      </c>
      <c r="AG1989" s="18" t="s">
        <v>199</v>
      </c>
      <c r="AH1989" s="18" t="s">
        <v>14958</v>
      </c>
      <c r="AI1989" s="18" t="s">
        <v>199</v>
      </c>
      <c r="AJ1989" s="18" t="s">
        <v>14959</v>
      </c>
      <c r="AK1989" s="18" t="s">
        <v>199</v>
      </c>
      <c r="AL1989" s="18" t="s">
        <v>14959</v>
      </c>
      <c r="AM1989" s="18" t="s">
        <v>255</v>
      </c>
      <c r="AN1989" s="18" t="s">
        <v>14960</v>
      </c>
      <c r="AO1989" s="18" t="s">
        <v>255</v>
      </c>
      <c r="AP1989" s="18" t="s">
        <v>14960</v>
      </c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7" t="s">
        <v>185</v>
      </c>
      <c r="BT1989" s="17" t="s">
        <v>232</v>
      </c>
      <c r="BU1989" s="19">
        <v>46043.35314814815</v>
      </c>
      <c r="BV1989" s="17" t="s">
        <v>232</v>
      </c>
      <c r="BW1989" s="19">
        <v>46043.35320601852</v>
      </c>
      <c r="BX1989" s="17" t="s">
        <v>232</v>
      </c>
      <c r="BY1989" s="19">
        <v>46043.35322916666</v>
      </c>
      <c r="BZ1989" s="13" t="s">
        <v>186</v>
      </c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  <c r="DE1989" s="17" t="s">
        <v>185</v>
      </c>
      <c r="DF1989" s="17" t="s">
        <v>185</v>
      </c>
      <c r="DG1989" s="16"/>
      <c r="DH1989" s="17" t="s">
        <v>185</v>
      </c>
      <c r="DI1989" s="16"/>
      <c r="DJ1989" s="17" t="s">
        <v>185</v>
      </c>
      <c r="DK1989" s="16"/>
      <c r="DL1989" s="13" t="s">
        <v>187</v>
      </c>
      <c r="DM1989" s="14"/>
      <c r="DN1989" s="14"/>
      <c r="DO1989" s="14"/>
      <c r="DP1989" s="14"/>
      <c r="DQ1989" s="14"/>
      <c r="DR1989" s="14"/>
      <c r="DS1989" s="14"/>
      <c r="DT1989" s="14"/>
      <c r="DU1989" s="14"/>
      <c r="DV1989" s="14"/>
      <c r="DW1989" s="14"/>
      <c r="DX1989" s="14"/>
      <c r="DY1989" s="14"/>
      <c r="DZ1989" s="14"/>
      <c r="EA1989" s="14"/>
      <c r="EB1989" s="14"/>
      <c r="EC1989" s="14"/>
      <c r="ED1989" s="14"/>
      <c r="EE1989" s="14"/>
      <c r="EF1989" s="14"/>
      <c r="EG1989" s="14"/>
      <c r="EH1989" s="14"/>
      <c r="EI1989" s="17" t="s">
        <v>185</v>
      </c>
      <c r="EJ1989" s="17" t="s">
        <v>185</v>
      </c>
      <c r="EK1989" s="16"/>
      <c r="EL1989" s="13" t="s">
        <v>188</v>
      </c>
      <c r="EM1989" s="14"/>
      <c r="EN1989" s="14"/>
      <c r="EO1989" s="14"/>
      <c r="EP1989" s="14"/>
      <c r="EQ1989" s="14"/>
      <c r="ER1989" s="14"/>
      <c r="ES1989" s="14"/>
      <c r="ET1989" s="14"/>
      <c r="EU1989" s="14"/>
      <c r="EV1989" s="14"/>
      <c r="EW1989" s="14"/>
      <c r="EX1989" s="14"/>
      <c r="EY1989" s="14"/>
      <c r="EZ1989" s="14"/>
      <c r="FA1989" s="14"/>
      <c r="FB1989" s="14"/>
      <c r="FC1989" s="14"/>
      <c r="FD1989" s="14"/>
      <c r="FE1989" s="14"/>
      <c r="FF1989" s="14"/>
      <c r="FG1989" s="14"/>
      <c r="FH1989" s="14"/>
      <c r="FI1989" s="17" t="s">
        <v>185</v>
      </c>
      <c r="FJ1989" s="17" t="s">
        <v>185</v>
      </c>
      <c r="FK1989" s="16"/>
      <c r="FL1989" s="18"/>
      <c r="FM1989" s="18"/>
      <c r="FN1989" s="17" t="s">
        <v>190</v>
      </c>
      <c r="FO1989" s="16"/>
      <c r="FP1989" s="18" t="s">
        <v>14960</v>
      </c>
      <c r="FQ1989" s="18" t="s">
        <v>14961</v>
      </c>
      <c r="FR1989" s="18" t="s">
        <v>14960</v>
      </c>
      <c r="FS1989" s="18" t="s">
        <v>14962</v>
      </c>
      <c r="FT1989" s="18" t="s">
        <v>14960</v>
      </c>
      <c r="FU1989" s="14" t="str">
        <f t="shared" si="4"/>
        <v>Base de Dados_Images/B-9506B.Imagem do Equipamento-.112822.jpg</v>
      </c>
      <c r="FV1989" s="14"/>
      <c r="FW1989" s="14"/>
    </row>
    <row r="1990" ht="15.75" customHeight="1">
      <c r="A1990" s="11" t="s">
        <v>14245</v>
      </c>
      <c r="B1990" s="11" t="s">
        <v>14786</v>
      </c>
      <c r="C1990" s="11" t="s">
        <v>441</v>
      </c>
      <c r="D1990" s="11" t="s">
        <v>14963</v>
      </c>
      <c r="E1990" s="22" t="s">
        <v>14964</v>
      </c>
      <c r="F1990" s="13" t="s">
        <v>184</v>
      </c>
      <c r="G1990" s="18" t="s">
        <v>199</v>
      </c>
      <c r="H1990" s="18" t="s">
        <v>14965</v>
      </c>
      <c r="I1990" s="18" t="s">
        <v>199</v>
      </c>
      <c r="J1990" s="18" t="s">
        <v>14965</v>
      </c>
      <c r="K1990" s="18" t="s">
        <v>199</v>
      </c>
      <c r="L1990" s="18" t="s">
        <v>14966</v>
      </c>
      <c r="M1990" s="18" t="s">
        <v>199</v>
      </c>
      <c r="N1990" s="18" t="s">
        <v>14967</v>
      </c>
      <c r="O1990" s="18" t="s">
        <v>199</v>
      </c>
      <c r="P1990" s="18" t="s">
        <v>14968</v>
      </c>
      <c r="Q1990" s="18" t="s">
        <v>199</v>
      </c>
      <c r="R1990" s="18" t="s">
        <v>14969</v>
      </c>
      <c r="S1990" s="18" t="s">
        <v>199</v>
      </c>
      <c r="T1990" s="18" t="s">
        <v>14969</v>
      </c>
      <c r="U1990" s="18" t="s">
        <v>199</v>
      </c>
      <c r="V1990" s="18" t="s">
        <v>14970</v>
      </c>
      <c r="W1990" s="18" t="s">
        <v>199</v>
      </c>
      <c r="X1990" s="18" t="s">
        <v>14971</v>
      </c>
      <c r="Y1990" s="18" t="s">
        <v>255</v>
      </c>
      <c r="Z1990" s="18" t="s">
        <v>14972</v>
      </c>
      <c r="AA1990" s="18" t="s">
        <v>199</v>
      </c>
      <c r="AB1990" s="18" t="s">
        <v>14973</v>
      </c>
      <c r="AC1990" s="18" t="s">
        <v>199</v>
      </c>
      <c r="AD1990" s="18" t="s">
        <v>14973</v>
      </c>
      <c r="AE1990" s="18" t="s">
        <v>199</v>
      </c>
      <c r="AF1990" s="18" t="s">
        <v>14974</v>
      </c>
      <c r="AG1990" s="18" t="s">
        <v>199</v>
      </c>
      <c r="AH1990" s="18" t="s">
        <v>14974</v>
      </c>
      <c r="AI1990" s="18" t="s">
        <v>199</v>
      </c>
      <c r="AJ1990" s="18" t="s">
        <v>14975</v>
      </c>
      <c r="AK1990" s="18" t="s">
        <v>199</v>
      </c>
      <c r="AL1990" s="18" t="s">
        <v>14976</v>
      </c>
      <c r="AM1990" s="18" t="s">
        <v>255</v>
      </c>
      <c r="AN1990" s="18" t="s">
        <v>14977</v>
      </c>
      <c r="AO1990" s="18" t="s">
        <v>255</v>
      </c>
      <c r="AP1990" s="18" t="s">
        <v>14978</v>
      </c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7" t="s">
        <v>185</v>
      </c>
      <c r="BT1990" s="17" t="s">
        <v>232</v>
      </c>
      <c r="BU1990" s="19">
        <v>46049.36146990741</v>
      </c>
      <c r="BV1990" s="17" t="s">
        <v>232</v>
      </c>
      <c r="BW1990" s="19">
        <v>46049.36158564815</v>
      </c>
      <c r="BX1990" s="17" t="s">
        <v>232</v>
      </c>
      <c r="BY1990" s="19">
        <v>46049.36162037037</v>
      </c>
      <c r="BZ1990" s="13" t="s">
        <v>186</v>
      </c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  <c r="DE1990" s="17" t="s">
        <v>185</v>
      </c>
      <c r="DF1990" s="17" t="s">
        <v>185</v>
      </c>
      <c r="DG1990" s="16"/>
      <c r="DH1990" s="17" t="s">
        <v>185</v>
      </c>
      <c r="DI1990" s="16"/>
      <c r="DJ1990" s="17" t="s">
        <v>185</v>
      </c>
      <c r="DK1990" s="16"/>
      <c r="DL1990" s="13" t="s">
        <v>187</v>
      </c>
      <c r="DM1990" s="14"/>
      <c r="DN1990" s="14"/>
      <c r="DO1990" s="14"/>
      <c r="DP1990" s="14"/>
      <c r="DQ1990" s="14"/>
      <c r="DR1990" s="14"/>
      <c r="DS1990" s="14"/>
      <c r="DT1990" s="14"/>
      <c r="DU1990" s="14"/>
      <c r="DV1990" s="14"/>
      <c r="DW1990" s="14"/>
      <c r="DX1990" s="14"/>
      <c r="DY1990" s="14"/>
      <c r="DZ1990" s="14"/>
      <c r="EA1990" s="14"/>
      <c r="EB1990" s="14"/>
      <c r="EC1990" s="14"/>
      <c r="ED1990" s="14"/>
      <c r="EE1990" s="14"/>
      <c r="EF1990" s="14"/>
      <c r="EG1990" s="14"/>
      <c r="EH1990" s="14"/>
      <c r="EI1990" s="17" t="s">
        <v>185</v>
      </c>
      <c r="EJ1990" s="17" t="s">
        <v>185</v>
      </c>
      <c r="EK1990" s="16"/>
      <c r="EL1990" s="13" t="s">
        <v>188</v>
      </c>
      <c r="EM1990" s="14"/>
      <c r="EN1990" s="14"/>
      <c r="EO1990" s="14"/>
      <c r="EP1990" s="14"/>
      <c r="EQ1990" s="14"/>
      <c r="ER1990" s="14"/>
      <c r="ES1990" s="14"/>
      <c r="ET1990" s="14"/>
      <c r="EU1990" s="14"/>
      <c r="EV1990" s="14"/>
      <c r="EW1990" s="14"/>
      <c r="EX1990" s="14"/>
      <c r="EY1990" s="14"/>
      <c r="EZ1990" s="14"/>
      <c r="FA1990" s="14"/>
      <c r="FB1990" s="14"/>
      <c r="FC1990" s="14"/>
      <c r="FD1990" s="14"/>
      <c r="FE1990" s="14"/>
      <c r="FF1990" s="14"/>
      <c r="FG1990" s="14"/>
      <c r="FH1990" s="14"/>
      <c r="FI1990" s="17" t="s">
        <v>185</v>
      </c>
      <c r="FJ1990" s="17" t="s">
        <v>185</v>
      </c>
      <c r="FK1990" s="16"/>
      <c r="FL1990" s="18"/>
      <c r="FM1990" s="18"/>
      <c r="FN1990" s="17" t="s">
        <v>190</v>
      </c>
      <c r="FO1990" s="16"/>
      <c r="FP1990" s="18" t="s">
        <v>14978</v>
      </c>
      <c r="FQ1990" s="18" t="s">
        <v>14979</v>
      </c>
      <c r="FR1990" s="18" t="s">
        <v>14978</v>
      </c>
      <c r="FS1990" s="18" t="s">
        <v>14980</v>
      </c>
      <c r="FT1990" s="18" t="s">
        <v>14978</v>
      </c>
      <c r="FU1990" s="14" t="str">
        <f t="shared" si="4"/>
        <v>Base de Dados_Images/B-9503.Imagem do Equipamento-.114044.jpg</v>
      </c>
      <c r="FV1990" s="14"/>
      <c r="FW1990" s="14"/>
    </row>
    <row r="1991" ht="15.75" customHeight="1">
      <c r="A1991" s="11" t="s">
        <v>14245</v>
      </c>
      <c r="B1991" s="11" t="s">
        <v>14786</v>
      </c>
      <c r="C1991" s="11" t="s">
        <v>441</v>
      </c>
      <c r="D1991" s="11" t="s">
        <v>14981</v>
      </c>
      <c r="E1991" s="22" t="s">
        <v>14982</v>
      </c>
      <c r="F1991" s="13" t="s">
        <v>184</v>
      </c>
      <c r="G1991" s="18" t="s">
        <v>199</v>
      </c>
      <c r="H1991" s="18" t="s">
        <v>14983</v>
      </c>
      <c r="I1991" s="18" t="s">
        <v>199</v>
      </c>
      <c r="J1991" s="18" t="s">
        <v>14983</v>
      </c>
      <c r="K1991" s="18" t="s">
        <v>199</v>
      </c>
      <c r="L1991" s="18" t="s">
        <v>14984</v>
      </c>
      <c r="M1991" s="18" t="s">
        <v>199</v>
      </c>
      <c r="N1991" s="18" t="s">
        <v>14984</v>
      </c>
      <c r="O1991" s="18" t="s">
        <v>199</v>
      </c>
      <c r="P1991" s="18" t="s">
        <v>14985</v>
      </c>
      <c r="Q1991" s="18" t="s">
        <v>199</v>
      </c>
      <c r="R1991" s="18" t="s">
        <v>14986</v>
      </c>
      <c r="S1991" s="18" t="s">
        <v>199</v>
      </c>
      <c r="T1991" s="18" t="s">
        <v>14986</v>
      </c>
      <c r="U1991" s="18" t="s">
        <v>199</v>
      </c>
      <c r="V1991" s="18" t="s">
        <v>14986</v>
      </c>
      <c r="W1991" s="18" t="s">
        <v>199</v>
      </c>
      <c r="X1991" s="18" t="s">
        <v>14987</v>
      </c>
      <c r="Y1991" s="18" t="s">
        <v>255</v>
      </c>
      <c r="Z1991" s="18" t="s">
        <v>14988</v>
      </c>
      <c r="AA1991" s="18" t="s">
        <v>199</v>
      </c>
      <c r="AB1991" s="18" t="s">
        <v>14989</v>
      </c>
      <c r="AC1991" s="18" t="s">
        <v>199</v>
      </c>
      <c r="AD1991" s="18" t="s">
        <v>14990</v>
      </c>
      <c r="AE1991" s="18" t="s">
        <v>199</v>
      </c>
      <c r="AF1991" s="18" t="s">
        <v>14990</v>
      </c>
      <c r="AG1991" s="18" t="s">
        <v>199</v>
      </c>
      <c r="AH1991" s="18" t="s">
        <v>14991</v>
      </c>
      <c r="AI1991" s="18" t="s">
        <v>199</v>
      </c>
      <c r="AJ1991" s="18" t="s">
        <v>14991</v>
      </c>
      <c r="AK1991" s="18" t="s">
        <v>199</v>
      </c>
      <c r="AL1991" s="18" t="s">
        <v>14992</v>
      </c>
      <c r="AM1991" s="18" t="s">
        <v>255</v>
      </c>
      <c r="AN1991" s="18" t="s">
        <v>14993</v>
      </c>
      <c r="AO1991" s="18" t="s">
        <v>255</v>
      </c>
      <c r="AP1991" s="18" t="s">
        <v>14993</v>
      </c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7" t="s">
        <v>185</v>
      </c>
      <c r="BT1991" s="17" t="s">
        <v>232</v>
      </c>
      <c r="BU1991" s="19">
        <v>46049.35790509259</v>
      </c>
      <c r="BV1991" s="17" t="s">
        <v>232</v>
      </c>
      <c r="BW1991" s="19">
        <v>46049.35800925926</v>
      </c>
      <c r="BX1991" s="17" t="s">
        <v>232</v>
      </c>
      <c r="BY1991" s="19">
        <v>46049.35802083334</v>
      </c>
      <c r="BZ1991" s="13" t="s">
        <v>186</v>
      </c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  <c r="DE1991" s="17" t="s">
        <v>185</v>
      </c>
      <c r="DF1991" s="17" t="s">
        <v>185</v>
      </c>
      <c r="DG1991" s="16"/>
      <c r="DH1991" s="17" t="s">
        <v>185</v>
      </c>
      <c r="DI1991" s="16"/>
      <c r="DJ1991" s="17" t="s">
        <v>185</v>
      </c>
      <c r="DK1991" s="16"/>
      <c r="DL1991" s="13" t="s">
        <v>187</v>
      </c>
      <c r="DM1991" s="14"/>
      <c r="DN1991" s="14"/>
      <c r="DO1991" s="14"/>
      <c r="DP1991" s="14"/>
      <c r="DQ1991" s="14"/>
      <c r="DR1991" s="14"/>
      <c r="DS1991" s="14"/>
      <c r="DT1991" s="14"/>
      <c r="DU1991" s="14"/>
      <c r="DV1991" s="14"/>
      <c r="DW1991" s="14"/>
      <c r="DX1991" s="14"/>
      <c r="DY1991" s="14"/>
      <c r="DZ1991" s="14"/>
      <c r="EA1991" s="14"/>
      <c r="EB1991" s="14"/>
      <c r="EC1991" s="14"/>
      <c r="ED1991" s="14"/>
      <c r="EE1991" s="14"/>
      <c r="EF1991" s="14"/>
      <c r="EG1991" s="14"/>
      <c r="EH1991" s="14"/>
      <c r="EI1991" s="17" t="s">
        <v>185</v>
      </c>
      <c r="EJ1991" s="17" t="s">
        <v>185</v>
      </c>
      <c r="EK1991" s="16"/>
      <c r="EL1991" s="13" t="s">
        <v>188</v>
      </c>
      <c r="EM1991" s="14"/>
      <c r="EN1991" s="14"/>
      <c r="EO1991" s="14"/>
      <c r="EP1991" s="14"/>
      <c r="EQ1991" s="14"/>
      <c r="ER1991" s="14"/>
      <c r="ES1991" s="14"/>
      <c r="ET1991" s="14"/>
      <c r="EU1991" s="14"/>
      <c r="EV1991" s="14"/>
      <c r="EW1991" s="14"/>
      <c r="EX1991" s="14"/>
      <c r="EY1991" s="14"/>
      <c r="EZ1991" s="14"/>
      <c r="FA1991" s="14"/>
      <c r="FB1991" s="14"/>
      <c r="FC1991" s="14"/>
      <c r="FD1991" s="14"/>
      <c r="FE1991" s="14"/>
      <c r="FF1991" s="14"/>
      <c r="FG1991" s="14"/>
      <c r="FH1991" s="14"/>
      <c r="FI1991" s="17" t="s">
        <v>185</v>
      </c>
      <c r="FJ1991" s="17" t="s">
        <v>185</v>
      </c>
      <c r="FK1991" s="16"/>
      <c r="FL1991" s="18"/>
      <c r="FM1991" s="18"/>
      <c r="FN1991" s="17" t="s">
        <v>190</v>
      </c>
      <c r="FO1991" s="16"/>
      <c r="FP1991" s="18" t="s">
        <v>14993</v>
      </c>
      <c r="FQ1991" s="18" t="s">
        <v>14994</v>
      </c>
      <c r="FR1991" s="18" t="s">
        <v>14993</v>
      </c>
      <c r="FS1991" s="18" t="s">
        <v>14995</v>
      </c>
      <c r="FT1991" s="18" t="s">
        <v>14993</v>
      </c>
      <c r="FU1991" s="14" t="str">
        <f t="shared" si="4"/>
        <v>Base de Dados_Images/B-9504.Imagem do Equipamento-.113517.jpg</v>
      </c>
      <c r="FV1991" s="14"/>
      <c r="FW1991" s="14"/>
    </row>
    <row r="1992" ht="15.75" customHeight="1">
      <c r="A1992" s="11" t="s">
        <v>14245</v>
      </c>
      <c r="B1992" s="11" t="s">
        <v>14786</v>
      </c>
      <c r="C1992" s="11" t="s">
        <v>441</v>
      </c>
      <c r="D1992" s="11" t="s">
        <v>14996</v>
      </c>
      <c r="E1992" s="22" t="s">
        <v>14997</v>
      </c>
      <c r="F1992" s="13" t="s">
        <v>184</v>
      </c>
      <c r="G1992" s="18" t="s">
        <v>199</v>
      </c>
      <c r="H1992" s="18" t="s">
        <v>14998</v>
      </c>
      <c r="I1992" s="18" t="s">
        <v>199</v>
      </c>
      <c r="J1992" s="18" t="s">
        <v>14999</v>
      </c>
      <c r="K1992" s="18" t="s">
        <v>199</v>
      </c>
      <c r="L1992" s="18" t="s">
        <v>14999</v>
      </c>
      <c r="M1992" s="18" t="s">
        <v>199</v>
      </c>
      <c r="N1992" s="18" t="s">
        <v>15000</v>
      </c>
      <c r="O1992" s="18" t="s">
        <v>199</v>
      </c>
      <c r="P1992" s="18" t="s">
        <v>15001</v>
      </c>
      <c r="Q1992" s="18" t="s">
        <v>199</v>
      </c>
      <c r="R1992" s="18" t="s">
        <v>15002</v>
      </c>
      <c r="S1992" s="18" t="s">
        <v>199</v>
      </c>
      <c r="T1992" s="18" t="s">
        <v>15002</v>
      </c>
      <c r="U1992" s="18" t="s">
        <v>199</v>
      </c>
      <c r="V1992" s="18" t="s">
        <v>15003</v>
      </c>
      <c r="W1992" s="18" t="s">
        <v>199</v>
      </c>
      <c r="X1992" s="18" t="s">
        <v>15003</v>
      </c>
      <c r="Y1992" s="18" t="s">
        <v>255</v>
      </c>
      <c r="Z1992" s="18" t="s">
        <v>15004</v>
      </c>
      <c r="AA1992" s="18" t="s">
        <v>199</v>
      </c>
      <c r="AB1992" s="18" t="s">
        <v>15005</v>
      </c>
      <c r="AC1992" s="18" t="s">
        <v>199</v>
      </c>
      <c r="AD1992" s="18" t="s">
        <v>15006</v>
      </c>
      <c r="AE1992" s="18" t="s">
        <v>199</v>
      </c>
      <c r="AF1992" s="18" t="s">
        <v>15006</v>
      </c>
      <c r="AG1992" s="18" t="s">
        <v>199</v>
      </c>
      <c r="AH1992" s="18" t="s">
        <v>15007</v>
      </c>
      <c r="AI1992" s="18" t="s">
        <v>199</v>
      </c>
      <c r="AJ1992" s="18" t="s">
        <v>15007</v>
      </c>
      <c r="AK1992" s="18" t="s">
        <v>199</v>
      </c>
      <c r="AL1992" s="18" t="s">
        <v>15008</v>
      </c>
      <c r="AM1992" s="18" t="s">
        <v>255</v>
      </c>
      <c r="AN1992" s="18" t="s">
        <v>15009</v>
      </c>
      <c r="AO1992" s="18" t="s">
        <v>255</v>
      </c>
      <c r="AP1992" s="18" t="s">
        <v>15009</v>
      </c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7" t="s">
        <v>185</v>
      </c>
      <c r="BT1992" s="17" t="s">
        <v>232</v>
      </c>
      <c r="BU1992" s="19">
        <v>46042.37857638889</v>
      </c>
      <c r="BV1992" s="17" t="s">
        <v>232</v>
      </c>
      <c r="BW1992" s="19">
        <v>46042.378645833334</v>
      </c>
      <c r="BX1992" s="17" t="s">
        <v>232</v>
      </c>
      <c r="BY1992" s="19">
        <v>46042.37866898148</v>
      </c>
      <c r="BZ1992" s="13" t="s">
        <v>186</v>
      </c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  <c r="DE1992" s="17" t="s">
        <v>185</v>
      </c>
      <c r="DF1992" s="17" t="s">
        <v>185</v>
      </c>
      <c r="DG1992" s="16"/>
      <c r="DH1992" s="17" t="s">
        <v>185</v>
      </c>
      <c r="DI1992" s="16"/>
      <c r="DJ1992" s="17" t="s">
        <v>185</v>
      </c>
      <c r="DK1992" s="16"/>
      <c r="DL1992" s="13" t="s">
        <v>187</v>
      </c>
      <c r="DM1992" s="14"/>
      <c r="DN1992" s="14"/>
      <c r="DO1992" s="14"/>
      <c r="DP1992" s="14"/>
      <c r="DQ1992" s="14"/>
      <c r="DR1992" s="14"/>
      <c r="DS1992" s="14"/>
      <c r="DT1992" s="14"/>
      <c r="DU1992" s="14"/>
      <c r="DV1992" s="14"/>
      <c r="DW1992" s="14"/>
      <c r="DX1992" s="14"/>
      <c r="DY1992" s="14"/>
      <c r="DZ1992" s="14"/>
      <c r="EA1992" s="14"/>
      <c r="EB1992" s="14"/>
      <c r="EC1992" s="14"/>
      <c r="ED1992" s="14"/>
      <c r="EE1992" s="14"/>
      <c r="EF1992" s="14"/>
      <c r="EG1992" s="14"/>
      <c r="EH1992" s="14"/>
      <c r="EI1992" s="17" t="s">
        <v>185</v>
      </c>
      <c r="EJ1992" s="17" t="s">
        <v>185</v>
      </c>
      <c r="EK1992" s="16"/>
      <c r="EL1992" s="13" t="s">
        <v>188</v>
      </c>
      <c r="EM1992" s="14"/>
      <c r="EN1992" s="14"/>
      <c r="EO1992" s="14"/>
      <c r="EP1992" s="14"/>
      <c r="EQ1992" s="14"/>
      <c r="ER1992" s="14"/>
      <c r="ES1992" s="14"/>
      <c r="ET1992" s="14"/>
      <c r="EU1992" s="14"/>
      <c r="EV1992" s="14"/>
      <c r="EW1992" s="14"/>
      <c r="EX1992" s="14"/>
      <c r="EY1992" s="14"/>
      <c r="EZ1992" s="14"/>
      <c r="FA1992" s="14"/>
      <c r="FB1992" s="14"/>
      <c r="FC1992" s="14"/>
      <c r="FD1992" s="14"/>
      <c r="FE1992" s="14"/>
      <c r="FF1992" s="14"/>
      <c r="FG1992" s="14"/>
      <c r="FH1992" s="14"/>
      <c r="FI1992" s="17" t="s">
        <v>185</v>
      </c>
      <c r="FJ1992" s="17" t="s">
        <v>185</v>
      </c>
      <c r="FK1992" s="16"/>
      <c r="FL1992" s="18"/>
      <c r="FM1992" s="18"/>
      <c r="FN1992" s="17" t="s">
        <v>190</v>
      </c>
      <c r="FO1992" s="16"/>
      <c r="FP1992" s="18" t="s">
        <v>15009</v>
      </c>
      <c r="FQ1992" s="18" t="s">
        <v>15010</v>
      </c>
      <c r="FR1992" s="18" t="s">
        <v>15009</v>
      </c>
      <c r="FS1992" s="18" t="s">
        <v>15011</v>
      </c>
      <c r="FT1992" s="18" t="s">
        <v>15009</v>
      </c>
      <c r="FU1992" s="14" t="str">
        <f t="shared" si="4"/>
        <v>Base de Dados_Images/B-9222.Imagem do Equipamento-.120515.jpg</v>
      </c>
      <c r="FV1992" s="14"/>
      <c r="FW1992" s="14"/>
    </row>
    <row r="1993" ht="15.75" customHeight="1">
      <c r="A1993" s="11" t="s">
        <v>14245</v>
      </c>
      <c r="B1993" s="11" t="s">
        <v>14786</v>
      </c>
      <c r="C1993" s="11" t="s">
        <v>441</v>
      </c>
      <c r="D1993" s="11" t="s">
        <v>15012</v>
      </c>
      <c r="E1993" s="22" t="s">
        <v>15013</v>
      </c>
      <c r="F1993" s="13" t="s">
        <v>184</v>
      </c>
      <c r="G1993" s="18" t="s">
        <v>199</v>
      </c>
      <c r="H1993" s="18" t="s">
        <v>15014</v>
      </c>
      <c r="I1993" s="18" t="s">
        <v>199</v>
      </c>
      <c r="J1993" s="18" t="s">
        <v>15015</v>
      </c>
      <c r="K1993" s="18" t="s">
        <v>199</v>
      </c>
      <c r="L1993" s="18" t="s">
        <v>15015</v>
      </c>
      <c r="M1993" s="18" t="s">
        <v>199</v>
      </c>
      <c r="N1993" s="18" t="s">
        <v>15016</v>
      </c>
      <c r="O1993" s="18" t="s">
        <v>199</v>
      </c>
      <c r="P1993" s="18" t="s">
        <v>15017</v>
      </c>
      <c r="Q1993" s="18" t="s">
        <v>199</v>
      </c>
      <c r="R1993" s="18" t="s">
        <v>15018</v>
      </c>
      <c r="S1993" s="18" t="s">
        <v>199</v>
      </c>
      <c r="T1993" s="18" t="s">
        <v>15018</v>
      </c>
      <c r="U1993" s="18" t="s">
        <v>199</v>
      </c>
      <c r="V1993" s="18" t="s">
        <v>15019</v>
      </c>
      <c r="W1993" s="18" t="s">
        <v>199</v>
      </c>
      <c r="X1993" s="18" t="s">
        <v>15019</v>
      </c>
      <c r="Y1993" s="18" t="s">
        <v>255</v>
      </c>
      <c r="Z1993" s="18" t="s">
        <v>15020</v>
      </c>
      <c r="AA1993" s="18" t="s">
        <v>199</v>
      </c>
      <c r="AB1993" s="18" t="s">
        <v>15021</v>
      </c>
      <c r="AC1993" s="18" t="s">
        <v>199</v>
      </c>
      <c r="AD1993" s="18" t="s">
        <v>15022</v>
      </c>
      <c r="AE1993" s="18" t="s">
        <v>199</v>
      </c>
      <c r="AF1993" s="18" t="s">
        <v>15022</v>
      </c>
      <c r="AG1993" s="18" t="s">
        <v>199</v>
      </c>
      <c r="AH1993" s="18" t="s">
        <v>15023</v>
      </c>
      <c r="AI1993" s="18" t="s">
        <v>199</v>
      </c>
      <c r="AJ1993" s="18" t="s">
        <v>15023</v>
      </c>
      <c r="AK1993" s="18" t="s">
        <v>199</v>
      </c>
      <c r="AL1993" s="18" t="s">
        <v>15024</v>
      </c>
      <c r="AM1993" s="18" t="s">
        <v>255</v>
      </c>
      <c r="AN1993" s="18" t="s">
        <v>15025</v>
      </c>
      <c r="AO1993" s="18" t="s">
        <v>255</v>
      </c>
      <c r="AP1993" s="18" t="s">
        <v>15025</v>
      </c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7" t="s">
        <v>185</v>
      </c>
      <c r="BT1993" s="17" t="s">
        <v>232</v>
      </c>
      <c r="BU1993" s="19">
        <v>46042.37917824074</v>
      </c>
      <c r="BV1993" s="17" t="s">
        <v>232</v>
      </c>
      <c r="BW1993" s="19">
        <v>46042.37924768519</v>
      </c>
      <c r="BX1993" s="17" t="s">
        <v>232</v>
      </c>
      <c r="BY1993" s="19">
        <v>46042.37925925926</v>
      </c>
      <c r="BZ1993" s="13" t="s">
        <v>186</v>
      </c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  <c r="DE1993" s="17" t="s">
        <v>185</v>
      </c>
      <c r="DF1993" s="17" t="s">
        <v>185</v>
      </c>
      <c r="DG1993" s="16"/>
      <c r="DH1993" s="17" t="s">
        <v>185</v>
      </c>
      <c r="DI1993" s="16"/>
      <c r="DJ1993" s="17" t="s">
        <v>185</v>
      </c>
      <c r="DK1993" s="16"/>
      <c r="DL1993" s="13" t="s">
        <v>187</v>
      </c>
      <c r="DM1993" s="14"/>
      <c r="DN1993" s="14"/>
      <c r="DO1993" s="14"/>
      <c r="DP1993" s="14"/>
      <c r="DQ1993" s="14"/>
      <c r="DR1993" s="14"/>
      <c r="DS1993" s="14"/>
      <c r="DT1993" s="14"/>
      <c r="DU1993" s="14"/>
      <c r="DV1993" s="14"/>
      <c r="DW1993" s="14"/>
      <c r="DX1993" s="14"/>
      <c r="DY1993" s="14"/>
      <c r="DZ1993" s="14"/>
      <c r="EA1993" s="14"/>
      <c r="EB1993" s="14"/>
      <c r="EC1993" s="14"/>
      <c r="ED1993" s="14"/>
      <c r="EE1993" s="14"/>
      <c r="EF1993" s="14"/>
      <c r="EG1993" s="14"/>
      <c r="EH1993" s="14"/>
      <c r="EI1993" s="17" t="s">
        <v>185</v>
      </c>
      <c r="EJ1993" s="17" t="s">
        <v>185</v>
      </c>
      <c r="EK1993" s="16"/>
      <c r="EL1993" s="13" t="s">
        <v>188</v>
      </c>
      <c r="EM1993" s="14"/>
      <c r="EN1993" s="14"/>
      <c r="EO1993" s="14"/>
      <c r="EP1993" s="14"/>
      <c r="EQ1993" s="14"/>
      <c r="ER1993" s="14"/>
      <c r="ES1993" s="14"/>
      <c r="ET1993" s="14"/>
      <c r="EU1993" s="14"/>
      <c r="EV1993" s="14"/>
      <c r="EW1993" s="14"/>
      <c r="EX1993" s="14"/>
      <c r="EY1993" s="14"/>
      <c r="EZ1993" s="14"/>
      <c r="FA1993" s="14"/>
      <c r="FB1993" s="14"/>
      <c r="FC1993" s="14"/>
      <c r="FD1993" s="14"/>
      <c r="FE1993" s="14"/>
      <c r="FF1993" s="14"/>
      <c r="FG1993" s="14"/>
      <c r="FH1993" s="14"/>
      <c r="FI1993" s="17" t="s">
        <v>185</v>
      </c>
      <c r="FJ1993" s="17" t="s">
        <v>185</v>
      </c>
      <c r="FK1993" s="16"/>
      <c r="FL1993" s="18"/>
      <c r="FM1993" s="18"/>
      <c r="FN1993" s="17" t="s">
        <v>190</v>
      </c>
      <c r="FO1993" s="16"/>
      <c r="FP1993" s="18" t="s">
        <v>15025</v>
      </c>
      <c r="FQ1993" s="18" t="s">
        <v>15026</v>
      </c>
      <c r="FR1993" s="18" t="s">
        <v>15025</v>
      </c>
      <c r="FS1993" s="18" t="s">
        <v>15027</v>
      </c>
      <c r="FT1993" s="18" t="s">
        <v>15025</v>
      </c>
      <c r="FU1993" s="14" t="str">
        <f t="shared" si="4"/>
        <v>Base de Dados_Images/B-9223.Imagem do Equipamento-.120648.jpg</v>
      </c>
      <c r="FV1993" s="14"/>
      <c r="FW1993" s="14"/>
    </row>
    <row r="1994" ht="15.75" customHeight="1">
      <c r="A1994" s="11" t="s">
        <v>14245</v>
      </c>
      <c r="B1994" s="11" t="s">
        <v>14786</v>
      </c>
      <c r="C1994" s="11" t="s">
        <v>441</v>
      </c>
      <c r="D1994" s="11" t="s">
        <v>15028</v>
      </c>
      <c r="E1994" s="22" t="s">
        <v>15029</v>
      </c>
      <c r="F1994" s="13" t="s">
        <v>184</v>
      </c>
      <c r="G1994" s="18" t="s">
        <v>199</v>
      </c>
      <c r="H1994" s="18" t="s">
        <v>15030</v>
      </c>
      <c r="I1994" s="18" t="s">
        <v>199</v>
      </c>
      <c r="J1994" s="18" t="s">
        <v>15031</v>
      </c>
      <c r="K1994" s="18" t="s">
        <v>199</v>
      </c>
      <c r="L1994" s="18" t="s">
        <v>15031</v>
      </c>
      <c r="M1994" s="18" t="s">
        <v>199</v>
      </c>
      <c r="N1994" s="18" t="s">
        <v>15032</v>
      </c>
      <c r="O1994" s="18" t="s">
        <v>199</v>
      </c>
      <c r="P1994" s="18" t="s">
        <v>15033</v>
      </c>
      <c r="Q1994" s="18" t="s">
        <v>199</v>
      </c>
      <c r="R1994" s="18" t="s">
        <v>15033</v>
      </c>
      <c r="S1994" s="18" t="s">
        <v>199</v>
      </c>
      <c r="T1994" s="18" t="s">
        <v>15034</v>
      </c>
      <c r="U1994" s="18" t="s">
        <v>199</v>
      </c>
      <c r="V1994" s="18" t="s">
        <v>15035</v>
      </c>
      <c r="W1994" s="18" t="s">
        <v>199</v>
      </c>
      <c r="X1994" s="18" t="s">
        <v>15036</v>
      </c>
      <c r="Y1994" s="18" t="s">
        <v>255</v>
      </c>
      <c r="Z1994" s="18" t="s">
        <v>15036</v>
      </c>
      <c r="AA1994" s="18" t="s">
        <v>199</v>
      </c>
      <c r="AB1994" s="18" t="s">
        <v>15037</v>
      </c>
      <c r="AC1994" s="18" t="s">
        <v>199</v>
      </c>
      <c r="AD1994" s="18" t="s">
        <v>15037</v>
      </c>
      <c r="AE1994" s="18" t="s">
        <v>199</v>
      </c>
      <c r="AF1994" s="18" t="s">
        <v>15038</v>
      </c>
      <c r="AG1994" s="18" t="s">
        <v>199</v>
      </c>
      <c r="AH1994" s="18" t="s">
        <v>15038</v>
      </c>
      <c r="AI1994" s="18" t="s">
        <v>199</v>
      </c>
      <c r="AJ1994" s="18" t="s">
        <v>15039</v>
      </c>
      <c r="AK1994" s="18" t="s">
        <v>199</v>
      </c>
      <c r="AL1994" s="18" t="s">
        <v>15039</v>
      </c>
      <c r="AM1994" s="18" t="s">
        <v>255</v>
      </c>
      <c r="AN1994" s="18" t="s">
        <v>15040</v>
      </c>
      <c r="AO1994" s="18" t="s">
        <v>255</v>
      </c>
      <c r="AP1994" s="18" t="s">
        <v>15041</v>
      </c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7" t="s">
        <v>185</v>
      </c>
      <c r="BT1994" s="17" t="s">
        <v>232</v>
      </c>
      <c r="BU1994" s="19">
        <v>46042.37664351852</v>
      </c>
      <c r="BV1994" s="17" t="s">
        <v>232</v>
      </c>
      <c r="BW1994" s="19">
        <v>46042.37670138889</v>
      </c>
      <c r="BX1994" s="17" t="s">
        <v>232</v>
      </c>
      <c r="BY1994" s="19">
        <v>46042.37673611111</v>
      </c>
      <c r="BZ1994" s="13" t="s">
        <v>186</v>
      </c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  <c r="DE1994" s="17" t="s">
        <v>185</v>
      </c>
      <c r="DF1994" s="17" t="s">
        <v>185</v>
      </c>
      <c r="DG1994" s="16"/>
      <c r="DH1994" s="17" t="s">
        <v>185</v>
      </c>
      <c r="DI1994" s="16"/>
      <c r="DJ1994" s="17" t="s">
        <v>185</v>
      </c>
      <c r="DK1994" s="16"/>
      <c r="DL1994" s="13" t="s">
        <v>187</v>
      </c>
      <c r="DM1994" s="14"/>
      <c r="DN1994" s="14"/>
      <c r="DO1994" s="14"/>
      <c r="DP1994" s="14"/>
      <c r="DQ1994" s="14"/>
      <c r="DR1994" s="14"/>
      <c r="DS1994" s="14"/>
      <c r="DT1994" s="14"/>
      <c r="DU1994" s="14"/>
      <c r="DV1994" s="14"/>
      <c r="DW1994" s="14"/>
      <c r="DX1994" s="14"/>
      <c r="DY1994" s="14"/>
      <c r="DZ1994" s="14"/>
      <c r="EA1994" s="14"/>
      <c r="EB1994" s="14"/>
      <c r="EC1994" s="14"/>
      <c r="ED1994" s="14"/>
      <c r="EE1994" s="14"/>
      <c r="EF1994" s="14"/>
      <c r="EG1994" s="14"/>
      <c r="EH1994" s="14"/>
      <c r="EI1994" s="17" t="s">
        <v>185</v>
      </c>
      <c r="EJ1994" s="17" t="s">
        <v>185</v>
      </c>
      <c r="EK1994" s="16"/>
      <c r="EL1994" s="13" t="s">
        <v>188</v>
      </c>
      <c r="EM1994" s="14"/>
      <c r="EN1994" s="14"/>
      <c r="EO1994" s="14"/>
      <c r="EP1994" s="14"/>
      <c r="EQ1994" s="14"/>
      <c r="ER1994" s="14"/>
      <c r="ES1994" s="14"/>
      <c r="ET1994" s="14"/>
      <c r="EU1994" s="14"/>
      <c r="EV1994" s="14"/>
      <c r="EW1994" s="14"/>
      <c r="EX1994" s="14"/>
      <c r="EY1994" s="14"/>
      <c r="EZ1994" s="14"/>
      <c r="FA1994" s="14"/>
      <c r="FB1994" s="14"/>
      <c r="FC1994" s="14"/>
      <c r="FD1994" s="14"/>
      <c r="FE1994" s="14"/>
      <c r="FF1994" s="14"/>
      <c r="FG1994" s="14"/>
      <c r="FH1994" s="14"/>
      <c r="FI1994" s="17" t="s">
        <v>185</v>
      </c>
      <c r="FJ1994" s="17" t="s">
        <v>185</v>
      </c>
      <c r="FK1994" s="16"/>
      <c r="FL1994" s="18"/>
      <c r="FM1994" s="18"/>
      <c r="FN1994" s="17" t="s">
        <v>190</v>
      </c>
      <c r="FO1994" s="16"/>
      <c r="FP1994" s="18" t="s">
        <v>15041</v>
      </c>
      <c r="FQ1994" s="18" t="s">
        <v>15042</v>
      </c>
      <c r="FR1994" s="18" t="s">
        <v>15041</v>
      </c>
      <c r="FS1994" s="18" t="s">
        <v>15043</v>
      </c>
      <c r="FT1994" s="18" t="s">
        <v>15041</v>
      </c>
      <c r="FU1994" s="14" t="str">
        <f t="shared" si="4"/>
        <v>Base de Dados_Images/B- 9212.Imagem do Equipamento-.120218.jpg</v>
      </c>
      <c r="FV1994" s="14"/>
      <c r="FW1994" s="14"/>
    </row>
    <row r="1995" ht="15.75" customHeight="1">
      <c r="A1995" s="11" t="s">
        <v>14245</v>
      </c>
      <c r="B1995" s="11" t="s">
        <v>14786</v>
      </c>
      <c r="C1995" s="11" t="s">
        <v>441</v>
      </c>
      <c r="D1995" s="11" t="s">
        <v>15044</v>
      </c>
      <c r="E1995" s="22" t="s">
        <v>15045</v>
      </c>
      <c r="F1995" s="13" t="s">
        <v>184</v>
      </c>
      <c r="G1995" s="18" t="s">
        <v>199</v>
      </c>
      <c r="H1995" s="18" t="s">
        <v>15046</v>
      </c>
      <c r="I1995" s="18" t="s">
        <v>199</v>
      </c>
      <c r="J1995" s="18" t="s">
        <v>15047</v>
      </c>
      <c r="K1995" s="18" t="s">
        <v>199</v>
      </c>
      <c r="L1995" s="18" t="s">
        <v>15047</v>
      </c>
      <c r="M1995" s="18" t="s">
        <v>199</v>
      </c>
      <c r="N1995" s="18" t="s">
        <v>15048</v>
      </c>
      <c r="O1995" s="18" t="s">
        <v>199</v>
      </c>
      <c r="P1995" s="18" t="s">
        <v>15049</v>
      </c>
      <c r="Q1995" s="18" t="s">
        <v>199</v>
      </c>
      <c r="R1995" s="18" t="s">
        <v>15050</v>
      </c>
      <c r="S1995" s="18" t="s">
        <v>199</v>
      </c>
      <c r="T1995" s="18" t="s">
        <v>15051</v>
      </c>
      <c r="U1995" s="18" t="s">
        <v>199</v>
      </c>
      <c r="V1995" s="18" t="s">
        <v>15051</v>
      </c>
      <c r="W1995" s="18" t="s">
        <v>199</v>
      </c>
      <c r="X1995" s="18" t="s">
        <v>15052</v>
      </c>
      <c r="Y1995" s="18" t="s">
        <v>255</v>
      </c>
      <c r="Z1995" s="18" t="s">
        <v>15053</v>
      </c>
      <c r="AA1995" s="18" t="s">
        <v>199</v>
      </c>
      <c r="AB1995" s="18" t="s">
        <v>15053</v>
      </c>
      <c r="AC1995" s="18" t="s">
        <v>199</v>
      </c>
      <c r="AD1995" s="18" t="s">
        <v>15054</v>
      </c>
      <c r="AE1995" s="18" t="s">
        <v>199</v>
      </c>
      <c r="AF1995" s="18" t="s">
        <v>15054</v>
      </c>
      <c r="AG1995" s="18" t="s">
        <v>199</v>
      </c>
      <c r="AH1995" s="18" t="s">
        <v>15055</v>
      </c>
      <c r="AI1995" s="18" t="s">
        <v>199</v>
      </c>
      <c r="AJ1995" s="18" t="s">
        <v>15056</v>
      </c>
      <c r="AK1995" s="18" t="s">
        <v>199</v>
      </c>
      <c r="AL1995" s="18" t="s">
        <v>15057</v>
      </c>
      <c r="AM1995" s="18" t="s">
        <v>255</v>
      </c>
      <c r="AN1995" s="18" t="s">
        <v>15058</v>
      </c>
      <c r="AO1995" s="18" t="s">
        <v>255</v>
      </c>
      <c r="AP1995" s="18" t="s">
        <v>15059</v>
      </c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7" t="s">
        <v>185</v>
      </c>
      <c r="BT1995" s="17" t="s">
        <v>232</v>
      </c>
      <c r="BU1995" s="19">
        <v>46042.37732638889</v>
      </c>
      <c r="BV1995" s="17" t="s">
        <v>232</v>
      </c>
      <c r="BW1995" s="19">
        <v>46042.377384259256</v>
      </c>
      <c r="BX1995" s="17" t="s">
        <v>232</v>
      </c>
      <c r="BY1995" s="19">
        <v>46042.37740740741</v>
      </c>
      <c r="BZ1995" s="13" t="s">
        <v>186</v>
      </c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  <c r="DE1995" s="17" t="s">
        <v>185</v>
      </c>
      <c r="DF1995" s="17" t="s">
        <v>185</v>
      </c>
      <c r="DG1995" s="16"/>
      <c r="DH1995" s="17" t="s">
        <v>185</v>
      </c>
      <c r="DI1995" s="16"/>
      <c r="DJ1995" s="17" t="s">
        <v>185</v>
      </c>
      <c r="DK1995" s="16"/>
      <c r="DL1995" s="13" t="s">
        <v>187</v>
      </c>
      <c r="DM1995" s="14"/>
      <c r="DN1995" s="14"/>
      <c r="DO1995" s="14"/>
      <c r="DP1995" s="14"/>
      <c r="DQ1995" s="14"/>
      <c r="DR1995" s="14"/>
      <c r="DS1995" s="14"/>
      <c r="DT1995" s="14"/>
      <c r="DU1995" s="14"/>
      <c r="DV1995" s="14"/>
      <c r="DW1995" s="14"/>
      <c r="DX1995" s="14"/>
      <c r="DY1995" s="14"/>
      <c r="DZ1995" s="14"/>
      <c r="EA1995" s="14"/>
      <c r="EB1995" s="14"/>
      <c r="EC1995" s="14"/>
      <c r="ED1995" s="14"/>
      <c r="EE1995" s="14"/>
      <c r="EF1995" s="14"/>
      <c r="EG1995" s="14"/>
      <c r="EH1995" s="14"/>
      <c r="EI1995" s="17" t="s">
        <v>185</v>
      </c>
      <c r="EJ1995" s="17" t="s">
        <v>185</v>
      </c>
      <c r="EK1995" s="16"/>
      <c r="EL1995" s="13" t="s">
        <v>188</v>
      </c>
      <c r="EM1995" s="14"/>
      <c r="EN1995" s="14"/>
      <c r="EO1995" s="14"/>
      <c r="EP1995" s="14"/>
      <c r="EQ1995" s="14"/>
      <c r="ER1995" s="14"/>
      <c r="ES1995" s="14"/>
      <c r="ET1995" s="14"/>
      <c r="EU1995" s="14"/>
      <c r="EV1995" s="14"/>
      <c r="EW1995" s="14"/>
      <c r="EX1995" s="14"/>
      <c r="EY1995" s="14"/>
      <c r="EZ1995" s="14"/>
      <c r="FA1995" s="14"/>
      <c r="FB1995" s="14"/>
      <c r="FC1995" s="14"/>
      <c r="FD1995" s="14"/>
      <c r="FE1995" s="14"/>
      <c r="FF1995" s="14"/>
      <c r="FG1995" s="14"/>
      <c r="FH1995" s="14"/>
      <c r="FI1995" s="17" t="s">
        <v>185</v>
      </c>
      <c r="FJ1995" s="17" t="s">
        <v>185</v>
      </c>
      <c r="FK1995" s="16"/>
      <c r="FL1995" s="18"/>
      <c r="FM1995" s="18"/>
      <c r="FN1995" s="17" t="s">
        <v>190</v>
      </c>
      <c r="FO1995" s="16"/>
      <c r="FP1995" s="18" t="s">
        <v>15059</v>
      </c>
      <c r="FQ1995" s="18" t="s">
        <v>15060</v>
      </c>
      <c r="FR1995" s="18" t="s">
        <v>15059</v>
      </c>
      <c r="FS1995" s="18" t="s">
        <v>15061</v>
      </c>
      <c r="FT1995" s="18" t="s">
        <v>15059</v>
      </c>
      <c r="FU1995" s="14" t="str">
        <f t="shared" si="4"/>
        <v>Base de Dados_Images/B-9213.Imagem do Equipamento-.120340.jpg</v>
      </c>
      <c r="FV1995" s="14"/>
      <c r="FW1995" s="14"/>
    </row>
    <row r="1996" ht="15.75" customHeight="1">
      <c r="A1996" s="11" t="s">
        <v>14245</v>
      </c>
      <c r="B1996" s="11" t="s">
        <v>14786</v>
      </c>
      <c r="C1996" s="11" t="s">
        <v>441</v>
      </c>
      <c r="D1996" s="11" t="s">
        <v>15062</v>
      </c>
      <c r="E1996" s="22" t="s">
        <v>15063</v>
      </c>
      <c r="F1996" s="13" t="s">
        <v>184</v>
      </c>
      <c r="G1996" s="14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  <c r="AA1996" s="14"/>
      <c r="AB1996" s="14"/>
      <c r="AC1996" s="14"/>
      <c r="AD1996" s="14"/>
      <c r="AE1996" s="14"/>
      <c r="AF1996" s="14"/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7" t="s">
        <v>185</v>
      </c>
      <c r="BT1996" s="17" t="s">
        <v>185</v>
      </c>
      <c r="BU1996" s="16"/>
      <c r="BV1996" s="17" t="s">
        <v>185</v>
      </c>
      <c r="BW1996" s="16"/>
      <c r="BX1996" s="17" t="s">
        <v>185</v>
      </c>
      <c r="BY1996" s="16"/>
      <c r="BZ1996" s="13" t="s">
        <v>186</v>
      </c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  <c r="DE1996" s="17" t="s">
        <v>185</v>
      </c>
      <c r="DF1996" s="17" t="s">
        <v>185</v>
      </c>
      <c r="DG1996" s="16"/>
      <c r="DH1996" s="17" t="s">
        <v>185</v>
      </c>
      <c r="DI1996" s="16"/>
      <c r="DJ1996" s="17" t="s">
        <v>185</v>
      </c>
      <c r="DK1996" s="16"/>
      <c r="DL1996" s="13" t="s">
        <v>187</v>
      </c>
      <c r="DM1996" s="14"/>
      <c r="DN1996" s="14"/>
      <c r="DO1996" s="14"/>
      <c r="DP1996" s="14"/>
      <c r="DQ1996" s="14"/>
      <c r="DR1996" s="14"/>
      <c r="DS1996" s="14"/>
      <c r="DT1996" s="14"/>
      <c r="DU1996" s="14"/>
      <c r="DV1996" s="14"/>
      <c r="DW1996" s="14"/>
      <c r="DX1996" s="14"/>
      <c r="DY1996" s="14"/>
      <c r="DZ1996" s="14"/>
      <c r="EA1996" s="14"/>
      <c r="EB1996" s="14"/>
      <c r="EC1996" s="14"/>
      <c r="ED1996" s="14"/>
      <c r="EE1996" s="14"/>
      <c r="EF1996" s="14"/>
      <c r="EG1996" s="14"/>
      <c r="EH1996" s="14"/>
      <c r="EI1996" s="17" t="s">
        <v>185</v>
      </c>
      <c r="EJ1996" s="17" t="s">
        <v>185</v>
      </c>
      <c r="EK1996" s="16"/>
      <c r="EL1996" s="13" t="s">
        <v>188</v>
      </c>
      <c r="EM1996" s="14"/>
      <c r="EN1996" s="14"/>
      <c r="EO1996" s="14"/>
      <c r="EP1996" s="14"/>
      <c r="EQ1996" s="14"/>
      <c r="ER1996" s="14"/>
      <c r="ES1996" s="14"/>
      <c r="ET1996" s="14"/>
      <c r="EU1996" s="14"/>
      <c r="EV1996" s="14"/>
      <c r="EW1996" s="14"/>
      <c r="EX1996" s="14"/>
      <c r="EY1996" s="14"/>
      <c r="EZ1996" s="14"/>
      <c r="FA1996" s="14"/>
      <c r="FB1996" s="14"/>
      <c r="FC1996" s="14"/>
      <c r="FD1996" s="14"/>
      <c r="FE1996" s="14"/>
      <c r="FF1996" s="14"/>
      <c r="FG1996" s="14"/>
      <c r="FH1996" s="14"/>
      <c r="FI1996" s="17" t="s">
        <v>185</v>
      </c>
      <c r="FJ1996" s="17" t="s">
        <v>185</v>
      </c>
      <c r="FK1996" s="16"/>
      <c r="FL1996" s="18"/>
      <c r="FM1996" s="18"/>
      <c r="FN1996" s="17" t="s">
        <v>190</v>
      </c>
      <c r="FO1996" s="16"/>
      <c r="FP1996" s="18"/>
      <c r="FQ1996" s="14"/>
      <c r="FR1996" s="14"/>
      <c r="FS1996" s="14"/>
      <c r="FT1996" s="14"/>
      <c r="FU1996" s="14" t="str">
        <f t="shared" si="4"/>
        <v/>
      </c>
      <c r="FV1996" s="14"/>
      <c r="FW1996" s="14"/>
    </row>
    <row r="1997" ht="15.75" customHeight="1">
      <c r="A1997" s="11" t="s">
        <v>14245</v>
      </c>
      <c r="B1997" s="11" t="s">
        <v>14786</v>
      </c>
      <c r="C1997" s="11" t="s">
        <v>441</v>
      </c>
      <c r="D1997" s="11" t="s">
        <v>15064</v>
      </c>
      <c r="E1997" s="22" t="s">
        <v>15065</v>
      </c>
      <c r="F1997" s="13" t="s">
        <v>184</v>
      </c>
      <c r="G1997" s="18" t="s">
        <v>199</v>
      </c>
      <c r="H1997" s="18" t="s">
        <v>15066</v>
      </c>
      <c r="I1997" s="18" t="s">
        <v>199</v>
      </c>
      <c r="J1997" s="18" t="s">
        <v>15066</v>
      </c>
      <c r="K1997" s="18" t="s">
        <v>199</v>
      </c>
      <c r="L1997" s="18" t="s">
        <v>15067</v>
      </c>
      <c r="M1997" s="18" t="s">
        <v>199</v>
      </c>
      <c r="N1997" s="18" t="s">
        <v>15067</v>
      </c>
      <c r="O1997" s="18" t="s">
        <v>199</v>
      </c>
      <c r="P1997" s="18" t="s">
        <v>15068</v>
      </c>
      <c r="Q1997" s="18" t="s">
        <v>199</v>
      </c>
      <c r="R1997" s="18" t="s">
        <v>15068</v>
      </c>
      <c r="S1997" s="18" t="s">
        <v>199</v>
      </c>
      <c r="T1997" s="18" t="s">
        <v>15069</v>
      </c>
      <c r="U1997" s="18" t="s">
        <v>199</v>
      </c>
      <c r="V1997" s="18" t="s">
        <v>15070</v>
      </c>
      <c r="W1997" s="18" t="s">
        <v>199</v>
      </c>
      <c r="X1997" s="18" t="s">
        <v>15070</v>
      </c>
      <c r="Y1997" s="18" t="s">
        <v>199</v>
      </c>
      <c r="Z1997" s="18" t="s">
        <v>15071</v>
      </c>
      <c r="AA1997" s="18" t="s">
        <v>199</v>
      </c>
      <c r="AB1997" s="18" t="s">
        <v>15072</v>
      </c>
      <c r="AC1997" s="18" t="s">
        <v>199</v>
      </c>
      <c r="AD1997" s="18" t="s">
        <v>15073</v>
      </c>
      <c r="AE1997" s="18" t="s">
        <v>199</v>
      </c>
      <c r="AF1997" s="18" t="s">
        <v>15073</v>
      </c>
      <c r="AG1997" s="18" t="s">
        <v>199</v>
      </c>
      <c r="AH1997" s="18" t="s">
        <v>15074</v>
      </c>
      <c r="AI1997" s="18" t="s">
        <v>199</v>
      </c>
      <c r="AJ1997" s="18" t="s">
        <v>15074</v>
      </c>
      <c r="AK1997" s="18" t="s">
        <v>199</v>
      </c>
      <c r="AL1997" s="18" t="s">
        <v>15075</v>
      </c>
      <c r="AM1997" s="18" t="s">
        <v>255</v>
      </c>
      <c r="AN1997" s="18" t="s">
        <v>15076</v>
      </c>
      <c r="AO1997" s="18" t="s">
        <v>255</v>
      </c>
      <c r="AP1997" s="18" t="s">
        <v>15077</v>
      </c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7" t="s">
        <v>185</v>
      </c>
      <c r="BT1997" s="17" t="s">
        <v>232</v>
      </c>
      <c r="BU1997" s="19">
        <v>46043.34630787037</v>
      </c>
      <c r="BV1997" s="17" t="s">
        <v>232</v>
      </c>
      <c r="BW1997" s="19">
        <v>46043.34638888889</v>
      </c>
      <c r="BX1997" s="17" t="s">
        <v>232</v>
      </c>
      <c r="BY1997" s="19">
        <v>46043.34642361111</v>
      </c>
      <c r="BZ1997" s="13" t="s">
        <v>186</v>
      </c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  <c r="DE1997" s="17" t="s">
        <v>185</v>
      </c>
      <c r="DF1997" s="17" t="s">
        <v>185</v>
      </c>
      <c r="DG1997" s="16"/>
      <c r="DH1997" s="17" t="s">
        <v>185</v>
      </c>
      <c r="DI1997" s="16"/>
      <c r="DJ1997" s="17" t="s">
        <v>185</v>
      </c>
      <c r="DK1997" s="16"/>
      <c r="DL1997" s="13" t="s">
        <v>187</v>
      </c>
      <c r="DM1997" s="14"/>
      <c r="DN1997" s="14"/>
      <c r="DO1997" s="14"/>
      <c r="DP1997" s="14"/>
      <c r="DQ1997" s="14"/>
      <c r="DR1997" s="14"/>
      <c r="DS1997" s="14"/>
      <c r="DT1997" s="14"/>
      <c r="DU1997" s="14"/>
      <c r="DV1997" s="14"/>
      <c r="DW1997" s="14"/>
      <c r="DX1997" s="14"/>
      <c r="DY1997" s="14"/>
      <c r="DZ1997" s="14"/>
      <c r="EA1997" s="14"/>
      <c r="EB1997" s="14"/>
      <c r="EC1997" s="14"/>
      <c r="ED1997" s="14"/>
      <c r="EE1997" s="14"/>
      <c r="EF1997" s="14"/>
      <c r="EG1997" s="14"/>
      <c r="EH1997" s="14"/>
      <c r="EI1997" s="17" t="s">
        <v>185</v>
      </c>
      <c r="EJ1997" s="17" t="s">
        <v>185</v>
      </c>
      <c r="EK1997" s="16"/>
      <c r="EL1997" s="13" t="s">
        <v>188</v>
      </c>
      <c r="EM1997" s="14"/>
      <c r="EN1997" s="14"/>
      <c r="EO1997" s="14"/>
      <c r="EP1997" s="14"/>
      <c r="EQ1997" s="14"/>
      <c r="ER1997" s="14"/>
      <c r="ES1997" s="14"/>
      <c r="ET1997" s="14"/>
      <c r="EU1997" s="14"/>
      <c r="EV1997" s="14"/>
      <c r="EW1997" s="14"/>
      <c r="EX1997" s="14"/>
      <c r="EY1997" s="14"/>
      <c r="EZ1997" s="14"/>
      <c r="FA1997" s="14"/>
      <c r="FB1997" s="14"/>
      <c r="FC1997" s="14"/>
      <c r="FD1997" s="14"/>
      <c r="FE1997" s="14"/>
      <c r="FF1997" s="14"/>
      <c r="FG1997" s="14"/>
      <c r="FH1997" s="14"/>
      <c r="FI1997" s="17" t="s">
        <v>185</v>
      </c>
      <c r="FJ1997" s="17" t="s">
        <v>185</v>
      </c>
      <c r="FK1997" s="16"/>
      <c r="FL1997" s="18"/>
      <c r="FM1997" s="18"/>
      <c r="FN1997" s="17" t="s">
        <v>190</v>
      </c>
      <c r="FO1997" s="16"/>
      <c r="FP1997" s="18" t="s">
        <v>15077</v>
      </c>
      <c r="FQ1997" s="18" t="s">
        <v>15078</v>
      </c>
      <c r="FR1997" s="18" t="s">
        <v>15077</v>
      </c>
      <c r="FS1997" s="18" t="s">
        <v>15079</v>
      </c>
      <c r="FT1997" s="18" t="s">
        <v>15077</v>
      </c>
      <c r="FU1997" s="14" t="str">
        <f t="shared" si="4"/>
        <v>Base de Dados_Images/B- 9403.Imagem do Equipamento-.111826.jpg</v>
      </c>
      <c r="FV1997" s="14"/>
      <c r="FW1997" s="14"/>
    </row>
    <row r="1998" ht="15.75" customHeight="1">
      <c r="A1998" s="11" t="s">
        <v>14245</v>
      </c>
      <c r="B1998" s="11" t="s">
        <v>14786</v>
      </c>
      <c r="C1998" s="11" t="s">
        <v>441</v>
      </c>
      <c r="D1998" s="11" t="s">
        <v>15080</v>
      </c>
      <c r="E1998" s="22" t="s">
        <v>15081</v>
      </c>
      <c r="F1998" s="13" t="s">
        <v>184</v>
      </c>
      <c r="G1998" s="18" t="s">
        <v>199</v>
      </c>
      <c r="H1998" s="18" t="s">
        <v>15082</v>
      </c>
      <c r="I1998" s="18" t="s">
        <v>199</v>
      </c>
      <c r="J1998" s="18" t="s">
        <v>15082</v>
      </c>
      <c r="K1998" s="18" t="s">
        <v>199</v>
      </c>
      <c r="L1998" s="18" t="s">
        <v>15083</v>
      </c>
      <c r="M1998" s="18" t="s">
        <v>199</v>
      </c>
      <c r="N1998" s="18" t="s">
        <v>15083</v>
      </c>
      <c r="O1998" s="18" t="s">
        <v>199</v>
      </c>
      <c r="P1998" s="18" t="s">
        <v>15084</v>
      </c>
      <c r="Q1998" s="18" t="s">
        <v>199</v>
      </c>
      <c r="R1998" s="18" t="s">
        <v>15084</v>
      </c>
      <c r="S1998" s="18" t="s">
        <v>199</v>
      </c>
      <c r="T1998" s="18" t="s">
        <v>15085</v>
      </c>
      <c r="U1998" s="18" t="s">
        <v>199</v>
      </c>
      <c r="V1998" s="18" t="s">
        <v>15086</v>
      </c>
      <c r="W1998" s="18" t="s">
        <v>199</v>
      </c>
      <c r="X1998" s="18" t="s">
        <v>15087</v>
      </c>
      <c r="Y1998" s="18" t="s">
        <v>255</v>
      </c>
      <c r="Z1998" s="18" t="s">
        <v>15088</v>
      </c>
      <c r="AA1998" s="18" t="s">
        <v>199</v>
      </c>
      <c r="AB1998" s="18" t="s">
        <v>15089</v>
      </c>
      <c r="AC1998" s="18" t="s">
        <v>199</v>
      </c>
      <c r="AD1998" s="18" t="s">
        <v>15090</v>
      </c>
      <c r="AE1998" s="18" t="s">
        <v>199</v>
      </c>
      <c r="AF1998" s="18" t="s">
        <v>15091</v>
      </c>
      <c r="AG1998" s="18" t="s">
        <v>199</v>
      </c>
      <c r="AH1998" s="18" t="s">
        <v>15092</v>
      </c>
      <c r="AI1998" s="18" t="s">
        <v>199</v>
      </c>
      <c r="AJ1998" s="18" t="s">
        <v>15093</v>
      </c>
      <c r="AK1998" s="18" t="s">
        <v>199</v>
      </c>
      <c r="AL1998" s="18" t="s">
        <v>15094</v>
      </c>
      <c r="AM1998" s="18" t="s">
        <v>255</v>
      </c>
      <c r="AN1998" s="18" t="s">
        <v>15095</v>
      </c>
      <c r="AO1998" s="18" t="s">
        <v>255</v>
      </c>
      <c r="AP1998" s="18" t="s">
        <v>15095</v>
      </c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7" t="s">
        <v>185</v>
      </c>
      <c r="BT1998" s="17" t="s">
        <v>232</v>
      </c>
      <c r="BU1998" s="19">
        <v>46042.372141203705</v>
      </c>
      <c r="BV1998" s="17" t="s">
        <v>232</v>
      </c>
      <c r="BW1998" s="19">
        <v>46042.37221064815</v>
      </c>
      <c r="BX1998" s="17" t="s">
        <v>232</v>
      </c>
      <c r="BY1998" s="19">
        <v>46042.3722337963</v>
      </c>
      <c r="BZ1998" s="13" t="s">
        <v>186</v>
      </c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  <c r="DE1998" s="17" t="s">
        <v>185</v>
      </c>
      <c r="DF1998" s="17" t="s">
        <v>185</v>
      </c>
      <c r="DG1998" s="16"/>
      <c r="DH1998" s="17" t="s">
        <v>185</v>
      </c>
      <c r="DI1998" s="16"/>
      <c r="DJ1998" s="17" t="s">
        <v>185</v>
      </c>
      <c r="DK1998" s="16"/>
      <c r="DL1998" s="13" t="s">
        <v>187</v>
      </c>
      <c r="DM1998" s="14"/>
      <c r="DN1998" s="14"/>
      <c r="DO1998" s="14"/>
      <c r="DP1998" s="14"/>
      <c r="DQ1998" s="14"/>
      <c r="DR1998" s="14"/>
      <c r="DS1998" s="14"/>
      <c r="DT1998" s="14"/>
      <c r="DU1998" s="14"/>
      <c r="DV1998" s="14"/>
      <c r="DW1998" s="14"/>
      <c r="DX1998" s="14"/>
      <c r="DY1998" s="14"/>
      <c r="DZ1998" s="14"/>
      <c r="EA1998" s="14"/>
      <c r="EB1998" s="14"/>
      <c r="EC1998" s="14"/>
      <c r="ED1998" s="14"/>
      <c r="EE1998" s="14"/>
      <c r="EF1998" s="14"/>
      <c r="EG1998" s="14"/>
      <c r="EH1998" s="14"/>
      <c r="EI1998" s="17" t="s">
        <v>185</v>
      </c>
      <c r="EJ1998" s="17" t="s">
        <v>185</v>
      </c>
      <c r="EK1998" s="16"/>
      <c r="EL1998" s="13" t="s">
        <v>188</v>
      </c>
      <c r="EM1998" s="14"/>
      <c r="EN1998" s="14"/>
      <c r="EO1998" s="14"/>
      <c r="EP1998" s="14"/>
      <c r="EQ1998" s="14"/>
      <c r="ER1998" s="14"/>
      <c r="ES1998" s="14"/>
      <c r="ET1998" s="14"/>
      <c r="EU1998" s="14"/>
      <c r="EV1998" s="14"/>
      <c r="EW1998" s="14"/>
      <c r="EX1998" s="14"/>
      <c r="EY1998" s="14"/>
      <c r="EZ1998" s="14"/>
      <c r="FA1998" s="14"/>
      <c r="FB1998" s="14"/>
      <c r="FC1998" s="14"/>
      <c r="FD1998" s="14"/>
      <c r="FE1998" s="14"/>
      <c r="FF1998" s="14"/>
      <c r="FG1998" s="14"/>
      <c r="FH1998" s="14"/>
      <c r="FI1998" s="17" t="s">
        <v>185</v>
      </c>
      <c r="FJ1998" s="17" t="s">
        <v>185</v>
      </c>
      <c r="FK1998" s="16"/>
      <c r="FL1998" s="18"/>
      <c r="FM1998" s="18"/>
      <c r="FN1998" s="17" t="s">
        <v>190</v>
      </c>
      <c r="FO1998" s="16"/>
      <c r="FP1998" s="18" t="s">
        <v>15095</v>
      </c>
      <c r="FQ1998" s="18" t="s">
        <v>15096</v>
      </c>
      <c r="FR1998" s="18" t="s">
        <v>15095</v>
      </c>
      <c r="FS1998" s="18" t="s">
        <v>15097</v>
      </c>
      <c r="FT1998" s="18" t="s">
        <v>15095</v>
      </c>
      <c r="FU1998" s="14" t="str">
        <f t="shared" si="4"/>
        <v>Base de Dados_Images/BC- 002A.Imagem do Equipamento-.115752.jpg</v>
      </c>
      <c r="FV1998" s="14"/>
      <c r="FW1998" s="14"/>
    </row>
    <row r="1999" ht="15.75" customHeight="1">
      <c r="A1999" s="11" t="s">
        <v>14245</v>
      </c>
      <c r="B1999" s="11" t="s">
        <v>14786</v>
      </c>
      <c r="C1999" s="11" t="s">
        <v>441</v>
      </c>
      <c r="D1999" s="11" t="s">
        <v>15098</v>
      </c>
      <c r="E1999" s="22" t="s">
        <v>15099</v>
      </c>
      <c r="F1999" s="13" t="s">
        <v>184</v>
      </c>
      <c r="G1999" s="18" t="s">
        <v>199</v>
      </c>
      <c r="H1999" s="18" t="s">
        <v>15100</v>
      </c>
      <c r="I1999" s="18" t="s">
        <v>199</v>
      </c>
      <c r="J1999" s="18" t="s">
        <v>15100</v>
      </c>
      <c r="K1999" s="18" t="s">
        <v>199</v>
      </c>
      <c r="L1999" s="18" t="s">
        <v>15101</v>
      </c>
      <c r="M1999" s="18" t="s">
        <v>199</v>
      </c>
      <c r="N1999" s="18" t="s">
        <v>15101</v>
      </c>
      <c r="O1999" s="18" t="s">
        <v>199</v>
      </c>
      <c r="P1999" s="18" t="s">
        <v>15102</v>
      </c>
      <c r="Q1999" s="18" t="s">
        <v>199</v>
      </c>
      <c r="R1999" s="18" t="s">
        <v>15103</v>
      </c>
      <c r="S1999" s="18" t="s">
        <v>199</v>
      </c>
      <c r="T1999" s="18" t="s">
        <v>15103</v>
      </c>
      <c r="U1999" s="18" t="s">
        <v>199</v>
      </c>
      <c r="V1999" s="18" t="s">
        <v>15104</v>
      </c>
      <c r="W1999" s="18" t="s">
        <v>199</v>
      </c>
      <c r="X1999" s="18" t="s">
        <v>15105</v>
      </c>
      <c r="Y1999" s="18" t="s">
        <v>255</v>
      </c>
      <c r="Z1999" s="18" t="s">
        <v>15105</v>
      </c>
      <c r="AA1999" s="18" t="s">
        <v>199</v>
      </c>
      <c r="AB1999" s="18" t="s">
        <v>15106</v>
      </c>
      <c r="AC1999" s="18" t="s">
        <v>199</v>
      </c>
      <c r="AD1999" s="18" t="s">
        <v>15107</v>
      </c>
      <c r="AE1999" s="18" t="s">
        <v>199</v>
      </c>
      <c r="AF1999" s="18" t="s">
        <v>15107</v>
      </c>
      <c r="AG1999" s="18" t="s">
        <v>199</v>
      </c>
      <c r="AH1999" s="18" t="s">
        <v>15108</v>
      </c>
      <c r="AI1999" s="18" t="s">
        <v>199</v>
      </c>
      <c r="AJ1999" s="18" t="s">
        <v>15109</v>
      </c>
      <c r="AK1999" s="18" t="s">
        <v>199</v>
      </c>
      <c r="AL1999" s="18" t="s">
        <v>15109</v>
      </c>
      <c r="AM1999" s="18" t="s">
        <v>255</v>
      </c>
      <c r="AN1999" s="18" t="s">
        <v>15110</v>
      </c>
      <c r="AO1999" s="18" t="s">
        <v>255</v>
      </c>
      <c r="AP1999" s="18" t="s">
        <v>15110</v>
      </c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7" t="s">
        <v>185</v>
      </c>
      <c r="BT1999" s="17" t="s">
        <v>232</v>
      </c>
      <c r="BU1999" s="19">
        <v>46042.37143518519</v>
      </c>
      <c r="BV1999" s="17" t="s">
        <v>232</v>
      </c>
      <c r="BW1999" s="19">
        <v>46042.37150462963</v>
      </c>
      <c r="BX1999" s="17" t="s">
        <v>232</v>
      </c>
      <c r="BY1999" s="19">
        <v>46042.37153935185</v>
      </c>
      <c r="BZ1999" s="13" t="s">
        <v>186</v>
      </c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  <c r="DE1999" s="17" t="s">
        <v>185</v>
      </c>
      <c r="DF1999" s="17" t="s">
        <v>185</v>
      </c>
      <c r="DG1999" s="16"/>
      <c r="DH1999" s="17" t="s">
        <v>185</v>
      </c>
      <c r="DI1999" s="16"/>
      <c r="DJ1999" s="17" t="s">
        <v>185</v>
      </c>
      <c r="DK1999" s="16"/>
      <c r="DL1999" s="13" t="s">
        <v>187</v>
      </c>
      <c r="DM1999" s="14"/>
      <c r="DN1999" s="14"/>
      <c r="DO1999" s="14"/>
      <c r="DP1999" s="14"/>
      <c r="DQ1999" s="14"/>
      <c r="DR1999" s="14"/>
      <c r="DS1999" s="14"/>
      <c r="DT1999" s="14"/>
      <c r="DU1999" s="14"/>
      <c r="DV1999" s="14"/>
      <c r="DW1999" s="14"/>
      <c r="DX1999" s="14"/>
      <c r="DY1999" s="14"/>
      <c r="DZ1999" s="14"/>
      <c r="EA1999" s="14"/>
      <c r="EB1999" s="14"/>
      <c r="EC1999" s="14"/>
      <c r="ED1999" s="14"/>
      <c r="EE1999" s="14"/>
      <c r="EF1999" s="14"/>
      <c r="EG1999" s="14"/>
      <c r="EH1999" s="14"/>
      <c r="EI1999" s="17" t="s">
        <v>185</v>
      </c>
      <c r="EJ1999" s="17" t="s">
        <v>185</v>
      </c>
      <c r="EK1999" s="16"/>
      <c r="EL1999" s="13" t="s">
        <v>188</v>
      </c>
      <c r="EM1999" s="14"/>
      <c r="EN1999" s="14"/>
      <c r="EO1999" s="14"/>
      <c r="EP1999" s="14"/>
      <c r="EQ1999" s="14"/>
      <c r="ER1999" s="14"/>
      <c r="ES1999" s="14"/>
      <c r="ET1999" s="14"/>
      <c r="EU1999" s="14"/>
      <c r="EV1999" s="14"/>
      <c r="EW1999" s="14"/>
      <c r="EX1999" s="14"/>
      <c r="EY1999" s="14"/>
      <c r="EZ1999" s="14"/>
      <c r="FA1999" s="14"/>
      <c r="FB1999" s="14"/>
      <c r="FC1999" s="14"/>
      <c r="FD1999" s="14"/>
      <c r="FE1999" s="14"/>
      <c r="FF1999" s="14"/>
      <c r="FG1999" s="14"/>
      <c r="FH1999" s="14"/>
      <c r="FI1999" s="17" t="s">
        <v>185</v>
      </c>
      <c r="FJ1999" s="17" t="s">
        <v>185</v>
      </c>
      <c r="FK1999" s="16"/>
      <c r="FL1999" s="18"/>
      <c r="FM1999" s="18"/>
      <c r="FN1999" s="17" t="s">
        <v>190</v>
      </c>
      <c r="FO1999" s="16"/>
      <c r="FP1999" s="18" t="s">
        <v>15110</v>
      </c>
      <c r="FQ1999" s="18" t="s">
        <v>15111</v>
      </c>
      <c r="FR1999" s="18" t="s">
        <v>15110</v>
      </c>
      <c r="FS1999" s="18" t="s">
        <v>15112</v>
      </c>
      <c r="FT1999" s="18" t="s">
        <v>15110</v>
      </c>
      <c r="FU1999" s="14" t="str">
        <f t="shared" si="4"/>
        <v>Base de Dados_Images/BC-002C.Imagem do Equipamento-.115637.jpg</v>
      </c>
      <c r="FV1999" s="14"/>
      <c r="FW1999" s="14"/>
    </row>
    <row r="2000" ht="15.75" customHeight="1">
      <c r="A2000" s="11" t="s">
        <v>14245</v>
      </c>
      <c r="B2000" s="11" t="s">
        <v>14786</v>
      </c>
      <c r="C2000" s="11" t="s">
        <v>441</v>
      </c>
      <c r="D2000" s="11" t="s">
        <v>15113</v>
      </c>
      <c r="E2000" s="22" t="s">
        <v>14550</v>
      </c>
      <c r="F2000" s="13" t="s">
        <v>184</v>
      </c>
      <c r="G2000" s="18" t="s">
        <v>199</v>
      </c>
      <c r="H2000" s="18" t="s">
        <v>15114</v>
      </c>
      <c r="I2000" s="18" t="s">
        <v>199</v>
      </c>
      <c r="J2000" s="18" t="s">
        <v>15115</v>
      </c>
      <c r="K2000" s="18" t="s">
        <v>199</v>
      </c>
      <c r="L2000" s="18" t="s">
        <v>15115</v>
      </c>
      <c r="M2000" s="18" t="s">
        <v>199</v>
      </c>
      <c r="N2000" s="18" t="s">
        <v>15116</v>
      </c>
      <c r="O2000" s="18" t="s">
        <v>255</v>
      </c>
      <c r="P2000" s="18" t="s">
        <v>15117</v>
      </c>
      <c r="Q2000" s="18" t="s">
        <v>255</v>
      </c>
      <c r="R2000" s="18" t="s">
        <v>15118</v>
      </c>
      <c r="S2000" s="18" t="s">
        <v>255</v>
      </c>
      <c r="T2000" s="18" t="s">
        <v>15119</v>
      </c>
      <c r="U2000" s="18" t="s">
        <v>199</v>
      </c>
      <c r="V2000" s="18" t="s">
        <v>15120</v>
      </c>
      <c r="W2000" s="18" t="s">
        <v>199</v>
      </c>
      <c r="X2000" s="18" t="s">
        <v>15121</v>
      </c>
      <c r="Y2000" s="18" t="s">
        <v>255</v>
      </c>
      <c r="Z2000" s="18" t="s">
        <v>15122</v>
      </c>
      <c r="AA2000" s="18" t="s">
        <v>199</v>
      </c>
      <c r="AB2000" s="18" t="s">
        <v>15123</v>
      </c>
      <c r="AC2000" s="18" t="s">
        <v>199</v>
      </c>
      <c r="AD2000" s="18" t="s">
        <v>15124</v>
      </c>
      <c r="AE2000" s="18" t="s">
        <v>199</v>
      </c>
      <c r="AF2000" s="18" t="s">
        <v>15125</v>
      </c>
      <c r="AG2000" s="18" t="s">
        <v>199</v>
      </c>
      <c r="AH2000" s="18" t="s">
        <v>15126</v>
      </c>
      <c r="AI2000" s="18" t="s">
        <v>199</v>
      </c>
      <c r="AJ2000" s="18" t="s">
        <v>15127</v>
      </c>
      <c r="AK2000" s="18" t="s">
        <v>199</v>
      </c>
      <c r="AL2000" s="18" t="s">
        <v>15128</v>
      </c>
      <c r="AM2000" s="18" t="s">
        <v>255</v>
      </c>
      <c r="AN2000" s="18" t="s">
        <v>15129</v>
      </c>
      <c r="AO2000" s="18" t="s">
        <v>255</v>
      </c>
      <c r="AP2000" s="18" t="s">
        <v>15130</v>
      </c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7" t="s">
        <v>185</v>
      </c>
      <c r="BT2000" s="17" t="s">
        <v>232</v>
      </c>
      <c r="BU2000" s="19">
        <v>46044.69414351852</v>
      </c>
      <c r="BV2000" s="17" t="s">
        <v>232</v>
      </c>
      <c r="BW2000" s="19">
        <v>46044.6940625</v>
      </c>
      <c r="BX2000" s="17" t="s">
        <v>232</v>
      </c>
      <c r="BY2000" s="19">
        <v>46044.69414351852</v>
      </c>
      <c r="BZ2000" s="13" t="s">
        <v>186</v>
      </c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  <c r="DE2000" s="17" t="s">
        <v>185</v>
      </c>
      <c r="DF2000" s="17" t="s">
        <v>185</v>
      </c>
      <c r="DG2000" s="16"/>
      <c r="DH2000" s="17" t="s">
        <v>185</v>
      </c>
      <c r="DI2000" s="16"/>
      <c r="DJ2000" s="17" t="s">
        <v>185</v>
      </c>
      <c r="DK2000" s="16"/>
      <c r="DL2000" s="13" t="s">
        <v>187</v>
      </c>
      <c r="DM2000" s="14"/>
      <c r="DN2000" s="14"/>
      <c r="DO2000" s="14"/>
      <c r="DP2000" s="14"/>
      <c r="DQ2000" s="14"/>
      <c r="DR2000" s="14"/>
      <c r="DS2000" s="14"/>
      <c r="DT2000" s="14"/>
      <c r="DU2000" s="14"/>
      <c r="DV2000" s="14"/>
      <c r="DW2000" s="14"/>
      <c r="DX2000" s="14"/>
      <c r="DY2000" s="14"/>
      <c r="DZ2000" s="14"/>
      <c r="EA2000" s="14"/>
      <c r="EB2000" s="14"/>
      <c r="EC2000" s="14"/>
      <c r="ED2000" s="14"/>
      <c r="EE2000" s="14"/>
      <c r="EF2000" s="14"/>
      <c r="EG2000" s="14"/>
      <c r="EH2000" s="14"/>
      <c r="EI2000" s="17" t="s">
        <v>185</v>
      </c>
      <c r="EJ2000" s="17" t="s">
        <v>185</v>
      </c>
      <c r="EK2000" s="16"/>
      <c r="EL2000" s="13" t="s">
        <v>188</v>
      </c>
      <c r="EM2000" s="14"/>
      <c r="EN2000" s="14"/>
      <c r="EO2000" s="14"/>
      <c r="EP2000" s="14"/>
      <c r="EQ2000" s="14"/>
      <c r="ER2000" s="14"/>
      <c r="ES2000" s="14"/>
      <c r="ET2000" s="14"/>
      <c r="EU2000" s="14"/>
      <c r="EV2000" s="14"/>
      <c r="EW2000" s="14"/>
      <c r="EX2000" s="14"/>
      <c r="EY2000" s="14"/>
      <c r="EZ2000" s="14"/>
      <c r="FA2000" s="14"/>
      <c r="FB2000" s="14"/>
      <c r="FC2000" s="14"/>
      <c r="FD2000" s="14"/>
      <c r="FE2000" s="14"/>
      <c r="FF2000" s="14"/>
      <c r="FG2000" s="14"/>
      <c r="FH2000" s="14"/>
      <c r="FI2000" s="17" t="s">
        <v>185</v>
      </c>
      <c r="FJ2000" s="17" t="s">
        <v>185</v>
      </c>
      <c r="FK2000" s="16"/>
      <c r="FL2000" s="18"/>
      <c r="FM2000" s="18"/>
      <c r="FN2000" s="17" t="s">
        <v>190</v>
      </c>
      <c r="FO2000" s="16"/>
      <c r="FP2000" s="18" t="s">
        <v>15119</v>
      </c>
      <c r="FQ2000" s="18" t="s">
        <v>15131</v>
      </c>
      <c r="FR2000" s="18" t="s">
        <v>15119</v>
      </c>
      <c r="FS2000" s="18" t="s">
        <v>15132</v>
      </c>
      <c r="FT2000" s="18" t="s">
        <v>15119</v>
      </c>
      <c r="FU2000" s="14" t="str">
        <f t="shared" si="4"/>
        <v>Base de Dados_Images/B- 9230.Imagem do Equipamento-.193849.jpg</v>
      </c>
      <c r="FV2000" s="14"/>
      <c r="FW2000" s="14"/>
    </row>
    <row r="2001" ht="15.75" customHeight="1">
      <c r="A2001" s="11" t="s">
        <v>14245</v>
      </c>
      <c r="B2001" s="11" t="s">
        <v>14786</v>
      </c>
      <c r="C2001" s="11" t="s">
        <v>441</v>
      </c>
      <c r="D2001" s="11" t="s">
        <v>15133</v>
      </c>
      <c r="E2001" s="22" t="s">
        <v>14567</v>
      </c>
      <c r="F2001" s="13" t="s">
        <v>184</v>
      </c>
      <c r="G2001" s="18" t="s">
        <v>199</v>
      </c>
      <c r="H2001" s="18" t="s">
        <v>15134</v>
      </c>
      <c r="I2001" s="18" t="s">
        <v>199</v>
      </c>
      <c r="J2001" s="18" t="s">
        <v>15135</v>
      </c>
      <c r="K2001" s="18" t="s">
        <v>199</v>
      </c>
      <c r="L2001" s="18" t="s">
        <v>15135</v>
      </c>
      <c r="M2001" s="18" t="s">
        <v>199</v>
      </c>
      <c r="N2001" s="18" t="s">
        <v>15136</v>
      </c>
      <c r="O2001" s="18" t="s">
        <v>199</v>
      </c>
      <c r="P2001" s="18" t="s">
        <v>15137</v>
      </c>
      <c r="Q2001" s="18" t="s">
        <v>199</v>
      </c>
      <c r="R2001" s="18" t="s">
        <v>15138</v>
      </c>
      <c r="S2001" s="18" t="s">
        <v>199</v>
      </c>
      <c r="T2001" s="18" t="s">
        <v>15138</v>
      </c>
      <c r="U2001" s="18" t="s">
        <v>199</v>
      </c>
      <c r="V2001" s="18" t="s">
        <v>15139</v>
      </c>
      <c r="W2001" s="18" t="s">
        <v>199</v>
      </c>
      <c r="X2001" s="18" t="s">
        <v>15140</v>
      </c>
      <c r="Y2001" s="18" t="s">
        <v>255</v>
      </c>
      <c r="Z2001" s="18" t="s">
        <v>15141</v>
      </c>
      <c r="AA2001" s="18" t="s">
        <v>199</v>
      </c>
      <c r="AB2001" s="18" t="s">
        <v>15142</v>
      </c>
      <c r="AC2001" s="18" t="s">
        <v>199</v>
      </c>
      <c r="AD2001" s="18" t="s">
        <v>15143</v>
      </c>
      <c r="AE2001" s="18" t="s">
        <v>199</v>
      </c>
      <c r="AF2001" s="18" t="s">
        <v>15144</v>
      </c>
      <c r="AG2001" s="18" t="s">
        <v>199</v>
      </c>
      <c r="AH2001" s="18" t="s">
        <v>15145</v>
      </c>
      <c r="AI2001" s="18" t="s">
        <v>199</v>
      </c>
      <c r="AJ2001" s="18" t="s">
        <v>15146</v>
      </c>
      <c r="AK2001" s="18" t="s">
        <v>199</v>
      </c>
      <c r="AL2001" s="18" t="s">
        <v>15147</v>
      </c>
      <c r="AM2001" s="18" t="s">
        <v>255</v>
      </c>
      <c r="AN2001" s="18" t="s">
        <v>15148</v>
      </c>
      <c r="AO2001" s="18" t="s">
        <v>255</v>
      </c>
      <c r="AP2001" s="18" t="s">
        <v>15149</v>
      </c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7" t="s">
        <v>185</v>
      </c>
      <c r="BT2001" s="17" t="s">
        <v>232</v>
      </c>
      <c r="BU2001" s="19">
        <v>46041.684166666666</v>
      </c>
      <c r="BV2001" s="17" t="s">
        <v>232</v>
      </c>
      <c r="BW2001" s="19">
        <v>46041.68425925926</v>
      </c>
      <c r="BX2001" s="17" t="s">
        <v>232</v>
      </c>
      <c r="BY2001" s="19">
        <v>46041.684282407405</v>
      </c>
      <c r="BZ2001" s="13" t="s">
        <v>186</v>
      </c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  <c r="DE2001" s="17" t="s">
        <v>185</v>
      </c>
      <c r="DF2001" s="17" t="s">
        <v>185</v>
      </c>
      <c r="DG2001" s="16"/>
      <c r="DH2001" s="17" t="s">
        <v>185</v>
      </c>
      <c r="DI2001" s="16"/>
      <c r="DJ2001" s="17" t="s">
        <v>185</v>
      </c>
      <c r="DK2001" s="16"/>
      <c r="DL2001" s="13" t="s">
        <v>187</v>
      </c>
      <c r="DM2001" s="14"/>
      <c r="DN2001" s="14"/>
      <c r="DO2001" s="14"/>
      <c r="DP2001" s="14"/>
      <c r="DQ2001" s="14"/>
      <c r="DR2001" s="14"/>
      <c r="DS2001" s="14"/>
      <c r="DT2001" s="14"/>
      <c r="DU2001" s="14"/>
      <c r="DV2001" s="14"/>
      <c r="DW2001" s="14"/>
      <c r="DX2001" s="14"/>
      <c r="DY2001" s="14"/>
      <c r="DZ2001" s="14"/>
      <c r="EA2001" s="14"/>
      <c r="EB2001" s="14"/>
      <c r="EC2001" s="14"/>
      <c r="ED2001" s="14"/>
      <c r="EE2001" s="14"/>
      <c r="EF2001" s="14"/>
      <c r="EG2001" s="14"/>
      <c r="EH2001" s="14"/>
      <c r="EI2001" s="17" t="s">
        <v>185</v>
      </c>
      <c r="EJ2001" s="17" t="s">
        <v>185</v>
      </c>
      <c r="EK2001" s="16"/>
      <c r="EL2001" s="13" t="s">
        <v>188</v>
      </c>
      <c r="EM2001" s="14"/>
      <c r="EN2001" s="14"/>
      <c r="EO2001" s="14"/>
      <c r="EP2001" s="14"/>
      <c r="EQ2001" s="14"/>
      <c r="ER2001" s="14"/>
      <c r="ES2001" s="14"/>
      <c r="ET2001" s="14"/>
      <c r="EU2001" s="14"/>
      <c r="EV2001" s="14"/>
      <c r="EW2001" s="14"/>
      <c r="EX2001" s="14"/>
      <c r="EY2001" s="14"/>
      <c r="EZ2001" s="14"/>
      <c r="FA2001" s="14"/>
      <c r="FB2001" s="14"/>
      <c r="FC2001" s="14"/>
      <c r="FD2001" s="14"/>
      <c r="FE2001" s="14"/>
      <c r="FF2001" s="14"/>
      <c r="FG2001" s="14"/>
      <c r="FH2001" s="14"/>
      <c r="FI2001" s="17" t="s">
        <v>185</v>
      </c>
      <c r="FJ2001" s="17" t="s">
        <v>185</v>
      </c>
      <c r="FK2001" s="16"/>
      <c r="FL2001" s="18"/>
      <c r="FM2001" s="18"/>
      <c r="FN2001" s="17" t="s">
        <v>190</v>
      </c>
      <c r="FO2001" s="16"/>
      <c r="FP2001" s="18" t="s">
        <v>15149</v>
      </c>
      <c r="FQ2001" s="18" t="s">
        <v>15150</v>
      </c>
      <c r="FR2001" s="18" t="s">
        <v>15149</v>
      </c>
      <c r="FS2001" s="18" t="s">
        <v>15151</v>
      </c>
      <c r="FT2001" s="18" t="s">
        <v>15149</v>
      </c>
      <c r="FU2001" s="14" t="str">
        <f t="shared" si="4"/>
        <v>Base de Dados_Images/B- 9231.Imagem do Equipamento-.192522.jpg</v>
      </c>
      <c r="FV2001" s="14"/>
      <c r="FW2001" s="14"/>
    </row>
    <row r="2002" ht="15.75" customHeight="1">
      <c r="A2002" s="11" t="s">
        <v>14245</v>
      </c>
      <c r="B2002" s="11" t="s">
        <v>14786</v>
      </c>
      <c r="C2002" s="11" t="s">
        <v>441</v>
      </c>
      <c r="D2002" s="11" t="s">
        <v>15152</v>
      </c>
      <c r="E2002" s="22" t="s">
        <v>15153</v>
      </c>
      <c r="F2002" s="13" t="s">
        <v>184</v>
      </c>
      <c r="G2002" s="18" t="s">
        <v>199</v>
      </c>
      <c r="H2002" s="18" t="s">
        <v>15154</v>
      </c>
      <c r="I2002" s="18" t="s">
        <v>199</v>
      </c>
      <c r="J2002" s="18" t="s">
        <v>15155</v>
      </c>
      <c r="K2002" s="18" t="s">
        <v>199</v>
      </c>
      <c r="L2002" s="18" t="s">
        <v>15155</v>
      </c>
      <c r="M2002" s="18" t="s">
        <v>199</v>
      </c>
      <c r="N2002" s="18" t="s">
        <v>15155</v>
      </c>
      <c r="O2002" s="18" t="s">
        <v>199</v>
      </c>
      <c r="P2002" s="18" t="s">
        <v>15156</v>
      </c>
      <c r="Q2002" s="18" t="s">
        <v>199</v>
      </c>
      <c r="R2002" s="18" t="s">
        <v>15157</v>
      </c>
      <c r="S2002" s="18" t="s">
        <v>199</v>
      </c>
      <c r="T2002" s="18" t="s">
        <v>15158</v>
      </c>
      <c r="U2002" s="18" t="s">
        <v>199</v>
      </c>
      <c r="V2002" s="18" t="s">
        <v>15159</v>
      </c>
      <c r="W2002" s="18" t="s">
        <v>199</v>
      </c>
      <c r="X2002" s="18" t="s">
        <v>15159</v>
      </c>
      <c r="Y2002" s="18" t="s">
        <v>255</v>
      </c>
      <c r="Z2002" s="18" t="s">
        <v>15160</v>
      </c>
      <c r="AA2002" s="18" t="s">
        <v>199</v>
      </c>
      <c r="AB2002" s="18" t="s">
        <v>15161</v>
      </c>
      <c r="AC2002" s="18" t="s">
        <v>199</v>
      </c>
      <c r="AD2002" s="18" t="s">
        <v>15161</v>
      </c>
      <c r="AE2002" s="18" t="s">
        <v>199</v>
      </c>
      <c r="AF2002" s="18" t="s">
        <v>15162</v>
      </c>
      <c r="AG2002" s="18" t="s">
        <v>199</v>
      </c>
      <c r="AH2002" s="18" t="s">
        <v>15162</v>
      </c>
      <c r="AI2002" s="18" t="s">
        <v>199</v>
      </c>
      <c r="AJ2002" s="18" t="s">
        <v>15163</v>
      </c>
      <c r="AK2002" s="18" t="s">
        <v>199</v>
      </c>
      <c r="AL2002" s="18" t="s">
        <v>15164</v>
      </c>
      <c r="AM2002" s="18" t="s">
        <v>255</v>
      </c>
      <c r="AN2002" s="18" t="s">
        <v>15164</v>
      </c>
      <c r="AO2002" s="18" t="s">
        <v>255</v>
      </c>
      <c r="AP2002" s="18" t="s">
        <v>15165</v>
      </c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/>
      <c r="BM2002" s="14"/>
      <c r="BN2002" s="14"/>
      <c r="BO2002" s="14"/>
      <c r="BP2002" s="14"/>
      <c r="BQ2002" s="14"/>
      <c r="BR2002" s="14"/>
      <c r="BS2002" s="17" t="s">
        <v>185</v>
      </c>
      <c r="BT2002" s="17" t="s">
        <v>232</v>
      </c>
      <c r="BU2002" s="19">
        <v>46042.369467592594</v>
      </c>
      <c r="BV2002" s="17" t="s">
        <v>232</v>
      </c>
      <c r="BW2002" s="19">
        <v>46042.36953703704</v>
      </c>
      <c r="BX2002" s="17" t="s">
        <v>232</v>
      </c>
      <c r="BY2002" s="19">
        <v>46042.36954861111</v>
      </c>
      <c r="BZ2002" s="13" t="s">
        <v>186</v>
      </c>
      <c r="CA2002" s="14"/>
      <c r="CB2002" s="14"/>
      <c r="CC2002" s="14"/>
      <c r="CD2002" s="14"/>
      <c r="CE2002" s="14"/>
      <c r="CF2002" s="14"/>
      <c r="CG2002" s="14"/>
      <c r="CH2002" s="14"/>
      <c r="CI2002" s="14"/>
      <c r="CJ2002" s="14"/>
      <c r="CK2002" s="14"/>
      <c r="CL2002" s="14"/>
      <c r="CM2002" s="14"/>
      <c r="CN2002" s="14"/>
      <c r="CO2002" s="14"/>
      <c r="CP2002" s="14"/>
      <c r="CQ2002" s="14"/>
      <c r="CR2002" s="14"/>
      <c r="CS2002" s="14"/>
      <c r="CT2002" s="14"/>
      <c r="CU2002" s="14"/>
      <c r="CV2002" s="14"/>
      <c r="CW2002" s="14"/>
      <c r="CX2002" s="14"/>
      <c r="CY2002" s="14"/>
      <c r="CZ2002" s="14"/>
      <c r="DA2002" s="14"/>
      <c r="DB2002" s="14"/>
      <c r="DC2002" s="14"/>
      <c r="DD2002" s="14"/>
      <c r="DE2002" s="17" t="s">
        <v>185</v>
      </c>
      <c r="DF2002" s="17" t="s">
        <v>185</v>
      </c>
      <c r="DG2002" s="16"/>
      <c r="DH2002" s="17" t="s">
        <v>185</v>
      </c>
      <c r="DI2002" s="16"/>
      <c r="DJ2002" s="17" t="s">
        <v>185</v>
      </c>
      <c r="DK2002" s="16"/>
      <c r="DL2002" s="13" t="s">
        <v>187</v>
      </c>
      <c r="DM2002" s="14"/>
      <c r="DN2002" s="14"/>
      <c r="DO2002" s="14"/>
      <c r="DP2002" s="14"/>
      <c r="DQ2002" s="14"/>
      <c r="DR2002" s="14"/>
      <c r="DS2002" s="14"/>
      <c r="DT2002" s="14"/>
      <c r="DU2002" s="14"/>
      <c r="DV2002" s="14"/>
      <c r="DW2002" s="14"/>
      <c r="DX2002" s="14"/>
      <c r="DY2002" s="14"/>
      <c r="DZ2002" s="14"/>
      <c r="EA2002" s="14"/>
      <c r="EB2002" s="14"/>
      <c r="EC2002" s="14"/>
      <c r="ED2002" s="14"/>
      <c r="EE2002" s="14"/>
      <c r="EF2002" s="14"/>
      <c r="EG2002" s="14"/>
      <c r="EH2002" s="14"/>
      <c r="EI2002" s="17" t="s">
        <v>185</v>
      </c>
      <c r="EJ2002" s="17" t="s">
        <v>185</v>
      </c>
      <c r="EK2002" s="16"/>
      <c r="EL2002" s="13" t="s">
        <v>188</v>
      </c>
      <c r="EM2002" s="14"/>
      <c r="EN2002" s="14"/>
      <c r="EO2002" s="14"/>
      <c r="EP2002" s="14"/>
      <c r="EQ2002" s="14"/>
      <c r="ER2002" s="14"/>
      <c r="ES2002" s="14"/>
      <c r="ET2002" s="14"/>
      <c r="EU2002" s="14"/>
      <c r="EV2002" s="14"/>
      <c r="EW2002" s="14"/>
      <c r="EX2002" s="14"/>
      <c r="EY2002" s="14"/>
      <c r="EZ2002" s="14"/>
      <c r="FA2002" s="14"/>
      <c r="FB2002" s="14"/>
      <c r="FC2002" s="14"/>
      <c r="FD2002" s="14"/>
      <c r="FE2002" s="14"/>
      <c r="FF2002" s="14"/>
      <c r="FG2002" s="14"/>
      <c r="FH2002" s="14"/>
      <c r="FI2002" s="17" t="s">
        <v>185</v>
      </c>
      <c r="FJ2002" s="17" t="s">
        <v>185</v>
      </c>
      <c r="FK2002" s="16"/>
      <c r="FL2002" s="18"/>
      <c r="FM2002" s="18"/>
      <c r="FN2002" s="17" t="s">
        <v>190</v>
      </c>
      <c r="FO2002" s="16"/>
      <c r="FP2002" s="18" t="s">
        <v>15165</v>
      </c>
      <c r="FQ2002" s="18" t="s">
        <v>15166</v>
      </c>
      <c r="FR2002" s="18" t="s">
        <v>15165</v>
      </c>
      <c r="FS2002" s="18" t="s">
        <v>15167</v>
      </c>
      <c r="FT2002" s="18" t="s">
        <v>15165</v>
      </c>
      <c r="FU2002" s="14" t="str">
        <f t="shared" si="4"/>
        <v>Base de Dados_Images/BC - 100A.Imagem do Equipamento-.115215.jpg</v>
      </c>
      <c r="FV2002" s="14"/>
      <c r="FW2002" s="14"/>
    </row>
    <row r="2003" ht="15.75" customHeight="1">
      <c r="A2003" s="11" t="s">
        <v>14245</v>
      </c>
      <c r="B2003" s="11" t="s">
        <v>14786</v>
      </c>
      <c r="C2003" s="11" t="s">
        <v>441</v>
      </c>
      <c r="D2003" s="11" t="s">
        <v>15168</v>
      </c>
      <c r="E2003" s="22" t="s">
        <v>15169</v>
      </c>
      <c r="F2003" s="13" t="s">
        <v>184</v>
      </c>
      <c r="G2003" s="18" t="s">
        <v>199</v>
      </c>
      <c r="H2003" s="18" t="s">
        <v>15170</v>
      </c>
      <c r="I2003" s="18" t="s">
        <v>199</v>
      </c>
      <c r="J2003" s="18" t="s">
        <v>15170</v>
      </c>
      <c r="K2003" s="18" t="s">
        <v>199</v>
      </c>
      <c r="L2003" s="18" t="s">
        <v>15171</v>
      </c>
      <c r="M2003" s="18" t="s">
        <v>199</v>
      </c>
      <c r="N2003" s="18" t="s">
        <v>15171</v>
      </c>
      <c r="O2003" s="18" t="s">
        <v>199</v>
      </c>
      <c r="P2003" s="18" t="s">
        <v>15172</v>
      </c>
      <c r="Q2003" s="18" t="s">
        <v>199</v>
      </c>
      <c r="R2003" s="18" t="s">
        <v>15172</v>
      </c>
      <c r="S2003" s="18" t="s">
        <v>199</v>
      </c>
      <c r="T2003" s="18" t="s">
        <v>15173</v>
      </c>
      <c r="U2003" s="18" t="s">
        <v>199</v>
      </c>
      <c r="V2003" s="18" t="s">
        <v>15174</v>
      </c>
      <c r="W2003" s="18" t="s">
        <v>199</v>
      </c>
      <c r="X2003" s="18" t="s">
        <v>15174</v>
      </c>
      <c r="Y2003" s="18" t="s">
        <v>255</v>
      </c>
      <c r="Z2003" s="18" t="s">
        <v>15175</v>
      </c>
      <c r="AA2003" s="18" t="s">
        <v>199</v>
      </c>
      <c r="AB2003" s="18" t="s">
        <v>15176</v>
      </c>
      <c r="AC2003" s="18" t="s">
        <v>199</v>
      </c>
      <c r="AD2003" s="18" t="s">
        <v>15177</v>
      </c>
      <c r="AE2003" s="18" t="s">
        <v>199</v>
      </c>
      <c r="AF2003" s="18" t="s">
        <v>15177</v>
      </c>
      <c r="AG2003" s="18" t="s">
        <v>199</v>
      </c>
      <c r="AH2003" s="18" t="s">
        <v>15178</v>
      </c>
      <c r="AI2003" s="18" t="s">
        <v>199</v>
      </c>
      <c r="AJ2003" s="18" t="s">
        <v>15179</v>
      </c>
      <c r="AK2003" s="18" t="s">
        <v>199</v>
      </c>
      <c r="AL2003" s="18" t="s">
        <v>15179</v>
      </c>
      <c r="AM2003" s="18" t="s">
        <v>255</v>
      </c>
      <c r="AN2003" s="18" t="s">
        <v>15180</v>
      </c>
      <c r="AO2003" s="18" t="s">
        <v>255</v>
      </c>
      <c r="AP2003" s="18" t="s">
        <v>15181</v>
      </c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/>
      <c r="BC2003" s="14"/>
      <c r="BD2003" s="14"/>
      <c r="BE2003" s="14"/>
      <c r="BF2003" s="14"/>
      <c r="BG2003" s="14"/>
      <c r="BH2003" s="14"/>
      <c r="BI2003" s="14"/>
      <c r="BJ2003" s="14"/>
      <c r="BK2003" s="14"/>
      <c r="BL2003" s="14"/>
      <c r="BM2003" s="14"/>
      <c r="BN2003" s="14"/>
      <c r="BO2003" s="14"/>
      <c r="BP2003" s="14"/>
      <c r="BQ2003" s="14"/>
      <c r="BR2003" s="14"/>
      <c r="BS2003" s="17" t="s">
        <v>185</v>
      </c>
      <c r="BT2003" s="17" t="s">
        <v>232</v>
      </c>
      <c r="BU2003" s="19">
        <v>46042.368842592594</v>
      </c>
      <c r="BV2003" s="17" t="s">
        <v>232</v>
      </c>
      <c r="BW2003" s="19">
        <v>46042.36892361111</v>
      </c>
      <c r="BX2003" s="17" t="s">
        <v>232</v>
      </c>
      <c r="BY2003" s="19">
        <v>46042.36895833333</v>
      </c>
      <c r="BZ2003" s="13" t="s">
        <v>186</v>
      </c>
      <c r="CA2003" s="14"/>
      <c r="CB2003" s="14"/>
      <c r="CC2003" s="14"/>
      <c r="CD2003" s="14"/>
      <c r="CE2003" s="14"/>
      <c r="CF2003" s="14"/>
      <c r="CG2003" s="14"/>
      <c r="CH2003" s="14"/>
      <c r="CI2003" s="14"/>
      <c r="CJ2003" s="14"/>
      <c r="CK2003" s="14"/>
      <c r="CL2003" s="14"/>
      <c r="CM2003" s="14"/>
      <c r="CN2003" s="14"/>
      <c r="CO2003" s="14"/>
      <c r="CP2003" s="14"/>
      <c r="CQ2003" s="14"/>
      <c r="CR2003" s="14"/>
      <c r="CS2003" s="14"/>
      <c r="CT2003" s="14"/>
      <c r="CU2003" s="14"/>
      <c r="CV2003" s="14"/>
      <c r="CW2003" s="14"/>
      <c r="CX2003" s="14"/>
      <c r="CY2003" s="14"/>
      <c r="CZ2003" s="14"/>
      <c r="DA2003" s="14"/>
      <c r="DB2003" s="14"/>
      <c r="DC2003" s="14"/>
      <c r="DD2003" s="14"/>
      <c r="DE2003" s="17" t="s">
        <v>185</v>
      </c>
      <c r="DF2003" s="17" t="s">
        <v>185</v>
      </c>
      <c r="DG2003" s="16"/>
      <c r="DH2003" s="17" t="s">
        <v>185</v>
      </c>
      <c r="DI2003" s="16"/>
      <c r="DJ2003" s="17" t="s">
        <v>185</v>
      </c>
      <c r="DK2003" s="16"/>
      <c r="DL2003" s="13" t="s">
        <v>187</v>
      </c>
      <c r="DM2003" s="14"/>
      <c r="DN2003" s="14"/>
      <c r="DO2003" s="14"/>
      <c r="DP2003" s="14"/>
      <c r="DQ2003" s="14"/>
      <c r="DR2003" s="14"/>
      <c r="DS2003" s="14"/>
      <c r="DT2003" s="14"/>
      <c r="DU2003" s="14"/>
      <c r="DV2003" s="14"/>
      <c r="DW2003" s="14"/>
      <c r="DX2003" s="14"/>
      <c r="DY2003" s="14"/>
      <c r="DZ2003" s="14"/>
      <c r="EA2003" s="14"/>
      <c r="EB2003" s="14"/>
      <c r="EC2003" s="14"/>
      <c r="ED2003" s="14"/>
      <c r="EE2003" s="14"/>
      <c r="EF2003" s="14"/>
      <c r="EG2003" s="14"/>
      <c r="EH2003" s="14"/>
      <c r="EI2003" s="17" t="s">
        <v>185</v>
      </c>
      <c r="EJ2003" s="17" t="s">
        <v>185</v>
      </c>
      <c r="EK2003" s="16"/>
      <c r="EL2003" s="13" t="s">
        <v>188</v>
      </c>
      <c r="EM2003" s="14"/>
      <c r="EN2003" s="14"/>
      <c r="EO2003" s="14"/>
      <c r="EP2003" s="14"/>
      <c r="EQ2003" s="14"/>
      <c r="ER2003" s="14"/>
      <c r="ES2003" s="14"/>
      <c r="ET2003" s="14"/>
      <c r="EU2003" s="14"/>
      <c r="EV2003" s="14"/>
      <c r="EW2003" s="14"/>
      <c r="EX2003" s="14"/>
      <c r="EY2003" s="14"/>
      <c r="EZ2003" s="14"/>
      <c r="FA2003" s="14"/>
      <c r="FB2003" s="14"/>
      <c r="FC2003" s="14"/>
      <c r="FD2003" s="14"/>
      <c r="FE2003" s="14"/>
      <c r="FF2003" s="14"/>
      <c r="FG2003" s="14"/>
      <c r="FH2003" s="14"/>
      <c r="FI2003" s="17" t="s">
        <v>185</v>
      </c>
      <c r="FJ2003" s="17" t="s">
        <v>185</v>
      </c>
      <c r="FK2003" s="16"/>
      <c r="FL2003" s="18"/>
      <c r="FM2003" s="18"/>
      <c r="FN2003" s="17" t="s">
        <v>190</v>
      </c>
      <c r="FO2003" s="16"/>
      <c r="FP2003" s="18" t="s">
        <v>15181</v>
      </c>
      <c r="FQ2003" s="18" t="s">
        <v>15182</v>
      </c>
      <c r="FR2003" s="18" t="s">
        <v>15181</v>
      </c>
      <c r="FS2003" s="18" t="s">
        <v>15183</v>
      </c>
      <c r="FT2003" s="18" t="s">
        <v>15181</v>
      </c>
      <c r="FU2003" s="14" t="str">
        <f t="shared" si="4"/>
        <v>Base de Dados_Images/BC - 100B.Imagem do Equipamento-.115054.jpg</v>
      </c>
      <c r="FV2003" s="14"/>
      <c r="FW2003" s="14"/>
    </row>
    <row r="2004" ht="15.75" customHeight="1">
      <c r="A2004" s="11" t="s">
        <v>14245</v>
      </c>
      <c r="B2004" s="11" t="s">
        <v>14786</v>
      </c>
      <c r="C2004" s="11" t="s">
        <v>441</v>
      </c>
      <c r="D2004" s="11" t="s">
        <v>15184</v>
      </c>
      <c r="E2004" s="22" t="s">
        <v>15185</v>
      </c>
      <c r="F2004" s="13" t="s">
        <v>184</v>
      </c>
      <c r="G2004" s="18" t="s">
        <v>199</v>
      </c>
      <c r="H2004" s="18" t="s">
        <v>15186</v>
      </c>
      <c r="I2004" s="18" t="s">
        <v>199</v>
      </c>
      <c r="J2004" s="18" t="s">
        <v>15187</v>
      </c>
      <c r="K2004" s="18" t="s">
        <v>199</v>
      </c>
      <c r="L2004" s="18" t="s">
        <v>15187</v>
      </c>
      <c r="M2004" s="18" t="s">
        <v>199</v>
      </c>
      <c r="N2004" s="18" t="s">
        <v>15188</v>
      </c>
      <c r="O2004" s="18" t="s">
        <v>199</v>
      </c>
      <c r="P2004" s="18" t="s">
        <v>15189</v>
      </c>
      <c r="Q2004" s="18" t="s">
        <v>199</v>
      </c>
      <c r="R2004" s="18" t="s">
        <v>15190</v>
      </c>
      <c r="S2004" s="18" t="s">
        <v>199</v>
      </c>
      <c r="T2004" s="18" t="s">
        <v>15190</v>
      </c>
      <c r="U2004" s="18" t="s">
        <v>199</v>
      </c>
      <c r="V2004" s="18" t="s">
        <v>15191</v>
      </c>
      <c r="W2004" s="18" t="s">
        <v>199</v>
      </c>
      <c r="X2004" s="18" t="s">
        <v>15191</v>
      </c>
      <c r="Y2004" s="18" t="s">
        <v>255</v>
      </c>
      <c r="Z2004" s="18" t="s">
        <v>15192</v>
      </c>
      <c r="AA2004" s="18" t="s">
        <v>199</v>
      </c>
      <c r="AB2004" s="18" t="s">
        <v>15193</v>
      </c>
      <c r="AC2004" s="18" t="s">
        <v>199</v>
      </c>
      <c r="AD2004" s="18" t="s">
        <v>15193</v>
      </c>
      <c r="AE2004" s="18" t="s">
        <v>199</v>
      </c>
      <c r="AF2004" s="18" t="s">
        <v>15194</v>
      </c>
      <c r="AG2004" s="18" t="s">
        <v>199</v>
      </c>
      <c r="AH2004" s="18" t="s">
        <v>15194</v>
      </c>
      <c r="AI2004" s="18" t="s">
        <v>199</v>
      </c>
      <c r="AJ2004" s="18" t="s">
        <v>15195</v>
      </c>
      <c r="AK2004" s="18" t="s">
        <v>199</v>
      </c>
      <c r="AL2004" s="18" t="s">
        <v>15196</v>
      </c>
      <c r="AM2004" s="18" t="s">
        <v>255</v>
      </c>
      <c r="AN2004" s="18" t="s">
        <v>15197</v>
      </c>
      <c r="AO2004" s="18" t="s">
        <v>255</v>
      </c>
      <c r="AP2004" s="18" t="s">
        <v>15198</v>
      </c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/>
      <c r="BJ2004" s="14"/>
      <c r="BK2004" s="14"/>
      <c r="BL2004" s="14"/>
      <c r="BM2004" s="14"/>
      <c r="BN2004" s="14"/>
      <c r="BO2004" s="14"/>
      <c r="BP2004" s="14"/>
      <c r="BQ2004" s="14"/>
      <c r="BR2004" s="14"/>
      <c r="BS2004" s="17" t="s">
        <v>185</v>
      </c>
      <c r="BT2004" s="17" t="s">
        <v>232</v>
      </c>
      <c r="BU2004" s="19">
        <v>46042.370787037034</v>
      </c>
      <c r="BV2004" s="17" t="s">
        <v>232</v>
      </c>
      <c r="BW2004" s="19">
        <v>46042.370891203704</v>
      </c>
      <c r="BX2004" s="17" t="s">
        <v>232</v>
      </c>
      <c r="BY2004" s="19">
        <v>46042.37091435185</v>
      </c>
      <c r="BZ2004" s="13" t="s">
        <v>186</v>
      </c>
      <c r="CA2004" s="14"/>
      <c r="CB2004" s="14"/>
      <c r="CC2004" s="14"/>
      <c r="CD2004" s="14"/>
      <c r="CE2004" s="14"/>
      <c r="CF2004" s="14"/>
      <c r="CG2004" s="14"/>
      <c r="CH2004" s="14"/>
      <c r="CI2004" s="14"/>
      <c r="CJ2004" s="14"/>
      <c r="CK2004" s="14"/>
      <c r="CL2004" s="14"/>
      <c r="CM2004" s="14"/>
      <c r="CN2004" s="14"/>
      <c r="CO2004" s="14"/>
      <c r="CP2004" s="14"/>
      <c r="CQ2004" s="14"/>
      <c r="CR2004" s="14"/>
      <c r="CS2004" s="14"/>
      <c r="CT2004" s="14"/>
      <c r="CU2004" s="14"/>
      <c r="CV2004" s="14"/>
      <c r="CW2004" s="14"/>
      <c r="CX2004" s="14"/>
      <c r="CY2004" s="14"/>
      <c r="CZ2004" s="14"/>
      <c r="DA2004" s="14"/>
      <c r="DB2004" s="14"/>
      <c r="DC2004" s="14"/>
      <c r="DD2004" s="14"/>
      <c r="DE2004" s="17" t="s">
        <v>185</v>
      </c>
      <c r="DF2004" s="17" t="s">
        <v>185</v>
      </c>
      <c r="DG2004" s="16"/>
      <c r="DH2004" s="17" t="s">
        <v>185</v>
      </c>
      <c r="DI2004" s="16"/>
      <c r="DJ2004" s="17" t="s">
        <v>185</v>
      </c>
      <c r="DK2004" s="16"/>
      <c r="DL2004" s="13" t="s">
        <v>187</v>
      </c>
      <c r="DM2004" s="14"/>
      <c r="DN2004" s="14"/>
      <c r="DO2004" s="14"/>
      <c r="DP2004" s="14"/>
      <c r="DQ2004" s="14"/>
      <c r="DR2004" s="14"/>
      <c r="DS2004" s="14"/>
      <c r="DT2004" s="14"/>
      <c r="DU2004" s="14"/>
      <c r="DV2004" s="14"/>
      <c r="DW2004" s="14"/>
      <c r="DX2004" s="14"/>
      <c r="DY2004" s="14"/>
      <c r="DZ2004" s="14"/>
      <c r="EA2004" s="14"/>
      <c r="EB2004" s="14"/>
      <c r="EC2004" s="14"/>
      <c r="ED2004" s="14"/>
      <c r="EE2004" s="14"/>
      <c r="EF2004" s="14"/>
      <c r="EG2004" s="14"/>
      <c r="EH2004" s="14"/>
      <c r="EI2004" s="17" t="s">
        <v>185</v>
      </c>
      <c r="EJ2004" s="17" t="s">
        <v>185</v>
      </c>
      <c r="EK2004" s="16"/>
      <c r="EL2004" s="13" t="s">
        <v>188</v>
      </c>
      <c r="EM2004" s="14"/>
      <c r="EN2004" s="14"/>
      <c r="EO2004" s="14"/>
      <c r="EP2004" s="14"/>
      <c r="EQ2004" s="14"/>
      <c r="ER2004" s="14"/>
      <c r="ES2004" s="14"/>
      <c r="ET2004" s="14"/>
      <c r="EU2004" s="14"/>
      <c r="EV2004" s="14"/>
      <c r="EW2004" s="14"/>
      <c r="EX2004" s="14"/>
      <c r="EY2004" s="14"/>
      <c r="EZ2004" s="14"/>
      <c r="FA2004" s="14"/>
      <c r="FB2004" s="14"/>
      <c r="FC2004" s="14"/>
      <c r="FD2004" s="14"/>
      <c r="FE2004" s="14"/>
      <c r="FF2004" s="14"/>
      <c r="FG2004" s="14"/>
      <c r="FH2004" s="14"/>
      <c r="FI2004" s="17" t="s">
        <v>185</v>
      </c>
      <c r="FJ2004" s="17" t="s">
        <v>185</v>
      </c>
      <c r="FK2004" s="16"/>
      <c r="FL2004" s="18"/>
      <c r="FM2004" s="18"/>
      <c r="FN2004" s="17" t="s">
        <v>190</v>
      </c>
      <c r="FO2004" s="16"/>
      <c r="FP2004" s="18" t="s">
        <v>15198</v>
      </c>
      <c r="FQ2004" s="18" t="s">
        <v>15199</v>
      </c>
      <c r="FR2004" s="18" t="s">
        <v>15198</v>
      </c>
      <c r="FS2004" s="18" t="s">
        <v>15200</v>
      </c>
      <c r="FT2004" s="18" t="s">
        <v>15198</v>
      </c>
      <c r="FU2004" s="14" t="str">
        <f t="shared" si="4"/>
        <v>Base de Dados_Images/BC-630B.Imagem do Equipamento-.115505.jpg</v>
      </c>
      <c r="FV2004" s="14"/>
      <c r="FW2004" s="14"/>
    </row>
    <row r="2005" ht="15.75" customHeight="1">
      <c r="A2005" s="11" t="s">
        <v>14245</v>
      </c>
      <c r="B2005" s="11" t="s">
        <v>14786</v>
      </c>
      <c r="C2005" s="11" t="s">
        <v>441</v>
      </c>
      <c r="D2005" s="11" t="s">
        <v>15201</v>
      </c>
      <c r="E2005" s="22" t="s">
        <v>15185</v>
      </c>
      <c r="F2005" s="13" t="s">
        <v>184</v>
      </c>
      <c r="G2005" s="18" t="s">
        <v>199</v>
      </c>
      <c r="H2005" s="18" t="s">
        <v>15202</v>
      </c>
      <c r="I2005" s="18" t="s">
        <v>199</v>
      </c>
      <c r="J2005" s="18" t="s">
        <v>15203</v>
      </c>
      <c r="K2005" s="18" t="s">
        <v>199</v>
      </c>
      <c r="L2005" s="18" t="s">
        <v>15203</v>
      </c>
      <c r="M2005" s="18" t="s">
        <v>199</v>
      </c>
      <c r="N2005" s="18" t="s">
        <v>15204</v>
      </c>
      <c r="O2005" s="18" t="s">
        <v>199</v>
      </c>
      <c r="P2005" s="18" t="s">
        <v>15205</v>
      </c>
      <c r="Q2005" s="18" t="s">
        <v>199</v>
      </c>
      <c r="R2005" s="18" t="s">
        <v>15206</v>
      </c>
      <c r="S2005" s="18" t="s">
        <v>199</v>
      </c>
      <c r="T2005" s="18" t="s">
        <v>15206</v>
      </c>
      <c r="U2005" s="18" t="s">
        <v>199</v>
      </c>
      <c r="V2005" s="18" t="s">
        <v>15207</v>
      </c>
      <c r="W2005" s="18" t="s">
        <v>199</v>
      </c>
      <c r="X2005" s="18" t="s">
        <v>15208</v>
      </c>
      <c r="Y2005" s="18" t="s">
        <v>255</v>
      </c>
      <c r="Z2005" s="18" t="s">
        <v>15208</v>
      </c>
      <c r="AA2005" s="18" t="s">
        <v>199</v>
      </c>
      <c r="AB2005" s="18" t="s">
        <v>15209</v>
      </c>
      <c r="AC2005" s="18" t="s">
        <v>199</v>
      </c>
      <c r="AD2005" s="18" t="s">
        <v>15210</v>
      </c>
      <c r="AE2005" s="18" t="s">
        <v>199</v>
      </c>
      <c r="AF2005" s="18" t="s">
        <v>15210</v>
      </c>
      <c r="AG2005" s="18" t="s">
        <v>199</v>
      </c>
      <c r="AH2005" s="18" t="s">
        <v>15211</v>
      </c>
      <c r="AI2005" s="18" t="s">
        <v>199</v>
      </c>
      <c r="AJ2005" s="18" t="s">
        <v>15212</v>
      </c>
      <c r="AK2005" s="18" t="s">
        <v>199</v>
      </c>
      <c r="AL2005" s="18" t="s">
        <v>15212</v>
      </c>
      <c r="AM2005" s="18" t="s">
        <v>255</v>
      </c>
      <c r="AN2005" s="18" t="s">
        <v>15213</v>
      </c>
      <c r="AO2005" s="18" t="s">
        <v>255</v>
      </c>
      <c r="AP2005" s="18" t="s">
        <v>15213</v>
      </c>
      <c r="AQ2005" s="14"/>
      <c r="AR2005" s="14"/>
      <c r="AS2005" s="14"/>
      <c r="AT2005" s="14"/>
      <c r="AU2005" s="14"/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/>
      <c r="BL2005" s="14"/>
      <c r="BM2005" s="14"/>
      <c r="BN2005" s="14"/>
      <c r="BO2005" s="14"/>
      <c r="BP2005" s="14"/>
      <c r="BQ2005" s="14"/>
      <c r="BR2005" s="14"/>
      <c r="BS2005" s="17" t="s">
        <v>185</v>
      </c>
      <c r="BT2005" s="17" t="s">
        <v>232</v>
      </c>
      <c r="BU2005" s="19">
        <v>46042.370150462964</v>
      </c>
      <c r="BV2005" s="17" t="s">
        <v>232</v>
      </c>
      <c r="BW2005" s="19">
        <v>46042.37021990741</v>
      </c>
      <c r="BX2005" s="17" t="s">
        <v>232</v>
      </c>
      <c r="BY2005" s="19">
        <v>46042.37024305556</v>
      </c>
      <c r="BZ2005" s="13" t="s">
        <v>186</v>
      </c>
      <c r="CA2005" s="14"/>
      <c r="CB2005" s="14"/>
      <c r="CC2005" s="14"/>
      <c r="CD2005" s="14"/>
      <c r="CE2005" s="14"/>
      <c r="CF2005" s="14"/>
      <c r="CG2005" s="14"/>
      <c r="CH2005" s="14"/>
      <c r="CI2005" s="14"/>
      <c r="CJ2005" s="14"/>
      <c r="CK2005" s="14"/>
      <c r="CL2005" s="14"/>
      <c r="CM2005" s="14"/>
      <c r="CN2005" s="14"/>
      <c r="CO2005" s="14"/>
      <c r="CP2005" s="14"/>
      <c r="CQ2005" s="14"/>
      <c r="CR2005" s="14"/>
      <c r="CS2005" s="14"/>
      <c r="CT2005" s="14"/>
      <c r="CU2005" s="14"/>
      <c r="CV2005" s="14"/>
      <c r="CW2005" s="14"/>
      <c r="CX2005" s="14"/>
      <c r="CY2005" s="14"/>
      <c r="CZ2005" s="14"/>
      <c r="DA2005" s="14"/>
      <c r="DB2005" s="14"/>
      <c r="DC2005" s="14"/>
      <c r="DD2005" s="14"/>
      <c r="DE2005" s="17" t="s">
        <v>185</v>
      </c>
      <c r="DF2005" s="17" t="s">
        <v>185</v>
      </c>
      <c r="DG2005" s="16"/>
      <c r="DH2005" s="17" t="s">
        <v>185</v>
      </c>
      <c r="DI2005" s="16"/>
      <c r="DJ2005" s="17" t="s">
        <v>185</v>
      </c>
      <c r="DK2005" s="16"/>
      <c r="DL2005" s="13" t="s">
        <v>187</v>
      </c>
      <c r="DM2005" s="14"/>
      <c r="DN2005" s="14"/>
      <c r="DO2005" s="14"/>
      <c r="DP2005" s="14"/>
      <c r="DQ2005" s="14"/>
      <c r="DR2005" s="14"/>
      <c r="DS2005" s="14"/>
      <c r="DT2005" s="14"/>
      <c r="DU2005" s="14"/>
      <c r="DV2005" s="14"/>
      <c r="DW2005" s="14"/>
      <c r="DX2005" s="14"/>
      <c r="DY2005" s="14"/>
      <c r="DZ2005" s="14"/>
      <c r="EA2005" s="14"/>
      <c r="EB2005" s="14"/>
      <c r="EC2005" s="14"/>
      <c r="ED2005" s="14"/>
      <c r="EE2005" s="14"/>
      <c r="EF2005" s="14"/>
      <c r="EG2005" s="14"/>
      <c r="EH2005" s="14"/>
      <c r="EI2005" s="17" t="s">
        <v>185</v>
      </c>
      <c r="EJ2005" s="17" t="s">
        <v>185</v>
      </c>
      <c r="EK2005" s="16"/>
      <c r="EL2005" s="13" t="s">
        <v>188</v>
      </c>
      <c r="EM2005" s="14"/>
      <c r="EN2005" s="14"/>
      <c r="EO2005" s="14"/>
      <c r="EP2005" s="14"/>
      <c r="EQ2005" s="14"/>
      <c r="ER2005" s="14"/>
      <c r="ES2005" s="14"/>
      <c r="ET2005" s="14"/>
      <c r="EU2005" s="14"/>
      <c r="EV2005" s="14"/>
      <c r="EW2005" s="14"/>
      <c r="EX2005" s="14"/>
      <c r="EY2005" s="14"/>
      <c r="EZ2005" s="14"/>
      <c r="FA2005" s="14"/>
      <c r="FB2005" s="14"/>
      <c r="FC2005" s="14"/>
      <c r="FD2005" s="14"/>
      <c r="FE2005" s="14"/>
      <c r="FF2005" s="14"/>
      <c r="FG2005" s="14"/>
      <c r="FH2005" s="14"/>
      <c r="FI2005" s="17" t="s">
        <v>185</v>
      </c>
      <c r="FJ2005" s="17" t="s">
        <v>185</v>
      </c>
      <c r="FK2005" s="16"/>
      <c r="FL2005" s="18"/>
      <c r="FM2005" s="18"/>
      <c r="FN2005" s="17" t="s">
        <v>190</v>
      </c>
      <c r="FO2005" s="16"/>
      <c r="FP2005" s="18" t="s">
        <v>15213</v>
      </c>
      <c r="FQ2005" s="18" t="s">
        <v>15214</v>
      </c>
      <c r="FR2005" s="18" t="s">
        <v>15213</v>
      </c>
      <c r="FS2005" s="18" t="s">
        <v>15215</v>
      </c>
      <c r="FT2005" s="18" t="s">
        <v>15213</v>
      </c>
      <c r="FU2005" s="14" t="str">
        <f t="shared" si="4"/>
        <v>Base de Dados_Images/BC-630A.Imagem do Equipamento-.115337.jpg</v>
      </c>
      <c r="FV2005" s="14"/>
      <c r="FW2005" s="14"/>
    </row>
    <row r="2006" ht="15.75" customHeight="1">
      <c r="A2006" s="11" t="s">
        <v>14245</v>
      </c>
      <c r="B2006" s="11" t="s">
        <v>14786</v>
      </c>
      <c r="C2006" s="11" t="s">
        <v>441</v>
      </c>
      <c r="D2006" s="11" t="s">
        <v>15216</v>
      </c>
      <c r="E2006" s="22" t="s">
        <v>15217</v>
      </c>
      <c r="F2006" s="13" t="s">
        <v>184</v>
      </c>
      <c r="G2006" s="18" t="s">
        <v>199</v>
      </c>
      <c r="H2006" s="18" t="s">
        <v>15218</v>
      </c>
      <c r="I2006" s="18" t="s">
        <v>255</v>
      </c>
      <c r="J2006" s="18" t="s">
        <v>15219</v>
      </c>
      <c r="K2006" s="18" t="s">
        <v>255</v>
      </c>
      <c r="L2006" s="18" t="s">
        <v>15220</v>
      </c>
      <c r="M2006" s="18" t="s">
        <v>255</v>
      </c>
      <c r="N2006" s="18" t="s">
        <v>15221</v>
      </c>
      <c r="O2006" s="18" t="s">
        <v>199</v>
      </c>
      <c r="P2006" s="18" t="s">
        <v>15222</v>
      </c>
      <c r="Q2006" s="18" t="s">
        <v>255</v>
      </c>
      <c r="R2006" s="18" t="s">
        <v>15223</v>
      </c>
      <c r="S2006" s="18" t="s">
        <v>255</v>
      </c>
      <c r="T2006" s="18" t="s">
        <v>15224</v>
      </c>
      <c r="U2006" s="18" t="s">
        <v>255</v>
      </c>
      <c r="V2006" s="18" t="s">
        <v>15225</v>
      </c>
      <c r="W2006" s="18" t="s">
        <v>199</v>
      </c>
      <c r="X2006" s="18" t="s">
        <v>15226</v>
      </c>
      <c r="Y2006" s="18" t="s">
        <v>255</v>
      </c>
      <c r="Z2006" s="18" t="s">
        <v>15227</v>
      </c>
      <c r="AA2006" s="18" t="s">
        <v>255</v>
      </c>
      <c r="AB2006" s="18" t="s">
        <v>15228</v>
      </c>
      <c r="AC2006" s="18" t="s">
        <v>255</v>
      </c>
      <c r="AD2006" s="18" t="s">
        <v>15229</v>
      </c>
      <c r="AE2006" s="18" t="s">
        <v>255</v>
      </c>
      <c r="AF2006" s="18" t="s">
        <v>15230</v>
      </c>
      <c r="AG2006" s="18" t="s">
        <v>199</v>
      </c>
      <c r="AH2006" s="18" t="s">
        <v>15231</v>
      </c>
      <c r="AI2006" s="18" t="s">
        <v>255</v>
      </c>
      <c r="AJ2006" s="18" t="s">
        <v>15232</v>
      </c>
      <c r="AK2006" s="18" t="s">
        <v>255</v>
      </c>
      <c r="AL2006" s="18" t="s">
        <v>15233</v>
      </c>
      <c r="AM2006" s="18" t="s">
        <v>255</v>
      </c>
      <c r="AN2006" s="18" t="s">
        <v>15234</v>
      </c>
      <c r="AO2006" s="18" t="s">
        <v>255</v>
      </c>
      <c r="AP2006" s="18" t="s">
        <v>15235</v>
      </c>
      <c r="AQ2006" s="14"/>
      <c r="AR2006" s="14"/>
      <c r="AS2006" s="14"/>
      <c r="AT2006" s="14"/>
      <c r="AU2006" s="14"/>
      <c r="AV2006" s="14"/>
      <c r="AW2006" s="14"/>
      <c r="AX2006" s="14"/>
      <c r="AY2006" s="14"/>
      <c r="AZ2006" s="14"/>
      <c r="BA2006" s="14"/>
      <c r="BB2006" s="14"/>
      <c r="BC2006" s="14"/>
      <c r="BD2006" s="14"/>
      <c r="BE2006" s="14"/>
      <c r="BF2006" s="14"/>
      <c r="BG2006" s="14"/>
      <c r="BH2006" s="14"/>
      <c r="BI2006" s="14"/>
      <c r="BJ2006" s="14"/>
      <c r="BK2006" s="14"/>
      <c r="BL2006" s="14"/>
      <c r="BM2006" s="14"/>
      <c r="BN2006" s="14"/>
      <c r="BO2006" s="14"/>
      <c r="BP2006" s="14"/>
      <c r="BQ2006" s="14"/>
      <c r="BR2006" s="14"/>
      <c r="BS2006" s="17" t="s">
        <v>185</v>
      </c>
      <c r="BT2006" s="17" t="s">
        <v>232</v>
      </c>
      <c r="BU2006" s="19">
        <v>46042.659166666665</v>
      </c>
      <c r="BV2006" s="17" t="s">
        <v>232</v>
      </c>
      <c r="BW2006" s="19">
        <v>46042.65945601852</v>
      </c>
      <c r="BX2006" s="17" t="s">
        <v>232</v>
      </c>
      <c r="BY2006" s="19">
        <v>46042.659479166665</v>
      </c>
      <c r="BZ2006" s="13" t="s">
        <v>186</v>
      </c>
      <c r="CA2006" s="14"/>
      <c r="CB2006" s="14"/>
      <c r="CC2006" s="14"/>
      <c r="CD2006" s="14"/>
      <c r="CE2006" s="14"/>
      <c r="CF2006" s="14"/>
      <c r="CG2006" s="14"/>
      <c r="CH2006" s="14"/>
      <c r="CI2006" s="14"/>
      <c r="CJ2006" s="14"/>
      <c r="CK2006" s="14"/>
      <c r="CL2006" s="14"/>
      <c r="CM2006" s="14"/>
      <c r="CN2006" s="14"/>
      <c r="CO2006" s="14"/>
      <c r="CP2006" s="14"/>
      <c r="CQ2006" s="14"/>
      <c r="CR2006" s="14"/>
      <c r="CS2006" s="14"/>
      <c r="CT2006" s="14"/>
      <c r="CU2006" s="14"/>
      <c r="CV2006" s="14"/>
      <c r="CW2006" s="14"/>
      <c r="CX2006" s="14"/>
      <c r="CY2006" s="14"/>
      <c r="CZ2006" s="14"/>
      <c r="DA2006" s="14"/>
      <c r="DB2006" s="14"/>
      <c r="DC2006" s="14"/>
      <c r="DD2006" s="14"/>
      <c r="DE2006" s="17" t="s">
        <v>185</v>
      </c>
      <c r="DF2006" s="17" t="s">
        <v>185</v>
      </c>
      <c r="DG2006" s="16"/>
      <c r="DH2006" s="17" t="s">
        <v>185</v>
      </c>
      <c r="DI2006" s="16"/>
      <c r="DJ2006" s="17" t="s">
        <v>185</v>
      </c>
      <c r="DK2006" s="16"/>
      <c r="DL2006" s="13" t="s">
        <v>187</v>
      </c>
      <c r="DM2006" s="14"/>
      <c r="DN2006" s="14"/>
      <c r="DO2006" s="14"/>
      <c r="DP2006" s="14"/>
      <c r="DQ2006" s="14"/>
      <c r="DR2006" s="14"/>
      <c r="DS2006" s="14"/>
      <c r="DT2006" s="14"/>
      <c r="DU2006" s="14"/>
      <c r="DV2006" s="14"/>
      <c r="DW2006" s="14"/>
      <c r="DX2006" s="14"/>
      <c r="DY2006" s="14"/>
      <c r="DZ2006" s="14"/>
      <c r="EA2006" s="14"/>
      <c r="EB2006" s="14"/>
      <c r="EC2006" s="14"/>
      <c r="ED2006" s="14"/>
      <c r="EE2006" s="14"/>
      <c r="EF2006" s="14"/>
      <c r="EG2006" s="14"/>
      <c r="EH2006" s="14"/>
      <c r="EI2006" s="17" t="s">
        <v>185</v>
      </c>
      <c r="EJ2006" s="17" t="s">
        <v>185</v>
      </c>
      <c r="EK2006" s="16"/>
      <c r="EL2006" s="13" t="s">
        <v>188</v>
      </c>
      <c r="EM2006" s="14"/>
      <c r="EN2006" s="14"/>
      <c r="EO2006" s="14"/>
      <c r="EP2006" s="14"/>
      <c r="EQ2006" s="14"/>
      <c r="ER2006" s="14"/>
      <c r="ES2006" s="14"/>
      <c r="ET2006" s="14"/>
      <c r="EU2006" s="14"/>
      <c r="EV2006" s="14"/>
      <c r="EW2006" s="14"/>
      <c r="EX2006" s="14"/>
      <c r="EY2006" s="14"/>
      <c r="EZ2006" s="14"/>
      <c r="FA2006" s="14"/>
      <c r="FB2006" s="14"/>
      <c r="FC2006" s="14"/>
      <c r="FD2006" s="14"/>
      <c r="FE2006" s="14"/>
      <c r="FF2006" s="14"/>
      <c r="FG2006" s="14"/>
      <c r="FH2006" s="14"/>
      <c r="FI2006" s="17" t="s">
        <v>185</v>
      </c>
      <c r="FJ2006" s="17" t="s">
        <v>185</v>
      </c>
      <c r="FK2006" s="16"/>
      <c r="FL2006" s="18"/>
      <c r="FM2006" s="18"/>
      <c r="FN2006" s="17" t="s">
        <v>190</v>
      </c>
      <c r="FO2006" s="16"/>
      <c r="FP2006" s="18" t="s">
        <v>15235</v>
      </c>
      <c r="FQ2006" s="18" t="s">
        <v>15236</v>
      </c>
      <c r="FR2006" s="18" t="s">
        <v>15235</v>
      </c>
      <c r="FS2006" s="14"/>
      <c r="FT2006" s="14"/>
      <c r="FU2006" s="14" t="str">
        <f t="shared" si="4"/>
        <v>Base de Dados_Images/BD-003.Imagem do Equipamento-.184848.jpg</v>
      </c>
      <c r="FV2006" s="14"/>
      <c r="FW2006" s="14"/>
    </row>
    <row r="2007" ht="15.75" customHeight="1">
      <c r="A2007" s="11" t="s">
        <v>14245</v>
      </c>
      <c r="B2007" s="11" t="s">
        <v>14786</v>
      </c>
      <c r="C2007" s="11" t="s">
        <v>441</v>
      </c>
      <c r="D2007" s="11" t="s">
        <v>15237</v>
      </c>
      <c r="E2007" s="22" t="s">
        <v>15238</v>
      </c>
      <c r="F2007" s="13" t="s">
        <v>184</v>
      </c>
      <c r="G2007" s="18" t="s">
        <v>255</v>
      </c>
      <c r="H2007" s="18" t="s">
        <v>15239</v>
      </c>
      <c r="I2007" s="18" t="s">
        <v>255</v>
      </c>
      <c r="J2007" s="18" t="s">
        <v>15240</v>
      </c>
      <c r="K2007" s="18" t="s">
        <v>255</v>
      </c>
      <c r="L2007" s="18" t="s">
        <v>15241</v>
      </c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4"/>
      <c r="X2007" s="14"/>
      <c r="Y2007" s="14"/>
      <c r="Z2007" s="14"/>
      <c r="AA2007" s="14"/>
      <c r="AB2007" s="14"/>
      <c r="AC2007" s="14"/>
      <c r="AD2007" s="14"/>
      <c r="AE2007" s="14"/>
      <c r="AF2007" s="14"/>
      <c r="AG2007" s="14"/>
      <c r="AH2007" s="14"/>
      <c r="AI2007" s="14"/>
      <c r="AJ2007" s="14"/>
      <c r="AK2007" s="14"/>
      <c r="AL2007" s="14"/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  <c r="AZ2007" s="14"/>
      <c r="BA2007" s="14"/>
      <c r="BB2007" s="14"/>
      <c r="BC2007" s="14"/>
      <c r="BD2007" s="14"/>
      <c r="BE2007" s="14"/>
      <c r="BF2007" s="14"/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7" t="s">
        <v>185</v>
      </c>
      <c r="BT2007" s="17" t="s">
        <v>185</v>
      </c>
      <c r="BU2007" s="16"/>
      <c r="BV2007" s="17" t="s">
        <v>185</v>
      </c>
      <c r="BW2007" s="16"/>
      <c r="BX2007" s="17" t="s">
        <v>185</v>
      </c>
      <c r="BY2007" s="16"/>
      <c r="BZ2007" s="13" t="s">
        <v>186</v>
      </c>
      <c r="CA2007" s="14"/>
      <c r="CB2007" s="14"/>
      <c r="CC2007" s="14"/>
      <c r="CD2007" s="14"/>
      <c r="CE2007" s="14"/>
      <c r="CF2007" s="14"/>
      <c r="CG2007" s="14"/>
      <c r="CH2007" s="14"/>
      <c r="CI2007" s="14"/>
      <c r="CJ2007" s="14"/>
      <c r="CK2007" s="14"/>
      <c r="CL2007" s="14"/>
      <c r="CM2007" s="14"/>
      <c r="CN2007" s="14"/>
      <c r="CO2007" s="14"/>
      <c r="CP2007" s="14"/>
      <c r="CQ2007" s="14"/>
      <c r="CR2007" s="14"/>
      <c r="CS2007" s="14"/>
      <c r="CT2007" s="14"/>
      <c r="CU2007" s="14"/>
      <c r="CV2007" s="14"/>
      <c r="CW2007" s="14"/>
      <c r="CX2007" s="14"/>
      <c r="CY2007" s="14"/>
      <c r="CZ2007" s="14"/>
      <c r="DA2007" s="14"/>
      <c r="DB2007" s="14"/>
      <c r="DC2007" s="14"/>
      <c r="DD2007" s="14"/>
      <c r="DE2007" s="17" t="s">
        <v>185</v>
      </c>
      <c r="DF2007" s="17" t="s">
        <v>185</v>
      </c>
      <c r="DG2007" s="16"/>
      <c r="DH2007" s="17" t="s">
        <v>185</v>
      </c>
      <c r="DI2007" s="16"/>
      <c r="DJ2007" s="17" t="s">
        <v>185</v>
      </c>
      <c r="DK2007" s="16"/>
      <c r="DL2007" s="13" t="s">
        <v>187</v>
      </c>
      <c r="DM2007" s="14"/>
      <c r="DN2007" s="14"/>
      <c r="DO2007" s="14"/>
      <c r="DP2007" s="14"/>
      <c r="DQ2007" s="14"/>
      <c r="DR2007" s="14"/>
      <c r="DS2007" s="14"/>
      <c r="DT2007" s="14"/>
      <c r="DU2007" s="14"/>
      <c r="DV2007" s="14"/>
      <c r="DW2007" s="14"/>
      <c r="DX2007" s="14"/>
      <c r="DY2007" s="14"/>
      <c r="DZ2007" s="14"/>
      <c r="EA2007" s="14"/>
      <c r="EB2007" s="14"/>
      <c r="EC2007" s="14"/>
      <c r="ED2007" s="14"/>
      <c r="EE2007" s="14"/>
      <c r="EF2007" s="14"/>
      <c r="EG2007" s="14"/>
      <c r="EH2007" s="14"/>
      <c r="EI2007" s="17" t="s">
        <v>185</v>
      </c>
      <c r="EJ2007" s="17" t="s">
        <v>185</v>
      </c>
      <c r="EK2007" s="16"/>
      <c r="EL2007" s="13" t="s">
        <v>188</v>
      </c>
      <c r="EM2007" s="14"/>
      <c r="EN2007" s="14"/>
      <c r="EO2007" s="14"/>
      <c r="EP2007" s="14"/>
      <c r="EQ2007" s="14"/>
      <c r="ER2007" s="14"/>
      <c r="ES2007" s="14"/>
      <c r="ET2007" s="14"/>
      <c r="EU2007" s="14"/>
      <c r="EV2007" s="14"/>
      <c r="EW2007" s="14"/>
      <c r="EX2007" s="14"/>
      <c r="EY2007" s="14"/>
      <c r="EZ2007" s="14"/>
      <c r="FA2007" s="14"/>
      <c r="FB2007" s="14"/>
      <c r="FC2007" s="14"/>
      <c r="FD2007" s="14"/>
      <c r="FE2007" s="14"/>
      <c r="FF2007" s="14"/>
      <c r="FG2007" s="14"/>
      <c r="FH2007" s="14"/>
      <c r="FI2007" s="17" t="s">
        <v>185</v>
      </c>
      <c r="FJ2007" s="17" t="s">
        <v>185</v>
      </c>
      <c r="FK2007" s="16"/>
      <c r="FL2007" s="18"/>
      <c r="FM2007" s="18"/>
      <c r="FN2007" s="17" t="s">
        <v>190</v>
      </c>
      <c r="FO2007" s="16"/>
      <c r="FP2007" s="18" t="s">
        <v>15241</v>
      </c>
      <c r="FQ2007" s="18" t="s">
        <v>15242</v>
      </c>
      <c r="FR2007" s="18" t="s">
        <v>15241</v>
      </c>
      <c r="FS2007" s="14"/>
      <c r="FT2007" s="18" t="s">
        <v>15243</v>
      </c>
      <c r="FU2007" s="14" t="str">
        <f t="shared" si="4"/>
        <v>Base de Dados_Images/BD-004.Imagem do Equipamento-.190717.jpg</v>
      </c>
      <c r="FV2007" s="14"/>
      <c r="FW2007" s="14"/>
    </row>
    <row r="2008" ht="15.75" customHeight="1">
      <c r="A2008" s="11" t="s">
        <v>14245</v>
      </c>
      <c r="B2008" s="11" t="s">
        <v>14786</v>
      </c>
      <c r="C2008" s="11" t="s">
        <v>441</v>
      </c>
      <c r="D2008" s="11" t="s">
        <v>15244</v>
      </c>
      <c r="E2008" s="22" t="s">
        <v>15245</v>
      </c>
      <c r="F2008" s="13" t="s">
        <v>184</v>
      </c>
      <c r="G2008" s="18" t="s">
        <v>199</v>
      </c>
      <c r="H2008" s="18" t="s">
        <v>15246</v>
      </c>
      <c r="I2008" s="18" t="s">
        <v>199</v>
      </c>
      <c r="J2008" s="18" t="s">
        <v>15247</v>
      </c>
      <c r="K2008" s="18" t="s">
        <v>199</v>
      </c>
      <c r="L2008" s="18" t="s">
        <v>15247</v>
      </c>
      <c r="M2008" s="18" t="s">
        <v>199</v>
      </c>
      <c r="N2008" s="18" t="s">
        <v>15248</v>
      </c>
      <c r="O2008" s="18" t="s">
        <v>199</v>
      </c>
      <c r="P2008" s="18" t="s">
        <v>15249</v>
      </c>
      <c r="Q2008" s="18" t="s">
        <v>199</v>
      </c>
      <c r="R2008" s="18" t="s">
        <v>15250</v>
      </c>
      <c r="S2008" s="18" t="s">
        <v>199</v>
      </c>
      <c r="T2008" s="18" t="s">
        <v>15251</v>
      </c>
      <c r="U2008" s="18" t="s">
        <v>199</v>
      </c>
      <c r="V2008" s="18" t="s">
        <v>15252</v>
      </c>
      <c r="W2008" s="18" t="s">
        <v>199</v>
      </c>
      <c r="X2008" s="18" t="s">
        <v>15253</v>
      </c>
      <c r="Y2008" s="18" t="s">
        <v>255</v>
      </c>
      <c r="Z2008" s="18" t="s">
        <v>15254</v>
      </c>
      <c r="AA2008" s="18" t="s">
        <v>199</v>
      </c>
      <c r="AB2008" s="18" t="s">
        <v>15255</v>
      </c>
      <c r="AC2008" s="18" t="s">
        <v>199</v>
      </c>
      <c r="AD2008" s="18" t="s">
        <v>15256</v>
      </c>
      <c r="AE2008" s="18" t="s">
        <v>199</v>
      </c>
      <c r="AF2008" s="18" t="s">
        <v>15256</v>
      </c>
      <c r="AG2008" s="18" t="s">
        <v>199</v>
      </c>
      <c r="AH2008" s="18" t="s">
        <v>15257</v>
      </c>
      <c r="AI2008" s="18" t="s">
        <v>199</v>
      </c>
      <c r="AJ2008" s="18" t="s">
        <v>15258</v>
      </c>
      <c r="AK2008" s="18" t="s">
        <v>199</v>
      </c>
      <c r="AL2008" s="18" t="s">
        <v>15259</v>
      </c>
      <c r="AM2008" s="18" t="s">
        <v>255</v>
      </c>
      <c r="AN2008" s="18" t="s">
        <v>15260</v>
      </c>
      <c r="AO2008" s="18" t="s">
        <v>255</v>
      </c>
      <c r="AP2008" s="18" t="s">
        <v>15261</v>
      </c>
      <c r="AQ2008" s="14"/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/>
      <c r="BG2008" s="14"/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7" t="s">
        <v>185</v>
      </c>
      <c r="BT2008" s="17" t="s">
        <v>232</v>
      </c>
      <c r="BU2008" s="19">
        <v>46041.68252314815</v>
      </c>
      <c r="BV2008" s="17" t="s">
        <v>232</v>
      </c>
      <c r="BW2008" s="19">
        <v>46041.682604166665</v>
      </c>
      <c r="BX2008" s="17" t="s">
        <v>232</v>
      </c>
      <c r="BY2008" s="19">
        <v>46041.682650462964</v>
      </c>
      <c r="BZ2008" s="13" t="s">
        <v>186</v>
      </c>
      <c r="CA2008" s="14"/>
      <c r="CB2008" s="14"/>
      <c r="CC2008" s="14"/>
      <c r="CD2008" s="14"/>
      <c r="CE2008" s="14"/>
      <c r="CF2008" s="14"/>
      <c r="CG2008" s="14"/>
      <c r="CH2008" s="14"/>
      <c r="CI2008" s="14"/>
      <c r="CJ2008" s="14"/>
      <c r="CK2008" s="14"/>
      <c r="CL2008" s="14"/>
      <c r="CM2008" s="14"/>
      <c r="CN2008" s="14"/>
      <c r="CO2008" s="14"/>
      <c r="CP2008" s="14"/>
      <c r="CQ2008" s="14"/>
      <c r="CR2008" s="14"/>
      <c r="CS2008" s="14"/>
      <c r="CT2008" s="14"/>
      <c r="CU2008" s="14"/>
      <c r="CV2008" s="14"/>
      <c r="CW2008" s="14"/>
      <c r="CX2008" s="14"/>
      <c r="CY2008" s="14"/>
      <c r="CZ2008" s="14"/>
      <c r="DA2008" s="14"/>
      <c r="DB2008" s="14"/>
      <c r="DC2008" s="14"/>
      <c r="DD2008" s="14"/>
      <c r="DE2008" s="17" t="s">
        <v>185</v>
      </c>
      <c r="DF2008" s="17" t="s">
        <v>185</v>
      </c>
      <c r="DG2008" s="16"/>
      <c r="DH2008" s="17" t="s">
        <v>185</v>
      </c>
      <c r="DI2008" s="16"/>
      <c r="DJ2008" s="17" t="s">
        <v>185</v>
      </c>
      <c r="DK2008" s="16"/>
      <c r="DL2008" s="13" t="s">
        <v>187</v>
      </c>
      <c r="DM2008" s="14"/>
      <c r="DN2008" s="14"/>
      <c r="DO2008" s="14"/>
      <c r="DP2008" s="14"/>
      <c r="DQ2008" s="14"/>
      <c r="DR2008" s="14"/>
      <c r="DS2008" s="14"/>
      <c r="DT2008" s="14"/>
      <c r="DU2008" s="14"/>
      <c r="DV2008" s="14"/>
      <c r="DW2008" s="14"/>
      <c r="DX2008" s="14"/>
      <c r="DY2008" s="14"/>
      <c r="DZ2008" s="14"/>
      <c r="EA2008" s="14"/>
      <c r="EB2008" s="14"/>
      <c r="EC2008" s="14"/>
      <c r="ED2008" s="14"/>
      <c r="EE2008" s="14"/>
      <c r="EF2008" s="14"/>
      <c r="EG2008" s="14"/>
      <c r="EH2008" s="14"/>
      <c r="EI2008" s="17" t="s">
        <v>185</v>
      </c>
      <c r="EJ2008" s="17" t="s">
        <v>185</v>
      </c>
      <c r="EK2008" s="16"/>
      <c r="EL2008" s="13" t="s">
        <v>188</v>
      </c>
      <c r="EM2008" s="14"/>
      <c r="EN2008" s="14"/>
      <c r="EO2008" s="14"/>
      <c r="EP2008" s="14"/>
      <c r="EQ2008" s="14"/>
      <c r="ER2008" s="14"/>
      <c r="ES2008" s="14"/>
      <c r="ET2008" s="14"/>
      <c r="EU2008" s="14"/>
      <c r="EV2008" s="14"/>
      <c r="EW2008" s="14"/>
      <c r="EX2008" s="14"/>
      <c r="EY2008" s="14"/>
      <c r="EZ2008" s="14"/>
      <c r="FA2008" s="14"/>
      <c r="FB2008" s="14"/>
      <c r="FC2008" s="14"/>
      <c r="FD2008" s="14"/>
      <c r="FE2008" s="14"/>
      <c r="FF2008" s="14"/>
      <c r="FG2008" s="14"/>
      <c r="FH2008" s="14"/>
      <c r="FI2008" s="17" t="s">
        <v>185</v>
      </c>
      <c r="FJ2008" s="17" t="s">
        <v>185</v>
      </c>
      <c r="FK2008" s="16"/>
      <c r="FL2008" s="18"/>
      <c r="FM2008" s="18"/>
      <c r="FN2008" s="17" t="s">
        <v>190</v>
      </c>
      <c r="FO2008" s="16"/>
      <c r="FP2008" s="18" t="s">
        <v>15261</v>
      </c>
      <c r="FQ2008" s="18" t="s">
        <v>15262</v>
      </c>
      <c r="FR2008" s="18" t="s">
        <v>15261</v>
      </c>
      <c r="FS2008" s="18" t="s">
        <v>15263</v>
      </c>
      <c r="FT2008" s="18" t="s">
        <v>15261</v>
      </c>
      <c r="FU2008" s="14" t="str">
        <f t="shared" si="4"/>
        <v>Base de Dados_Images/B- 200A.Imagem do Equipamento-.192242.jpg</v>
      </c>
      <c r="FV2008" s="14"/>
      <c r="FW2008" s="14"/>
    </row>
    <row r="2009" ht="15.75" customHeight="1">
      <c r="A2009" s="11" t="s">
        <v>14245</v>
      </c>
      <c r="B2009" s="11" t="s">
        <v>14786</v>
      </c>
      <c r="C2009" s="11" t="s">
        <v>441</v>
      </c>
      <c r="D2009" s="11" t="s">
        <v>15264</v>
      </c>
      <c r="E2009" s="22" t="s">
        <v>15265</v>
      </c>
      <c r="F2009" s="13" t="s">
        <v>184</v>
      </c>
      <c r="G2009" s="18" t="s">
        <v>199</v>
      </c>
      <c r="H2009" s="18" t="s">
        <v>15266</v>
      </c>
      <c r="I2009" s="18" t="s">
        <v>199</v>
      </c>
      <c r="J2009" s="18" t="s">
        <v>15267</v>
      </c>
      <c r="K2009" s="18" t="s">
        <v>199</v>
      </c>
      <c r="L2009" s="18" t="s">
        <v>15267</v>
      </c>
      <c r="M2009" s="18" t="s">
        <v>199</v>
      </c>
      <c r="N2009" s="18" t="s">
        <v>15268</v>
      </c>
      <c r="O2009" s="18" t="s">
        <v>199</v>
      </c>
      <c r="P2009" s="18" t="s">
        <v>15269</v>
      </c>
      <c r="Q2009" s="18" t="s">
        <v>199</v>
      </c>
      <c r="R2009" s="18" t="s">
        <v>15269</v>
      </c>
      <c r="S2009" s="18" t="s">
        <v>199</v>
      </c>
      <c r="T2009" s="18" t="s">
        <v>15270</v>
      </c>
      <c r="U2009" s="18" t="s">
        <v>199</v>
      </c>
      <c r="V2009" s="18" t="s">
        <v>15271</v>
      </c>
      <c r="W2009" s="18" t="s">
        <v>199</v>
      </c>
      <c r="X2009" s="18" t="s">
        <v>15272</v>
      </c>
      <c r="Y2009" s="18" t="s">
        <v>255</v>
      </c>
      <c r="Z2009" s="18" t="s">
        <v>15273</v>
      </c>
      <c r="AA2009" s="18" t="s">
        <v>199</v>
      </c>
      <c r="AB2009" s="18" t="s">
        <v>15274</v>
      </c>
      <c r="AC2009" s="18" t="s">
        <v>199</v>
      </c>
      <c r="AD2009" s="18" t="s">
        <v>15274</v>
      </c>
      <c r="AE2009" s="18" t="s">
        <v>199</v>
      </c>
      <c r="AF2009" s="18" t="s">
        <v>15274</v>
      </c>
      <c r="AG2009" s="18" t="s">
        <v>199</v>
      </c>
      <c r="AH2009" s="18" t="s">
        <v>15275</v>
      </c>
      <c r="AI2009" s="18" t="s">
        <v>199</v>
      </c>
      <c r="AJ2009" s="18" t="s">
        <v>15276</v>
      </c>
      <c r="AK2009" s="18" t="s">
        <v>199</v>
      </c>
      <c r="AL2009" s="18" t="s">
        <v>15277</v>
      </c>
      <c r="AM2009" s="18" t="s">
        <v>255</v>
      </c>
      <c r="AN2009" s="18" t="s">
        <v>15278</v>
      </c>
      <c r="AO2009" s="18" t="s">
        <v>255</v>
      </c>
      <c r="AP2009" s="18" t="s">
        <v>15279</v>
      </c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/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7" t="s">
        <v>185</v>
      </c>
      <c r="BT2009" s="17" t="s">
        <v>232</v>
      </c>
      <c r="BU2009" s="19">
        <v>46041.683171296296</v>
      </c>
      <c r="BV2009" s="17" t="s">
        <v>232</v>
      </c>
      <c r="BW2009" s="19">
        <v>46041.68326388889</v>
      </c>
      <c r="BX2009" s="17" t="s">
        <v>232</v>
      </c>
      <c r="BY2009" s="19">
        <v>46041.683287037034</v>
      </c>
      <c r="BZ2009" s="13" t="s">
        <v>186</v>
      </c>
      <c r="CA2009" s="14"/>
      <c r="CB2009" s="14"/>
      <c r="CC2009" s="14"/>
      <c r="CD2009" s="14"/>
      <c r="CE2009" s="14"/>
      <c r="CF2009" s="14"/>
      <c r="CG2009" s="14"/>
      <c r="CH2009" s="14"/>
      <c r="CI2009" s="14"/>
      <c r="CJ2009" s="14"/>
      <c r="CK2009" s="14"/>
      <c r="CL2009" s="14"/>
      <c r="CM2009" s="14"/>
      <c r="CN2009" s="14"/>
      <c r="CO2009" s="14"/>
      <c r="CP2009" s="14"/>
      <c r="CQ2009" s="14"/>
      <c r="CR2009" s="14"/>
      <c r="CS2009" s="14"/>
      <c r="CT2009" s="14"/>
      <c r="CU2009" s="14"/>
      <c r="CV2009" s="14"/>
      <c r="CW2009" s="14"/>
      <c r="CX2009" s="14"/>
      <c r="CY2009" s="14"/>
      <c r="CZ2009" s="14"/>
      <c r="DA2009" s="14"/>
      <c r="DB2009" s="14"/>
      <c r="DC2009" s="14"/>
      <c r="DD2009" s="14"/>
      <c r="DE2009" s="17" t="s">
        <v>185</v>
      </c>
      <c r="DF2009" s="17" t="s">
        <v>185</v>
      </c>
      <c r="DG2009" s="16"/>
      <c r="DH2009" s="17" t="s">
        <v>185</v>
      </c>
      <c r="DI2009" s="16"/>
      <c r="DJ2009" s="17" t="s">
        <v>185</v>
      </c>
      <c r="DK2009" s="16"/>
      <c r="DL2009" s="13" t="s">
        <v>187</v>
      </c>
      <c r="DM2009" s="14"/>
      <c r="DN2009" s="14"/>
      <c r="DO2009" s="14"/>
      <c r="DP2009" s="14"/>
      <c r="DQ2009" s="14"/>
      <c r="DR2009" s="14"/>
      <c r="DS2009" s="14"/>
      <c r="DT2009" s="14"/>
      <c r="DU2009" s="14"/>
      <c r="DV2009" s="14"/>
      <c r="DW2009" s="14"/>
      <c r="DX2009" s="14"/>
      <c r="DY2009" s="14"/>
      <c r="DZ2009" s="14"/>
      <c r="EA2009" s="14"/>
      <c r="EB2009" s="14"/>
      <c r="EC2009" s="14"/>
      <c r="ED2009" s="14"/>
      <c r="EE2009" s="14"/>
      <c r="EF2009" s="14"/>
      <c r="EG2009" s="14"/>
      <c r="EH2009" s="14"/>
      <c r="EI2009" s="17" t="s">
        <v>185</v>
      </c>
      <c r="EJ2009" s="17" t="s">
        <v>185</v>
      </c>
      <c r="EK2009" s="16"/>
      <c r="EL2009" s="13" t="s">
        <v>188</v>
      </c>
      <c r="EM2009" s="14"/>
      <c r="EN2009" s="14"/>
      <c r="EO2009" s="14"/>
      <c r="EP2009" s="14"/>
      <c r="EQ2009" s="14"/>
      <c r="ER2009" s="14"/>
      <c r="ES2009" s="14"/>
      <c r="ET2009" s="14"/>
      <c r="EU2009" s="14"/>
      <c r="EV2009" s="14"/>
      <c r="EW2009" s="14"/>
      <c r="EX2009" s="14"/>
      <c r="EY2009" s="14"/>
      <c r="EZ2009" s="14"/>
      <c r="FA2009" s="14"/>
      <c r="FB2009" s="14"/>
      <c r="FC2009" s="14"/>
      <c r="FD2009" s="14"/>
      <c r="FE2009" s="14"/>
      <c r="FF2009" s="14"/>
      <c r="FG2009" s="14"/>
      <c r="FH2009" s="14"/>
      <c r="FI2009" s="17" t="s">
        <v>185</v>
      </c>
      <c r="FJ2009" s="17" t="s">
        <v>185</v>
      </c>
      <c r="FK2009" s="16"/>
      <c r="FL2009" s="18"/>
      <c r="FM2009" s="18"/>
      <c r="FN2009" s="17" t="s">
        <v>190</v>
      </c>
      <c r="FO2009" s="16"/>
      <c r="FP2009" s="18" t="s">
        <v>15279</v>
      </c>
      <c r="FQ2009" s="18" t="s">
        <v>15280</v>
      </c>
      <c r="FR2009" s="18" t="s">
        <v>15279</v>
      </c>
      <c r="FS2009" s="18" t="s">
        <v>15281</v>
      </c>
      <c r="FT2009" s="18" t="s">
        <v>15279</v>
      </c>
      <c r="FU2009" s="14" t="str">
        <f t="shared" si="4"/>
        <v>Base de Dados_Images/B- 200B.Imagem do Equipamento-.192402.jpg</v>
      </c>
      <c r="FV2009" s="14"/>
      <c r="FW2009" s="14"/>
    </row>
    <row r="2010" ht="15.75" customHeight="1">
      <c r="A2010" s="11" t="s">
        <v>14245</v>
      </c>
      <c r="B2010" s="11" t="s">
        <v>14786</v>
      </c>
      <c r="C2010" s="11" t="s">
        <v>441</v>
      </c>
      <c r="D2010" s="11" t="s">
        <v>15282</v>
      </c>
      <c r="E2010" s="22" t="s">
        <v>14428</v>
      </c>
      <c r="F2010" s="13" t="s">
        <v>184</v>
      </c>
      <c r="G2010" s="18" t="s">
        <v>199</v>
      </c>
      <c r="H2010" s="18" t="s">
        <v>15283</v>
      </c>
      <c r="I2010" s="18" t="s">
        <v>199</v>
      </c>
      <c r="J2010" s="18" t="s">
        <v>15284</v>
      </c>
      <c r="K2010" s="18" t="s">
        <v>255</v>
      </c>
      <c r="L2010" s="18" t="s">
        <v>15285</v>
      </c>
      <c r="M2010" s="18" t="s">
        <v>255</v>
      </c>
      <c r="N2010" s="18" t="s">
        <v>15286</v>
      </c>
      <c r="O2010" s="18" t="s">
        <v>199</v>
      </c>
      <c r="P2010" s="18" t="s">
        <v>15287</v>
      </c>
      <c r="Q2010" s="18" t="s">
        <v>255</v>
      </c>
      <c r="R2010" s="18" t="s">
        <v>15288</v>
      </c>
      <c r="S2010" s="18" t="s">
        <v>255</v>
      </c>
      <c r="T2010" s="18" t="s">
        <v>15289</v>
      </c>
      <c r="U2010" s="18" t="s">
        <v>255</v>
      </c>
      <c r="V2010" s="18" t="s">
        <v>15290</v>
      </c>
      <c r="W2010" s="18" t="s">
        <v>199</v>
      </c>
      <c r="X2010" s="18" t="s">
        <v>15291</v>
      </c>
      <c r="Y2010" s="18" t="s">
        <v>255</v>
      </c>
      <c r="Z2010" s="18" t="s">
        <v>15292</v>
      </c>
      <c r="AA2010" s="18" t="s">
        <v>255</v>
      </c>
      <c r="AB2010" s="18" t="s">
        <v>15293</v>
      </c>
      <c r="AC2010" s="18" t="s">
        <v>199</v>
      </c>
      <c r="AD2010" s="18" t="s">
        <v>15294</v>
      </c>
      <c r="AE2010" s="18" t="s">
        <v>255</v>
      </c>
      <c r="AF2010" s="18" t="s">
        <v>15295</v>
      </c>
      <c r="AG2010" s="18" t="s">
        <v>199</v>
      </c>
      <c r="AH2010" s="18" t="s">
        <v>15296</v>
      </c>
      <c r="AI2010" s="18" t="s">
        <v>255</v>
      </c>
      <c r="AJ2010" s="18" t="s">
        <v>15297</v>
      </c>
      <c r="AK2010" s="18" t="s">
        <v>199</v>
      </c>
      <c r="AL2010" s="18" t="s">
        <v>15298</v>
      </c>
      <c r="AM2010" s="18" t="s">
        <v>255</v>
      </c>
      <c r="AN2010" s="18" t="s">
        <v>15299</v>
      </c>
      <c r="AO2010" s="18" t="s">
        <v>255</v>
      </c>
      <c r="AP2010" s="18" t="s">
        <v>15300</v>
      </c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/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7" t="s">
        <v>185</v>
      </c>
      <c r="BT2010" s="17" t="s">
        <v>232</v>
      </c>
      <c r="BU2010" s="19">
        <v>46042.64115740741</v>
      </c>
      <c r="BV2010" s="17" t="s">
        <v>232</v>
      </c>
      <c r="BW2010" s="19">
        <v>46042.641435185185</v>
      </c>
      <c r="BX2010" s="17" t="s">
        <v>232</v>
      </c>
      <c r="BY2010" s="19">
        <v>46042.64148148148</v>
      </c>
      <c r="BZ2010" s="13" t="s">
        <v>186</v>
      </c>
      <c r="CA2010" s="14"/>
      <c r="CB2010" s="14"/>
      <c r="CC2010" s="14"/>
      <c r="CD2010" s="14"/>
      <c r="CE2010" s="14"/>
      <c r="CF2010" s="14"/>
      <c r="CG2010" s="14"/>
      <c r="CH2010" s="14"/>
      <c r="CI2010" s="14"/>
      <c r="CJ2010" s="14"/>
      <c r="CK2010" s="14"/>
      <c r="CL2010" s="14"/>
      <c r="CM2010" s="14"/>
      <c r="CN2010" s="14"/>
      <c r="CO2010" s="14"/>
      <c r="CP2010" s="14"/>
      <c r="CQ2010" s="14"/>
      <c r="CR2010" s="14"/>
      <c r="CS2010" s="14"/>
      <c r="CT2010" s="14"/>
      <c r="CU2010" s="14"/>
      <c r="CV2010" s="14"/>
      <c r="CW2010" s="14"/>
      <c r="CX2010" s="14"/>
      <c r="CY2010" s="14"/>
      <c r="CZ2010" s="14"/>
      <c r="DA2010" s="14"/>
      <c r="DB2010" s="14"/>
      <c r="DC2010" s="14"/>
      <c r="DD2010" s="14"/>
      <c r="DE2010" s="17" t="s">
        <v>185</v>
      </c>
      <c r="DF2010" s="17" t="s">
        <v>185</v>
      </c>
      <c r="DG2010" s="16"/>
      <c r="DH2010" s="17" t="s">
        <v>185</v>
      </c>
      <c r="DI2010" s="16"/>
      <c r="DJ2010" s="17" t="s">
        <v>185</v>
      </c>
      <c r="DK2010" s="16"/>
      <c r="DL2010" s="13" t="s">
        <v>187</v>
      </c>
      <c r="DM2010" s="14"/>
      <c r="DN2010" s="14"/>
      <c r="DO2010" s="14"/>
      <c r="DP2010" s="14"/>
      <c r="DQ2010" s="14"/>
      <c r="DR2010" s="14"/>
      <c r="DS2010" s="14"/>
      <c r="DT2010" s="14"/>
      <c r="DU2010" s="14"/>
      <c r="DV2010" s="14"/>
      <c r="DW2010" s="14"/>
      <c r="DX2010" s="14"/>
      <c r="DY2010" s="14"/>
      <c r="DZ2010" s="14"/>
      <c r="EA2010" s="14"/>
      <c r="EB2010" s="14"/>
      <c r="EC2010" s="14"/>
      <c r="ED2010" s="14"/>
      <c r="EE2010" s="14"/>
      <c r="EF2010" s="14"/>
      <c r="EG2010" s="14"/>
      <c r="EH2010" s="14"/>
      <c r="EI2010" s="17" t="s">
        <v>185</v>
      </c>
      <c r="EJ2010" s="17" t="s">
        <v>185</v>
      </c>
      <c r="EK2010" s="16"/>
      <c r="EL2010" s="13" t="s">
        <v>188</v>
      </c>
      <c r="EM2010" s="14"/>
      <c r="EN2010" s="14"/>
      <c r="EO2010" s="14"/>
      <c r="EP2010" s="14"/>
      <c r="EQ2010" s="14"/>
      <c r="ER2010" s="14"/>
      <c r="ES2010" s="14"/>
      <c r="ET2010" s="14"/>
      <c r="EU2010" s="14"/>
      <c r="EV2010" s="14"/>
      <c r="EW2010" s="14"/>
      <c r="EX2010" s="14"/>
      <c r="EY2010" s="14"/>
      <c r="EZ2010" s="14"/>
      <c r="FA2010" s="14"/>
      <c r="FB2010" s="14"/>
      <c r="FC2010" s="14"/>
      <c r="FD2010" s="14"/>
      <c r="FE2010" s="14"/>
      <c r="FF2010" s="14"/>
      <c r="FG2010" s="14"/>
      <c r="FH2010" s="14"/>
      <c r="FI2010" s="17" t="s">
        <v>185</v>
      </c>
      <c r="FJ2010" s="17" t="s">
        <v>185</v>
      </c>
      <c r="FK2010" s="16"/>
      <c r="FL2010" s="18"/>
      <c r="FM2010" s="18"/>
      <c r="FN2010" s="17" t="s">
        <v>190</v>
      </c>
      <c r="FO2010" s="16"/>
      <c r="FP2010" s="18" t="s">
        <v>15300</v>
      </c>
      <c r="FQ2010" s="18" t="s">
        <v>15301</v>
      </c>
      <c r="FR2010" s="18" t="s">
        <v>15300</v>
      </c>
      <c r="FS2010" s="18" t="s">
        <v>15302</v>
      </c>
      <c r="FT2010" s="18" t="s">
        <v>15300</v>
      </c>
      <c r="FU2010" s="14" t="str">
        <f t="shared" si="4"/>
        <v>Base de Dados_Images/BD - 101A.Imagem do Equipamento-.182517.jpg</v>
      </c>
      <c r="FV2010" s="14"/>
      <c r="FW2010" s="14"/>
    </row>
    <row r="2011" ht="15.75" customHeight="1">
      <c r="A2011" s="11" t="s">
        <v>14245</v>
      </c>
      <c r="B2011" s="11" t="s">
        <v>14786</v>
      </c>
      <c r="C2011" s="11" t="s">
        <v>441</v>
      </c>
      <c r="D2011" s="11" t="s">
        <v>15303</v>
      </c>
      <c r="E2011" s="22" t="s">
        <v>15304</v>
      </c>
      <c r="F2011" s="13" t="s">
        <v>184</v>
      </c>
      <c r="G2011" s="18" t="s">
        <v>199</v>
      </c>
      <c r="H2011" s="18" t="s">
        <v>15305</v>
      </c>
      <c r="I2011" s="18" t="s">
        <v>199</v>
      </c>
      <c r="J2011" s="18" t="s">
        <v>15305</v>
      </c>
      <c r="K2011" s="18" t="s">
        <v>199</v>
      </c>
      <c r="L2011" s="18" t="s">
        <v>15306</v>
      </c>
      <c r="M2011" s="18" t="s">
        <v>199</v>
      </c>
      <c r="N2011" s="18" t="s">
        <v>15306</v>
      </c>
      <c r="O2011" s="18" t="s">
        <v>199</v>
      </c>
      <c r="P2011" s="18" t="s">
        <v>15307</v>
      </c>
      <c r="Q2011" s="18" t="s">
        <v>199</v>
      </c>
      <c r="R2011" s="18" t="s">
        <v>15307</v>
      </c>
      <c r="S2011" s="18" t="s">
        <v>199</v>
      </c>
      <c r="T2011" s="18" t="s">
        <v>15308</v>
      </c>
      <c r="U2011" s="18" t="s">
        <v>199</v>
      </c>
      <c r="V2011" s="18" t="s">
        <v>15309</v>
      </c>
      <c r="W2011" s="18" t="s">
        <v>199</v>
      </c>
      <c r="X2011" s="18" t="s">
        <v>15309</v>
      </c>
      <c r="Y2011" s="18" t="s">
        <v>255</v>
      </c>
      <c r="Z2011" s="18" t="s">
        <v>15310</v>
      </c>
      <c r="AA2011" s="18" t="s">
        <v>199</v>
      </c>
      <c r="AB2011" s="18" t="s">
        <v>15311</v>
      </c>
      <c r="AC2011" s="18" t="s">
        <v>199</v>
      </c>
      <c r="AD2011" s="18" t="s">
        <v>15311</v>
      </c>
      <c r="AE2011" s="18" t="s">
        <v>199</v>
      </c>
      <c r="AF2011" s="18" t="s">
        <v>15312</v>
      </c>
      <c r="AG2011" s="18" t="s">
        <v>199</v>
      </c>
      <c r="AH2011" s="18" t="s">
        <v>15313</v>
      </c>
      <c r="AI2011" s="18" t="s">
        <v>199</v>
      </c>
      <c r="AJ2011" s="18" t="s">
        <v>15314</v>
      </c>
      <c r="AK2011" s="18" t="s">
        <v>199</v>
      </c>
      <c r="AL2011" s="18" t="s">
        <v>15315</v>
      </c>
      <c r="AM2011" s="18" t="s">
        <v>255</v>
      </c>
      <c r="AN2011" s="18" t="s">
        <v>15315</v>
      </c>
      <c r="AO2011" s="18" t="s">
        <v>255</v>
      </c>
      <c r="AP2011" s="18" t="s">
        <v>15315</v>
      </c>
      <c r="AQ2011" s="14"/>
      <c r="AR2011" s="14"/>
      <c r="AS2011" s="14"/>
      <c r="AT2011" s="14"/>
      <c r="AU2011" s="14"/>
      <c r="AV2011" s="14"/>
      <c r="AW2011" s="14"/>
      <c r="AX2011" s="14"/>
      <c r="AY2011" s="14"/>
      <c r="AZ2011" s="14"/>
      <c r="BA2011" s="14"/>
      <c r="BB2011" s="14"/>
      <c r="BC2011" s="14"/>
      <c r="BD2011" s="14"/>
      <c r="BE2011" s="14"/>
      <c r="BF2011" s="14"/>
      <c r="BG2011" s="14"/>
      <c r="BH2011" s="14"/>
      <c r="BI2011" s="14"/>
      <c r="BJ2011" s="14"/>
      <c r="BK2011" s="14"/>
      <c r="BL2011" s="14"/>
      <c r="BM2011" s="14"/>
      <c r="BN2011" s="14"/>
      <c r="BO2011" s="14"/>
      <c r="BP2011" s="14"/>
      <c r="BQ2011" s="14"/>
      <c r="BR2011" s="14"/>
      <c r="BS2011" s="17" t="s">
        <v>185</v>
      </c>
      <c r="BT2011" s="17" t="s">
        <v>232</v>
      </c>
      <c r="BU2011" s="19">
        <v>46049.36730324074</v>
      </c>
      <c r="BV2011" s="17" t="s">
        <v>232</v>
      </c>
      <c r="BW2011" s="19">
        <v>46049.36739583333</v>
      </c>
      <c r="BX2011" s="17" t="s">
        <v>232</v>
      </c>
      <c r="BY2011" s="19">
        <v>46049.36739583333</v>
      </c>
      <c r="BZ2011" s="13" t="s">
        <v>186</v>
      </c>
      <c r="CA2011" s="14"/>
      <c r="CB2011" s="14"/>
      <c r="CC2011" s="14"/>
      <c r="CD2011" s="14"/>
      <c r="CE2011" s="14"/>
      <c r="CF2011" s="14"/>
      <c r="CG2011" s="14"/>
      <c r="CH2011" s="14"/>
      <c r="CI2011" s="14"/>
      <c r="CJ2011" s="14"/>
      <c r="CK2011" s="14"/>
      <c r="CL2011" s="14"/>
      <c r="CM2011" s="14"/>
      <c r="CN2011" s="14"/>
      <c r="CO2011" s="14"/>
      <c r="CP2011" s="14"/>
      <c r="CQ2011" s="14"/>
      <c r="CR2011" s="14"/>
      <c r="CS2011" s="14"/>
      <c r="CT2011" s="14"/>
      <c r="CU2011" s="14"/>
      <c r="CV2011" s="14"/>
      <c r="CW2011" s="14"/>
      <c r="CX2011" s="14"/>
      <c r="CY2011" s="14"/>
      <c r="CZ2011" s="14"/>
      <c r="DA2011" s="14"/>
      <c r="DB2011" s="14"/>
      <c r="DC2011" s="14"/>
      <c r="DD2011" s="14"/>
      <c r="DE2011" s="17" t="s">
        <v>185</v>
      </c>
      <c r="DF2011" s="17" t="s">
        <v>185</v>
      </c>
      <c r="DG2011" s="16"/>
      <c r="DH2011" s="17" t="s">
        <v>185</v>
      </c>
      <c r="DI2011" s="16"/>
      <c r="DJ2011" s="17" t="s">
        <v>185</v>
      </c>
      <c r="DK2011" s="16"/>
      <c r="DL2011" s="13" t="s">
        <v>187</v>
      </c>
      <c r="DM2011" s="14"/>
      <c r="DN2011" s="14"/>
      <c r="DO2011" s="14"/>
      <c r="DP2011" s="14"/>
      <c r="DQ2011" s="14"/>
      <c r="DR2011" s="14"/>
      <c r="DS2011" s="14"/>
      <c r="DT2011" s="14"/>
      <c r="DU2011" s="14"/>
      <c r="DV2011" s="14"/>
      <c r="DW2011" s="14"/>
      <c r="DX2011" s="14"/>
      <c r="DY2011" s="14"/>
      <c r="DZ2011" s="14"/>
      <c r="EA2011" s="14"/>
      <c r="EB2011" s="14"/>
      <c r="EC2011" s="14"/>
      <c r="ED2011" s="14"/>
      <c r="EE2011" s="14"/>
      <c r="EF2011" s="14"/>
      <c r="EG2011" s="14"/>
      <c r="EH2011" s="14"/>
      <c r="EI2011" s="17" t="s">
        <v>185</v>
      </c>
      <c r="EJ2011" s="17" t="s">
        <v>185</v>
      </c>
      <c r="EK2011" s="16"/>
      <c r="EL2011" s="13" t="s">
        <v>188</v>
      </c>
      <c r="EM2011" s="14"/>
      <c r="EN2011" s="14"/>
      <c r="EO2011" s="14"/>
      <c r="EP2011" s="14"/>
      <c r="EQ2011" s="14"/>
      <c r="ER2011" s="14"/>
      <c r="ES2011" s="14"/>
      <c r="ET2011" s="14"/>
      <c r="EU2011" s="14"/>
      <c r="EV2011" s="14"/>
      <c r="EW2011" s="14"/>
      <c r="EX2011" s="14"/>
      <c r="EY2011" s="14"/>
      <c r="EZ2011" s="14"/>
      <c r="FA2011" s="14"/>
      <c r="FB2011" s="14"/>
      <c r="FC2011" s="14"/>
      <c r="FD2011" s="14"/>
      <c r="FE2011" s="14"/>
      <c r="FF2011" s="14"/>
      <c r="FG2011" s="14"/>
      <c r="FH2011" s="14"/>
      <c r="FI2011" s="17" t="s">
        <v>185</v>
      </c>
      <c r="FJ2011" s="17" t="s">
        <v>185</v>
      </c>
      <c r="FK2011" s="16"/>
      <c r="FL2011" s="18"/>
      <c r="FM2011" s="18"/>
      <c r="FN2011" s="17" t="s">
        <v>190</v>
      </c>
      <c r="FO2011" s="16"/>
      <c r="FP2011" s="18" t="s">
        <v>15315</v>
      </c>
      <c r="FQ2011" s="18" t="s">
        <v>15316</v>
      </c>
      <c r="FR2011" s="18" t="s">
        <v>15315</v>
      </c>
      <c r="FS2011" s="18" t="s">
        <v>15317</v>
      </c>
      <c r="FT2011" s="18" t="s">
        <v>15315</v>
      </c>
      <c r="FU2011" s="14" t="str">
        <f t="shared" si="4"/>
        <v>Base de Dados_Images/D_M 8311.Imagem do Equipamento-.114850.jpg</v>
      </c>
      <c r="FV2011" s="14"/>
      <c r="FW2011" s="14"/>
    </row>
    <row r="2012" ht="15.75" customHeight="1">
      <c r="A2012" s="11" t="s">
        <v>14245</v>
      </c>
      <c r="B2012" s="11" t="s">
        <v>14786</v>
      </c>
      <c r="C2012" s="11" t="s">
        <v>441</v>
      </c>
      <c r="D2012" s="11" t="s">
        <v>15318</v>
      </c>
      <c r="E2012" s="22" t="s">
        <v>15319</v>
      </c>
      <c r="F2012" s="13" t="s">
        <v>184</v>
      </c>
      <c r="G2012" s="18" t="s">
        <v>199</v>
      </c>
      <c r="H2012" s="18" t="s">
        <v>15320</v>
      </c>
      <c r="I2012" s="18" t="s">
        <v>199</v>
      </c>
      <c r="J2012" s="18" t="s">
        <v>15321</v>
      </c>
      <c r="K2012" s="18" t="s">
        <v>199</v>
      </c>
      <c r="L2012" s="18" t="s">
        <v>15322</v>
      </c>
      <c r="M2012" s="18" t="s">
        <v>199</v>
      </c>
      <c r="N2012" s="18" t="s">
        <v>15322</v>
      </c>
      <c r="O2012" s="18" t="s">
        <v>199</v>
      </c>
      <c r="P2012" s="18" t="s">
        <v>15323</v>
      </c>
      <c r="Q2012" s="18" t="s">
        <v>199</v>
      </c>
      <c r="R2012" s="18" t="s">
        <v>15324</v>
      </c>
      <c r="S2012" s="18" t="s">
        <v>199</v>
      </c>
      <c r="T2012" s="18" t="s">
        <v>15324</v>
      </c>
      <c r="U2012" s="18" t="s">
        <v>199</v>
      </c>
      <c r="V2012" s="18" t="s">
        <v>15324</v>
      </c>
      <c r="W2012" s="18" t="s">
        <v>199</v>
      </c>
      <c r="X2012" s="18" t="s">
        <v>15325</v>
      </c>
      <c r="Y2012" s="18" t="s">
        <v>255</v>
      </c>
      <c r="Z2012" s="18" t="s">
        <v>15326</v>
      </c>
      <c r="AA2012" s="18" t="s">
        <v>199</v>
      </c>
      <c r="AB2012" s="18" t="s">
        <v>15327</v>
      </c>
      <c r="AC2012" s="18" t="s">
        <v>199</v>
      </c>
      <c r="AD2012" s="18" t="s">
        <v>15327</v>
      </c>
      <c r="AE2012" s="18" t="s">
        <v>199</v>
      </c>
      <c r="AF2012" s="18" t="s">
        <v>15328</v>
      </c>
      <c r="AG2012" s="18" t="s">
        <v>199</v>
      </c>
      <c r="AH2012" s="18" t="s">
        <v>15329</v>
      </c>
      <c r="AI2012" s="18" t="s">
        <v>199</v>
      </c>
      <c r="AJ2012" s="18" t="s">
        <v>15329</v>
      </c>
      <c r="AK2012" s="18" t="s">
        <v>199</v>
      </c>
      <c r="AL2012" s="18" t="s">
        <v>15330</v>
      </c>
      <c r="AM2012" s="18" t="s">
        <v>255</v>
      </c>
      <c r="AN2012" s="18" t="s">
        <v>15331</v>
      </c>
      <c r="AO2012" s="18" t="s">
        <v>255</v>
      </c>
      <c r="AP2012" s="18" t="s">
        <v>15331</v>
      </c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/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7" t="s">
        <v>185</v>
      </c>
      <c r="BT2012" s="17" t="s">
        <v>232</v>
      </c>
      <c r="BU2012" s="19">
        <v>46049.36572916667</v>
      </c>
      <c r="BV2012" s="17" t="s">
        <v>232</v>
      </c>
      <c r="BW2012" s="19">
        <v>46049.365798611114</v>
      </c>
      <c r="BX2012" s="17" t="s">
        <v>232</v>
      </c>
      <c r="BY2012" s="19">
        <v>46049.36581018518</v>
      </c>
      <c r="BZ2012" s="13" t="s">
        <v>186</v>
      </c>
      <c r="CA2012" s="14"/>
      <c r="CB2012" s="14"/>
      <c r="CC2012" s="14"/>
      <c r="CD2012" s="14"/>
      <c r="CE2012" s="14"/>
      <c r="CF2012" s="14"/>
      <c r="CG2012" s="14"/>
      <c r="CH2012" s="14"/>
      <c r="CI2012" s="14"/>
      <c r="CJ2012" s="14"/>
      <c r="CK2012" s="14"/>
      <c r="CL2012" s="14"/>
      <c r="CM2012" s="14"/>
      <c r="CN2012" s="14"/>
      <c r="CO2012" s="14"/>
      <c r="CP2012" s="14"/>
      <c r="CQ2012" s="14"/>
      <c r="CR2012" s="14"/>
      <c r="CS2012" s="14"/>
      <c r="CT2012" s="14"/>
      <c r="CU2012" s="14"/>
      <c r="CV2012" s="14"/>
      <c r="CW2012" s="14"/>
      <c r="CX2012" s="14"/>
      <c r="CY2012" s="14"/>
      <c r="CZ2012" s="14"/>
      <c r="DA2012" s="14"/>
      <c r="DB2012" s="14"/>
      <c r="DC2012" s="14"/>
      <c r="DD2012" s="14"/>
      <c r="DE2012" s="17" t="s">
        <v>185</v>
      </c>
      <c r="DF2012" s="17" t="s">
        <v>185</v>
      </c>
      <c r="DG2012" s="16"/>
      <c r="DH2012" s="17" t="s">
        <v>185</v>
      </c>
      <c r="DI2012" s="16"/>
      <c r="DJ2012" s="17" t="s">
        <v>185</v>
      </c>
      <c r="DK2012" s="16"/>
      <c r="DL2012" s="13" t="s">
        <v>187</v>
      </c>
      <c r="DM2012" s="14"/>
      <c r="DN2012" s="14"/>
      <c r="DO2012" s="14"/>
      <c r="DP2012" s="14"/>
      <c r="DQ2012" s="14"/>
      <c r="DR2012" s="14"/>
      <c r="DS2012" s="14"/>
      <c r="DT2012" s="14"/>
      <c r="DU2012" s="14"/>
      <c r="DV2012" s="14"/>
      <c r="DW2012" s="14"/>
      <c r="DX2012" s="14"/>
      <c r="DY2012" s="14"/>
      <c r="DZ2012" s="14"/>
      <c r="EA2012" s="14"/>
      <c r="EB2012" s="14"/>
      <c r="EC2012" s="14"/>
      <c r="ED2012" s="14"/>
      <c r="EE2012" s="14"/>
      <c r="EF2012" s="14"/>
      <c r="EG2012" s="14"/>
      <c r="EH2012" s="14"/>
      <c r="EI2012" s="17" t="s">
        <v>185</v>
      </c>
      <c r="EJ2012" s="17" t="s">
        <v>185</v>
      </c>
      <c r="EK2012" s="16"/>
      <c r="EL2012" s="13" t="s">
        <v>188</v>
      </c>
      <c r="EM2012" s="14"/>
      <c r="EN2012" s="14"/>
      <c r="EO2012" s="14"/>
      <c r="EP2012" s="14"/>
      <c r="EQ2012" s="14"/>
      <c r="ER2012" s="14"/>
      <c r="ES2012" s="14"/>
      <c r="ET2012" s="14"/>
      <c r="EU2012" s="14"/>
      <c r="EV2012" s="14"/>
      <c r="EW2012" s="14"/>
      <c r="EX2012" s="14"/>
      <c r="EY2012" s="14"/>
      <c r="EZ2012" s="14"/>
      <c r="FA2012" s="14"/>
      <c r="FB2012" s="14"/>
      <c r="FC2012" s="14"/>
      <c r="FD2012" s="14"/>
      <c r="FE2012" s="14"/>
      <c r="FF2012" s="14"/>
      <c r="FG2012" s="14"/>
      <c r="FH2012" s="14"/>
      <c r="FI2012" s="17" t="s">
        <v>185</v>
      </c>
      <c r="FJ2012" s="17" t="s">
        <v>185</v>
      </c>
      <c r="FK2012" s="16"/>
      <c r="FL2012" s="18"/>
      <c r="FM2012" s="18"/>
      <c r="FN2012" s="17" t="s">
        <v>190</v>
      </c>
      <c r="FO2012" s="16"/>
      <c r="FP2012" s="18" t="s">
        <v>15326</v>
      </c>
      <c r="FQ2012" s="18" t="s">
        <v>15332</v>
      </c>
      <c r="FR2012" s="18" t="s">
        <v>15326</v>
      </c>
      <c r="FS2012" s="18" t="s">
        <v>15333</v>
      </c>
      <c r="FT2012" s="18" t="s">
        <v>15326</v>
      </c>
      <c r="FU2012" s="14" t="str">
        <f t="shared" si="4"/>
        <v>Base de Dados_Images/D_M 8310.Imagem do Equipamento-.114632.jpg</v>
      </c>
      <c r="FV2012" s="14"/>
      <c r="FW2012" s="14"/>
    </row>
    <row r="2013" ht="15.75" customHeight="1">
      <c r="A2013" s="11" t="s">
        <v>14245</v>
      </c>
      <c r="B2013" s="11" t="s">
        <v>14786</v>
      </c>
      <c r="C2013" s="11" t="s">
        <v>241</v>
      </c>
      <c r="D2013" s="11" t="s">
        <v>15334</v>
      </c>
      <c r="E2013" s="22" t="s">
        <v>15335</v>
      </c>
      <c r="F2013" s="13" t="s">
        <v>184</v>
      </c>
      <c r="G2013" s="18" t="s">
        <v>199</v>
      </c>
      <c r="H2013" s="18" t="s">
        <v>15336</v>
      </c>
      <c r="I2013" s="18" t="s">
        <v>199</v>
      </c>
      <c r="J2013" s="18" t="s">
        <v>15336</v>
      </c>
      <c r="K2013" s="18" t="s">
        <v>199</v>
      </c>
      <c r="L2013" s="18" t="s">
        <v>15337</v>
      </c>
      <c r="M2013" s="18" t="s">
        <v>199</v>
      </c>
      <c r="N2013" s="18" t="s">
        <v>15337</v>
      </c>
      <c r="O2013" s="18" t="s">
        <v>199</v>
      </c>
      <c r="P2013" s="18" t="s">
        <v>15338</v>
      </c>
      <c r="Q2013" s="18" t="s">
        <v>199</v>
      </c>
      <c r="R2013" s="18" t="s">
        <v>15338</v>
      </c>
      <c r="S2013" s="18" t="s">
        <v>199</v>
      </c>
      <c r="T2013" s="18" t="s">
        <v>15339</v>
      </c>
      <c r="U2013" s="18" t="s">
        <v>199</v>
      </c>
      <c r="V2013" s="18" t="s">
        <v>15340</v>
      </c>
      <c r="W2013" s="18" t="s">
        <v>199</v>
      </c>
      <c r="X2013" s="18" t="s">
        <v>15340</v>
      </c>
      <c r="Y2013" s="18" t="s">
        <v>199</v>
      </c>
      <c r="Z2013" s="18" t="s">
        <v>15341</v>
      </c>
      <c r="AA2013" s="18" t="s">
        <v>199</v>
      </c>
      <c r="AB2013" s="18" t="s">
        <v>15342</v>
      </c>
      <c r="AC2013" s="18" t="s">
        <v>199</v>
      </c>
      <c r="AD2013" s="18" t="s">
        <v>15343</v>
      </c>
      <c r="AE2013" s="18" t="s">
        <v>199</v>
      </c>
      <c r="AF2013" s="18" t="s">
        <v>15343</v>
      </c>
      <c r="AG2013" s="14"/>
      <c r="AH2013" s="14"/>
      <c r="AI2013" s="14"/>
      <c r="AJ2013" s="14"/>
      <c r="AK2013" s="14"/>
      <c r="AL2013" s="14"/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/>
      <c r="BD2013" s="14"/>
      <c r="BE2013" s="14"/>
      <c r="BF2013" s="14"/>
      <c r="BG2013" s="14"/>
      <c r="BH2013" s="14"/>
      <c r="BI2013" s="14"/>
      <c r="BJ2013" s="14"/>
      <c r="BK2013" s="14"/>
      <c r="BL2013" s="14"/>
      <c r="BM2013" s="14"/>
      <c r="BN2013" s="14"/>
      <c r="BO2013" s="14"/>
      <c r="BP2013" s="14"/>
      <c r="BQ2013" s="14"/>
      <c r="BR2013" s="14"/>
      <c r="BS2013" s="17" t="s">
        <v>185</v>
      </c>
      <c r="BT2013" s="17" t="s">
        <v>232</v>
      </c>
      <c r="BU2013" s="19">
        <v>46042.39733796296</v>
      </c>
      <c r="BV2013" s="17" t="s">
        <v>232</v>
      </c>
      <c r="BW2013" s="19">
        <v>46042.39739583333</v>
      </c>
      <c r="BX2013" s="17" t="s">
        <v>232</v>
      </c>
      <c r="BY2013" s="19">
        <v>46042.39739583333</v>
      </c>
      <c r="BZ2013" s="13" t="s">
        <v>186</v>
      </c>
      <c r="CA2013" s="14"/>
      <c r="CB2013" s="14"/>
      <c r="CC2013" s="14"/>
      <c r="CD2013" s="14"/>
      <c r="CE2013" s="14"/>
      <c r="CF2013" s="14"/>
      <c r="CG2013" s="14"/>
      <c r="CH2013" s="14"/>
      <c r="CI2013" s="14"/>
      <c r="CJ2013" s="14"/>
      <c r="CK2013" s="14"/>
      <c r="CL2013" s="14"/>
      <c r="CM2013" s="14"/>
      <c r="CN2013" s="14"/>
      <c r="CO2013" s="14"/>
      <c r="CP2013" s="14"/>
      <c r="CQ2013" s="14"/>
      <c r="CR2013" s="14"/>
      <c r="CS2013" s="14"/>
      <c r="CT2013" s="14"/>
      <c r="CU2013" s="14"/>
      <c r="CV2013" s="14"/>
      <c r="CW2013" s="14"/>
      <c r="CX2013" s="14"/>
      <c r="CY2013" s="14"/>
      <c r="CZ2013" s="14"/>
      <c r="DA2013" s="14"/>
      <c r="DB2013" s="14"/>
      <c r="DC2013" s="14"/>
      <c r="DD2013" s="14"/>
      <c r="DE2013" s="17" t="s">
        <v>185</v>
      </c>
      <c r="DF2013" s="17" t="s">
        <v>185</v>
      </c>
      <c r="DG2013" s="16"/>
      <c r="DH2013" s="17" t="s">
        <v>185</v>
      </c>
      <c r="DI2013" s="16"/>
      <c r="DJ2013" s="17" t="s">
        <v>185</v>
      </c>
      <c r="DK2013" s="16"/>
      <c r="DL2013" s="13" t="s">
        <v>187</v>
      </c>
      <c r="DM2013" s="14"/>
      <c r="DN2013" s="14"/>
      <c r="DO2013" s="14"/>
      <c r="DP2013" s="14"/>
      <c r="DQ2013" s="14"/>
      <c r="DR2013" s="14"/>
      <c r="DS2013" s="14"/>
      <c r="DT2013" s="14"/>
      <c r="DU2013" s="14"/>
      <c r="DV2013" s="14"/>
      <c r="DW2013" s="14"/>
      <c r="DX2013" s="14"/>
      <c r="DY2013" s="14"/>
      <c r="DZ2013" s="14"/>
      <c r="EA2013" s="14"/>
      <c r="EB2013" s="14"/>
      <c r="EC2013" s="14"/>
      <c r="ED2013" s="14"/>
      <c r="EE2013" s="14"/>
      <c r="EF2013" s="14"/>
      <c r="EG2013" s="14"/>
      <c r="EH2013" s="14"/>
      <c r="EI2013" s="17" t="s">
        <v>185</v>
      </c>
      <c r="EJ2013" s="17" t="s">
        <v>185</v>
      </c>
      <c r="EK2013" s="16"/>
      <c r="EL2013" s="13" t="s">
        <v>188</v>
      </c>
      <c r="EM2013" s="14"/>
      <c r="EN2013" s="14"/>
      <c r="EO2013" s="14"/>
      <c r="EP2013" s="14"/>
      <c r="EQ2013" s="14"/>
      <c r="ER2013" s="14"/>
      <c r="ES2013" s="14"/>
      <c r="ET2013" s="14"/>
      <c r="EU2013" s="14"/>
      <c r="EV2013" s="14"/>
      <c r="EW2013" s="14"/>
      <c r="EX2013" s="14"/>
      <c r="EY2013" s="14"/>
      <c r="EZ2013" s="14"/>
      <c r="FA2013" s="14"/>
      <c r="FB2013" s="14"/>
      <c r="FC2013" s="14"/>
      <c r="FD2013" s="14"/>
      <c r="FE2013" s="14"/>
      <c r="FF2013" s="14"/>
      <c r="FG2013" s="14"/>
      <c r="FH2013" s="14"/>
      <c r="FI2013" s="17" t="s">
        <v>185</v>
      </c>
      <c r="FJ2013" s="17" t="s">
        <v>185</v>
      </c>
      <c r="FK2013" s="16"/>
      <c r="FL2013" s="18"/>
      <c r="FM2013" s="18"/>
      <c r="FN2013" s="17" t="s">
        <v>190</v>
      </c>
      <c r="FO2013" s="16"/>
      <c r="FP2013" s="18" t="s">
        <v>15343</v>
      </c>
      <c r="FQ2013" s="18" t="s">
        <v>15344</v>
      </c>
      <c r="FR2013" s="18" t="s">
        <v>15345</v>
      </c>
      <c r="FS2013" s="18" t="s">
        <v>15346</v>
      </c>
      <c r="FT2013" s="18" t="s">
        <v>15347</v>
      </c>
      <c r="FU2013" s="14" t="str">
        <f t="shared" si="4"/>
        <v>Base de Dados_Images/TR - 9502.Imagem do Equipamento-.122517.jpg</v>
      </c>
      <c r="FV2013" s="14"/>
      <c r="FW2013" s="14"/>
    </row>
    <row r="2014" ht="15.75" customHeight="1">
      <c r="A2014" s="11" t="s">
        <v>14245</v>
      </c>
      <c r="B2014" s="11" t="s">
        <v>14786</v>
      </c>
      <c r="C2014" s="11" t="s">
        <v>241</v>
      </c>
      <c r="D2014" s="11" t="s">
        <v>15348</v>
      </c>
      <c r="E2014" s="22" t="s">
        <v>15349</v>
      </c>
      <c r="F2014" s="13" t="s">
        <v>184</v>
      </c>
      <c r="G2014" s="18" t="s">
        <v>199</v>
      </c>
      <c r="H2014" s="18" t="s">
        <v>15350</v>
      </c>
      <c r="I2014" s="18" t="s">
        <v>199</v>
      </c>
      <c r="J2014" s="18" t="s">
        <v>15351</v>
      </c>
      <c r="K2014" s="18" t="s">
        <v>199</v>
      </c>
      <c r="L2014" s="18" t="s">
        <v>15351</v>
      </c>
      <c r="M2014" s="18" t="s">
        <v>199</v>
      </c>
      <c r="N2014" s="18" t="s">
        <v>15352</v>
      </c>
      <c r="O2014" s="18" t="s">
        <v>199</v>
      </c>
      <c r="P2014" s="18" t="s">
        <v>15353</v>
      </c>
      <c r="Q2014" s="18" t="s">
        <v>199</v>
      </c>
      <c r="R2014" s="18" t="s">
        <v>15354</v>
      </c>
      <c r="S2014" s="18" t="s">
        <v>199</v>
      </c>
      <c r="T2014" s="18" t="s">
        <v>15355</v>
      </c>
      <c r="U2014" s="18" t="s">
        <v>199</v>
      </c>
      <c r="V2014" s="18" t="s">
        <v>15356</v>
      </c>
      <c r="W2014" s="18" t="s">
        <v>199</v>
      </c>
      <c r="X2014" s="18" t="s">
        <v>15356</v>
      </c>
      <c r="Y2014" s="18" t="s">
        <v>199</v>
      </c>
      <c r="Z2014" s="18" t="s">
        <v>15357</v>
      </c>
      <c r="AA2014" s="18" t="s">
        <v>199</v>
      </c>
      <c r="AB2014" s="18" t="s">
        <v>15357</v>
      </c>
      <c r="AC2014" s="18" t="s">
        <v>199</v>
      </c>
      <c r="AD2014" s="18" t="s">
        <v>15358</v>
      </c>
      <c r="AE2014" s="18" t="s">
        <v>199</v>
      </c>
      <c r="AF2014" s="18" t="s">
        <v>15359</v>
      </c>
      <c r="AG2014" s="14"/>
      <c r="AH2014" s="14"/>
      <c r="AI2014" s="14"/>
      <c r="AJ2014" s="14"/>
      <c r="AK2014" s="14"/>
      <c r="AL2014" s="14"/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  <c r="AZ2014" s="14"/>
      <c r="BA2014" s="14"/>
      <c r="BB2014" s="14"/>
      <c r="BC2014" s="14"/>
      <c r="BD2014" s="14"/>
      <c r="BE2014" s="14"/>
      <c r="BF2014" s="14"/>
      <c r="BG2014" s="14"/>
      <c r="BH2014" s="14"/>
      <c r="BI2014" s="14"/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7" t="s">
        <v>185</v>
      </c>
      <c r="BT2014" s="17" t="s">
        <v>232</v>
      </c>
      <c r="BU2014" s="19">
        <v>46042.39707175926</v>
      </c>
      <c r="BV2014" s="17" t="s">
        <v>232</v>
      </c>
      <c r="BW2014" s="19">
        <v>46042.39712962963</v>
      </c>
      <c r="BX2014" s="17" t="s">
        <v>232</v>
      </c>
      <c r="BY2014" s="19">
        <v>46042.397141203706</v>
      </c>
      <c r="BZ2014" s="13" t="s">
        <v>186</v>
      </c>
      <c r="CA2014" s="14"/>
      <c r="CB2014" s="14"/>
      <c r="CC2014" s="14"/>
      <c r="CD2014" s="14"/>
      <c r="CE2014" s="14"/>
      <c r="CF2014" s="14"/>
      <c r="CG2014" s="14"/>
      <c r="CH2014" s="14"/>
      <c r="CI2014" s="14"/>
      <c r="CJ2014" s="14"/>
      <c r="CK2014" s="14"/>
      <c r="CL2014" s="14"/>
      <c r="CM2014" s="14"/>
      <c r="CN2014" s="14"/>
      <c r="CO2014" s="14"/>
      <c r="CP2014" s="14"/>
      <c r="CQ2014" s="14"/>
      <c r="CR2014" s="14"/>
      <c r="CS2014" s="14"/>
      <c r="CT2014" s="14"/>
      <c r="CU2014" s="14"/>
      <c r="CV2014" s="14"/>
      <c r="CW2014" s="14"/>
      <c r="CX2014" s="14"/>
      <c r="CY2014" s="14"/>
      <c r="CZ2014" s="14"/>
      <c r="DA2014" s="14"/>
      <c r="DB2014" s="14"/>
      <c r="DC2014" s="14"/>
      <c r="DD2014" s="14"/>
      <c r="DE2014" s="17" t="s">
        <v>185</v>
      </c>
      <c r="DF2014" s="17" t="s">
        <v>185</v>
      </c>
      <c r="DG2014" s="16"/>
      <c r="DH2014" s="17" t="s">
        <v>185</v>
      </c>
      <c r="DI2014" s="16"/>
      <c r="DJ2014" s="17" t="s">
        <v>185</v>
      </c>
      <c r="DK2014" s="16"/>
      <c r="DL2014" s="13" t="s">
        <v>187</v>
      </c>
      <c r="DM2014" s="14"/>
      <c r="DN2014" s="14"/>
      <c r="DO2014" s="14"/>
      <c r="DP2014" s="14"/>
      <c r="DQ2014" s="14"/>
      <c r="DR2014" s="14"/>
      <c r="DS2014" s="14"/>
      <c r="DT2014" s="14"/>
      <c r="DU2014" s="14"/>
      <c r="DV2014" s="14"/>
      <c r="DW2014" s="14"/>
      <c r="DX2014" s="14"/>
      <c r="DY2014" s="14"/>
      <c r="DZ2014" s="14"/>
      <c r="EA2014" s="14"/>
      <c r="EB2014" s="14"/>
      <c r="EC2014" s="14"/>
      <c r="ED2014" s="14"/>
      <c r="EE2014" s="14"/>
      <c r="EF2014" s="14"/>
      <c r="EG2014" s="14"/>
      <c r="EH2014" s="14"/>
      <c r="EI2014" s="17" t="s">
        <v>185</v>
      </c>
      <c r="EJ2014" s="17" t="s">
        <v>185</v>
      </c>
      <c r="EK2014" s="16"/>
      <c r="EL2014" s="13" t="s">
        <v>188</v>
      </c>
      <c r="EM2014" s="14"/>
      <c r="EN2014" s="14"/>
      <c r="EO2014" s="14"/>
      <c r="EP2014" s="14"/>
      <c r="EQ2014" s="14"/>
      <c r="ER2014" s="14"/>
      <c r="ES2014" s="14"/>
      <c r="ET2014" s="14"/>
      <c r="EU2014" s="14"/>
      <c r="EV2014" s="14"/>
      <c r="EW2014" s="14"/>
      <c r="EX2014" s="14"/>
      <c r="EY2014" s="14"/>
      <c r="EZ2014" s="14"/>
      <c r="FA2014" s="14"/>
      <c r="FB2014" s="14"/>
      <c r="FC2014" s="14"/>
      <c r="FD2014" s="14"/>
      <c r="FE2014" s="14"/>
      <c r="FF2014" s="14"/>
      <c r="FG2014" s="14"/>
      <c r="FH2014" s="14"/>
      <c r="FI2014" s="17" t="s">
        <v>185</v>
      </c>
      <c r="FJ2014" s="17" t="s">
        <v>185</v>
      </c>
      <c r="FK2014" s="16"/>
      <c r="FL2014" s="18"/>
      <c r="FM2014" s="18"/>
      <c r="FN2014" s="17" t="s">
        <v>190</v>
      </c>
      <c r="FO2014" s="16"/>
      <c r="FP2014" s="18" t="s">
        <v>15359</v>
      </c>
      <c r="FQ2014" s="18" t="s">
        <v>15360</v>
      </c>
      <c r="FR2014" s="18" t="s">
        <v>15361</v>
      </c>
      <c r="FS2014" s="18" t="s">
        <v>15362</v>
      </c>
      <c r="FT2014" s="18" t="s">
        <v>15363</v>
      </c>
      <c r="FU2014" s="14" t="str">
        <f t="shared" si="4"/>
        <v>Base de Dados_Images/TR - 9501.Imagem do Equipamento-.122319.jpg</v>
      </c>
      <c r="FV2014" s="14"/>
      <c r="FW2014" s="14"/>
    </row>
    <row r="2015" ht="15.75" customHeight="1">
      <c r="A2015" s="11" t="s">
        <v>14245</v>
      </c>
      <c r="B2015" s="11" t="s">
        <v>14786</v>
      </c>
      <c r="C2015" s="11" t="s">
        <v>241</v>
      </c>
      <c r="D2015" s="11" t="s">
        <v>15364</v>
      </c>
      <c r="E2015" s="22" t="s">
        <v>15365</v>
      </c>
      <c r="F2015" s="13" t="s">
        <v>184</v>
      </c>
      <c r="G2015" s="18" t="s">
        <v>199</v>
      </c>
      <c r="H2015" s="18" t="s">
        <v>15366</v>
      </c>
      <c r="I2015" s="18" t="s">
        <v>199</v>
      </c>
      <c r="J2015" s="18" t="s">
        <v>15366</v>
      </c>
      <c r="K2015" s="18" t="s">
        <v>199</v>
      </c>
      <c r="L2015" s="18" t="s">
        <v>15367</v>
      </c>
      <c r="M2015" s="18" t="s">
        <v>199</v>
      </c>
      <c r="N2015" s="18" t="s">
        <v>15367</v>
      </c>
      <c r="O2015" s="18" t="s">
        <v>199</v>
      </c>
      <c r="P2015" s="18" t="s">
        <v>15368</v>
      </c>
      <c r="Q2015" s="18" t="s">
        <v>199</v>
      </c>
      <c r="R2015" s="18" t="s">
        <v>15368</v>
      </c>
      <c r="S2015" s="18" t="s">
        <v>199</v>
      </c>
      <c r="T2015" s="18" t="s">
        <v>15369</v>
      </c>
      <c r="U2015" s="18" t="s">
        <v>199</v>
      </c>
      <c r="V2015" s="18" t="s">
        <v>15370</v>
      </c>
      <c r="W2015" s="18" t="s">
        <v>199</v>
      </c>
      <c r="X2015" s="18" t="s">
        <v>15370</v>
      </c>
      <c r="Y2015" s="18" t="s">
        <v>199</v>
      </c>
      <c r="Z2015" s="18" t="s">
        <v>15371</v>
      </c>
      <c r="AA2015" s="14"/>
      <c r="AB2015" s="14"/>
      <c r="AC2015" s="18" t="s">
        <v>199</v>
      </c>
      <c r="AD2015" s="18" t="s">
        <v>15372</v>
      </c>
      <c r="AE2015" s="18" t="s">
        <v>199</v>
      </c>
      <c r="AF2015" s="18" t="s">
        <v>15372</v>
      </c>
      <c r="AG2015" s="14"/>
      <c r="AH2015" s="14"/>
      <c r="AI2015" s="14"/>
      <c r="AJ2015" s="14"/>
      <c r="AK2015" s="14"/>
      <c r="AL2015" s="14"/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  <c r="AZ2015" s="14"/>
      <c r="BA2015" s="14"/>
      <c r="BB2015" s="14"/>
      <c r="BC2015" s="14"/>
      <c r="BD2015" s="14"/>
      <c r="BE2015" s="14"/>
      <c r="BF2015" s="14"/>
      <c r="BG2015" s="14"/>
      <c r="BH2015" s="14"/>
      <c r="BI2015" s="14"/>
      <c r="BJ2015" s="14"/>
      <c r="BK2015" s="14"/>
      <c r="BL2015" s="14"/>
      <c r="BM2015" s="14"/>
      <c r="BN2015" s="14"/>
      <c r="BO2015" s="14"/>
      <c r="BP2015" s="14"/>
      <c r="BQ2015" s="14"/>
      <c r="BR2015" s="14"/>
      <c r="BS2015" s="17" t="s">
        <v>185</v>
      </c>
      <c r="BT2015" s="17" t="s">
        <v>232</v>
      </c>
      <c r="BU2015" s="19">
        <v>46042.39674768518</v>
      </c>
      <c r="BV2015" s="17" t="s">
        <v>185</v>
      </c>
      <c r="BW2015" s="16"/>
      <c r="BX2015" s="17" t="s">
        <v>185</v>
      </c>
      <c r="BY2015" s="16"/>
      <c r="BZ2015" s="13" t="s">
        <v>186</v>
      </c>
      <c r="CA2015" s="14"/>
      <c r="CB2015" s="14"/>
      <c r="CC2015" s="14"/>
      <c r="CD2015" s="14"/>
      <c r="CE2015" s="14"/>
      <c r="CF2015" s="14"/>
      <c r="CG2015" s="14"/>
      <c r="CH2015" s="14"/>
      <c r="CI2015" s="14"/>
      <c r="CJ2015" s="14"/>
      <c r="CK2015" s="14"/>
      <c r="CL2015" s="14"/>
      <c r="CM2015" s="14"/>
      <c r="CN2015" s="14"/>
      <c r="CO2015" s="14"/>
      <c r="CP2015" s="14"/>
      <c r="CQ2015" s="14"/>
      <c r="CR2015" s="14"/>
      <c r="CS2015" s="14"/>
      <c r="CT2015" s="14"/>
      <c r="CU2015" s="14"/>
      <c r="CV2015" s="14"/>
      <c r="CW2015" s="14"/>
      <c r="CX2015" s="14"/>
      <c r="CY2015" s="14"/>
      <c r="CZ2015" s="14"/>
      <c r="DA2015" s="14"/>
      <c r="DB2015" s="14"/>
      <c r="DC2015" s="14"/>
      <c r="DD2015" s="14"/>
      <c r="DE2015" s="17" t="s">
        <v>185</v>
      </c>
      <c r="DF2015" s="17" t="s">
        <v>185</v>
      </c>
      <c r="DG2015" s="16"/>
      <c r="DH2015" s="17" t="s">
        <v>185</v>
      </c>
      <c r="DI2015" s="16"/>
      <c r="DJ2015" s="17" t="s">
        <v>185</v>
      </c>
      <c r="DK2015" s="16"/>
      <c r="DL2015" s="13" t="s">
        <v>187</v>
      </c>
      <c r="DM2015" s="14"/>
      <c r="DN2015" s="14"/>
      <c r="DO2015" s="14"/>
      <c r="DP2015" s="14"/>
      <c r="DQ2015" s="14"/>
      <c r="DR2015" s="14"/>
      <c r="DS2015" s="14"/>
      <c r="DT2015" s="14"/>
      <c r="DU2015" s="14"/>
      <c r="DV2015" s="14"/>
      <c r="DW2015" s="14"/>
      <c r="DX2015" s="14"/>
      <c r="DY2015" s="14"/>
      <c r="DZ2015" s="14"/>
      <c r="EA2015" s="14"/>
      <c r="EB2015" s="14"/>
      <c r="EC2015" s="14"/>
      <c r="ED2015" s="14"/>
      <c r="EE2015" s="14"/>
      <c r="EF2015" s="14"/>
      <c r="EG2015" s="14"/>
      <c r="EH2015" s="14"/>
      <c r="EI2015" s="17" t="s">
        <v>185</v>
      </c>
      <c r="EJ2015" s="17" t="s">
        <v>185</v>
      </c>
      <c r="EK2015" s="16"/>
      <c r="EL2015" s="13" t="s">
        <v>188</v>
      </c>
      <c r="EM2015" s="14"/>
      <c r="EN2015" s="14"/>
      <c r="EO2015" s="14"/>
      <c r="EP2015" s="14"/>
      <c r="EQ2015" s="14"/>
      <c r="ER2015" s="14"/>
      <c r="ES2015" s="14"/>
      <c r="ET2015" s="14"/>
      <c r="EU2015" s="14"/>
      <c r="EV2015" s="14"/>
      <c r="EW2015" s="14"/>
      <c r="EX2015" s="14"/>
      <c r="EY2015" s="14"/>
      <c r="EZ2015" s="14"/>
      <c r="FA2015" s="14"/>
      <c r="FB2015" s="14"/>
      <c r="FC2015" s="14"/>
      <c r="FD2015" s="14"/>
      <c r="FE2015" s="14"/>
      <c r="FF2015" s="14"/>
      <c r="FG2015" s="14"/>
      <c r="FH2015" s="14"/>
      <c r="FI2015" s="17" t="s">
        <v>185</v>
      </c>
      <c r="FJ2015" s="17" t="s">
        <v>185</v>
      </c>
      <c r="FK2015" s="16"/>
      <c r="FL2015" s="18"/>
      <c r="FM2015" s="18"/>
      <c r="FN2015" s="17" t="s">
        <v>190</v>
      </c>
      <c r="FO2015" s="16"/>
      <c r="FP2015" s="18" t="s">
        <v>15372</v>
      </c>
      <c r="FQ2015" s="18" t="s">
        <v>15373</v>
      </c>
      <c r="FR2015" s="18" t="s">
        <v>15372</v>
      </c>
      <c r="FS2015" s="18" t="s">
        <v>15374</v>
      </c>
      <c r="FT2015" s="18" t="s">
        <v>15372</v>
      </c>
      <c r="FU2015" s="14" t="str">
        <f t="shared" si="4"/>
        <v>Base de Dados_Images/TR - 9603.Imagem do Equipamento-.122928.jpg</v>
      </c>
      <c r="FV2015" s="14"/>
      <c r="FW2015" s="14"/>
    </row>
    <row r="2016" ht="15.75" customHeight="1">
      <c r="A2016" s="11" t="s">
        <v>14245</v>
      </c>
      <c r="B2016" s="11" t="s">
        <v>14786</v>
      </c>
      <c r="C2016" s="11" t="s">
        <v>241</v>
      </c>
      <c r="D2016" s="11" t="s">
        <v>15375</v>
      </c>
      <c r="E2016" s="22" t="s">
        <v>15376</v>
      </c>
      <c r="F2016" s="13" t="s">
        <v>184</v>
      </c>
      <c r="G2016" s="18" t="s">
        <v>199</v>
      </c>
      <c r="H2016" s="18" t="s">
        <v>15377</v>
      </c>
      <c r="I2016" s="18" t="s">
        <v>199</v>
      </c>
      <c r="J2016" s="18" t="s">
        <v>15378</v>
      </c>
      <c r="K2016" s="18" t="s">
        <v>199</v>
      </c>
      <c r="L2016" s="18" t="s">
        <v>15378</v>
      </c>
      <c r="M2016" s="18" t="s">
        <v>199</v>
      </c>
      <c r="N2016" s="18" t="s">
        <v>15379</v>
      </c>
      <c r="O2016" s="18" t="s">
        <v>199</v>
      </c>
      <c r="P2016" s="18" t="s">
        <v>15380</v>
      </c>
      <c r="Q2016" s="18" t="s">
        <v>199</v>
      </c>
      <c r="R2016" s="18" t="s">
        <v>15381</v>
      </c>
      <c r="S2016" s="18" t="s">
        <v>199</v>
      </c>
      <c r="T2016" s="18" t="s">
        <v>15381</v>
      </c>
      <c r="U2016" s="18" t="s">
        <v>199</v>
      </c>
      <c r="V2016" s="18" t="s">
        <v>15382</v>
      </c>
      <c r="W2016" s="18" t="s">
        <v>199</v>
      </c>
      <c r="X2016" s="18" t="s">
        <v>15383</v>
      </c>
      <c r="Y2016" s="18" t="s">
        <v>199</v>
      </c>
      <c r="Z2016" s="18" t="s">
        <v>15383</v>
      </c>
      <c r="AA2016" s="18" t="s">
        <v>199</v>
      </c>
      <c r="AB2016" s="18" t="s">
        <v>15384</v>
      </c>
      <c r="AC2016" s="18" t="s">
        <v>199</v>
      </c>
      <c r="AD2016" s="18" t="s">
        <v>15384</v>
      </c>
      <c r="AE2016" s="18" t="s">
        <v>199</v>
      </c>
      <c r="AF2016" s="18" t="s">
        <v>15385</v>
      </c>
      <c r="AG2016" s="14"/>
      <c r="AH2016" s="14"/>
      <c r="AI2016" s="14"/>
      <c r="AJ2016" s="14"/>
      <c r="AK2016" s="14"/>
      <c r="AL2016" s="14"/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/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7" t="s">
        <v>185</v>
      </c>
      <c r="BT2016" s="17" t="s">
        <v>232</v>
      </c>
      <c r="BU2016" s="19">
        <v>46042.397835648146</v>
      </c>
      <c r="BV2016" s="17" t="s">
        <v>232</v>
      </c>
      <c r="BW2016" s="19">
        <v>46042.397881944446</v>
      </c>
      <c r="BX2016" s="17" t="s">
        <v>232</v>
      </c>
      <c r="BY2016" s="19">
        <v>46042.397893518515</v>
      </c>
      <c r="BZ2016" s="13" t="s">
        <v>186</v>
      </c>
      <c r="CA2016" s="14"/>
      <c r="CB2016" s="14"/>
      <c r="CC2016" s="14"/>
      <c r="CD2016" s="14"/>
      <c r="CE2016" s="14"/>
      <c r="CF2016" s="14"/>
      <c r="CG2016" s="14"/>
      <c r="CH2016" s="14"/>
      <c r="CI2016" s="14"/>
      <c r="CJ2016" s="14"/>
      <c r="CK2016" s="14"/>
      <c r="CL2016" s="14"/>
      <c r="CM2016" s="14"/>
      <c r="CN2016" s="14"/>
      <c r="CO2016" s="14"/>
      <c r="CP2016" s="14"/>
      <c r="CQ2016" s="14"/>
      <c r="CR2016" s="14"/>
      <c r="CS2016" s="14"/>
      <c r="CT2016" s="14"/>
      <c r="CU2016" s="14"/>
      <c r="CV2016" s="14"/>
      <c r="CW2016" s="14"/>
      <c r="CX2016" s="14"/>
      <c r="CY2016" s="14"/>
      <c r="CZ2016" s="14"/>
      <c r="DA2016" s="14"/>
      <c r="DB2016" s="14"/>
      <c r="DC2016" s="14"/>
      <c r="DD2016" s="14"/>
      <c r="DE2016" s="17" t="s">
        <v>185</v>
      </c>
      <c r="DF2016" s="17" t="s">
        <v>185</v>
      </c>
      <c r="DG2016" s="16"/>
      <c r="DH2016" s="17" t="s">
        <v>185</v>
      </c>
      <c r="DI2016" s="16"/>
      <c r="DJ2016" s="17" t="s">
        <v>185</v>
      </c>
      <c r="DK2016" s="16"/>
      <c r="DL2016" s="13" t="s">
        <v>187</v>
      </c>
      <c r="DM2016" s="14"/>
      <c r="DN2016" s="14"/>
      <c r="DO2016" s="14"/>
      <c r="DP2016" s="14"/>
      <c r="DQ2016" s="14"/>
      <c r="DR2016" s="14"/>
      <c r="DS2016" s="14"/>
      <c r="DT2016" s="14"/>
      <c r="DU2016" s="14"/>
      <c r="DV2016" s="14"/>
      <c r="DW2016" s="14"/>
      <c r="DX2016" s="14"/>
      <c r="DY2016" s="14"/>
      <c r="DZ2016" s="14"/>
      <c r="EA2016" s="14"/>
      <c r="EB2016" s="14"/>
      <c r="EC2016" s="14"/>
      <c r="ED2016" s="14"/>
      <c r="EE2016" s="14"/>
      <c r="EF2016" s="14"/>
      <c r="EG2016" s="14"/>
      <c r="EH2016" s="14"/>
      <c r="EI2016" s="17" t="s">
        <v>185</v>
      </c>
      <c r="EJ2016" s="17" t="s">
        <v>185</v>
      </c>
      <c r="EK2016" s="16"/>
      <c r="EL2016" s="13" t="s">
        <v>188</v>
      </c>
      <c r="EM2016" s="14"/>
      <c r="EN2016" s="14"/>
      <c r="EO2016" s="14"/>
      <c r="EP2016" s="14"/>
      <c r="EQ2016" s="14"/>
      <c r="ER2016" s="14"/>
      <c r="ES2016" s="14"/>
      <c r="ET2016" s="14"/>
      <c r="EU2016" s="14"/>
      <c r="EV2016" s="14"/>
      <c r="EW2016" s="14"/>
      <c r="EX2016" s="14"/>
      <c r="EY2016" s="14"/>
      <c r="EZ2016" s="14"/>
      <c r="FA2016" s="14"/>
      <c r="FB2016" s="14"/>
      <c r="FC2016" s="14"/>
      <c r="FD2016" s="14"/>
      <c r="FE2016" s="14"/>
      <c r="FF2016" s="14"/>
      <c r="FG2016" s="14"/>
      <c r="FH2016" s="14"/>
      <c r="FI2016" s="17" t="s">
        <v>185</v>
      </c>
      <c r="FJ2016" s="17" t="s">
        <v>185</v>
      </c>
      <c r="FK2016" s="16"/>
      <c r="FL2016" s="18"/>
      <c r="FM2016" s="18"/>
      <c r="FN2016" s="17" t="s">
        <v>190</v>
      </c>
      <c r="FO2016" s="16"/>
      <c r="FP2016" s="18" t="s">
        <v>15385</v>
      </c>
      <c r="FQ2016" s="18" t="s">
        <v>15386</v>
      </c>
      <c r="FR2016" s="18" t="s">
        <v>15385</v>
      </c>
      <c r="FS2016" s="18" t="s">
        <v>15387</v>
      </c>
      <c r="FT2016" s="18" t="s">
        <v>15385</v>
      </c>
      <c r="FU2016" s="14" t="str">
        <f t="shared" si="4"/>
        <v>Base de Dados_Images/TR - 9602.Imagem do Equipamento-.122850.jpg</v>
      </c>
      <c r="FV2016" s="14"/>
      <c r="FW2016" s="14"/>
    </row>
    <row r="2017" ht="15.75" customHeight="1">
      <c r="A2017" s="11" t="s">
        <v>14245</v>
      </c>
      <c r="B2017" s="11" t="s">
        <v>14786</v>
      </c>
      <c r="C2017" s="11" t="s">
        <v>241</v>
      </c>
      <c r="D2017" s="11" t="s">
        <v>15388</v>
      </c>
      <c r="E2017" s="22" t="s">
        <v>15389</v>
      </c>
      <c r="F2017" s="13" t="s">
        <v>184</v>
      </c>
      <c r="G2017" s="18" t="s">
        <v>199</v>
      </c>
      <c r="H2017" s="18" t="s">
        <v>15390</v>
      </c>
      <c r="I2017" s="18" t="s">
        <v>199</v>
      </c>
      <c r="J2017" s="18" t="s">
        <v>15391</v>
      </c>
      <c r="K2017" s="18" t="s">
        <v>199</v>
      </c>
      <c r="L2017" s="18" t="s">
        <v>15392</v>
      </c>
      <c r="M2017" s="18" t="s">
        <v>199</v>
      </c>
      <c r="N2017" s="18" t="s">
        <v>15392</v>
      </c>
      <c r="O2017" s="18" t="s">
        <v>199</v>
      </c>
      <c r="P2017" s="18" t="s">
        <v>15393</v>
      </c>
      <c r="Q2017" s="18" t="s">
        <v>199</v>
      </c>
      <c r="R2017" s="18" t="s">
        <v>15394</v>
      </c>
      <c r="S2017" s="18" t="s">
        <v>199</v>
      </c>
      <c r="T2017" s="18" t="s">
        <v>15394</v>
      </c>
      <c r="U2017" s="18" t="s">
        <v>199</v>
      </c>
      <c r="V2017" s="18" t="s">
        <v>15395</v>
      </c>
      <c r="W2017" s="18" t="s">
        <v>199</v>
      </c>
      <c r="X2017" s="18" t="s">
        <v>15395</v>
      </c>
      <c r="Y2017" s="18" t="s">
        <v>199</v>
      </c>
      <c r="Z2017" s="18" t="s">
        <v>15396</v>
      </c>
      <c r="AA2017" s="18" t="s">
        <v>199</v>
      </c>
      <c r="AB2017" s="18" t="s">
        <v>15397</v>
      </c>
      <c r="AC2017" s="18" t="s">
        <v>199</v>
      </c>
      <c r="AD2017" s="18" t="s">
        <v>15398</v>
      </c>
      <c r="AE2017" s="18" t="s">
        <v>199</v>
      </c>
      <c r="AF2017" s="18" t="s">
        <v>15398</v>
      </c>
      <c r="AG2017" s="14"/>
      <c r="AH2017" s="14"/>
      <c r="AI2017" s="14"/>
      <c r="AJ2017" s="14"/>
      <c r="AK2017" s="14"/>
      <c r="AL2017" s="14"/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/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7" t="s">
        <v>185</v>
      </c>
      <c r="BT2017" s="17" t="s">
        <v>232</v>
      </c>
      <c r="BU2017" s="19">
        <v>46042.39759259259</v>
      </c>
      <c r="BV2017" s="17" t="s">
        <v>232</v>
      </c>
      <c r="BW2017" s="19">
        <v>46042.39765046296</v>
      </c>
      <c r="BX2017" s="17" t="s">
        <v>232</v>
      </c>
      <c r="BY2017" s="19">
        <v>46042.39765046296</v>
      </c>
      <c r="BZ2017" s="13" t="s">
        <v>186</v>
      </c>
      <c r="CA2017" s="14"/>
      <c r="CB2017" s="14"/>
      <c r="CC2017" s="14"/>
      <c r="CD2017" s="14"/>
      <c r="CE2017" s="14"/>
      <c r="CF2017" s="14"/>
      <c r="CG2017" s="14"/>
      <c r="CH2017" s="14"/>
      <c r="CI2017" s="14"/>
      <c r="CJ2017" s="14"/>
      <c r="CK2017" s="14"/>
      <c r="CL2017" s="14"/>
      <c r="CM2017" s="14"/>
      <c r="CN2017" s="14"/>
      <c r="CO2017" s="14"/>
      <c r="CP2017" s="14"/>
      <c r="CQ2017" s="14"/>
      <c r="CR2017" s="14"/>
      <c r="CS2017" s="14"/>
      <c r="CT2017" s="14"/>
      <c r="CU2017" s="14"/>
      <c r="CV2017" s="14"/>
      <c r="CW2017" s="14"/>
      <c r="CX2017" s="14"/>
      <c r="CY2017" s="14"/>
      <c r="CZ2017" s="14"/>
      <c r="DA2017" s="14"/>
      <c r="DB2017" s="14"/>
      <c r="DC2017" s="14"/>
      <c r="DD2017" s="14"/>
      <c r="DE2017" s="17" t="s">
        <v>185</v>
      </c>
      <c r="DF2017" s="17" t="s">
        <v>185</v>
      </c>
      <c r="DG2017" s="16"/>
      <c r="DH2017" s="17" t="s">
        <v>185</v>
      </c>
      <c r="DI2017" s="16"/>
      <c r="DJ2017" s="17" t="s">
        <v>185</v>
      </c>
      <c r="DK2017" s="16"/>
      <c r="DL2017" s="13" t="s">
        <v>187</v>
      </c>
      <c r="DM2017" s="14"/>
      <c r="DN2017" s="14"/>
      <c r="DO2017" s="14"/>
      <c r="DP2017" s="14"/>
      <c r="DQ2017" s="14"/>
      <c r="DR2017" s="14"/>
      <c r="DS2017" s="14"/>
      <c r="DT2017" s="14"/>
      <c r="DU2017" s="14"/>
      <c r="DV2017" s="14"/>
      <c r="DW2017" s="14"/>
      <c r="DX2017" s="14"/>
      <c r="DY2017" s="14"/>
      <c r="DZ2017" s="14"/>
      <c r="EA2017" s="14"/>
      <c r="EB2017" s="14"/>
      <c r="EC2017" s="14"/>
      <c r="ED2017" s="14"/>
      <c r="EE2017" s="14"/>
      <c r="EF2017" s="14"/>
      <c r="EG2017" s="14"/>
      <c r="EH2017" s="14"/>
      <c r="EI2017" s="17" t="s">
        <v>185</v>
      </c>
      <c r="EJ2017" s="17" t="s">
        <v>185</v>
      </c>
      <c r="EK2017" s="16"/>
      <c r="EL2017" s="13" t="s">
        <v>188</v>
      </c>
      <c r="EM2017" s="14"/>
      <c r="EN2017" s="14"/>
      <c r="EO2017" s="14"/>
      <c r="EP2017" s="14"/>
      <c r="EQ2017" s="14"/>
      <c r="ER2017" s="14"/>
      <c r="ES2017" s="14"/>
      <c r="ET2017" s="14"/>
      <c r="EU2017" s="14"/>
      <c r="EV2017" s="14"/>
      <c r="EW2017" s="14"/>
      <c r="EX2017" s="14"/>
      <c r="EY2017" s="14"/>
      <c r="EZ2017" s="14"/>
      <c r="FA2017" s="14"/>
      <c r="FB2017" s="14"/>
      <c r="FC2017" s="14"/>
      <c r="FD2017" s="14"/>
      <c r="FE2017" s="14"/>
      <c r="FF2017" s="14"/>
      <c r="FG2017" s="14"/>
      <c r="FH2017" s="14"/>
      <c r="FI2017" s="17" t="s">
        <v>185</v>
      </c>
      <c r="FJ2017" s="17" t="s">
        <v>185</v>
      </c>
      <c r="FK2017" s="16"/>
      <c r="FL2017" s="18"/>
      <c r="FM2017" s="18"/>
      <c r="FN2017" s="17" t="s">
        <v>190</v>
      </c>
      <c r="FO2017" s="16"/>
      <c r="FP2017" s="18" t="s">
        <v>15398</v>
      </c>
      <c r="FQ2017" s="18" t="s">
        <v>15399</v>
      </c>
      <c r="FR2017" s="18" t="s">
        <v>15400</v>
      </c>
      <c r="FS2017" s="18" t="s">
        <v>15401</v>
      </c>
      <c r="FT2017" s="18" t="s">
        <v>15402</v>
      </c>
      <c r="FU2017" s="14" t="str">
        <f t="shared" si="4"/>
        <v>Base de Dados_Images/TR - 9601.Imagem do Equipamento-.122803.jpg</v>
      </c>
      <c r="FV2017" s="14"/>
      <c r="FW2017" s="14"/>
    </row>
    <row r="2018" ht="15.75" customHeight="1">
      <c r="A2018" s="11" t="s">
        <v>14245</v>
      </c>
      <c r="B2018" s="11" t="s">
        <v>14786</v>
      </c>
      <c r="C2018" s="11" t="s">
        <v>241</v>
      </c>
      <c r="D2018" s="11" t="s">
        <v>15403</v>
      </c>
      <c r="E2018" s="22" t="s">
        <v>15404</v>
      </c>
      <c r="F2018" s="13" t="s">
        <v>184</v>
      </c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4"/>
      <c r="X2018" s="14"/>
      <c r="Y2018" s="14"/>
      <c r="Z2018" s="14"/>
      <c r="AA2018" s="14"/>
      <c r="AB2018" s="14"/>
      <c r="AC2018" s="14"/>
      <c r="AD2018" s="14"/>
      <c r="AE2018" s="14"/>
      <c r="AF2018" s="14"/>
      <c r="AG2018" s="14"/>
      <c r="AH2018" s="14"/>
      <c r="AI2018" s="14"/>
      <c r="AJ2018" s="14"/>
      <c r="AK2018" s="14"/>
      <c r="AL2018" s="14"/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/>
      <c r="BB2018" s="14"/>
      <c r="BC2018" s="14"/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7" t="s">
        <v>185</v>
      </c>
      <c r="BT2018" s="17" t="s">
        <v>185</v>
      </c>
      <c r="BU2018" s="16"/>
      <c r="BV2018" s="17" t="s">
        <v>185</v>
      </c>
      <c r="BW2018" s="16"/>
      <c r="BX2018" s="17" t="s">
        <v>185</v>
      </c>
      <c r="BY2018" s="16"/>
      <c r="BZ2018" s="13" t="s">
        <v>186</v>
      </c>
      <c r="CA2018" s="14"/>
      <c r="CB2018" s="14"/>
      <c r="CC2018" s="14"/>
      <c r="CD2018" s="14"/>
      <c r="CE2018" s="14"/>
      <c r="CF2018" s="14"/>
      <c r="CG2018" s="14"/>
      <c r="CH2018" s="14"/>
      <c r="CI2018" s="14"/>
      <c r="CJ2018" s="14"/>
      <c r="CK2018" s="14"/>
      <c r="CL2018" s="14"/>
      <c r="CM2018" s="14"/>
      <c r="CN2018" s="14"/>
      <c r="CO2018" s="14"/>
      <c r="CP2018" s="14"/>
      <c r="CQ2018" s="14"/>
      <c r="CR2018" s="14"/>
      <c r="CS2018" s="14"/>
      <c r="CT2018" s="14"/>
      <c r="CU2018" s="14"/>
      <c r="CV2018" s="14"/>
      <c r="CW2018" s="14"/>
      <c r="CX2018" s="14"/>
      <c r="CY2018" s="14"/>
      <c r="CZ2018" s="14"/>
      <c r="DA2018" s="14"/>
      <c r="DB2018" s="14"/>
      <c r="DC2018" s="14"/>
      <c r="DD2018" s="14"/>
      <c r="DE2018" s="17" t="s">
        <v>185</v>
      </c>
      <c r="DF2018" s="17" t="s">
        <v>185</v>
      </c>
      <c r="DG2018" s="16"/>
      <c r="DH2018" s="17" t="s">
        <v>185</v>
      </c>
      <c r="DI2018" s="16"/>
      <c r="DJ2018" s="17" t="s">
        <v>185</v>
      </c>
      <c r="DK2018" s="16"/>
      <c r="DL2018" s="13" t="s">
        <v>187</v>
      </c>
      <c r="DM2018" s="14"/>
      <c r="DN2018" s="14"/>
      <c r="DO2018" s="14"/>
      <c r="DP2018" s="14"/>
      <c r="DQ2018" s="14"/>
      <c r="DR2018" s="14"/>
      <c r="DS2018" s="14"/>
      <c r="DT2018" s="14"/>
      <c r="DU2018" s="14"/>
      <c r="DV2018" s="14"/>
      <c r="DW2018" s="14"/>
      <c r="DX2018" s="14"/>
      <c r="DY2018" s="14"/>
      <c r="DZ2018" s="14"/>
      <c r="EA2018" s="14"/>
      <c r="EB2018" s="14"/>
      <c r="EC2018" s="14"/>
      <c r="ED2018" s="14"/>
      <c r="EE2018" s="14"/>
      <c r="EF2018" s="14"/>
      <c r="EG2018" s="14"/>
      <c r="EH2018" s="14"/>
      <c r="EI2018" s="17" t="s">
        <v>185</v>
      </c>
      <c r="EJ2018" s="17" t="s">
        <v>185</v>
      </c>
      <c r="EK2018" s="16"/>
      <c r="EL2018" s="13" t="s">
        <v>188</v>
      </c>
      <c r="EM2018" s="14"/>
      <c r="EN2018" s="14"/>
      <c r="EO2018" s="14"/>
      <c r="EP2018" s="14"/>
      <c r="EQ2018" s="14"/>
      <c r="ER2018" s="14"/>
      <c r="ES2018" s="14"/>
      <c r="ET2018" s="14"/>
      <c r="EU2018" s="14"/>
      <c r="EV2018" s="14"/>
      <c r="EW2018" s="14"/>
      <c r="EX2018" s="14"/>
      <c r="EY2018" s="14"/>
      <c r="EZ2018" s="14"/>
      <c r="FA2018" s="14"/>
      <c r="FB2018" s="14"/>
      <c r="FC2018" s="14"/>
      <c r="FD2018" s="14"/>
      <c r="FE2018" s="14"/>
      <c r="FF2018" s="14"/>
      <c r="FG2018" s="14"/>
      <c r="FH2018" s="14"/>
      <c r="FI2018" s="17" t="s">
        <v>185</v>
      </c>
      <c r="FJ2018" s="17" t="s">
        <v>185</v>
      </c>
      <c r="FK2018" s="16"/>
      <c r="FL2018" s="18"/>
      <c r="FM2018" s="18"/>
      <c r="FN2018" s="17" t="s">
        <v>190</v>
      </c>
      <c r="FO2018" s="16"/>
      <c r="FP2018" s="18"/>
      <c r="FQ2018" s="14"/>
      <c r="FR2018" s="14"/>
      <c r="FS2018" s="14"/>
      <c r="FT2018" s="14"/>
      <c r="FU2018" s="14" t="str">
        <f t="shared" si="4"/>
        <v/>
      </c>
      <c r="FV2018" s="14"/>
      <c r="FW2018" s="14"/>
    </row>
    <row r="2019" ht="15.75" customHeight="1">
      <c r="A2019" s="11" t="s">
        <v>14245</v>
      </c>
      <c r="B2019" s="11" t="s">
        <v>14786</v>
      </c>
      <c r="C2019" s="11" t="s">
        <v>241</v>
      </c>
      <c r="D2019" s="11" t="s">
        <v>15405</v>
      </c>
      <c r="E2019" s="22" t="s">
        <v>15406</v>
      </c>
      <c r="F2019" s="13" t="s">
        <v>184</v>
      </c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4"/>
      <c r="X2019" s="14"/>
      <c r="Y2019" s="14"/>
      <c r="Z2019" s="14"/>
      <c r="AA2019" s="14"/>
      <c r="AB2019" s="14"/>
      <c r="AC2019" s="14"/>
      <c r="AD2019" s="14"/>
      <c r="AE2019" s="14"/>
      <c r="AF2019" s="14"/>
      <c r="AG2019" s="14"/>
      <c r="AH2019" s="14"/>
      <c r="AI2019" s="14"/>
      <c r="AJ2019" s="14"/>
      <c r="AK2019" s="14"/>
      <c r="AL2019" s="14"/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/>
      <c r="BM2019" s="14"/>
      <c r="BN2019" s="14"/>
      <c r="BO2019" s="14"/>
      <c r="BP2019" s="14"/>
      <c r="BQ2019" s="14"/>
      <c r="BR2019" s="14"/>
      <c r="BS2019" s="17" t="s">
        <v>185</v>
      </c>
      <c r="BT2019" s="17" t="s">
        <v>185</v>
      </c>
      <c r="BU2019" s="16"/>
      <c r="BV2019" s="17" t="s">
        <v>185</v>
      </c>
      <c r="BW2019" s="16"/>
      <c r="BX2019" s="17" t="s">
        <v>185</v>
      </c>
      <c r="BY2019" s="16"/>
      <c r="BZ2019" s="13" t="s">
        <v>186</v>
      </c>
      <c r="CA2019" s="14"/>
      <c r="CB2019" s="14"/>
      <c r="CC2019" s="14"/>
      <c r="CD2019" s="14"/>
      <c r="CE2019" s="14"/>
      <c r="CF2019" s="14"/>
      <c r="CG2019" s="14"/>
      <c r="CH2019" s="14"/>
      <c r="CI2019" s="14"/>
      <c r="CJ2019" s="14"/>
      <c r="CK2019" s="14"/>
      <c r="CL2019" s="14"/>
      <c r="CM2019" s="14"/>
      <c r="CN2019" s="14"/>
      <c r="CO2019" s="14"/>
      <c r="CP2019" s="14"/>
      <c r="CQ2019" s="14"/>
      <c r="CR2019" s="14"/>
      <c r="CS2019" s="14"/>
      <c r="CT2019" s="14"/>
      <c r="CU2019" s="14"/>
      <c r="CV2019" s="14"/>
      <c r="CW2019" s="14"/>
      <c r="CX2019" s="14"/>
      <c r="CY2019" s="14"/>
      <c r="CZ2019" s="14"/>
      <c r="DA2019" s="14"/>
      <c r="DB2019" s="14"/>
      <c r="DC2019" s="14"/>
      <c r="DD2019" s="14"/>
      <c r="DE2019" s="17" t="s">
        <v>185</v>
      </c>
      <c r="DF2019" s="17" t="s">
        <v>185</v>
      </c>
      <c r="DG2019" s="16"/>
      <c r="DH2019" s="17" t="s">
        <v>185</v>
      </c>
      <c r="DI2019" s="16"/>
      <c r="DJ2019" s="17" t="s">
        <v>185</v>
      </c>
      <c r="DK2019" s="16"/>
      <c r="DL2019" s="13" t="s">
        <v>187</v>
      </c>
      <c r="DM2019" s="14"/>
      <c r="DN2019" s="14"/>
      <c r="DO2019" s="14"/>
      <c r="DP2019" s="14"/>
      <c r="DQ2019" s="14"/>
      <c r="DR2019" s="14"/>
      <c r="DS2019" s="14"/>
      <c r="DT2019" s="14"/>
      <c r="DU2019" s="14"/>
      <c r="DV2019" s="14"/>
      <c r="DW2019" s="14"/>
      <c r="DX2019" s="14"/>
      <c r="DY2019" s="14"/>
      <c r="DZ2019" s="14"/>
      <c r="EA2019" s="14"/>
      <c r="EB2019" s="14"/>
      <c r="EC2019" s="14"/>
      <c r="ED2019" s="14"/>
      <c r="EE2019" s="14"/>
      <c r="EF2019" s="14"/>
      <c r="EG2019" s="14"/>
      <c r="EH2019" s="14"/>
      <c r="EI2019" s="17" t="s">
        <v>185</v>
      </c>
      <c r="EJ2019" s="17" t="s">
        <v>185</v>
      </c>
      <c r="EK2019" s="16"/>
      <c r="EL2019" s="13" t="s">
        <v>188</v>
      </c>
      <c r="EM2019" s="14"/>
      <c r="EN2019" s="14"/>
      <c r="EO2019" s="14"/>
      <c r="EP2019" s="14"/>
      <c r="EQ2019" s="14"/>
      <c r="ER2019" s="14"/>
      <c r="ES2019" s="14"/>
      <c r="ET2019" s="14"/>
      <c r="EU2019" s="14"/>
      <c r="EV2019" s="14"/>
      <c r="EW2019" s="14"/>
      <c r="EX2019" s="14"/>
      <c r="EY2019" s="14"/>
      <c r="EZ2019" s="14"/>
      <c r="FA2019" s="14"/>
      <c r="FB2019" s="14"/>
      <c r="FC2019" s="14"/>
      <c r="FD2019" s="14"/>
      <c r="FE2019" s="14"/>
      <c r="FF2019" s="14"/>
      <c r="FG2019" s="14"/>
      <c r="FH2019" s="14"/>
      <c r="FI2019" s="17" t="s">
        <v>185</v>
      </c>
      <c r="FJ2019" s="17" t="s">
        <v>185</v>
      </c>
      <c r="FK2019" s="16"/>
      <c r="FL2019" s="18"/>
      <c r="FM2019" s="18"/>
      <c r="FN2019" s="17" t="s">
        <v>190</v>
      </c>
      <c r="FO2019" s="16"/>
      <c r="FP2019" s="18"/>
      <c r="FQ2019" s="14"/>
      <c r="FR2019" s="14"/>
      <c r="FS2019" s="14"/>
      <c r="FT2019" s="14"/>
      <c r="FU2019" s="14" t="str">
        <f t="shared" si="4"/>
        <v/>
      </c>
      <c r="FV2019" s="14"/>
      <c r="FW2019" s="14"/>
    </row>
    <row r="2020" ht="15.75" customHeight="1">
      <c r="A2020" s="11" t="s">
        <v>14245</v>
      </c>
      <c r="B2020" s="11" t="s">
        <v>14786</v>
      </c>
      <c r="C2020" s="11" t="s">
        <v>702</v>
      </c>
      <c r="D2020" s="11" t="s">
        <v>15407</v>
      </c>
      <c r="E2020" s="22" t="s">
        <v>15408</v>
      </c>
      <c r="F2020" s="13" t="s">
        <v>184</v>
      </c>
      <c r="G2020" s="18" t="s">
        <v>199</v>
      </c>
      <c r="H2020" s="18" t="s">
        <v>15409</v>
      </c>
      <c r="I2020" s="18" t="s">
        <v>199</v>
      </c>
      <c r="J2020" s="18" t="s">
        <v>15409</v>
      </c>
      <c r="K2020" s="18" t="s">
        <v>199</v>
      </c>
      <c r="L2020" s="18" t="s">
        <v>15410</v>
      </c>
      <c r="M2020" s="18" t="s">
        <v>199</v>
      </c>
      <c r="N2020" s="18" t="s">
        <v>15411</v>
      </c>
      <c r="O2020" s="18" t="s">
        <v>199</v>
      </c>
      <c r="P2020" s="18" t="s">
        <v>15412</v>
      </c>
      <c r="Q2020" s="18" t="s">
        <v>199</v>
      </c>
      <c r="R2020" s="18" t="s">
        <v>15412</v>
      </c>
      <c r="S2020" s="18" t="s">
        <v>199</v>
      </c>
      <c r="T2020" s="18" t="s">
        <v>15413</v>
      </c>
      <c r="U2020" s="18" t="s">
        <v>199</v>
      </c>
      <c r="V2020" s="18" t="s">
        <v>15414</v>
      </c>
      <c r="W2020" s="18" t="s">
        <v>199</v>
      </c>
      <c r="X2020" s="18" t="s">
        <v>15415</v>
      </c>
      <c r="Y2020" s="14"/>
      <c r="Z2020" s="14"/>
      <c r="AA2020" s="14"/>
      <c r="AB2020" s="14"/>
      <c r="AC2020" s="14"/>
      <c r="AD2020" s="14"/>
      <c r="AE2020" s="14"/>
      <c r="AF2020" s="14"/>
      <c r="AG2020" s="14"/>
      <c r="AH2020" s="14"/>
      <c r="AI2020" s="14"/>
      <c r="AJ2020" s="14"/>
      <c r="AK2020" s="14"/>
      <c r="AL2020" s="14"/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/>
      <c r="BO2020" s="14"/>
      <c r="BP2020" s="14"/>
      <c r="BQ2020" s="14"/>
      <c r="BR2020" s="14"/>
      <c r="BS2020" s="17" t="s">
        <v>185</v>
      </c>
      <c r="BT2020" s="17" t="s">
        <v>232</v>
      </c>
      <c r="BU2020" s="19">
        <v>46043.360601851855</v>
      </c>
      <c r="BV2020" s="17" t="s">
        <v>232</v>
      </c>
      <c r="BW2020" s="19">
        <v>46043.36064814815</v>
      </c>
      <c r="BX2020" s="17" t="s">
        <v>232</v>
      </c>
      <c r="BY2020" s="19">
        <v>46043.36064814815</v>
      </c>
      <c r="BZ2020" s="13" t="s">
        <v>186</v>
      </c>
      <c r="CA2020" s="14"/>
      <c r="CB2020" s="14"/>
      <c r="CC2020" s="14"/>
      <c r="CD2020" s="14"/>
      <c r="CE2020" s="14"/>
      <c r="CF2020" s="14"/>
      <c r="CG2020" s="14"/>
      <c r="CH2020" s="14"/>
      <c r="CI2020" s="14"/>
      <c r="CJ2020" s="14"/>
      <c r="CK2020" s="14"/>
      <c r="CL2020" s="14"/>
      <c r="CM2020" s="14"/>
      <c r="CN2020" s="14"/>
      <c r="CO2020" s="14"/>
      <c r="CP2020" s="14"/>
      <c r="CQ2020" s="14"/>
      <c r="CR2020" s="14"/>
      <c r="CS2020" s="14"/>
      <c r="CT2020" s="14"/>
      <c r="CU2020" s="14"/>
      <c r="CV2020" s="14"/>
      <c r="CW2020" s="14"/>
      <c r="CX2020" s="14"/>
      <c r="CY2020" s="14"/>
      <c r="CZ2020" s="14"/>
      <c r="DA2020" s="14"/>
      <c r="DB2020" s="14"/>
      <c r="DC2020" s="14"/>
      <c r="DD2020" s="14"/>
      <c r="DE2020" s="17" t="s">
        <v>185</v>
      </c>
      <c r="DF2020" s="17" t="s">
        <v>189</v>
      </c>
      <c r="DG2020" s="16"/>
      <c r="DH2020" s="17" t="s">
        <v>189</v>
      </c>
      <c r="DI2020" s="16"/>
      <c r="DJ2020" s="17" t="s">
        <v>189</v>
      </c>
      <c r="DK2020" s="16"/>
      <c r="DL2020" s="13" t="s">
        <v>187</v>
      </c>
      <c r="DM2020" s="14"/>
      <c r="DN2020" s="14"/>
      <c r="DO2020" s="14"/>
      <c r="DP2020" s="14"/>
      <c r="DQ2020" s="14"/>
      <c r="DR2020" s="14"/>
      <c r="DS2020" s="14"/>
      <c r="DT2020" s="14"/>
      <c r="DU2020" s="14"/>
      <c r="DV2020" s="14"/>
      <c r="DW2020" s="14"/>
      <c r="DX2020" s="14"/>
      <c r="DY2020" s="14"/>
      <c r="DZ2020" s="14"/>
      <c r="EA2020" s="14"/>
      <c r="EB2020" s="14"/>
      <c r="EC2020" s="14"/>
      <c r="ED2020" s="14"/>
      <c r="EE2020" s="14"/>
      <c r="EF2020" s="14"/>
      <c r="EG2020" s="14"/>
      <c r="EH2020" s="14"/>
      <c r="EI2020" s="17" t="s">
        <v>185</v>
      </c>
      <c r="EJ2020" s="17" t="s">
        <v>185</v>
      </c>
      <c r="EK2020" s="16"/>
      <c r="EL2020" s="13" t="s">
        <v>188</v>
      </c>
      <c r="EM2020" s="14"/>
      <c r="EN2020" s="14"/>
      <c r="EO2020" s="14"/>
      <c r="EP2020" s="14"/>
      <c r="EQ2020" s="14"/>
      <c r="ER2020" s="14"/>
      <c r="ES2020" s="14"/>
      <c r="ET2020" s="14"/>
      <c r="EU2020" s="14"/>
      <c r="EV2020" s="14"/>
      <c r="EW2020" s="14"/>
      <c r="EX2020" s="14"/>
      <c r="EY2020" s="14"/>
      <c r="EZ2020" s="14"/>
      <c r="FA2020" s="14"/>
      <c r="FB2020" s="14"/>
      <c r="FC2020" s="14"/>
      <c r="FD2020" s="14"/>
      <c r="FE2020" s="14"/>
      <c r="FF2020" s="14"/>
      <c r="FG2020" s="14"/>
      <c r="FH2020" s="14"/>
      <c r="FI2020" s="17" t="s">
        <v>185</v>
      </c>
      <c r="FJ2020" s="17" t="s">
        <v>185</v>
      </c>
      <c r="FK2020" s="16"/>
      <c r="FL2020" s="18"/>
      <c r="FM2020" s="18"/>
      <c r="FN2020" s="17" t="s">
        <v>190</v>
      </c>
      <c r="FO2020" s="16"/>
      <c r="FP2020" s="18" t="s">
        <v>15415</v>
      </c>
      <c r="FQ2020" s="18" t="s">
        <v>15416</v>
      </c>
      <c r="FR2020" s="18" t="s">
        <v>15415</v>
      </c>
      <c r="FS2020" s="14"/>
      <c r="FT2020" s="14"/>
      <c r="FU2020" s="14" t="str">
        <f t="shared" si="4"/>
        <v>Base de Dados_Images/TML - 201B.Imagem do Equipamento-.114248.jpg</v>
      </c>
      <c r="FV2020" s="14"/>
      <c r="FW2020" s="14"/>
    </row>
    <row r="2021" ht="15.75" customHeight="1">
      <c r="A2021" s="11" t="s">
        <v>14245</v>
      </c>
      <c r="B2021" s="11" t="s">
        <v>14786</v>
      </c>
      <c r="C2021" s="11" t="s">
        <v>702</v>
      </c>
      <c r="D2021" s="11" t="s">
        <v>15417</v>
      </c>
      <c r="E2021" s="22" t="s">
        <v>15418</v>
      </c>
      <c r="F2021" s="13" t="s">
        <v>184</v>
      </c>
      <c r="G2021" s="18" t="s">
        <v>199</v>
      </c>
      <c r="H2021" s="18" t="s">
        <v>15419</v>
      </c>
      <c r="I2021" s="18" t="s">
        <v>199</v>
      </c>
      <c r="J2021" s="18" t="s">
        <v>15420</v>
      </c>
      <c r="K2021" s="18" t="s">
        <v>199</v>
      </c>
      <c r="L2021" s="18" t="s">
        <v>15420</v>
      </c>
      <c r="M2021" s="18" t="s">
        <v>199</v>
      </c>
      <c r="N2021" s="18" t="s">
        <v>15421</v>
      </c>
      <c r="O2021" s="18" t="s">
        <v>199</v>
      </c>
      <c r="P2021" s="18" t="s">
        <v>15422</v>
      </c>
      <c r="Q2021" s="18" t="s">
        <v>199</v>
      </c>
      <c r="R2021" s="18" t="s">
        <v>15423</v>
      </c>
      <c r="S2021" s="18" t="s">
        <v>199</v>
      </c>
      <c r="T2021" s="18" t="s">
        <v>15424</v>
      </c>
      <c r="U2021" s="18" t="s">
        <v>199</v>
      </c>
      <c r="V2021" s="18" t="s">
        <v>15424</v>
      </c>
      <c r="W2021" s="18" t="s">
        <v>199</v>
      </c>
      <c r="X2021" s="18" t="s">
        <v>15425</v>
      </c>
      <c r="Y2021" s="14"/>
      <c r="Z2021" s="14"/>
      <c r="AA2021" s="14"/>
      <c r="AB2021" s="14"/>
      <c r="AC2021" s="14"/>
      <c r="AD2021" s="14"/>
      <c r="AE2021" s="14"/>
      <c r="AF2021" s="14"/>
      <c r="AG2021" s="14"/>
      <c r="AH2021" s="14"/>
      <c r="AI2021" s="14"/>
      <c r="AJ2021" s="14"/>
      <c r="AK2021" s="14"/>
      <c r="AL2021" s="14"/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/>
      <c r="BO2021" s="14"/>
      <c r="BP2021" s="14"/>
      <c r="BQ2021" s="14"/>
      <c r="BR2021" s="14"/>
      <c r="BS2021" s="17" t="s">
        <v>185</v>
      </c>
      <c r="BT2021" s="17" t="s">
        <v>232</v>
      </c>
      <c r="BU2021" s="19">
        <v>46043.36111111111</v>
      </c>
      <c r="BV2021" s="17" t="s">
        <v>232</v>
      </c>
      <c r="BW2021" s="19">
        <v>46043.361134259256</v>
      </c>
      <c r="BX2021" s="17" t="s">
        <v>232</v>
      </c>
      <c r="BY2021" s="19">
        <v>46043.361134259256</v>
      </c>
      <c r="BZ2021" s="13" t="s">
        <v>186</v>
      </c>
      <c r="CA2021" s="14"/>
      <c r="CB2021" s="14"/>
      <c r="CC2021" s="14"/>
      <c r="CD2021" s="14"/>
      <c r="CE2021" s="14"/>
      <c r="CF2021" s="14"/>
      <c r="CG2021" s="14"/>
      <c r="CH2021" s="14"/>
      <c r="CI2021" s="14"/>
      <c r="CJ2021" s="14"/>
      <c r="CK2021" s="14"/>
      <c r="CL2021" s="14"/>
      <c r="CM2021" s="14"/>
      <c r="CN2021" s="14"/>
      <c r="CO2021" s="14"/>
      <c r="CP2021" s="14"/>
      <c r="CQ2021" s="14"/>
      <c r="CR2021" s="14"/>
      <c r="CS2021" s="14"/>
      <c r="CT2021" s="14"/>
      <c r="CU2021" s="14"/>
      <c r="CV2021" s="14"/>
      <c r="CW2021" s="14"/>
      <c r="CX2021" s="14"/>
      <c r="CY2021" s="14"/>
      <c r="CZ2021" s="14"/>
      <c r="DA2021" s="14"/>
      <c r="DB2021" s="14"/>
      <c r="DC2021" s="14"/>
      <c r="DD2021" s="14"/>
      <c r="DE2021" s="17" t="s">
        <v>185</v>
      </c>
      <c r="DF2021" s="17" t="s">
        <v>189</v>
      </c>
      <c r="DG2021" s="16"/>
      <c r="DH2021" s="17" t="s">
        <v>189</v>
      </c>
      <c r="DI2021" s="16"/>
      <c r="DJ2021" s="17" t="s">
        <v>189</v>
      </c>
      <c r="DK2021" s="16"/>
      <c r="DL2021" s="13" t="s">
        <v>187</v>
      </c>
      <c r="DM2021" s="14"/>
      <c r="DN2021" s="14"/>
      <c r="DO2021" s="14"/>
      <c r="DP2021" s="14"/>
      <c r="DQ2021" s="14"/>
      <c r="DR2021" s="14"/>
      <c r="DS2021" s="14"/>
      <c r="DT2021" s="14"/>
      <c r="DU2021" s="14"/>
      <c r="DV2021" s="14"/>
      <c r="DW2021" s="14"/>
      <c r="DX2021" s="14"/>
      <c r="DY2021" s="14"/>
      <c r="DZ2021" s="14"/>
      <c r="EA2021" s="14"/>
      <c r="EB2021" s="14"/>
      <c r="EC2021" s="14"/>
      <c r="ED2021" s="14"/>
      <c r="EE2021" s="14"/>
      <c r="EF2021" s="14"/>
      <c r="EG2021" s="14"/>
      <c r="EH2021" s="14"/>
      <c r="EI2021" s="17" t="s">
        <v>185</v>
      </c>
      <c r="EJ2021" s="17" t="s">
        <v>185</v>
      </c>
      <c r="EK2021" s="16"/>
      <c r="EL2021" s="13" t="s">
        <v>188</v>
      </c>
      <c r="EM2021" s="14"/>
      <c r="EN2021" s="14"/>
      <c r="EO2021" s="14"/>
      <c r="EP2021" s="14"/>
      <c r="EQ2021" s="14"/>
      <c r="ER2021" s="14"/>
      <c r="ES2021" s="14"/>
      <c r="ET2021" s="14"/>
      <c r="EU2021" s="14"/>
      <c r="EV2021" s="14"/>
      <c r="EW2021" s="14"/>
      <c r="EX2021" s="14"/>
      <c r="EY2021" s="14"/>
      <c r="EZ2021" s="14"/>
      <c r="FA2021" s="14"/>
      <c r="FB2021" s="14"/>
      <c r="FC2021" s="14"/>
      <c r="FD2021" s="14"/>
      <c r="FE2021" s="14"/>
      <c r="FF2021" s="14"/>
      <c r="FG2021" s="14"/>
      <c r="FH2021" s="14"/>
      <c r="FI2021" s="17" t="s">
        <v>185</v>
      </c>
      <c r="FJ2021" s="17" t="s">
        <v>185</v>
      </c>
      <c r="FK2021" s="16"/>
      <c r="FL2021" s="18"/>
      <c r="FM2021" s="18"/>
      <c r="FN2021" s="17" t="s">
        <v>190</v>
      </c>
      <c r="FO2021" s="16"/>
      <c r="FP2021" s="18" t="s">
        <v>15425</v>
      </c>
      <c r="FQ2021" s="18" t="s">
        <v>15426</v>
      </c>
      <c r="FR2021" s="18" t="s">
        <v>15425</v>
      </c>
      <c r="FS2021" s="14"/>
      <c r="FT2021" s="14"/>
      <c r="FU2021" s="14" t="str">
        <f t="shared" si="4"/>
        <v>Base de Dados_Images/TML - 201A.Imagem do Equipamento-.114331.jpg</v>
      </c>
      <c r="FV2021" s="14"/>
      <c r="FW2021" s="14"/>
    </row>
    <row r="2022" ht="15.75" customHeight="1">
      <c r="A2022" s="11" t="s">
        <v>14245</v>
      </c>
      <c r="B2022" s="11" t="s">
        <v>14786</v>
      </c>
      <c r="C2022" s="11" t="s">
        <v>702</v>
      </c>
      <c r="D2022" s="11" t="s">
        <v>15427</v>
      </c>
      <c r="E2022" s="22" t="s">
        <v>15428</v>
      </c>
      <c r="F2022" s="13" t="s">
        <v>184</v>
      </c>
      <c r="G2022" s="18" t="s">
        <v>199</v>
      </c>
      <c r="H2022" s="18" t="s">
        <v>15429</v>
      </c>
      <c r="I2022" s="18" t="s">
        <v>199</v>
      </c>
      <c r="J2022" s="18" t="s">
        <v>15429</v>
      </c>
      <c r="K2022" s="18" t="s">
        <v>199</v>
      </c>
      <c r="L2022" s="18" t="s">
        <v>15430</v>
      </c>
      <c r="M2022" s="18" t="s">
        <v>199</v>
      </c>
      <c r="N2022" s="18" t="s">
        <v>15431</v>
      </c>
      <c r="O2022" s="18" t="s">
        <v>199</v>
      </c>
      <c r="P2022" s="18" t="s">
        <v>15432</v>
      </c>
      <c r="Q2022" s="18" t="s">
        <v>199</v>
      </c>
      <c r="R2022" s="18" t="s">
        <v>15433</v>
      </c>
      <c r="S2022" s="18" t="s">
        <v>199</v>
      </c>
      <c r="T2022" s="18" t="s">
        <v>15433</v>
      </c>
      <c r="U2022" s="18" t="s">
        <v>199</v>
      </c>
      <c r="V2022" s="18" t="s">
        <v>15434</v>
      </c>
      <c r="W2022" s="18" t="s">
        <v>199</v>
      </c>
      <c r="X2022" s="18" t="s">
        <v>15435</v>
      </c>
      <c r="Y2022" s="14"/>
      <c r="Z2022" s="14"/>
      <c r="AA2022" s="14"/>
      <c r="AB2022" s="14"/>
      <c r="AC2022" s="14"/>
      <c r="AD2022" s="14"/>
      <c r="AE2022" s="14"/>
      <c r="AF2022" s="14"/>
      <c r="AG2022" s="14"/>
      <c r="AH2022" s="14"/>
      <c r="AI2022" s="14"/>
      <c r="AJ2022" s="14"/>
      <c r="AK2022" s="14"/>
      <c r="AL2022" s="14"/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  <c r="AZ2022" s="14"/>
      <c r="BA2022" s="14"/>
      <c r="BB2022" s="14"/>
      <c r="BC2022" s="14"/>
      <c r="BD2022" s="14"/>
      <c r="BE2022" s="14"/>
      <c r="BF2022" s="14"/>
      <c r="BG2022" s="14"/>
      <c r="BH2022" s="14"/>
      <c r="BI2022" s="14"/>
      <c r="BJ2022" s="14"/>
      <c r="BK2022" s="14"/>
      <c r="BL2022" s="14"/>
      <c r="BM2022" s="14"/>
      <c r="BN2022" s="14"/>
      <c r="BO2022" s="14"/>
      <c r="BP2022" s="14"/>
      <c r="BQ2022" s="14"/>
      <c r="BR2022" s="14"/>
      <c r="BS2022" s="17" t="s">
        <v>185</v>
      </c>
      <c r="BT2022" s="17" t="s">
        <v>232</v>
      </c>
      <c r="BU2022" s="19">
        <v>46044.36677083333</v>
      </c>
      <c r="BV2022" s="17" t="s">
        <v>232</v>
      </c>
      <c r="BW2022" s="19">
        <v>46044.36680555555</v>
      </c>
      <c r="BX2022" s="17" t="s">
        <v>232</v>
      </c>
      <c r="BY2022" s="19">
        <v>46044.36680555555</v>
      </c>
      <c r="BZ2022" s="13" t="s">
        <v>186</v>
      </c>
      <c r="CA2022" s="14"/>
      <c r="CB2022" s="14"/>
      <c r="CC2022" s="14"/>
      <c r="CD2022" s="14"/>
      <c r="CE2022" s="14"/>
      <c r="CF2022" s="14"/>
      <c r="CG2022" s="14"/>
      <c r="CH2022" s="14"/>
      <c r="CI2022" s="14"/>
      <c r="CJ2022" s="14"/>
      <c r="CK2022" s="14"/>
      <c r="CL2022" s="14"/>
      <c r="CM2022" s="14"/>
      <c r="CN2022" s="14"/>
      <c r="CO2022" s="14"/>
      <c r="CP2022" s="14"/>
      <c r="CQ2022" s="14"/>
      <c r="CR2022" s="14"/>
      <c r="CS2022" s="14"/>
      <c r="CT2022" s="14"/>
      <c r="CU2022" s="14"/>
      <c r="CV2022" s="14"/>
      <c r="CW2022" s="14"/>
      <c r="CX2022" s="14"/>
      <c r="CY2022" s="14"/>
      <c r="CZ2022" s="14"/>
      <c r="DA2022" s="14"/>
      <c r="DB2022" s="14"/>
      <c r="DC2022" s="14"/>
      <c r="DD2022" s="14"/>
      <c r="DE2022" s="17" t="s">
        <v>185</v>
      </c>
      <c r="DF2022" s="17" t="s">
        <v>189</v>
      </c>
      <c r="DG2022" s="16"/>
      <c r="DH2022" s="17" t="s">
        <v>189</v>
      </c>
      <c r="DI2022" s="16"/>
      <c r="DJ2022" s="17" t="s">
        <v>189</v>
      </c>
      <c r="DK2022" s="16"/>
      <c r="DL2022" s="13" t="s">
        <v>187</v>
      </c>
      <c r="DM2022" s="14"/>
      <c r="DN2022" s="14"/>
      <c r="DO2022" s="14"/>
      <c r="DP2022" s="14"/>
      <c r="DQ2022" s="14"/>
      <c r="DR2022" s="14"/>
      <c r="DS2022" s="14"/>
      <c r="DT2022" s="14"/>
      <c r="DU2022" s="14"/>
      <c r="DV2022" s="14"/>
      <c r="DW2022" s="14"/>
      <c r="DX2022" s="14"/>
      <c r="DY2022" s="14"/>
      <c r="DZ2022" s="14"/>
      <c r="EA2022" s="14"/>
      <c r="EB2022" s="14"/>
      <c r="EC2022" s="14"/>
      <c r="ED2022" s="14"/>
      <c r="EE2022" s="14"/>
      <c r="EF2022" s="14"/>
      <c r="EG2022" s="14"/>
      <c r="EH2022" s="14"/>
      <c r="EI2022" s="17" t="s">
        <v>185</v>
      </c>
      <c r="EJ2022" s="17" t="s">
        <v>185</v>
      </c>
      <c r="EK2022" s="16"/>
      <c r="EL2022" s="13" t="s">
        <v>188</v>
      </c>
      <c r="EM2022" s="14"/>
      <c r="EN2022" s="14"/>
      <c r="EO2022" s="14"/>
      <c r="EP2022" s="14"/>
      <c r="EQ2022" s="14"/>
      <c r="ER2022" s="14"/>
      <c r="ES2022" s="14"/>
      <c r="ET2022" s="14"/>
      <c r="EU2022" s="14"/>
      <c r="EV2022" s="14"/>
      <c r="EW2022" s="14"/>
      <c r="EX2022" s="14"/>
      <c r="EY2022" s="14"/>
      <c r="EZ2022" s="14"/>
      <c r="FA2022" s="14"/>
      <c r="FB2022" s="14"/>
      <c r="FC2022" s="14"/>
      <c r="FD2022" s="14"/>
      <c r="FE2022" s="14"/>
      <c r="FF2022" s="14"/>
      <c r="FG2022" s="14"/>
      <c r="FH2022" s="14"/>
      <c r="FI2022" s="17" t="s">
        <v>185</v>
      </c>
      <c r="FJ2022" s="17" t="s">
        <v>185</v>
      </c>
      <c r="FK2022" s="16"/>
      <c r="FL2022" s="18"/>
      <c r="FM2022" s="18"/>
      <c r="FN2022" s="17" t="s">
        <v>190</v>
      </c>
      <c r="FO2022" s="16"/>
      <c r="FP2022" s="18" t="s">
        <v>15435</v>
      </c>
      <c r="FQ2022" s="18" t="s">
        <v>15436</v>
      </c>
      <c r="FR2022" s="18" t="s">
        <v>15435</v>
      </c>
      <c r="FS2022" s="14"/>
      <c r="FT2022" s="14"/>
      <c r="FU2022" s="14" t="str">
        <f t="shared" si="4"/>
        <v>Base de Dados_Images/T - 9221.Imagem do Equipamento-.114814.jpg</v>
      </c>
      <c r="FV2022" s="14"/>
      <c r="FW2022" s="14"/>
    </row>
    <row r="2023" ht="15.75" customHeight="1">
      <c r="A2023" s="11" t="s">
        <v>14245</v>
      </c>
      <c r="B2023" s="11" t="s">
        <v>14786</v>
      </c>
      <c r="C2023" s="11" t="s">
        <v>702</v>
      </c>
      <c r="D2023" s="11" t="s">
        <v>15437</v>
      </c>
      <c r="E2023" s="22" t="s">
        <v>15438</v>
      </c>
      <c r="F2023" s="13" t="s">
        <v>184</v>
      </c>
      <c r="G2023" s="18" t="s">
        <v>199</v>
      </c>
      <c r="H2023" s="18" t="s">
        <v>15439</v>
      </c>
      <c r="I2023" s="18" t="s">
        <v>199</v>
      </c>
      <c r="J2023" s="18" t="s">
        <v>15439</v>
      </c>
      <c r="K2023" s="18" t="s">
        <v>199</v>
      </c>
      <c r="L2023" s="18" t="s">
        <v>15440</v>
      </c>
      <c r="M2023" s="18" t="s">
        <v>199</v>
      </c>
      <c r="N2023" s="18" t="s">
        <v>15440</v>
      </c>
      <c r="O2023" s="18" t="s">
        <v>199</v>
      </c>
      <c r="P2023" s="18" t="s">
        <v>15441</v>
      </c>
      <c r="Q2023" s="18" t="s">
        <v>199</v>
      </c>
      <c r="R2023" s="18" t="s">
        <v>15442</v>
      </c>
      <c r="S2023" s="18" t="s">
        <v>199</v>
      </c>
      <c r="T2023" s="18" t="s">
        <v>15442</v>
      </c>
      <c r="U2023" s="18" t="s">
        <v>199</v>
      </c>
      <c r="V2023" s="18" t="s">
        <v>15442</v>
      </c>
      <c r="W2023" s="18" t="s">
        <v>199</v>
      </c>
      <c r="X2023" s="18" t="s">
        <v>15443</v>
      </c>
      <c r="Y2023" s="14"/>
      <c r="Z2023" s="14"/>
      <c r="AA2023" s="14"/>
      <c r="AB2023" s="14"/>
      <c r="AC2023" s="14"/>
      <c r="AD2023" s="14"/>
      <c r="AE2023" s="14"/>
      <c r="AF2023" s="14"/>
      <c r="AG2023" s="14"/>
      <c r="AH2023" s="14"/>
      <c r="AI2023" s="14"/>
      <c r="AJ2023" s="14"/>
      <c r="AK2023" s="14"/>
      <c r="AL2023" s="14"/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/>
      <c r="BN2023" s="14"/>
      <c r="BO2023" s="14"/>
      <c r="BP2023" s="14"/>
      <c r="BQ2023" s="14"/>
      <c r="BR2023" s="14"/>
      <c r="BS2023" s="17" t="s">
        <v>185</v>
      </c>
      <c r="BT2023" s="17" t="s">
        <v>232</v>
      </c>
      <c r="BU2023" s="19">
        <v>46044.36641203704</v>
      </c>
      <c r="BV2023" s="17" t="s">
        <v>232</v>
      </c>
      <c r="BW2023" s="19">
        <v>46044.36644675926</v>
      </c>
      <c r="BX2023" s="17" t="s">
        <v>232</v>
      </c>
      <c r="BY2023" s="19">
        <v>46044.36644675926</v>
      </c>
      <c r="BZ2023" s="13" t="s">
        <v>186</v>
      </c>
      <c r="CA2023" s="14"/>
      <c r="CB2023" s="14"/>
      <c r="CC2023" s="14"/>
      <c r="CD2023" s="14"/>
      <c r="CE2023" s="14"/>
      <c r="CF2023" s="14"/>
      <c r="CG2023" s="14"/>
      <c r="CH2023" s="14"/>
      <c r="CI2023" s="14"/>
      <c r="CJ2023" s="14"/>
      <c r="CK2023" s="14"/>
      <c r="CL2023" s="14"/>
      <c r="CM2023" s="14"/>
      <c r="CN2023" s="14"/>
      <c r="CO2023" s="14"/>
      <c r="CP2023" s="14"/>
      <c r="CQ2023" s="14"/>
      <c r="CR2023" s="14"/>
      <c r="CS2023" s="14"/>
      <c r="CT2023" s="14"/>
      <c r="CU2023" s="14"/>
      <c r="CV2023" s="14"/>
      <c r="CW2023" s="14"/>
      <c r="CX2023" s="14"/>
      <c r="CY2023" s="14"/>
      <c r="CZ2023" s="14"/>
      <c r="DA2023" s="14"/>
      <c r="DB2023" s="14"/>
      <c r="DC2023" s="14"/>
      <c r="DD2023" s="14"/>
      <c r="DE2023" s="17" t="s">
        <v>185</v>
      </c>
      <c r="DF2023" s="17" t="s">
        <v>189</v>
      </c>
      <c r="DG2023" s="16"/>
      <c r="DH2023" s="17" t="s">
        <v>189</v>
      </c>
      <c r="DI2023" s="16"/>
      <c r="DJ2023" s="17" t="s">
        <v>189</v>
      </c>
      <c r="DK2023" s="16"/>
      <c r="DL2023" s="13" t="s">
        <v>187</v>
      </c>
      <c r="DM2023" s="14"/>
      <c r="DN2023" s="14"/>
      <c r="DO2023" s="14"/>
      <c r="DP2023" s="14"/>
      <c r="DQ2023" s="14"/>
      <c r="DR2023" s="14"/>
      <c r="DS2023" s="14"/>
      <c r="DT2023" s="14"/>
      <c r="DU2023" s="14"/>
      <c r="DV2023" s="14"/>
      <c r="DW2023" s="14"/>
      <c r="DX2023" s="14"/>
      <c r="DY2023" s="14"/>
      <c r="DZ2023" s="14"/>
      <c r="EA2023" s="14"/>
      <c r="EB2023" s="14"/>
      <c r="EC2023" s="14"/>
      <c r="ED2023" s="14"/>
      <c r="EE2023" s="14"/>
      <c r="EF2023" s="14"/>
      <c r="EG2023" s="14"/>
      <c r="EH2023" s="14"/>
      <c r="EI2023" s="17" t="s">
        <v>185</v>
      </c>
      <c r="EJ2023" s="17" t="s">
        <v>185</v>
      </c>
      <c r="EK2023" s="16"/>
      <c r="EL2023" s="13" t="s">
        <v>188</v>
      </c>
      <c r="EM2023" s="14"/>
      <c r="EN2023" s="14"/>
      <c r="EO2023" s="14"/>
      <c r="EP2023" s="14"/>
      <c r="EQ2023" s="14"/>
      <c r="ER2023" s="14"/>
      <c r="ES2023" s="14"/>
      <c r="ET2023" s="14"/>
      <c r="EU2023" s="14"/>
      <c r="EV2023" s="14"/>
      <c r="EW2023" s="14"/>
      <c r="EX2023" s="14"/>
      <c r="EY2023" s="14"/>
      <c r="EZ2023" s="14"/>
      <c r="FA2023" s="14"/>
      <c r="FB2023" s="14"/>
      <c r="FC2023" s="14"/>
      <c r="FD2023" s="14"/>
      <c r="FE2023" s="14"/>
      <c r="FF2023" s="14"/>
      <c r="FG2023" s="14"/>
      <c r="FH2023" s="14"/>
      <c r="FI2023" s="17" t="s">
        <v>185</v>
      </c>
      <c r="FJ2023" s="17" t="s">
        <v>185</v>
      </c>
      <c r="FK2023" s="16"/>
      <c r="FL2023" s="18"/>
      <c r="FM2023" s="18"/>
      <c r="FN2023" s="17" t="s">
        <v>190</v>
      </c>
      <c r="FO2023" s="16"/>
      <c r="FP2023" s="18" t="s">
        <v>15443</v>
      </c>
      <c r="FQ2023" s="18" t="s">
        <v>15444</v>
      </c>
      <c r="FR2023" s="18" t="s">
        <v>15443</v>
      </c>
      <c r="FS2023" s="14"/>
      <c r="FT2023" s="14"/>
      <c r="FU2023" s="14" t="str">
        <f t="shared" si="4"/>
        <v>Base de Dados_Images/T - 9218.Imagem do Equipamento-.114736.jpg</v>
      </c>
      <c r="FV2023" s="14"/>
      <c r="FW2023" s="14"/>
    </row>
    <row r="2024" ht="15.75" customHeight="1">
      <c r="A2024" s="11" t="s">
        <v>14245</v>
      </c>
      <c r="B2024" s="11" t="s">
        <v>14786</v>
      </c>
      <c r="C2024" s="11" t="s">
        <v>702</v>
      </c>
      <c r="D2024" s="11" t="s">
        <v>15445</v>
      </c>
      <c r="E2024" s="22" t="s">
        <v>15446</v>
      </c>
      <c r="F2024" s="13" t="s">
        <v>184</v>
      </c>
      <c r="G2024" s="18" t="s">
        <v>199</v>
      </c>
      <c r="H2024" s="18" t="s">
        <v>15447</v>
      </c>
      <c r="I2024" s="18" t="s">
        <v>199</v>
      </c>
      <c r="J2024" s="18" t="s">
        <v>15447</v>
      </c>
      <c r="K2024" s="18" t="s">
        <v>199</v>
      </c>
      <c r="L2024" s="18" t="s">
        <v>15447</v>
      </c>
      <c r="M2024" s="18" t="s">
        <v>199</v>
      </c>
      <c r="N2024" s="18" t="s">
        <v>15448</v>
      </c>
      <c r="O2024" s="18" t="s">
        <v>199</v>
      </c>
      <c r="P2024" s="18" t="s">
        <v>15449</v>
      </c>
      <c r="Q2024" s="18" t="s">
        <v>199</v>
      </c>
      <c r="R2024" s="18" t="s">
        <v>15450</v>
      </c>
      <c r="S2024" s="18" t="s">
        <v>199</v>
      </c>
      <c r="T2024" s="18" t="s">
        <v>15451</v>
      </c>
      <c r="U2024" s="18" t="s">
        <v>199</v>
      </c>
      <c r="V2024" s="18" t="s">
        <v>15451</v>
      </c>
      <c r="W2024" s="18" t="s">
        <v>199</v>
      </c>
      <c r="X2024" s="18" t="s">
        <v>15451</v>
      </c>
      <c r="Y2024" s="14"/>
      <c r="Z2024" s="14"/>
      <c r="AA2024" s="14"/>
      <c r="AB2024" s="14"/>
      <c r="AC2024" s="14"/>
      <c r="AD2024" s="14"/>
      <c r="AE2024" s="14"/>
      <c r="AF2024" s="14"/>
      <c r="AG2024" s="14"/>
      <c r="AH2024" s="14"/>
      <c r="AI2024" s="14"/>
      <c r="AJ2024" s="14"/>
      <c r="AK2024" s="14"/>
      <c r="AL2024" s="14"/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  <c r="AZ2024" s="14"/>
      <c r="BA2024" s="14"/>
      <c r="BB2024" s="14"/>
      <c r="BC2024" s="14"/>
      <c r="BD2024" s="14"/>
      <c r="BE2024" s="14"/>
      <c r="BF2024" s="14"/>
      <c r="BG2024" s="14"/>
      <c r="BH2024" s="14"/>
      <c r="BI2024" s="14"/>
      <c r="BJ2024" s="14"/>
      <c r="BK2024" s="14"/>
      <c r="BL2024" s="14"/>
      <c r="BM2024" s="14"/>
      <c r="BN2024" s="14"/>
      <c r="BO2024" s="14"/>
      <c r="BP2024" s="14"/>
      <c r="BQ2024" s="14"/>
      <c r="BR2024" s="14"/>
      <c r="BS2024" s="17" t="s">
        <v>185</v>
      </c>
      <c r="BT2024" s="17" t="s">
        <v>232</v>
      </c>
      <c r="BU2024" s="19">
        <v>46043.362280092595</v>
      </c>
      <c r="BV2024" s="17" t="s">
        <v>232</v>
      </c>
      <c r="BW2024" s="19">
        <v>46043.362280092595</v>
      </c>
      <c r="BX2024" s="17" t="s">
        <v>232</v>
      </c>
      <c r="BY2024" s="19">
        <v>46043.362280092595</v>
      </c>
      <c r="BZ2024" s="13" t="s">
        <v>186</v>
      </c>
      <c r="CA2024" s="14"/>
      <c r="CB2024" s="14"/>
      <c r="CC2024" s="14"/>
      <c r="CD2024" s="14"/>
      <c r="CE2024" s="14"/>
      <c r="CF2024" s="14"/>
      <c r="CG2024" s="14"/>
      <c r="CH2024" s="14"/>
      <c r="CI2024" s="14"/>
      <c r="CJ2024" s="14"/>
      <c r="CK2024" s="14"/>
      <c r="CL2024" s="14"/>
      <c r="CM2024" s="14"/>
      <c r="CN2024" s="14"/>
      <c r="CO2024" s="14"/>
      <c r="CP2024" s="14"/>
      <c r="CQ2024" s="14"/>
      <c r="CR2024" s="14"/>
      <c r="CS2024" s="14"/>
      <c r="CT2024" s="14"/>
      <c r="CU2024" s="14"/>
      <c r="CV2024" s="14"/>
      <c r="CW2024" s="14"/>
      <c r="CX2024" s="14"/>
      <c r="CY2024" s="14"/>
      <c r="CZ2024" s="14"/>
      <c r="DA2024" s="14"/>
      <c r="DB2024" s="14"/>
      <c r="DC2024" s="14"/>
      <c r="DD2024" s="14"/>
      <c r="DE2024" s="17" t="s">
        <v>185</v>
      </c>
      <c r="DF2024" s="17" t="s">
        <v>189</v>
      </c>
      <c r="DG2024" s="16"/>
      <c r="DH2024" s="17" t="s">
        <v>189</v>
      </c>
      <c r="DI2024" s="16"/>
      <c r="DJ2024" s="17" t="s">
        <v>189</v>
      </c>
      <c r="DK2024" s="16"/>
      <c r="DL2024" s="13" t="s">
        <v>187</v>
      </c>
      <c r="DM2024" s="14"/>
      <c r="DN2024" s="14"/>
      <c r="DO2024" s="14"/>
      <c r="DP2024" s="14"/>
      <c r="DQ2024" s="14"/>
      <c r="DR2024" s="14"/>
      <c r="DS2024" s="14"/>
      <c r="DT2024" s="14"/>
      <c r="DU2024" s="14"/>
      <c r="DV2024" s="14"/>
      <c r="DW2024" s="14"/>
      <c r="DX2024" s="14"/>
      <c r="DY2024" s="14"/>
      <c r="DZ2024" s="14"/>
      <c r="EA2024" s="14"/>
      <c r="EB2024" s="14"/>
      <c r="EC2024" s="14"/>
      <c r="ED2024" s="14"/>
      <c r="EE2024" s="14"/>
      <c r="EF2024" s="14"/>
      <c r="EG2024" s="14"/>
      <c r="EH2024" s="14"/>
      <c r="EI2024" s="17" t="s">
        <v>185</v>
      </c>
      <c r="EJ2024" s="17" t="s">
        <v>185</v>
      </c>
      <c r="EK2024" s="16"/>
      <c r="EL2024" s="13" t="s">
        <v>188</v>
      </c>
      <c r="EM2024" s="14"/>
      <c r="EN2024" s="14"/>
      <c r="EO2024" s="14"/>
      <c r="EP2024" s="14"/>
      <c r="EQ2024" s="14"/>
      <c r="ER2024" s="14"/>
      <c r="ES2024" s="14"/>
      <c r="ET2024" s="14"/>
      <c r="EU2024" s="14"/>
      <c r="EV2024" s="14"/>
      <c r="EW2024" s="14"/>
      <c r="EX2024" s="14"/>
      <c r="EY2024" s="14"/>
      <c r="EZ2024" s="14"/>
      <c r="FA2024" s="14"/>
      <c r="FB2024" s="14"/>
      <c r="FC2024" s="14"/>
      <c r="FD2024" s="14"/>
      <c r="FE2024" s="14"/>
      <c r="FF2024" s="14"/>
      <c r="FG2024" s="14"/>
      <c r="FH2024" s="14"/>
      <c r="FI2024" s="17" t="s">
        <v>185</v>
      </c>
      <c r="FJ2024" s="17" t="s">
        <v>185</v>
      </c>
      <c r="FK2024" s="16"/>
      <c r="FL2024" s="18"/>
      <c r="FM2024" s="18"/>
      <c r="FN2024" s="17" t="s">
        <v>190</v>
      </c>
      <c r="FO2024" s="16"/>
      <c r="FP2024" s="18" t="s">
        <v>15451</v>
      </c>
      <c r="FQ2024" s="18" t="s">
        <v>15452</v>
      </c>
      <c r="FR2024" s="18" t="s">
        <v>15451</v>
      </c>
      <c r="FS2024" s="14"/>
      <c r="FT2024" s="14"/>
      <c r="FU2024" s="14" t="str">
        <f t="shared" si="4"/>
        <v>Base de Dados_Images/T - 9602.Imagem do Equipamento-.114455.jpg</v>
      </c>
      <c r="FV2024" s="14"/>
      <c r="FW2024" s="14"/>
    </row>
    <row r="2025" ht="15.75" customHeight="1">
      <c r="A2025" s="11" t="s">
        <v>14245</v>
      </c>
      <c r="B2025" s="11" t="s">
        <v>14786</v>
      </c>
      <c r="C2025" s="11" t="s">
        <v>702</v>
      </c>
      <c r="D2025" s="11" t="s">
        <v>15453</v>
      </c>
      <c r="E2025" s="22" t="s">
        <v>15454</v>
      </c>
      <c r="F2025" s="13" t="s">
        <v>184</v>
      </c>
      <c r="G2025" s="18" t="s">
        <v>199</v>
      </c>
      <c r="H2025" s="18" t="s">
        <v>15455</v>
      </c>
      <c r="I2025" s="18" t="s">
        <v>199</v>
      </c>
      <c r="J2025" s="18" t="s">
        <v>15456</v>
      </c>
      <c r="K2025" s="18" t="s">
        <v>199</v>
      </c>
      <c r="L2025" s="18" t="s">
        <v>15456</v>
      </c>
      <c r="M2025" s="18" t="s">
        <v>199</v>
      </c>
      <c r="N2025" s="18" t="s">
        <v>15457</v>
      </c>
      <c r="O2025" s="18" t="s">
        <v>199</v>
      </c>
      <c r="P2025" s="18" t="s">
        <v>15458</v>
      </c>
      <c r="Q2025" s="18" t="s">
        <v>199</v>
      </c>
      <c r="R2025" s="18" t="s">
        <v>15458</v>
      </c>
      <c r="S2025" s="18" t="s">
        <v>199</v>
      </c>
      <c r="T2025" s="18" t="s">
        <v>15459</v>
      </c>
      <c r="U2025" s="18" t="s">
        <v>199</v>
      </c>
      <c r="V2025" s="18" t="s">
        <v>15460</v>
      </c>
      <c r="W2025" s="18" t="s">
        <v>199</v>
      </c>
      <c r="X2025" s="18" t="s">
        <v>15461</v>
      </c>
      <c r="Y2025" s="14"/>
      <c r="Z2025" s="14"/>
      <c r="AA2025" s="14"/>
      <c r="AB2025" s="14"/>
      <c r="AC2025" s="14"/>
      <c r="AD2025" s="14"/>
      <c r="AE2025" s="14"/>
      <c r="AF2025" s="14"/>
      <c r="AG2025" s="14"/>
      <c r="AH2025" s="14"/>
      <c r="AI2025" s="14"/>
      <c r="AJ2025" s="14"/>
      <c r="AK2025" s="14"/>
      <c r="AL2025" s="14"/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/>
      <c r="BM2025" s="14"/>
      <c r="BN2025" s="14"/>
      <c r="BO2025" s="14"/>
      <c r="BP2025" s="14"/>
      <c r="BQ2025" s="14"/>
      <c r="BR2025" s="14"/>
      <c r="BS2025" s="17" t="s">
        <v>185</v>
      </c>
      <c r="BT2025" s="17" t="s">
        <v>232</v>
      </c>
      <c r="BU2025" s="19">
        <v>46043.36170138889</v>
      </c>
      <c r="BV2025" s="17" t="s">
        <v>232</v>
      </c>
      <c r="BW2025" s="19">
        <v>46043.36172453704</v>
      </c>
      <c r="BX2025" s="17" t="s">
        <v>232</v>
      </c>
      <c r="BY2025" s="19">
        <v>46043.36172453704</v>
      </c>
      <c r="BZ2025" s="13" t="s">
        <v>186</v>
      </c>
      <c r="CA2025" s="14"/>
      <c r="CB2025" s="14"/>
      <c r="CC2025" s="14"/>
      <c r="CD2025" s="14"/>
      <c r="CE2025" s="14"/>
      <c r="CF2025" s="14"/>
      <c r="CG2025" s="14"/>
      <c r="CH2025" s="14"/>
      <c r="CI2025" s="14"/>
      <c r="CJ2025" s="14"/>
      <c r="CK2025" s="14"/>
      <c r="CL2025" s="14"/>
      <c r="CM2025" s="14"/>
      <c r="CN2025" s="14"/>
      <c r="CO2025" s="14"/>
      <c r="CP2025" s="14"/>
      <c r="CQ2025" s="14"/>
      <c r="CR2025" s="14"/>
      <c r="CS2025" s="14"/>
      <c r="CT2025" s="14"/>
      <c r="CU2025" s="14"/>
      <c r="CV2025" s="14"/>
      <c r="CW2025" s="14"/>
      <c r="CX2025" s="14"/>
      <c r="CY2025" s="14"/>
      <c r="CZ2025" s="14"/>
      <c r="DA2025" s="14"/>
      <c r="DB2025" s="14"/>
      <c r="DC2025" s="14"/>
      <c r="DD2025" s="14"/>
      <c r="DE2025" s="17" t="s">
        <v>185</v>
      </c>
      <c r="DF2025" s="17" t="s">
        <v>189</v>
      </c>
      <c r="DG2025" s="16"/>
      <c r="DH2025" s="17" t="s">
        <v>189</v>
      </c>
      <c r="DI2025" s="16"/>
      <c r="DJ2025" s="17" t="s">
        <v>189</v>
      </c>
      <c r="DK2025" s="16"/>
      <c r="DL2025" s="13" t="s">
        <v>187</v>
      </c>
      <c r="DM2025" s="14"/>
      <c r="DN2025" s="14"/>
      <c r="DO2025" s="14"/>
      <c r="DP2025" s="14"/>
      <c r="DQ2025" s="14"/>
      <c r="DR2025" s="14"/>
      <c r="DS2025" s="14"/>
      <c r="DT2025" s="14"/>
      <c r="DU2025" s="14"/>
      <c r="DV2025" s="14"/>
      <c r="DW2025" s="14"/>
      <c r="DX2025" s="14"/>
      <c r="DY2025" s="14"/>
      <c r="DZ2025" s="14"/>
      <c r="EA2025" s="14"/>
      <c r="EB2025" s="14"/>
      <c r="EC2025" s="14"/>
      <c r="ED2025" s="14"/>
      <c r="EE2025" s="14"/>
      <c r="EF2025" s="14"/>
      <c r="EG2025" s="14"/>
      <c r="EH2025" s="14"/>
      <c r="EI2025" s="17" t="s">
        <v>185</v>
      </c>
      <c r="EJ2025" s="17" t="s">
        <v>185</v>
      </c>
      <c r="EK2025" s="16"/>
      <c r="EL2025" s="13" t="s">
        <v>188</v>
      </c>
      <c r="EM2025" s="14"/>
      <c r="EN2025" s="14"/>
      <c r="EO2025" s="14"/>
      <c r="EP2025" s="14"/>
      <c r="EQ2025" s="14"/>
      <c r="ER2025" s="14"/>
      <c r="ES2025" s="14"/>
      <c r="ET2025" s="14"/>
      <c r="EU2025" s="14"/>
      <c r="EV2025" s="14"/>
      <c r="EW2025" s="14"/>
      <c r="EX2025" s="14"/>
      <c r="EY2025" s="14"/>
      <c r="EZ2025" s="14"/>
      <c r="FA2025" s="14"/>
      <c r="FB2025" s="14"/>
      <c r="FC2025" s="14"/>
      <c r="FD2025" s="14"/>
      <c r="FE2025" s="14"/>
      <c r="FF2025" s="14"/>
      <c r="FG2025" s="14"/>
      <c r="FH2025" s="14"/>
      <c r="FI2025" s="17" t="s">
        <v>185</v>
      </c>
      <c r="FJ2025" s="17" t="s">
        <v>185</v>
      </c>
      <c r="FK2025" s="16"/>
      <c r="FL2025" s="18"/>
      <c r="FM2025" s="18"/>
      <c r="FN2025" s="17" t="s">
        <v>190</v>
      </c>
      <c r="FO2025" s="16"/>
      <c r="FP2025" s="18" t="s">
        <v>15461</v>
      </c>
      <c r="FQ2025" s="18" t="s">
        <v>15462</v>
      </c>
      <c r="FR2025" s="18" t="s">
        <v>15461</v>
      </c>
      <c r="FS2025" s="14"/>
      <c r="FT2025" s="14"/>
      <c r="FU2025" s="14" t="str">
        <f t="shared" si="4"/>
        <v>Base de Dados_Images/T - 9603.Imagem do Equipamento-.114412.jpg</v>
      </c>
      <c r="FV2025" s="14"/>
      <c r="FW2025" s="14"/>
    </row>
    <row r="2026" ht="15.75" customHeight="1">
      <c r="A2026" s="11" t="s">
        <v>14245</v>
      </c>
      <c r="B2026" s="11" t="s">
        <v>14786</v>
      </c>
      <c r="C2026" s="11" t="s">
        <v>702</v>
      </c>
      <c r="D2026" s="11" t="s">
        <v>15463</v>
      </c>
      <c r="E2026" s="22" t="s">
        <v>15464</v>
      </c>
      <c r="F2026" s="13" t="s">
        <v>184</v>
      </c>
      <c r="G2026" s="18" t="s">
        <v>199</v>
      </c>
      <c r="H2026" s="18" t="s">
        <v>15465</v>
      </c>
      <c r="I2026" s="18" t="s">
        <v>199</v>
      </c>
      <c r="J2026" s="18" t="s">
        <v>15466</v>
      </c>
      <c r="K2026" s="18" t="s">
        <v>199</v>
      </c>
      <c r="L2026" s="18" t="s">
        <v>15466</v>
      </c>
      <c r="M2026" s="18" t="s">
        <v>199</v>
      </c>
      <c r="N2026" s="18" t="s">
        <v>15467</v>
      </c>
      <c r="O2026" s="18" t="s">
        <v>199</v>
      </c>
      <c r="P2026" s="18" t="s">
        <v>15468</v>
      </c>
      <c r="Q2026" s="18" t="s">
        <v>199</v>
      </c>
      <c r="R2026" s="18" t="s">
        <v>15469</v>
      </c>
      <c r="S2026" s="18" t="s">
        <v>199</v>
      </c>
      <c r="T2026" s="18" t="s">
        <v>15469</v>
      </c>
      <c r="U2026" s="18" t="s">
        <v>199</v>
      </c>
      <c r="V2026" s="18" t="s">
        <v>15470</v>
      </c>
      <c r="W2026" s="18" t="s">
        <v>199</v>
      </c>
      <c r="X2026" s="18" t="s">
        <v>15471</v>
      </c>
      <c r="Y2026" s="14"/>
      <c r="Z2026" s="14"/>
      <c r="AA2026" s="14"/>
      <c r="AB2026" s="14"/>
      <c r="AC2026" s="14"/>
      <c r="AD2026" s="14"/>
      <c r="AE2026" s="14"/>
      <c r="AF2026" s="14"/>
      <c r="AG2026" s="14"/>
      <c r="AH2026" s="14"/>
      <c r="AI2026" s="14"/>
      <c r="AJ2026" s="14"/>
      <c r="AK2026" s="14"/>
      <c r="AL2026" s="14"/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/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7" t="s">
        <v>185</v>
      </c>
      <c r="BT2026" s="17" t="s">
        <v>232</v>
      </c>
      <c r="BU2026" s="19">
        <v>46044.367847222224</v>
      </c>
      <c r="BV2026" s="17" t="s">
        <v>232</v>
      </c>
      <c r="BW2026" s="19">
        <v>46044.36788194445</v>
      </c>
      <c r="BX2026" s="17" t="s">
        <v>232</v>
      </c>
      <c r="BY2026" s="19">
        <v>46044.36788194445</v>
      </c>
      <c r="BZ2026" s="13" t="s">
        <v>186</v>
      </c>
      <c r="CA2026" s="14"/>
      <c r="CB2026" s="14"/>
      <c r="CC2026" s="14"/>
      <c r="CD2026" s="14"/>
      <c r="CE2026" s="14"/>
      <c r="CF2026" s="14"/>
      <c r="CG2026" s="14"/>
      <c r="CH2026" s="14"/>
      <c r="CI2026" s="14"/>
      <c r="CJ2026" s="14"/>
      <c r="CK2026" s="14"/>
      <c r="CL2026" s="14"/>
      <c r="CM2026" s="14"/>
      <c r="CN2026" s="14"/>
      <c r="CO2026" s="14"/>
      <c r="CP2026" s="14"/>
      <c r="CQ2026" s="14"/>
      <c r="CR2026" s="14"/>
      <c r="CS2026" s="14"/>
      <c r="CT2026" s="14"/>
      <c r="CU2026" s="14"/>
      <c r="CV2026" s="14"/>
      <c r="CW2026" s="14"/>
      <c r="CX2026" s="14"/>
      <c r="CY2026" s="14"/>
      <c r="CZ2026" s="14"/>
      <c r="DA2026" s="14"/>
      <c r="DB2026" s="14"/>
      <c r="DC2026" s="14"/>
      <c r="DD2026" s="14"/>
      <c r="DE2026" s="17" t="s">
        <v>185</v>
      </c>
      <c r="DF2026" s="17" t="s">
        <v>189</v>
      </c>
      <c r="DG2026" s="16"/>
      <c r="DH2026" s="17" t="s">
        <v>189</v>
      </c>
      <c r="DI2026" s="16"/>
      <c r="DJ2026" s="17" t="s">
        <v>189</v>
      </c>
      <c r="DK2026" s="16"/>
      <c r="DL2026" s="13" t="s">
        <v>187</v>
      </c>
      <c r="DM2026" s="14"/>
      <c r="DN2026" s="14"/>
      <c r="DO2026" s="14"/>
      <c r="DP2026" s="14"/>
      <c r="DQ2026" s="14"/>
      <c r="DR2026" s="14"/>
      <c r="DS2026" s="14"/>
      <c r="DT2026" s="14"/>
      <c r="DU2026" s="14"/>
      <c r="DV2026" s="14"/>
      <c r="DW2026" s="14"/>
      <c r="DX2026" s="14"/>
      <c r="DY2026" s="14"/>
      <c r="DZ2026" s="14"/>
      <c r="EA2026" s="14"/>
      <c r="EB2026" s="14"/>
      <c r="EC2026" s="14"/>
      <c r="ED2026" s="14"/>
      <c r="EE2026" s="14"/>
      <c r="EF2026" s="14"/>
      <c r="EG2026" s="14"/>
      <c r="EH2026" s="14"/>
      <c r="EI2026" s="17" t="s">
        <v>185</v>
      </c>
      <c r="EJ2026" s="17" t="s">
        <v>185</v>
      </c>
      <c r="EK2026" s="16"/>
      <c r="EL2026" s="13" t="s">
        <v>188</v>
      </c>
      <c r="EM2026" s="14"/>
      <c r="EN2026" s="14"/>
      <c r="EO2026" s="14"/>
      <c r="EP2026" s="14"/>
      <c r="EQ2026" s="14"/>
      <c r="ER2026" s="14"/>
      <c r="ES2026" s="14"/>
      <c r="ET2026" s="14"/>
      <c r="EU2026" s="14"/>
      <c r="EV2026" s="14"/>
      <c r="EW2026" s="14"/>
      <c r="EX2026" s="14"/>
      <c r="EY2026" s="14"/>
      <c r="EZ2026" s="14"/>
      <c r="FA2026" s="14"/>
      <c r="FB2026" s="14"/>
      <c r="FC2026" s="14"/>
      <c r="FD2026" s="14"/>
      <c r="FE2026" s="14"/>
      <c r="FF2026" s="14"/>
      <c r="FG2026" s="14"/>
      <c r="FH2026" s="14"/>
      <c r="FI2026" s="17" t="s">
        <v>185</v>
      </c>
      <c r="FJ2026" s="17" t="s">
        <v>185</v>
      </c>
      <c r="FK2026" s="16"/>
      <c r="FL2026" s="18"/>
      <c r="FM2026" s="18"/>
      <c r="FN2026" s="17" t="s">
        <v>190</v>
      </c>
      <c r="FO2026" s="16"/>
      <c r="FP2026" s="18" t="s">
        <v>15471</v>
      </c>
      <c r="FQ2026" s="18" t="s">
        <v>15472</v>
      </c>
      <c r="FR2026" s="18" t="s">
        <v>15471</v>
      </c>
      <c r="FS2026" s="14"/>
      <c r="FT2026" s="14"/>
      <c r="FU2026" s="14" t="str">
        <f t="shared" si="4"/>
        <v>Base de Dados_Images/T - 9201.Imagem do Equipamento-.114941.jpg</v>
      </c>
      <c r="FV2026" s="14"/>
      <c r="FW2026" s="14"/>
    </row>
    <row r="2027" ht="15.75" customHeight="1">
      <c r="A2027" s="11" t="s">
        <v>14245</v>
      </c>
      <c r="B2027" s="11" t="s">
        <v>14786</v>
      </c>
      <c r="C2027" s="11" t="s">
        <v>702</v>
      </c>
      <c r="D2027" s="11" t="s">
        <v>15473</v>
      </c>
      <c r="E2027" s="22" t="s">
        <v>15474</v>
      </c>
      <c r="F2027" s="13" t="s">
        <v>184</v>
      </c>
      <c r="G2027" s="18" t="s">
        <v>199</v>
      </c>
      <c r="H2027" s="18" t="s">
        <v>15475</v>
      </c>
      <c r="I2027" s="18" t="s">
        <v>199</v>
      </c>
      <c r="J2027" s="18" t="s">
        <v>15476</v>
      </c>
      <c r="K2027" s="18" t="s">
        <v>199</v>
      </c>
      <c r="L2027" s="18" t="s">
        <v>15476</v>
      </c>
      <c r="M2027" s="18" t="s">
        <v>199</v>
      </c>
      <c r="N2027" s="18" t="s">
        <v>15477</v>
      </c>
      <c r="O2027" s="18" t="s">
        <v>199</v>
      </c>
      <c r="P2027" s="18" t="s">
        <v>15478</v>
      </c>
      <c r="Q2027" s="18" t="s">
        <v>199</v>
      </c>
      <c r="R2027" s="18" t="s">
        <v>15479</v>
      </c>
      <c r="S2027" s="18" t="s">
        <v>199</v>
      </c>
      <c r="T2027" s="18" t="s">
        <v>15479</v>
      </c>
      <c r="U2027" s="18" t="s">
        <v>199</v>
      </c>
      <c r="V2027" s="18" t="s">
        <v>15480</v>
      </c>
      <c r="W2027" s="18" t="s">
        <v>199</v>
      </c>
      <c r="X2027" s="18" t="s">
        <v>15480</v>
      </c>
      <c r="Y2027" s="14"/>
      <c r="Z2027" s="14"/>
      <c r="AA2027" s="14"/>
      <c r="AB2027" s="14"/>
      <c r="AC2027" s="14"/>
      <c r="AD2027" s="14"/>
      <c r="AE2027" s="14"/>
      <c r="AF2027" s="14"/>
      <c r="AG2027" s="14"/>
      <c r="AH2027" s="14"/>
      <c r="AI2027" s="14"/>
      <c r="AJ2027" s="14"/>
      <c r="AK2027" s="14"/>
      <c r="AL2027" s="14"/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/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7" t="s">
        <v>185</v>
      </c>
      <c r="BT2027" s="17" t="s">
        <v>232</v>
      </c>
      <c r="BU2027" s="19">
        <v>46045.64204861111</v>
      </c>
      <c r="BV2027" s="17" t="s">
        <v>232</v>
      </c>
      <c r="BW2027" s="19">
        <v>46045.64207175926</v>
      </c>
      <c r="BX2027" s="17" t="s">
        <v>232</v>
      </c>
      <c r="BY2027" s="19">
        <v>46045.64207175926</v>
      </c>
      <c r="BZ2027" s="13" t="s">
        <v>186</v>
      </c>
      <c r="CA2027" s="14"/>
      <c r="CB2027" s="14"/>
      <c r="CC2027" s="14"/>
      <c r="CD2027" s="14"/>
      <c r="CE2027" s="14"/>
      <c r="CF2027" s="14"/>
      <c r="CG2027" s="14"/>
      <c r="CH2027" s="14"/>
      <c r="CI2027" s="14"/>
      <c r="CJ2027" s="14"/>
      <c r="CK2027" s="14"/>
      <c r="CL2027" s="14"/>
      <c r="CM2027" s="14"/>
      <c r="CN2027" s="14"/>
      <c r="CO2027" s="14"/>
      <c r="CP2027" s="14"/>
      <c r="CQ2027" s="14"/>
      <c r="CR2027" s="14"/>
      <c r="CS2027" s="14"/>
      <c r="CT2027" s="14"/>
      <c r="CU2027" s="14"/>
      <c r="CV2027" s="14"/>
      <c r="CW2027" s="14"/>
      <c r="CX2027" s="14"/>
      <c r="CY2027" s="14"/>
      <c r="CZ2027" s="14"/>
      <c r="DA2027" s="14"/>
      <c r="DB2027" s="14"/>
      <c r="DC2027" s="14"/>
      <c r="DD2027" s="14"/>
      <c r="DE2027" s="17" t="s">
        <v>185</v>
      </c>
      <c r="DF2027" s="17" t="s">
        <v>189</v>
      </c>
      <c r="DG2027" s="16"/>
      <c r="DH2027" s="17" t="s">
        <v>189</v>
      </c>
      <c r="DI2027" s="16"/>
      <c r="DJ2027" s="17" t="s">
        <v>189</v>
      </c>
      <c r="DK2027" s="16"/>
      <c r="DL2027" s="13" t="s">
        <v>187</v>
      </c>
      <c r="DM2027" s="14"/>
      <c r="DN2027" s="14"/>
      <c r="DO2027" s="14"/>
      <c r="DP2027" s="14"/>
      <c r="DQ2027" s="14"/>
      <c r="DR2027" s="14"/>
      <c r="DS2027" s="14"/>
      <c r="DT2027" s="14"/>
      <c r="DU2027" s="14"/>
      <c r="DV2027" s="14"/>
      <c r="DW2027" s="14"/>
      <c r="DX2027" s="14"/>
      <c r="DY2027" s="14"/>
      <c r="DZ2027" s="14"/>
      <c r="EA2027" s="14"/>
      <c r="EB2027" s="14"/>
      <c r="EC2027" s="14"/>
      <c r="ED2027" s="14"/>
      <c r="EE2027" s="14"/>
      <c r="EF2027" s="14"/>
      <c r="EG2027" s="14"/>
      <c r="EH2027" s="14"/>
      <c r="EI2027" s="17" t="s">
        <v>185</v>
      </c>
      <c r="EJ2027" s="17" t="s">
        <v>185</v>
      </c>
      <c r="EK2027" s="16"/>
      <c r="EL2027" s="13" t="s">
        <v>188</v>
      </c>
      <c r="EM2027" s="14"/>
      <c r="EN2027" s="14"/>
      <c r="EO2027" s="14"/>
      <c r="EP2027" s="14"/>
      <c r="EQ2027" s="14"/>
      <c r="ER2027" s="14"/>
      <c r="ES2027" s="14"/>
      <c r="ET2027" s="14"/>
      <c r="EU2027" s="14"/>
      <c r="EV2027" s="14"/>
      <c r="EW2027" s="14"/>
      <c r="EX2027" s="14"/>
      <c r="EY2027" s="14"/>
      <c r="EZ2027" s="14"/>
      <c r="FA2027" s="14"/>
      <c r="FB2027" s="14"/>
      <c r="FC2027" s="14"/>
      <c r="FD2027" s="14"/>
      <c r="FE2027" s="14"/>
      <c r="FF2027" s="14"/>
      <c r="FG2027" s="14"/>
      <c r="FH2027" s="14"/>
      <c r="FI2027" s="17" t="s">
        <v>185</v>
      </c>
      <c r="FJ2027" s="17" t="s">
        <v>185</v>
      </c>
      <c r="FK2027" s="16"/>
      <c r="FL2027" s="18"/>
      <c r="FM2027" s="18"/>
      <c r="FN2027" s="17" t="s">
        <v>190</v>
      </c>
      <c r="FO2027" s="16"/>
      <c r="FP2027" s="18" t="s">
        <v>15480</v>
      </c>
      <c r="FQ2027" s="18" t="s">
        <v>15481</v>
      </c>
      <c r="FR2027" s="18" t="s">
        <v>15480</v>
      </c>
      <c r="FS2027" s="14"/>
      <c r="FT2027" s="14"/>
      <c r="FU2027" s="14" t="str">
        <f t="shared" si="4"/>
        <v>Base de Dados_Images/T - 9615.Imagem do Equipamento-.182426.jpg</v>
      </c>
      <c r="FV2027" s="18"/>
      <c r="FW2027" s="18"/>
    </row>
    <row r="2028" ht="15.75" customHeight="1">
      <c r="A2028" s="11" t="s">
        <v>14245</v>
      </c>
      <c r="B2028" s="11" t="s">
        <v>14786</v>
      </c>
      <c r="C2028" s="11" t="s">
        <v>702</v>
      </c>
      <c r="D2028" s="11" t="s">
        <v>15482</v>
      </c>
      <c r="E2028" s="22" t="s">
        <v>15483</v>
      </c>
      <c r="F2028" s="13" t="s">
        <v>184</v>
      </c>
      <c r="G2028" s="18" t="s">
        <v>199</v>
      </c>
      <c r="H2028" s="18" t="s">
        <v>15484</v>
      </c>
      <c r="I2028" s="18" t="s">
        <v>199</v>
      </c>
      <c r="J2028" s="18" t="s">
        <v>15485</v>
      </c>
      <c r="K2028" s="18" t="s">
        <v>199</v>
      </c>
      <c r="L2028" s="18" t="s">
        <v>15485</v>
      </c>
      <c r="M2028" s="18" t="s">
        <v>199</v>
      </c>
      <c r="N2028" s="18" t="s">
        <v>15486</v>
      </c>
      <c r="O2028" s="18" t="s">
        <v>199</v>
      </c>
      <c r="P2028" s="18" t="s">
        <v>15487</v>
      </c>
      <c r="Q2028" s="18" t="s">
        <v>199</v>
      </c>
      <c r="R2028" s="18" t="s">
        <v>15487</v>
      </c>
      <c r="S2028" s="18" t="s">
        <v>199</v>
      </c>
      <c r="T2028" s="18" t="s">
        <v>15488</v>
      </c>
      <c r="U2028" s="18" t="s">
        <v>199</v>
      </c>
      <c r="V2028" s="18" t="s">
        <v>15488</v>
      </c>
      <c r="W2028" s="18" t="s">
        <v>199</v>
      </c>
      <c r="X2028" s="18" t="s">
        <v>15489</v>
      </c>
      <c r="Y2028" s="14"/>
      <c r="Z2028" s="14"/>
      <c r="AA2028" s="14"/>
      <c r="AB2028" s="14"/>
      <c r="AC2028" s="14"/>
      <c r="AD2028" s="14"/>
      <c r="AE2028" s="14"/>
      <c r="AF2028" s="14"/>
      <c r="AG2028" s="14"/>
      <c r="AH2028" s="14"/>
      <c r="AI2028" s="14"/>
      <c r="AJ2028" s="14"/>
      <c r="AK2028" s="14"/>
      <c r="AL2028" s="14"/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/>
      <c r="BM2028" s="14"/>
      <c r="BN2028" s="14"/>
      <c r="BO2028" s="14"/>
      <c r="BP2028" s="14"/>
      <c r="BQ2028" s="14"/>
      <c r="BR2028" s="14"/>
      <c r="BS2028" s="17" t="s">
        <v>185</v>
      </c>
      <c r="BT2028" s="17" t="s">
        <v>232</v>
      </c>
      <c r="BU2028" s="19">
        <v>46045.64240740741</v>
      </c>
      <c r="BV2028" s="17" t="s">
        <v>232</v>
      </c>
      <c r="BW2028" s="19">
        <v>46045.642430555556</v>
      </c>
      <c r="BX2028" s="17" t="s">
        <v>232</v>
      </c>
      <c r="BY2028" s="19">
        <v>46045.642430555556</v>
      </c>
      <c r="BZ2028" s="13" t="s">
        <v>186</v>
      </c>
      <c r="CA2028" s="14"/>
      <c r="CB2028" s="14"/>
      <c r="CC2028" s="14"/>
      <c r="CD2028" s="14"/>
      <c r="CE2028" s="14"/>
      <c r="CF2028" s="14"/>
      <c r="CG2028" s="14"/>
      <c r="CH2028" s="14"/>
      <c r="CI2028" s="14"/>
      <c r="CJ2028" s="14"/>
      <c r="CK2028" s="14"/>
      <c r="CL2028" s="14"/>
      <c r="CM2028" s="14"/>
      <c r="CN2028" s="14"/>
      <c r="CO2028" s="14"/>
      <c r="CP2028" s="14"/>
      <c r="CQ2028" s="14"/>
      <c r="CR2028" s="14"/>
      <c r="CS2028" s="14"/>
      <c r="CT2028" s="14"/>
      <c r="CU2028" s="14"/>
      <c r="CV2028" s="14"/>
      <c r="CW2028" s="14"/>
      <c r="CX2028" s="14"/>
      <c r="CY2028" s="14"/>
      <c r="CZ2028" s="14"/>
      <c r="DA2028" s="14"/>
      <c r="DB2028" s="14"/>
      <c r="DC2028" s="14"/>
      <c r="DD2028" s="14"/>
      <c r="DE2028" s="17" t="s">
        <v>185</v>
      </c>
      <c r="DF2028" s="17" t="s">
        <v>189</v>
      </c>
      <c r="DG2028" s="16"/>
      <c r="DH2028" s="17" t="s">
        <v>189</v>
      </c>
      <c r="DI2028" s="16"/>
      <c r="DJ2028" s="17" t="s">
        <v>189</v>
      </c>
      <c r="DK2028" s="16"/>
      <c r="DL2028" s="13" t="s">
        <v>187</v>
      </c>
      <c r="DM2028" s="14"/>
      <c r="DN2028" s="14"/>
      <c r="DO2028" s="14"/>
      <c r="DP2028" s="14"/>
      <c r="DQ2028" s="14"/>
      <c r="DR2028" s="14"/>
      <c r="DS2028" s="14"/>
      <c r="DT2028" s="14"/>
      <c r="DU2028" s="14"/>
      <c r="DV2028" s="14"/>
      <c r="DW2028" s="14"/>
      <c r="DX2028" s="14"/>
      <c r="DY2028" s="14"/>
      <c r="DZ2028" s="14"/>
      <c r="EA2028" s="14"/>
      <c r="EB2028" s="14"/>
      <c r="EC2028" s="14"/>
      <c r="ED2028" s="14"/>
      <c r="EE2028" s="14"/>
      <c r="EF2028" s="14"/>
      <c r="EG2028" s="14"/>
      <c r="EH2028" s="14"/>
      <c r="EI2028" s="17" t="s">
        <v>185</v>
      </c>
      <c r="EJ2028" s="17" t="s">
        <v>185</v>
      </c>
      <c r="EK2028" s="16"/>
      <c r="EL2028" s="13" t="s">
        <v>188</v>
      </c>
      <c r="EM2028" s="14"/>
      <c r="EN2028" s="14"/>
      <c r="EO2028" s="14"/>
      <c r="EP2028" s="14"/>
      <c r="EQ2028" s="14"/>
      <c r="ER2028" s="14"/>
      <c r="ES2028" s="14"/>
      <c r="ET2028" s="14"/>
      <c r="EU2028" s="14"/>
      <c r="EV2028" s="14"/>
      <c r="EW2028" s="14"/>
      <c r="EX2028" s="14"/>
      <c r="EY2028" s="14"/>
      <c r="EZ2028" s="14"/>
      <c r="FA2028" s="14"/>
      <c r="FB2028" s="14"/>
      <c r="FC2028" s="14"/>
      <c r="FD2028" s="14"/>
      <c r="FE2028" s="14"/>
      <c r="FF2028" s="14"/>
      <c r="FG2028" s="14"/>
      <c r="FH2028" s="14"/>
      <c r="FI2028" s="17" t="s">
        <v>185</v>
      </c>
      <c r="FJ2028" s="17" t="s">
        <v>185</v>
      </c>
      <c r="FK2028" s="16"/>
      <c r="FL2028" s="18"/>
      <c r="FM2028" s="18"/>
      <c r="FN2028" s="17" t="s">
        <v>190</v>
      </c>
      <c r="FO2028" s="16"/>
      <c r="FP2028" s="18" t="s">
        <v>15489</v>
      </c>
      <c r="FQ2028" s="18" t="s">
        <v>15490</v>
      </c>
      <c r="FR2028" s="18" t="s">
        <v>15489</v>
      </c>
      <c r="FS2028" s="14"/>
      <c r="FT2028" s="14"/>
      <c r="FU2028" s="14" t="str">
        <f t="shared" si="4"/>
        <v>Base de Dados_Images/T - 9613.Imagem do Equipamento-.182506.jpg</v>
      </c>
      <c r="FV2028" s="14"/>
      <c r="FW2028" s="14"/>
    </row>
    <row r="2029" ht="15.75" customHeight="1">
      <c r="A2029" s="11" t="s">
        <v>14245</v>
      </c>
      <c r="B2029" s="11" t="s">
        <v>14786</v>
      </c>
      <c r="C2029" s="11" t="s">
        <v>702</v>
      </c>
      <c r="D2029" s="11" t="s">
        <v>15491</v>
      </c>
      <c r="E2029" s="22" t="s">
        <v>15492</v>
      </c>
      <c r="F2029" s="13" t="s">
        <v>184</v>
      </c>
      <c r="G2029" s="18" t="s">
        <v>199</v>
      </c>
      <c r="H2029" s="18" t="s">
        <v>15493</v>
      </c>
      <c r="I2029" s="18" t="s">
        <v>199</v>
      </c>
      <c r="J2029" s="18" t="s">
        <v>15494</v>
      </c>
      <c r="K2029" s="18" t="s">
        <v>199</v>
      </c>
      <c r="L2029" s="18" t="s">
        <v>15494</v>
      </c>
      <c r="M2029" s="18" t="s">
        <v>199</v>
      </c>
      <c r="N2029" s="18" t="s">
        <v>15495</v>
      </c>
      <c r="O2029" s="18" t="s">
        <v>199</v>
      </c>
      <c r="P2029" s="18" t="s">
        <v>15496</v>
      </c>
      <c r="Q2029" s="18" t="s">
        <v>199</v>
      </c>
      <c r="R2029" s="18" t="s">
        <v>15497</v>
      </c>
      <c r="S2029" s="18" t="s">
        <v>199</v>
      </c>
      <c r="T2029" s="18" t="s">
        <v>15497</v>
      </c>
      <c r="U2029" s="18" t="s">
        <v>199</v>
      </c>
      <c r="V2029" s="18" t="s">
        <v>15498</v>
      </c>
      <c r="W2029" s="18" t="s">
        <v>199</v>
      </c>
      <c r="X2029" s="18" t="s">
        <v>15499</v>
      </c>
      <c r="Y2029" s="14"/>
      <c r="Z2029" s="14"/>
      <c r="AA2029" s="14"/>
      <c r="AB2029" s="14"/>
      <c r="AC2029" s="14"/>
      <c r="AD2029" s="14"/>
      <c r="AE2029" s="14"/>
      <c r="AF2029" s="14"/>
      <c r="AG2029" s="14"/>
      <c r="AH2029" s="14"/>
      <c r="AI2029" s="14"/>
      <c r="AJ2029" s="14"/>
      <c r="AK2029" s="14"/>
      <c r="AL2029" s="14"/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/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7" t="s">
        <v>185</v>
      </c>
      <c r="BT2029" s="17" t="s">
        <v>232</v>
      </c>
      <c r="BU2029" s="19">
        <v>46045.64503472222</v>
      </c>
      <c r="BV2029" s="17" t="s">
        <v>232</v>
      </c>
      <c r="BW2029" s="19">
        <v>46045.64506944444</v>
      </c>
      <c r="BX2029" s="17" t="s">
        <v>232</v>
      </c>
      <c r="BY2029" s="19">
        <v>46045.64506944444</v>
      </c>
      <c r="BZ2029" s="13" t="s">
        <v>186</v>
      </c>
      <c r="CA2029" s="14"/>
      <c r="CB2029" s="14"/>
      <c r="CC2029" s="14"/>
      <c r="CD2029" s="14"/>
      <c r="CE2029" s="14"/>
      <c r="CF2029" s="14"/>
      <c r="CG2029" s="14"/>
      <c r="CH2029" s="14"/>
      <c r="CI2029" s="14"/>
      <c r="CJ2029" s="14"/>
      <c r="CK2029" s="14"/>
      <c r="CL2029" s="14"/>
      <c r="CM2029" s="14"/>
      <c r="CN2029" s="14"/>
      <c r="CO2029" s="14"/>
      <c r="CP2029" s="14"/>
      <c r="CQ2029" s="14"/>
      <c r="CR2029" s="14"/>
      <c r="CS2029" s="14"/>
      <c r="CT2029" s="14"/>
      <c r="CU2029" s="14"/>
      <c r="CV2029" s="14"/>
      <c r="CW2029" s="14"/>
      <c r="CX2029" s="14"/>
      <c r="CY2029" s="14"/>
      <c r="CZ2029" s="14"/>
      <c r="DA2029" s="14"/>
      <c r="DB2029" s="14"/>
      <c r="DC2029" s="14"/>
      <c r="DD2029" s="14"/>
      <c r="DE2029" s="17" t="s">
        <v>185</v>
      </c>
      <c r="DF2029" s="17" t="s">
        <v>189</v>
      </c>
      <c r="DG2029" s="16"/>
      <c r="DH2029" s="17" t="s">
        <v>189</v>
      </c>
      <c r="DI2029" s="16"/>
      <c r="DJ2029" s="17" t="s">
        <v>189</v>
      </c>
      <c r="DK2029" s="16"/>
      <c r="DL2029" s="13" t="s">
        <v>187</v>
      </c>
      <c r="DM2029" s="14"/>
      <c r="DN2029" s="14"/>
      <c r="DO2029" s="14"/>
      <c r="DP2029" s="14"/>
      <c r="DQ2029" s="14"/>
      <c r="DR2029" s="14"/>
      <c r="DS2029" s="14"/>
      <c r="DT2029" s="14"/>
      <c r="DU2029" s="14"/>
      <c r="DV2029" s="14"/>
      <c r="DW2029" s="14"/>
      <c r="DX2029" s="14"/>
      <c r="DY2029" s="14"/>
      <c r="DZ2029" s="14"/>
      <c r="EA2029" s="14"/>
      <c r="EB2029" s="14"/>
      <c r="EC2029" s="14"/>
      <c r="ED2029" s="14"/>
      <c r="EE2029" s="14"/>
      <c r="EF2029" s="14"/>
      <c r="EG2029" s="14"/>
      <c r="EH2029" s="14"/>
      <c r="EI2029" s="17" t="s">
        <v>185</v>
      </c>
      <c r="EJ2029" s="17" t="s">
        <v>185</v>
      </c>
      <c r="EK2029" s="16"/>
      <c r="EL2029" s="13" t="s">
        <v>188</v>
      </c>
      <c r="EM2029" s="14"/>
      <c r="EN2029" s="14"/>
      <c r="EO2029" s="14"/>
      <c r="EP2029" s="14"/>
      <c r="EQ2029" s="14"/>
      <c r="ER2029" s="14"/>
      <c r="ES2029" s="14"/>
      <c r="ET2029" s="14"/>
      <c r="EU2029" s="14"/>
      <c r="EV2029" s="14"/>
      <c r="EW2029" s="14"/>
      <c r="EX2029" s="14"/>
      <c r="EY2029" s="14"/>
      <c r="EZ2029" s="14"/>
      <c r="FA2029" s="14"/>
      <c r="FB2029" s="14"/>
      <c r="FC2029" s="14"/>
      <c r="FD2029" s="14"/>
      <c r="FE2029" s="14"/>
      <c r="FF2029" s="14"/>
      <c r="FG2029" s="14"/>
      <c r="FH2029" s="14"/>
      <c r="FI2029" s="17" t="s">
        <v>185</v>
      </c>
      <c r="FJ2029" s="17" t="s">
        <v>185</v>
      </c>
      <c r="FK2029" s="16"/>
      <c r="FL2029" s="18"/>
      <c r="FM2029" s="18"/>
      <c r="FN2029" s="17" t="s">
        <v>190</v>
      </c>
      <c r="FO2029" s="16"/>
      <c r="FP2029" s="18" t="s">
        <v>15499</v>
      </c>
      <c r="FQ2029" s="18" t="s">
        <v>15500</v>
      </c>
      <c r="FR2029" s="18" t="s">
        <v>15499</v>
      </c>
      <c r="FS2029" s="14"/>
      <c r="FT2029" s="14"/>
      <c r="FU2029" s="14" t="str">
        <f t="shared" si="4"/>
        <v>Base de Dados_Images/T - 9614.Imagem do Equipamento-.182959.jpg</v>
      </c>
      <c r="FV2029" s="14"/>
      <c r="FW2029" s="14"/>
    </row>
    <row r="2030" ht="15.75" customHeight="1">
      <c r="A2030" s="11" t="s">
        <v>14245</v>
      </c>
      <c r="B2030" s="11" t="s">
        <v>14786</v>
      </c>
      <c r="C2030" s="11" t="s">
        <v>550</v>
      </c>
      <c r="D2030" s="11" t="s">
        <v>15501</v>
      </c>
      <c r="E2030" s="22" t="s">
        <v>15502</v>
      </c>
      <c r="F2030" s="13" t="s">
        <v>184</v>
      </c>
      <c r="G2030" s="18" t="s">
        <v>199</v>
      </c>
      <c r="H2030" s="18" t="s">
        <v>15503</v>
      </c>
      <c r="I2030" s="18" t="s">
        <v>199</v>
      </c>
      <c r="J2030" s="18" t="s">
        <v>15503</v>
      </c>
      <c r="K2030" s="18" t="s">
        <v>199</v>
      </c>
      <c r="L2030" s="18" t="s">
        <v>15504</v>
      </c>
      <c r="M2030" s="18" t="s">
        <v>199</v>
      </c>
      <c r="N2030" s="18" t="s">
        <v>15504</v>
      </c>
      <c r="O2030" s="14"/>
      <c r="P2030" s="14"/>
      <c r="Q2030" s="14"/>
      <c r="R2030" s="14"/>
      <c r="S2030" s="14"/>
      <c r="T2030" s="14"/>
      <c r="U2030" s="14"/>
      <c r="V2030" s="14"/>
      <c r="W2030" s="14"/>
      <c r="X2030" s="14"/>
      <c r="Y2030" s="14"/>
      <c r="Z2030" s="14"/>
      <c r="AA2030" s="14"/>
      <c r="AB2030" s="14"/>
      <c r="AC2030" s="14"/>
      <c r="AD2030" s="14"/>
      <c r="AE2030" s="14"/>
      <c r="AF2030" s="14"/>
      <c r="AG2030" s="14"/>
      <c r="AH2030" s="14"/>
      <c r="AI2030" s="14"/>
      <c r="AJ2030" s="14"/>
      <c r="AK2030" s="14"/>
      <c r="AL2030" s="14"/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/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7" t="s">
        <v>185</v>
      </c>
      <c r="BT2030" s="17" t="s">
        <v>232</v>
      </c>
      <c r="BU2030" s="19">
        <v>46044.6625</v>
      </c>
      <c r="BV2030" s="17" t="s">
        <v>232</v>
      </c>
      <c r="BW2030" s="19">
        <v>46044.662511574075</v>
      </c>
      <c r="BX2030" s="17" t="s">
        <v>232</v>
      </c>
      <c r="BY2030" s="19">
        <v>46044.662511574075</v>
      </c>
      <c r="BZ2030" s="13" t="s">
        <v>186</v>
      </c>
      <c r="CA2030" s="14"/>
      <c r="CB2030" s="14"/>
      <c r="CC2030" s="14"/>
      <c r="CD2030" s="14"/>
      <c r="CE2030" s="14"/>
      <c r="CF2030" s="14"/>
      <c r="CG2030" s="14"/>
      <c r="CH2030" s="14"/>
      <c r="CI2030" s="14"/>
      <c r="CJ2030" s="14"/>
      <c r="CK2030" s="14"/>
      <c r="CL2030" s="14"/>
      <c r="CM2030" s="14"/>
      <c r="CN2030" s="14"/>
      <c r="CO2030" s="14"/>
      <c r="CP2030" s="14"/>
      <c r="CQ2030" s="14"/>
      <c r="CR2030" s="14"/>
      <c r="CS2030" s="14"/>
      <c r="CT2030" s="14"/>
      <c r="CU2030" s="14"/>
      <c r="CV2030" s="14"/>
      <c r="CW2030" s="14"/>
      <c r="CX2030" s="14"/>
      <c r="CY2030" s="14"/>
      <c r="CZ2030" s="14"/>
      <c r="DA2030" s="14"/>
      <c r="DB2030" s="14"/>
      <c r="DC2030" s="14"/>
      <c r="DD2030" s="14"/>
      <c r="DE2030" s="17" t="s">
        <v>185</v>
      </c>
      <c r="DF2030" s="17" t="s">
        <v>189</v>
      </c>
      <c r="DG2030" s="16"/>
      <c r="DH2030" s="17" t="s">
        <v>185</v>
      </c>
      <c r="DI2030" s="16"/>
      <c r="DJ2030" s="17" t="s">
        <v>185</v>
      </c>
      <c r="DK2030" s="16"/>
      <c r="DL2030" s="13" t="s">
        <v>187</v>
      </c>
      <c r="DM2030" s="14"/>
      <c r="DN2030" s="14"/>
      <c r="DO2030" s="14"/>
      <c r="DP2030" s="14"/>
      <c r="DQ2030" s="14"/>
      <c r="DR2030" s="14"/>
      <c r="DS2030" s="14"/>
      <c r="DT2030" s="14"/>
      <c r="DU2030" s="14"/>
      <c r="DV2030" s="14"/>
      <c r="DW2030" s="14"/>
      <c r="DX2030" s="14"/>
      <c r="DY2030" s="14"/>
      <c r="DZ2030" s="14"/>
      <c r="EA2030" s="14"/>
      <c r="EB2030" s="14"/>
      <c r="EC2030" s="14"/>
      <c r="ED2030" s="14"/>
      <c r="EE2030" s="14"/>
      <c r="EF2030" s="14"/>
      <c r="EG2030" s="14"/>
      <c r="EH2030" s="14"/>
      <c r="EI2030" s="17" t="s">
        <v>185</v>
      </c>
      <c r="EJ2030" s="17" t="s">
        <v>185</v>
      </c>
      <c r="EK2030" s="16"/>
      <c r="EL2030" s="13" t="s">
        <v>188</v>
      </c>
      <c r="EM2030" s="14"/>
      <c r="EN2030" s="14"/>
      <c r="EO2030" s="14"/>
      <c r="EP2030" s="14"/>
      <c r="EQ2030" s="14"/>
      <c r="ER2030" s="14"/>
      <c r="ES2030" s="14"/>
      <c r="ET2030" s="14"/>
      <c r="EU2030" s="14"/>
      <c r="EV2030" s="14"/>
      <c r="EW2030" s="14"/>
      <c r="EX2030" s="14"/>
      <c r="EY2030" s="14"/>
      <c r="EZ2030" s="14"/>
      <c r="FA2030" s="14"/>
      <c r="FB2030" s="14"/>
      <c r="FC2030" s="14"/>
      <c r="FD2030" s="14"/>
      <c r="FE2030" s="14"/>
      <c r="FF2030" s="14"/>
      <c r="FG2030" s="14"/>
      <c r="FH2030" s="14"/>
      <c r="FI2030" s="17" t="s">
        <v>185</v>
      </c>
      <c r="FJ2030" s="17" t="s">
        <v>185</v>
      </c>
      <c r="FK2030" s="16"/>
      <c r="FL2030" s="18"/>
      <c r="FM2030" s="18"/>
      <c r="FN2030" s="17" t="s">
        <v>190</v>
      </c>
      <c r="FO2030" s="16"/>
      <c r="FP2030" s="18" t="s">
        <v>15504</v>
      </c>
      <c r="FQ2030" s="18" t="s">
        <v>15505</v>
      </c>
      <c r="FR2030" s="18" t="s">
        <v>15504</v>
      </c>
      <c r="FS2030" s="14"/>
      <c r="FT2030" s="14"/>
      <c r="FU2030" s="14" t="str">
        <f t="shared" si="4"/>
        <v>Base de Dados_Images/TIT-9230B.Imagem do Equipamento-.185425.jpg</v>
      </c>
      <c r="FV2030" s="14"/>
      <c r="FW2030" s="14"/>
    </row>
    <row r="2031" ht="15.75" customHeight="1">
      <c r="A2031" s="11" t="s">
        <v>14245</v>
      </c>
      <c r="B2031" s="11" t="s">
        <v>14786</v>
      </c>
      <c r="C2031" s="11" t="s">
        <v>550</v>
      </c>
      <c r="D2031" s="11" t="s">
        <v>15506</v>
      </c>
      <c r="E2031" s="22" t="s">
        <v>15507</v>
      </c>
      <c r="F2031" s="13" t="s">
        <v>184</v>
      </c>
      <c r="G2031" s="18" t="s">
        <v>199</v>
      </c>
      <c r="H2031" s="18" t="s">
        <v>15508</v>
      </c>
      <c r="I2031" s="18" t="s">
        <v>199</v>
      </c>
      <c r="J2031" s="18" t="s">
        <v>15508</v>
      </c>
      <c r="K2031" s="18" t="s">
        <v>199</v>
      </c>
      <c r="L2031" s="18" t="s">
        <v>15509</v>
      </c>
      <c r="M2031" s="18" t="s">
        <v>199</v>
      </c>
      <c r="N2031" s="18" t="s">
        <v>15509</v>
      </c>
      <c r="O2031" s="14"/>
      <c r="P2031" s="14"/>
      <c r="Q2031" s="14"/>
      <c r="R2031" s="14"/>
      <c r="S2031" s="14"/>
      <c r="T2031" s="14"/>
      <c r="U2031" s="14"/>
      <c r="V2031" s="14"/>
      <c r="W2031" s="14"/>
      <c r="X2031" s="14"/>
      <c r="Y2031" s="14"/>
      <c r="Z2031" s="14"/>
      <c r="AA2031" s="14"/>
      <c r="AB2031" s="14"/>
      <c r="AC2031" s="14"/>
      <c r="AD2031" s="14"/>
      <c r="AE2031" s="14"/>
      <c r="AF2031" s="14"/>
      <c r="AG2031" s="14"/>
      <c r="AH2031" s="14"/>
      <c r="AI2031" s="14"/>
      <c r="AJ2031" s="14"/>
      <c r="AK2031" s="14"/>
      <c r="AL2031" s="14"/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/>
      <c r="BL2031" s="14"/>
      <c r="BM2031" s="14"/>
      <c r="BN2031" s="14"/>
      <c r="BO2031" s="14"/>
      <c r="BP2031" s="14"/>
      <c r="BQ2031" s="14"/>
      <c r="BR2031" s="14"/>
      <c r="BS2031" s="17" t="s">
        <v>185</v>
      </c>
      <c r="BT2031" s="17" t="s">
        <v>232</v>
      </c>
      <c r="BU2031" s="19">
        <v>46042.634722222225</v>
      </c>
      <c r="BV2031" s="17" t="s">
        <v>232</v>
      </c>
      <c r="BW2031" s="19">
        <v>46042.634733796294</v>
      </c>
      <c r="BX2031" s="17" t="s">
        <v>232</v>
      </c>
      <c r="BY2031" s="19">
        <v>46042.634733796294</v>
      </c>
      <c r="BZ2031" s="13" t="s">
        <v>186</v>
      </c>
      <c r="CA2031" s="14"/>
      <c r="CB2031" s="14"/>
      <c r="CC2031" s="14"/>
      <c r="CD2031" s="14"/>
      <c r="CE2031" s="14"/>
      <c r="CF2031" s="14"/>
      <c r="CG2031" s="14"/>
      <c r="CH2031" s="14"/>
      <c r="CI2031" s="14"/>
      <c r="CJ2031" s="14"/>
      <c r="CK2031" s="14"/>
      <c r="CL2031" s="14"/>
      <c r="CM2031" s="14"/>
      <c r="CN2031" s="14"/>
      <c r="CO2031" s="14"/>
      <c r="CP2031" s="14"/>
      <c r="CQ2031" s="14"/>
      <c r="CR2031" s="14"/>
      <c r="CS2031" s="14"/>
      <c r="CT2031" s="14"/>
      <c r="CU2031" s="14"/>
      <c r="CV2031" s="14"/>
      <c r="CW2031" s="14"/>
      <c r="CX2031" s="14"/>
      <c r="CY2031" s="14"/>
      <c r="CZ2031" s="14"/>
      <c r="DA2031" s="14"/>
      <c r="DB2031" s="14"/>
      <c r="DC2031" s="14"/>
      <c r="DD2031" s="14"/>
      <c r="DE2031" s="17" t="s">
        <v>185</v>
      </c>
      <c r="DF2031" s="17" t="s">
        <v>189</v>
      </c>
      <c r="DG2031" s="16"/>
      <c r="DH2031" s="17" t="s">
        <v>185</v>
      </c>
      <c r="DI2031" s="16"/>
      <c r="DJ2031" s="17" t="s">
        <v>185</v>
      </c>
      <c r="DK2031" s="16"/>
      <c r="DL2031" s="13" t="s">
        <v>187</v>
      </c>
      <c r="DM2031" s="14"/>
      <c r="DN2031" s="14"/>
      <c r="DO2031" s="14"/>
      <c r="DP2031" s="14"/>
      <c r="DQ2031" s="14"/>
      <c r="DR2031" s="14"/>
      <c r="DS2031" s="14"/>
      <c r="DT2031" s="14"/>
      <c r="DU2031" s="14"/>
      <c r="DV2031" s="14"/>
      <c r="DW2031" s="14"/>
      <c r="DX2031" s="14"/>
      <c r="DY2031" s="14"/>
      <c r="DZ2031" s="14"/>
      <c r="EA2031" s="14"/>
      <c r="EB2031" s="14"/>
      <c r="EC2031" s="14"/>
      <c r="ED2031" s="14"/>
      <c r="EE2031" s="14"/>
      <c r="EF2031" s="14"/>
      <c r="EG2031" s="14"/>
      <c r="EH2031" s="14"/>
      <c r="EI2031" s="17" t="s">
        <v>185</v>
      </c>
      <c r="EJ2031" s="17" t="s">
        <v>185</v>
      </c>
      <c r="EK2031" s="16"/>
      <c r="EL2031" s="13" t="s">
        <v>188</v>
      </c>
      <c r="EM2031" s="14"/>
      <c r="EN2031" s="14"/>
      <c r="EO2031" s="14"/>
      <c r="EP2031" s="14"/>
      <c r="EQ2031" s="14"/>
      <c r="ER2031" s="14"/>
      <c r="ES2031" s="14"/>
      <c r="ET2031" s="14"/>
      <c r="EU2031" s="14"/>
      <c r="EV2031" s="14"/>
      <c r="EW2031" s="14"/>
      <c r="EX2031" s="14"/>
      <c r="EY2031" s="14"/>
      <c r="EZ2031" s="14"/>
      <c r="FA2031" s="14"/>
      <c r="FB2031" s="14"/>
      <c r="FC2031" s="14"/>
      <c r="FD2031" s="14"/>
      <c r="FE2031" s="14"/>
      <c r="FF2031" s="14"/>
      <c r="FG2031" s="14"/>
      <c r="FH2031" s="14"/>
      <c r="FI2031" s="17" t="s">
        <v>185</v>
      </c>
      <c r="FJ2031" s="17" t="s">
        <v>185</v>
      </c>
      <c r="FK2031" s="16"/>
      <c r="FL2031" s="18"/>
      <c r="FM2031" s="18"/>
      <c r="FN2031" s="17" t="s">
        <v>190</v>
      </c>
      <c r="FO2031" s="16"/>
      <c r="FP2031" s="18" t="s">
        <v>15509</v>
      </c>
      <c r="FQ2031" s="18" t="s">
        <v>15510</v>
      </c>
      <c r="FR2031" s="18" t="s">
        <v>15509</v>
      </c>
      <c r="FS2031" s="14"/>
      <c r="FT2031" s="14"/>
      <c r="FU2031" s="14" t="str">
        <f t="shared" si="4"/>
        <v>Base de Dados_Images/LIT - 9221.Imagem do Equipamento-.181401.jpg</v>
      </c>
      <c r="FV2031" s="14"/>
      <c r="FW2031" s="14"/>
    </row>
    <row r="2032" ht="15.75" customHeight="1">
      <c r="A2032" s="11" t="s">
        <v>14245</v>
      </c>
      <c r="B2032" s="11" t="s">
        <v>14786</v>
      </c>
      <c r="C2032" s="11" t="s">
        <v>550</v>
      </c>
      <c r="D2032" s="11" t="s">
        <v>15511</v>
      </c>
      <c r="E2032" s="22" t="s">
        <v>15512</v>
      </c>
      <c r="F2032" s="13" t="s">
        <v>184</v>
      </c>
      <c r="G2032" s="18" t="s">
        <v>199</v>
      </c>
      <c r="H2032" s="18" t="s">
        <v>15513</v>
      </c>
      <c r="I2032" s="18" t="s">
        <v>199</v>
      </c>
      <c r="J2032" s="18" t="s">
        <v>15513</v>
      </c>
      <c r="K2032" s="18" t="s">
        <v>199</v>
      </c>
      <c r="L2032" s="18" t="s">
        <v>15514</v>
      </c>
      <c r="M2032" s="18" t="s">
        <v>199</v>
      </c>
      <c r="N2032" s="18" t="s">
        <v>15514</v>
      </c>
      <c r="O2032" s="14"/>
      <c r="P2032" s="14"/>
      <c r="Q2032" s="14"/>
      <c r="R2032" s="14"/>
      <c r="S2032" s="14"/>
      <c r="T2032" s="14"/>
      <c r="U2032" s="14"/>
      <c r="V2032" s="14"/>
      <c r="W2032" s="14"/>
      <c r="X2032" s="14"/>
      <c r="Y2032" s="14"/>
      <c r="Z2032" s="14"/>
      <c r="AA2032" s="14"/>
      <c r="AB2032" s="14"/>
      <c r="AC2032" s="14"/>
      <c r="AD2032" s="14"/>
      <c r="AE2032" s="14"/>
      <c r="AF2032" s="14"/>
      <c r="AG2032" s="14"/>
      <c r="AH2032" s="14"/>
      <c r="AI2032" s="14"/>
      <c r="AJ2032" s="14"/>
      <c r="AK2032" s="14"/>
      <c r="AL2032" s="14"/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/>
      <c r="BM2032" s="14"/>
      <c r="BN2032" s="14"/>
      <c r="BO2032" s="14"/>
      <c r="BP2032" s="14"/>
      <c r="BQ2032" s="14"/>
      <c r="BR2032" s="14"/>
      <c r="BS2032" s="17" t="s">
        <v>185</v>
      </c>
      <c r="BT2032" s="17" t="s">
        <v>232</v>
      </c>
      <c r="BU2032" s="19">
        <v>46043.35</v>
      </c>
      <c r="BV2032" s="17" t="s">
        <v>232</v>
      </c>
      <c r="BW2032" s="19">
        <v>46043.350011574075</v>
      </c>
      <c r="BX2032" s="17" t="s">
        <v>232</v>
      </c>
      <c r="BY2032" s="19">
        <v>46043.350011574075</v>
      </c>
      <c r="BZ2032" s="13" t="s">
        <v>186</v>
      </c>
      <c r="CA2032" s="14"/>
      <c r="CB2032" s="14"/>
      <c r="CC2032" s="14"/>
      <c r="CD2032" s="14"/>
      <c r="CE2032" s="14"/>
      <c r="CF2032" s="14"/>
      <c r="CG2032" s="14"/>
      <c r="CH2032" s="14"/>
      <c r="CI2032" s="14"/>
      <c r="CJ2032" s="14"/>
      <c r="CK2032" s="14"/>
      <c r="CL2032" s="14"/>
      <c r="CM2032" s="14"/>
      <c r="CN2032" s="14"/>
      <c r="CO2032" s="14"/>
      <c r="CP2032" s="14"/>
      <c r="CQ2032" s="14"/>
      <c r="CR2032" s="14"/>
      <c r="CS2032" s="14"/>
      <c r="CT2032" s="14"/>
      <c r="CU2032" s="14"/>
      <c r="CV2032" s="14"/>
      <c r="CW2032" s="14"/>
      <c r="CX2032" s="14"/>
      <c r="CY2032" s="14"/>
      <c r="CZ2032" s="14"/>
      <c r="DA2032" s="14"/>
      <c r="DB2032" s="14"/>
      <c r="DC2032" s="14"/>
      <c r="DD2032" s="14"/>
      <c r="DE2032" s="17" t="s">
        <v>185</v>
      </c>
      <c r="DF2032" s="17" t="s">
        <v>189</v>
      </c>
      <c r="DG2032" s="16"/>
      <c r="DH2032" s="17" t="s">
        <v>185</v>
      </c>
      <c r="DI2032" s="16"/>
      <c r="DJ2032" s="17" t="s">
        <v>185</v>
      </c>
      <c r="DK2032" s="16"/>
      <c r="DL2032" s="13" t="s">
        <v>187</v>
      </c>
      <c r="DM2032" s="14"/>
      <c r="DN2032" s="14"/>
      <c r="DO2032" s="14"/>
      <c r="DP2032" s="14"/>
      <c r="DQ2032" s="14"/>
      <c r="DR2032" s="14"/>
      <c r="DS2032" s="14"/>
      <c r="DT2032" s="14"/>
      <c r="DU2032" s="14"/>
      <c r="DV2032" s="14"/>
      <c r="DW2032" s="14"/>
      <c r="DX2032" s="14"/>
      <c r="DY2032" s="14"/>
      <c r="DZ2032" s="14"/>
      <c r="EA2032" s="14"/>
      <c r="EB2032" s="14"/>
      <c r="EC2032" s="14"/>
      <c r="ED2032" s="14"/>
      <c r="EE2032" s="14"/>
      <c r="EF2032" s="14"/>
      <c r="EG2032" s="14"/>
      <c r="EH2032" s="14"/>
      <c r="EI2032" s="17" t="s">
        <v>185</v>
      </c>
      <c r="EJ2032" s="17" t="s">
        <v>185</v>
      </c>
      <c r="EK2032" s="16"/>
      <c r="EL2032" s="13" t="s">
        <v>188</v>
      </c>
      <c r="EM2032" s="14"/>
      <c r="EN2032" s="14"/>
      <c r="EO2032" s="14"/>
      <c r="EP2032" s="14"/>
      <c r="EQ2032" s="14"/>
      <c r="ER2032" s="14"/>
      <c r="ES2032" s="14"/>
      <c r="ET2032" s="14"/>
      <c r="EU2032" s="14"/>
      <c r="EV2032" s="14"/>
      <c r="EW2032" s="14"/>
      <c r="EX2032" s="14"/>
      <c r="EY2032" s="14"/>
      <c r="EZ2032" s="14"/>
      <c r="FA2032" s="14"/>
      <c r="FB2032" s="14"/>
      <c r="FC2032" s="14"/>
      <c r="FD2032" s="14"/>
      <c r="FE2032" s="14"/>
      <c r="FF2032" s="14"/>
      <c r="FG2032" s="14"/>
      <c r="FH2032" s="14"/>
      <c r="FI2032" s="17" t="s">
        <v>185</v>
      </c>
      <c r="FJ2032" s="17" t="s">
        <v>185</v>
      </c>
      <c r="FK2032" s="16"/>
      <c r="FL2032" s="18"/>
      <c r="FM2032" s="18"/>
      <c r="FN2032" s="17" t="s">
        <v>190</v>
      </c>
      <c r="FO2032" s="16"/>
      <c r="FP2032" s="18" t="s">
        <v>15514</v>
      </c>
      <c r="FQ2032" s="18" t="s">
        <v>15515</v>
      </c>
      <c r="FR2032" s="18" t="s">
        <v>15516</v>
      </c>
      <c r="FS2032" s="14"/>
      <c r="FT2032" s="14"/>
      <c r="FU2032" s="14" t="str">
        <f t="shared" si="4"/>
        <v>Base de Dados_Images/LIT - 9218.Imagem do Equipamento-.112330.jpg</v>
      </c>
      <c r="FV2032" s="14"/>
      <c r="FW2032" s="14"/>
    </row>
    <row r="2033" ht="15.75" customHeight="1">
      <c r="A2033" s="11" t="s">
        <v>14245</v>
      </c>
      <c r="B2033" s="11" t="s">
        <v>14786</v>
      </c>
      <c r="C2033" s="11" t="s">
        <v>550</v>
      </c>
      <c r="D2033" s="11" t="s">
        <v>15517</v>
      </c>
      <c r="E2033" s="22" t="s">
        <v>15518</v>
      </c>
      <c r="F2033" s="13" t="s">
        <v>184</v>
      </c>
      <c r="G2033" s="18" t="s">
        <v>199</v>
      </c>
      <c r="H2033" s="18" t="s">
        <v>15519</v>
      </c>
      <c r="I2033" s="18" t="s">
        <v>199</v>
      </c>
      <c r="J2033" s="18" t="s">
        <v>15520</v>
      </c>
      <c r="K2033" s="18" t="s">
        <v>199</v>
      </c>
      <c r="L2033" s="18" t="s">
        <v>15520</v>
      </c>
      <c r="M2033" s="18" t="s">
        <v>199</v>
      </c>
      <c r="N2033" s="18" t="s">
        <v>15521</v>
      </c>
      <c r="O2033" s="14"/>
      <c r="P2033" s="14"/>
      <c r="Q2033" s="14"/>
      <c r="R2033" s="14"/>
      <c r="S2033" s="14"/>
      <c r="T2033" s="14"/>
      <c r="U2033" s="14"/>
      <c r="V2033" s="14"/>
      <c r="W2033" s="14"/>
      <c r="X2033" s="14"/>
      <c r="Y2033" s="14"/>
      <c r="Z2033" s="14"/>
      <c r="AA2033" s="14"/>
      <c r="AB2033" s="14"/>
      <c r="AC2033" s="14"/>
      <c r="AD2033" s="14"/>
      <c r="AE2033" s="14"/>
      <c r="AF2033" s="14"/>
      <c r="AG2033" s="14"/>
      <c r="AH2033" s="14"/>
      <c r="AI2033" s="14"/>
      <c r="AJ2033" s="14"/>
      <c r="AK2033" s="14"/>
      <c r="AL2033" s="14"/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  <c r="AZ2033" s="14"/>
      <c r="BA2033" s="14"/>
      <c r="BB2033" s="14"/>
      <c r="BC2033" s="14"/>
      <c r="BD2033" s="14"/>
      <c r="BE2033" s="14"/>
      <c r="BF2033" s="14"/>
      <c r="BG2033" s="14"/>
      <c r="BH2033" s="14"/>
      <c r="BI2033" s="14"/>
      <c r="BJ2033" s="14"/>
      <c r="BK2033" s="14"/>
      <c r="BL2033" s="14"/>
      <c r="BM2033" s="14"/>
      <c r="BN2033" s="14"/>
      <c r="BO2033" s="14"/>
      <c r="BP2033" s="14"/>
      <c r="BQ2033" s="14"/>
      <c r="BR2033" s="14"/>
      <c r="BS2033" s="17" t="s">
        <v>185</v>
      </c>
      <c r="BT2033" s="17" t="s">
        <v>232</v>
      </c>
      <c r="BU2033" s="19">
        <v>46042.39907407408</v>
      </c>
      <c r="BV2033" s="17" t="s">
        <v>232</v>
      </c>
      <c r="BW2033" s="19">
        <v>46042.399097222224</v>
      </c>
      <c r="BX2033" s="17" t="s">
        <v>232</v>
      </c>
      <c r="BY2033" s="19">
        <v>46042.399097222224</v>
      </c>
      <c r="BZ2033" s="13" t="s">
        <v>186</v>
      </c>
      <c r="CA2033" s="14"/>
      <c r="CB2033" s="14"/>
      <c r="CC2033" s="14"/>
      <c r="CD2033" s="14"/>
      <c r="CE2033" s="14"/>
      <c r="CF2033" s="14"/>
      <c r="CG2033" s="14"/>
      <c r="CH2033" s="14"/>
      <c r="CI2033" s="14"/>
      <c r="CJ2033" s="14"/>
      <c r="CK2033" s="14"/>
      <c r="CL2033" s="14"/>
      <c r="CM2033" s="14"/>
      <c r="CN2033" s="14"/>
      <c r="CO2033" s="14"/>
      <c r="CP2033" s="14"/>
      <c r="CQ2033" s="14"/>
      <c r="CR2033" s="14"/>
      <c r="CS2033" s="14"/>
      <c r="CT2033" s="14"/>
      <c r="CU2033" s="14"/>
      <c r="CV2033" s="14"/>
      <c r="CW2033" s="14"/>
      <c r="CX2033" s="14"/>
      <c r="CY2033" s="14"/>
      <c r="CZ2033" s="14"/>
      <c r="DA2033" s="14"/>
      <c r="DB2033" s="14"/>
      <c r="DC2033" s="14"/>
      <c r="DD2033" s="14"/>
      <c r="DE2033" s="17" t="s">
        <v>185</v>
      </c>
      <c r="DF2033" s="17" t="s">
        <v>189</v>
      </c>
      <c r="DG2033" s="16"/>
      <c r="DH2033" s="17" t="s">
        <v>185</v>
      </c>
      <c r="DI2033" s="16"/>
      <c r="DJ2033" s="17" t="s">
        <v>185</v>
      </c>
      <c r="DK2033" s="16"/>
      <c r="DL2033" s="13" t="s">
        <v>187</v>
      </c>
      <c r="DM2033" s="14"/>
      <c r="DN2033" s="14"/>
      <c r="DO2033" s="14"/>
      <c r="DP2033" s="14"/>
      <c r="DQ2033" s="14"/>
      <c r="DR2033" s="14"/>
      <c r="DS2033" s="14"/>
      <c r="DT2033" s="14"/>
      <c r="DU2033" s="14"/>
      <c r="DV2033" s="14"/>
      <c r="DW2033" s="14"/>
      <c r="DX2033" s="14"/>
      <c r="DY2033" s="14"/>
      <c r="DZ2033" s="14"/>
      <c r="EA2033" s="14"/>
      <c r="EB2033" s="14"/>
      <c r="EC2033" s="14"/>
      <c r="ED2033" s="14"/>
      <c r="EE2033" s="14"/>
      <c r="EF2033" s="14"/>
      <c r="EG2033" s="14"/>
      <c r="EH2033" s="14"/>
      <c r="EI2033" s="17" t="s">
        <v>185</v>
      </c>
      <c r="EJ2033" s="17" t="s">
        <v>185</v>
      </c>
      <c r="EK2033" s="16"/>
      <c r="EL2033" s="13" t="s">
        <v>188</v>
      </c>
      <c r="EM2033" s="14"/>
      <c r="EN2033" s="14"/>
      <c r="EO2033" s="14"/>
      <c r="EP2033" s="14"/>
      <c r="EQ2033" s="14"/>
      <c r="ER2033" s="14"/>
      <c r="ES2033" s="14"/>
      <c r="ET2033" s="14"/>
      <c r="EU2033" s="14"/>
      <c r="EV2033" s="14"/>
      <c r="EW2033" s="14"/>
      <c r="EX2033" s="14"/>
      <c r="EY2033" s="14"/>
      <c r="EZ2033" s="14"/>
      <c r="FA2033" s="14"/>
      <c r="FB2033" s="14"/>
      <c r="FC2033" s="14"/>
      <c r="FD2033" s="14"/>
      <c r="FE2033" s="14"/>
      <c r="FF2033" s="14"/>
      <c r="FG2033" s="14"/>
      <c r="FH2033" s="14"/>
      <c r="FI2033" s="17" t="s">
        <v>185</v>
      </c>
      <c r="FJ2033" s="17" t="s">
        <v>185</v>
      </c>
      <c r="FK2033" s="16"/>
      <c r="FL2033" s="18"/>
      <c r="FM2033" s="18"/>
      <c r="FN2033" s="17" t="s">
        <v>190</v>
      </c>
      <c r="FO2033" s="16"/>
      <c r="FP2033" s="18" t="s">
        <v>15521</v>
      </c>
      <c r="FQ2033" s="18" t="s">
        <v>15522</v>
      </c>
      <c r="FR2033" s="18" t="s">
        <v>15521</v>
      </c>
      <c r="FS2033" s="14"/>
      <c r="FT2033" s="14"/>
      <c r="FU2033" s="14" t="str">
        <f t="shared" si="4"/>
        <v>Base de Dados_Images/PIT - 9601A.Imagem do Equipamento-.123649.jpg</v>
      </c>
      <c r="FV2033" s="14"/>
      <c r="FW2033" s="14"/>
    </row>
    <row r="2034" ht="15.75" customHeight="1">
      <c r="A2034" s="11" t="s">
        <v>14245</v>
      </c>
      <c r="B2034" s="11" t="s">
        <v>14786</v>
      </c>
      <c r="C2034" s="11" t="s">
        <v>550</v>
      </c>
      <c r="D2034" s="11" t="s">
        <v>15523</v>
      </c>
      <c r="E2034" s="22" t="s">
        <v>15524</v>
      </c>
      <c r="F2034" s="13" t="s">
        <v>184</v>
      </c>
      <c r="G2034" s="18" t="s">
        <v>199</v>
      </c>
      <c r="H2034" s="18" t="s">
        <v>15525</v>
      </c>
      <c r="I2034" s="18" t="s">
        <v>199</v>
      </c>
      <c r="J2034" s="18" t="s">
        <v>15526</v>
      </c>
      <c r="K2034" s="18" t="s">
        <v>199</v>
      </c>
      <c r="L2034" s="18" t="s">
        <v>15526</v>
      </c>
      <c r="M2034" s="18" t="s">
        <v>199</v>
      </c>
      <c r="N2034" s="18" t="s">
        <v>15527</v>
      </c>
      <c r="O2034" s="14"/>
      <c r="P2034" s="14"/>
      <c r="Q2034" s="14"/>
      <c r="R2034" s="14"/>
      <c r="S2034" s="14"/>
      <c r="T2034" s="14"/>
      <c r="U2034" s="14"/>
      <c r="V2034" s="14"/>
      <c r="W2034" s="14"/>
      <c r="X2034" s="14"/>
      <c r="Y2034" s="14"/>
      <c r="Z2034" s="14"/>
      <c r="AA2034" s="14"/>
      <c r="AB2034" s="14"/>
      <c r="AC2034" s="14"/>
      <c r="AD2034" s="14"/>
      <c r="AE2034" s="14"/>
      <c r="AF2034" s="14"/>
      <c r="AG2034" s="14"/>
      <c r="AH2034" s="14"/>
      <c r="AI2034" s="14"/>
      <c r="AJ2034" s="14"/>
      <c r="AK2034" s="14"/>
      <c r="AL2034" s="14"/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/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7" t="s">
        <v>185</v>
      </c>
      <c r="BT2034" s="17" t="s">
        <v>232</v>
      </c>
      <c r="BU2034" s="19">
        <v>46042.37328703704</v>
      </c>
      <c r="BV2034" s="17" t="s">
        <v>232</v>
      </c>
      <c r="BW2034" s="19">
        <v>46042.37331018518</v>
      </c>
      <c r="BX2034" s="17" t="s">
        <v>232</v>
      </c>
      <c r="BY2034" s="19">
        <v>46042.37331018518</v>
      </c>
      <c r="BZ2034" s="13" t="s">
        <v>186</v>
      </c>
      <c r="CA2034" s="14"/>
      <c r="CB2034" s="14"/>
      <c r="CC2034" s="14"/>
      <c r="CD2034" s="14"/>
      <c r="CE2034" s="14"/>
      <c r="CF2034" s="14"/>
      <c r="CG2034" s="14"/>
      <c r="CH2034" s="14"/>
      <c r="CI2034" s="14"/>
      <c r="CJ2034" s="14"/>
      <c r="CK2034" s="14"/>
      <c r="CL2034" s="14"/>
      <c r="CM2034" s="14"/>
      <c r="CN2034" s="14"/>
      <c r="CO2034" s="14"/>
      <c r="CP2034" s="14"/>
      <c r="CQ2034" s="14"/>
      <c r="CR2034" s="14"/>
      <c r="CS2034" s="14"/>
      <c r="CT2034" s="14"/>
      <c r="CU2034" s="14"/>
      <c r="CV2034" s="14"/>
      <c r="CW2034" s="14"/>
      <c r="CX2034" s="14"/>
      <c r="CY2034" s="14"/>
      <c r="CZ2034" s="14"/>
      <c r="DA2034" s="14"/>
      <c r="DB2034" s="14"/>
      <c r="DC2034" s="14"/>
      <c r="DD2034" s="14"/>
      <c r="DE2034" s="17" t="s">
        <v>185</v>
      </c>
      <c r="DF2034" s="17" t="s">
        <v>189</v>
      </c>
      <c r="DG2034" s="16"/>
      <c r="DH2034" s="17" t="s">
        <v>185</v>
      </c>
      <c r="DI2034" s="16"/>
      <c r="DJ2034" s="17" t="s">
        <v>185</v>
      </c>
      <c r="DK2034" s="16"/>
      <c r="DL2034" s="13" t="s">
        <v>187</v>
      </c>
      <c r="DM2034" s="14"/>
      <c r="DN2034" s="14"/>
      <c r="DO2034" s="14"/>
      <c r="DP2034" s="14"/>
      <c r="DQ2034" s="14"/>
      <c r="DR2034" s="14"/>
      <c r="DS2034" s="14"/>
      <c r="DT2034" s="14"/>
      <c r="DU2034" s="14"/>
      <c r="DV2034" s="14"/>
      <c r="DW2034" s="14"/>
      <c r="DX2034" s="14"/>
      <c r="DY2034" s="14"/>
      <c r="DZ2034" s="14"/>
      <c r="EA2034" s="14"/>
      <c r="EB2034" s="14"/>
      <c r="EC2034" s="14"/>
      <c r="ED2034" s="14"/>
      <c r="EE2034" s="14"/>
      <c r="EF2034" s="14"/>
      <c r="EG2034" s="14"/>
      <c r="EH2034" s="14"/>
      <c r="EI2034" s="17" t="s">
        <v>185</v>
      </c>
      <c r="EJ2034" s="17" t="s">
        <v>185</v>
      </c>
      <c r="EK2034" s="16"/>
      <c r="EL2034" s="13" t="s">
        <v>188</v>
      </c>
      <c r="EM2034" s="14"/>
      <c r="EN2034" s="14"/>
      <c r="EO2034" s="14"/>
      <c r="EP2034" s="14"/>
      <c r="EQ2034" s="14"/>
      <c r="ER2034" s="14"/>
      <c r="ES2034" s="14"/>
      <c r="ET2034" s="14"/>
      <c r="EU2034" s="14"/>
      <c r="EV2034" s="14"/>
      <c r="EW2034" s="14"/>
      <c r="EX2034" s="14"/>
      <c r="EY2034" s="14"/>
      <c r="EZ2034" s="14"/>
      <c r="FA2034" s="14"/>
      <c r="FB2034" s="14"/>
      <c r="FC2034" s="14"/>
      <c r="FD2034" s="14"/>
      <c r="FE2034" s="14"/>
      <c r="FF2034" s="14"/>
      <c r="FG2034" s="14"/>
      <c r="FH2034" s="14"/>
      <c r="FI2034" s="17" t="s">
        <v>185</v>
      </c>
      <c r="FJ2034" s="17" t="s">
        <v>185</v>
      </c>
      <c r="FK2034" s="16"/>
      <c r="FL2034" s="18"/>
      <c r="FM2034" s="18"/>
      <c r="FN2034" s="17" t="s">
        <v>190</v>
      </c>
      <c r="FO2034" s="16"/>
      <c r="FP2034" s="18" t="s">
        <v>15527</v>
      </c>
      <c r="FQ2034" s="18" t="s">
        <v>15528</v>
      </c>
      <c r="FR2034" s="18" t="s">
        <v>15527</v>
      </c>
      <c r="FS2034" s="14"/>
      <c r="FT2034" s="14"/>
      <c r="FU2034" s="14" t="str">
        <f t="shared" si="4"/>
        <v>Base de Dados_Images/FIT - 9601A.Imagem do Equipamento-.115903.jpg</v>
      </c>
      <c r="FV2034" s="14"/>
      <c r="FW2034" s="14"/>
    </row>
    <row r="2035" ht="15.75" customHeight="1">
      <c r="A2035" s="11" t="s">
        <v>14245</v>
      </c>
      <c r="B2035" s="11" t="s">
        <v>14786</v>
      </c>
      <c r="C2035" s="11" t="s">
        <v>550</v>
      </c>
      <c r="D2035" s="11" t="s">
        <v>15529</v>
      </c>
      <c r="E2035" s="22" t="s">
        <v>15530</v>
      </c>
      <c r="F2035" s="13" t="s">
        <v>184</v>
      </c>
      <c r="G2035" s="18" t="s">
        <v>199</v>
      </c>
      <c r="H2035" s="18" t="s">
        <v>15531</v>
      </c>
      <c r="I2035" s="18" t="s">
        <v>199</v>
      </c>
      <c r="J2035" s="18" t="s">
        <v>15532</v>
      </c>
      <c r="K2035" s="18" t="s">
        <v>199</v>
      </c>
      <c r="L2035" s="18" t="s">
        <v>15532</v>
      </c>
      <c r="M2035" s="18" t="s">
        <v>199</v>
      </c>
      <c r="N2035" s="18" t="s">
        <v>15532</v>
      </c>
      <c r="O2035" s="14"/>
      <c r="P2035" s="14"/>
      <c r="Q2035" s="14"/>
      <c r="R2035" s="14"/>
      <c r="S2035" s="14"/>
      <c r="T2035" s="14"/>
      <c r="U2035" s="14"/>
      <c r="V2035" s="14"/>
      <c r="W2035" s="14"/>
      <c r="X2035" s="14"/>
      <c r="Y2035" s="14"/>
      <c r="Z2035" s="14"/>
      <c r="AA2035" s="14"/>
      <c r="AB2035" s="14"/>
      <c r="AC2035" s="14"/>
      <c r="AD2035" s="14"/>
      <c r="AE2035" s="14"/>
      <c r="AF2035" s="14"/>
      <c r="AG2035" s="14"/>
      <c r="AH2035" s="14"/>
      <c r="AI2035" s="14"/>
      <c r="AJ2035" s="14"/>
      <c r="AK2035" s="14"/>
      <c r="AL2035" s="14"/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  <c r="AZ2035" s="14"/>
      <c r="BA2035" s="14"/>
      <c r="BB2035" s="14"/>
      <c r="BC2035" s="14"/>
      <c r="BD2035" s="14"/>
      <c r="BE2035" s="14"/>
      <c r="BF2035" s="14"/>
      <c r="BG2035" s="14"/>
      <c r="BH2035" s="14"/>
      <c r="BI2035" s="14"/>
      <c r="BJ2035" s="14"/>
      <c r="BK2035" s="14"/>
      <c r="BL2035" s="14"/>
      <c r="BM2035" s="14"/>
      <c r="BN2035" s="14"/>
      <c r="BO2035" s="14"/>
      <c r="BP2035" s="14"/>
      <c r="BQ2035" s="14"/>
      <c r="BR2035" s="14"/>
      <c r="BS2035" s="17" t="s">
        <v>185</v>
      </c>
      <c r="BT2035" s="17" t="s">
        <v>232</v>
      </c>
      <c r="BU2035" s="19">
        <v>46042.39871527778</v>
      </c>
      <c r="BV2035" s="17" t="s">
        <v>232</v>
      </c>
      <c r="BW2035" s="19">
        <v>46042.398726851854</v>
      </c>
      <c r="BX2035" s="17" t="s">
        <v>232</v>
      </c>
      <c r="BY2035" s="19">
        <v>46042.398726851854</v>
      </c>
      <c r="BZ2035" s="13" t="s">
        <v>186</v>
      </c>
      <c r="CA2035" s="14"/>
      <c r="CB2035" s="14"/>
      <c r="CC2035" s="14"/>
      <c r="CD2035" s="14"/>
      <c r="CE2035" s="14"/>
      <c r="CF2035" s="14"/>
      <c r="CG2035" s="14"/>
      <c r="CH2035" s="14"/>
      <c r="CI2035" s="14"/>
      <c r="CJ2035" s="14"/>
      <c r="CK2035" s="14"/>
      <c r="CL2035" s="14"/>
      <c r="CM2035" s="14"/>
      <c r="CN2035" s="14"/>
      <c r="CO2035" s="14"/>
      <c r="CP2035" s="14"/>
      <c r="CQ2035" s="14"/>
      <c r="CR2035" s="14"/>
      <c r="CS2035" s="14"/>
      <c r="CT2035" s="14"/>
      <c r="CU2035" s="14"/>
      <c r="CV2035" s="14"/>
      <c r="CW2035" s="14"/>
      <c r="CX2035" s="14"/>
      <c r="CY2035" s="14"/>
      <c r="CZ2035" s="14"/>
      <c r="DA2035" s="14"/>
      <c r="DB2035" s="14"/>
      <c r="DC2035" s="14"/>
      <c r="DD2035" s="14"/>
      <c r="DE2035" s="17" t="s">
        <v>185</v>
      </c>
      <c r="DF2035" s="17" t="s">
        <v>189</v>
      </c>
      <c r="DG2035" s="16"/>
      <c r="DH2035" s="17" t="s">
        <v>185</v>
      </c>
      <c r="DI2035" s="16"/>
      <c r="DJ2035" s="17" t="s">
        <v>185</v>
      </c>
      <c r="DK2035" s="16"/>
      <c r="DL2035" s="13" t="s">
        <v>187</v>
      </c>
      <c r="DM2035" s="14"/>
      <c r="DN2035" s="14"/>
      <c r="DO2035" s="14"/>
      <c r="DP2035" s="14"/>
      <c r="DQ2035" s="14"/>
      <c r="DR2035" s="14"/>
      <c r="DS2035" s="14"/>
      <c r="DT2035" s="14"/>
      <c r="DU2035" s="14"/>
      <c r="DV2035" s="14"/>
      <c r="DW2035" s="14"/>
      <c r="DX2035" s="14"/>
      <c r="DY2035" s="14"/>
      <c r="DZ2035" s="14"/>
      <c r="EA2035" s="14"/>
      <c r="EB2035" s="14"/>
      <c r="EC2035" s="14"/>
      <c r="ED2035" s="14"/>
      <c r="EE2035" s="14"/>
      <c r="EF2035" s="14"/>
      <c r="EG2035" s="14"/>
      <c r="EH2035" s="14"/>
      <c r="EI2035" s="17" t="s">
        <v>185</v>
      </c>
      <c r="EJ2035" s="17" t="s">
        <v>185</v>
      </c>
      <c r="EK2035" s="16"/>
      <c r="EL2035" s="13" t="s">
        <v>188</v>
      </c>
      <c r="EM2035" s="14"/>
      <c r="EN2035" s="14"/>
      <c r="EO2035" s="14"/>
      <c r="EP2035" s="14"/>
      <c r="EQ2035" s="14"/>
      <c r="ER2035" s="14"/>
      <c r="ES2035" s="14"/>
      <c r="ET2035" s="14"/>
      <c r="EU2035" s="14"/>
      <c r="EV2035" s="14"/>
      <c r="EW2035" s="14"/>
      <c r="EX2035" s="14"/>
      <c r="EY2035" s="14"/>
      <c r="EZ2035" s="14"/>
      <c r="FA2035" s="14"/>
      <c r="FB2035" s="14"/>
      <c r="FC2035" s="14"/>
      <c r="FD2035" s="14"/>
      <c r="FE2035" s="14"/>
      <c r="FF2035" s="14"/>
      <c r="FG2035" s="14"/>
      <c r="FH2035" s="14"/>
      <c r="FI2035" s="17" t="s">
        <v>185</v>
      </c>
      <c r="FJ2035" s="17" t="s">
        <v>185</v>
      </c>
      <c r="FK2035" s="16"/>
      <c r="FL2035" s="18"/>
      <c r="FM2035" s="18"/>
      <c r="FN2035" s="17" t="s">
        <v>190</v>
      </c>
      <c r="FO2035" s="16"/>
      <c r="FP2035" s="18" t="s">
        <v>15532</v>
      </c>
      <c r="FQ2035" s="18" t="s">
        <v>15533</v>
      </c>
      <c r="FR2035" s="18" t="s">
        <v>15532</v>
      </c>
      <c r="FS2035" s="14"/>
      <c r="FT2035" s="14"/>
      <c r="FU2035" s="14" t="str">
        <f t="shared" si="4"/>
        <v>Base de Dados_Images/FIT - 9501A.Imagem do Equipamento-.123627.jpg</v>
      </c>
      <c r="FV2035" s="14"/>
      <c r="FW2035" s="14"/>
    </row>
    <row r="2036" ht="15.75" customHeight="1">
      <c r="A2036" s="11" t="s">
        <v>14245</v>
      </c>
      <c r="B2036" s="11" t="s">
        <v>14786</v>
      </c>
      <c r="C2036" s="11" t="s">
        <v>550</v>
      </c>
      <c r="D2036" s="11" t="s">
        <v>15534</v>
      </c>
      <c r="E2036" s="22" t="s">
        <v>15535</v>
      </c>
      <c r="F2036" s="13" t="s">
        <v>184</v>
      </c>
      <c r="G2036" s="18" t="s">
        <v>199</v>
      </c>
      <c r="H2036" s="18" t="s">
        <v>15536</v>
      </c>
      <c r="I2036" s="18" t="s">
        <v>199</v>
      </c>
      <c r="J2036" s="18" t="s">
        <v>15536</v>
      </c>
      <c r="K2036" s="18" t="s">
        <v>199</v>
      </c>
      <c r="L2036" s="18" t="s">
        <v>15537</v>
      </c>
      <c r="M2036" s="18" t="s">
        <v>199</v>
      </c>
      <c r="N2036" s="18" t="s">
        <v>15537</v>
      </c>
      <c r="O2036" s="14"/>
      <c r="P2036" s="14"/>
      <c r="Q2036" s="14"/>
      <c r="R2036" s="14"/>
      <c r="S2036" s="14"/>
      <c r="T2036" s="14"/>
      <c r="U2036" s="14"/>
      <c r="V2036" s="14"/>
      <c r="W2036" s="14"/>
      <c r="X2036" s="14"/>
      <c r="Y2036" s="14"/>
      <c r="Z2036" s="14"/>
      <c r="AA2036" s="14"/>
      <c r="AB2036" s="14"/>
      <c r="AC2036" s="14"/>
      <c r="AD2036" s="14"/>
      <c r="AE2036" s="14"/>
      <c r="AF2036" s="14"/>
      <c r="AG2036" s="14"/>
      <c r="AH2036" s="14"/>
      <c r="AI2036" s="14"/>
      <c r="AJ2036" s="14"/>
      <c r="AK2036" s="14"/>
      <c r="AL2036" s="14"/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/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7" t="s">
        <v>185</v>
      </c>
      <c r="BT2036" s="17" t="s">
        <v>232</v>
      </c>
      <c r="BU2036" s="19">
        <v>46042.400289351855</v>
      </c>
      <c r="BV2036" s="17" t="s">
        <v>232</v>
      </c>
      <c r="BW2036" s="19">
        <v>46042.400300925925</v>
      </c>
      <c r="BX2036" s="17" t="s">
        <v>232</v>
      </c>
      <c r="BY2036" s="19">
        <v>46042.400300925925</v>
      </c>
      <c r="BZ2036" s="13" t="s">
        <v>186</v>
      </c>
      <c r="CA2036" s="14"/>
      <c r="CB2036" s="14"/>
      <c r="CC2036" s="14"/>
      <c r="CD2036" s="14"/>
      <c r="CE2036" s="14"/>
      <c r="CF2036" s="14"/>
      <c r="CG2036" s="14"/>
      <c r="CH2036" s="14"/>
      <c r="CI2036" s="14"/>
      <c r="CJ2036" s="14"/>
      <c r="CK2036" s="14"/>
      <c r="CL2036" s="14"/>
      <c r="CM2036" s="14"/>
      <c r="CN2036" s="14"/>
      <c r="CO2036" s="14"/>
      <c r="CP2036" s="14"/>
      <c r="CQ2036" s="14"/>
      <c r="CR2036" s="14"/>
      <c r="CS2036" s="14"/>
      <c r="CT2036" s="14"/>
      <c r="CU2036" s="14"/>
      <c r="CV2036" s="14"/>
      <c r="CW2036" s="14"/>
      <c r="CX2036" s="14"/>
      <c r="CY2036" s="14"/>
      <c r="CZ2036" s="14"/>
      <c r="DA2036" s="14"/>
      <c r="DB2036" s="14"/>
      <c r="DC2036" s="14"/>
      <c r="DD2036" s="14"/>
      <c r="DE2036" s="17" t="s">
        <v>185</v>
      </c>
      <c r="DF2036" s="17" t="s">
        <v>189</v>
      </c>
      <c r="DG2036" s="16"/>
      <c r="DH2036" s="17" t="s">
        <v>185</v>
      </c>
      <c r="DI2036" s="16"/>
      <c r="DJ2036" s="17" t="s">
        <v>185</v>
      </c>
      <c r="DK2036" s="16"/>
      <c r="DL2036" s="13" t="s">
        <v>187</v>
      </c>
      <c r="DM2036" s="14"/>
      <c r="DN2036" s="14"/>
      <c r="DO2036" s="14"/>
      <c r="DP2036" s="14"/>
      <c r="DQ2036" s="14"/>
      <c r="DR2036" s="14"/>
      <c r="DS2036" s="14"/>
      <c r="DT2036" s="14"/>
      <c r="DU2036" s="14"/>
      <c r="DV2036" s="14"/>
      <c r="DW2036" s="14"/>
      <c r="DX2036" s="14"/>
      <c r="DY2036" s="14"/>
      <c r="DZ2036" s="14"/>
      <c r="EA2036" s="14"/>
      <c r="EB2036" s="14"/>
      <c r="EC2036" s="14"/>
      <c r="ED2036" s="14"/>
      <c r="EE2036" s="14"/>
      <c r="EF2036" s="14"/>
      <c r="EG2036" s="14"/>
      <c r="EH2036" s="14"/>
      <c r="EI2036" s="17" t="s">
        <v>185</v>
      </c>
      <c r="EJ2036" s="17" t="s">
        <v>185</v>
      </c>
      <c r="EK2036" s="16"/>
      <c r="EL2036" s="13" t="s">
        <v>188</v>
      </c>
      <c r="EM2036" s="14"/>
      <c r="EN2036" s="14"/>
      <c r="EO2036" s="14"/>
      <c r="EP2036" s="14"/>
      <c r="EQ2036" s="14"/>
      <c r="ER2036" s="14"/>
      <c r="ES2036" s="14"/>
      <c r="ET2036" s="14"/>
      <c r="EU2036" s="14"/>
      <c r="EV2036" s="14"/>
      <c r="EW2036" s="14"/>
      <c r="EX2036" s="14"/>
      <c r="EY2036" s="14"/>
      <c r="EZ2036" s="14"/>
      <c r="FA2036" s="14"/>
      <c r="FB2036" s="14"/>
      <c r="FC2036" s="14"/>
      <c r="FD2036" s="14"/>
      <c r="FE2036" s="14"/>
      <c r="FF2036" s="14"/>
      <c r="FG2036" s="14"/>
      <c r="FH2036" s="14"/>
      <c r="FI2036" s="17" t="s">
        <v>185</v>
      </c>
      <c r="FJ2036" s="17" t="s">
        <v>185</v>
      </c>
      <c r="FK2036" s="16"/>
      <c r="FL2036" s="18"/>
      <c r="FM2036" s="18"/>
      <c r="FN2036" s="17" t="s">
        <v>190</v>
      </c>
      <c r="FO2036" s="16"/>
      <c r="FP2036" s="18" t="s">
        <v>15537</v>
      </c>
      <c r="FQ2036" s="18" t="s">
        <v>15538</v>
      </c>
      <c r="FR2036" s="18" t="s">
        <v>15537</v>
      </c>
      <c r="FS2036" s="14"/>
      <c r="FT2036" s="14"/>
      <c r="FU2036" s="14" t="str">
        <f t="shared" si="4"/>
        <v>Base de Dados_Images/LIT - 9501A.Imagem do Equipamento-.123839.jpg</v>
      </c>
      <c r="FV2036" s="14"/>
      <c r="FW2036" s="14"/>
    </row>
    <row r="2037" ht="15.75" customHeight="1">
      <c r="A2037" s="11" t="s">
        <v>14245</v>
      </c>
      <c r="B2037" s="11" t="s">
        <v>14786</v>
      </c>
      <c r="C2037" s="11" t="s">
        <v>550</v>
      </c>
      <c r="D2037" s="11" t="s">
        <v>15539</v>
      </c>
      <c r="E2037" s="22" t="s">
        <v>15540</v>
      </c>
      <c r="F2037" s="13" t="s">
        <v>184</v>
      </c>
      <c r="G2037" s="18" t="s">
        <v>199</v>
      </c>
      <c r="H2037" s="18" t="s">
        <v>15541</v>
      </c>
      <c r="I2037" s="18" t="s">
        <v>199</v>
      </c>
      <c r="J2037" s="18" t="s">
        <v>15542</v>
      </c>
      <c r="K2037" s="18" t="s">
        <v>199</v>
      </c>
      <c r="L2037" s="18" t="s">
        <v>15542</v>
      </c>
      <c r="M2037" s="18" t="s">
        <v>199</v>
      </c>
      <c r="N2037" s="18" t="s">
        <v>15543</v>
      </c>
      <c r="O2037" s="14"/>
      <c r="P2037" s="14"/>
      <c r="Q2037" s="14"/>
      <c r="R2037" s="14"/>
      <c r="S2037" s="14"/>
      <c r="T2037" s="14"/>
      <c r="U2037" s="14"/>
      <c r="V2037" s="14"/>
      <c r="W2037" s="14"/>
      <c r="X2037" s="14"/>
      <c r="Y2037" s="14"/>
      <c r="Z2037" s="14"/>
      <c r="AA2037" s="14"/>
      <c r="AB2037" s="14"/>
      <c r="AC2037" s="14"/>
      <c r="AD2037" s="14"/>
      <c r="AE2037" s="14"/>
      <c r="AF2037" s="14"/>
      <c r="AG2037" s="14"/>
      <c r="AH2037" s="14"/>
      <c r="AI2037" s="14"/>
      <c r="AJ2037" s="14"/>
      <c r="AK2037" s="14"/>
      <c r="AL2037" s="14"/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/>
      <c r="BL2037" s="14"/>
      <c r="BM2037" s="14"/>
      <c r="BN2037" s="14"/>
      <c r="BO2037" s="14"/>
      <c r="BP2037" s="14"/>
      <c r="BQ2037" s="14"/>
      <c r="BR2037" s="14"/>
      <c r="BS2037" s="17" t="s">
        <v>185</v>
      </c>
      <c r="BT2037" s="17" t="s">
        <v>232</v>
      </c>
      <c r="BU2037" s="19">
        <v>46044.66136574074</v>
      </c>
      <c r="BV2037" s="17" t="s">
        <v>232</v>
      </c>
      <c r="BW2037" s="19">
        <v>46044.66138888889</v>
      </c>
      <c r="BX2037" s="17" t="s">
        <v>232</v>
      </c>
      <c r="BY2037" s="19">
        <v>46044.66138888889</v>
      </c>
      <c r="BZ2037" s="13" t="s">
        <v>186</v>
      </c>
      <c r="CA2037" s="18" t="s">
        <v>199</v>
      </c>
      <c r="CB2037" s="18" t="s">
        <v>15544</v>
      </c>
      <c r="CC2037" s="18" t="s">
        <v>199</v>
      </c>
      <c r="CD2037" s="18" t="s">
        <v>15544</v>
      </c>
      <c r="CE2037" s="18" t="s">
        <v>199</v>
      </c>
      <c r="CF2037" s="18" t="s">
        <v>15545</v>
      </c>
      <c r="CG2037" s="14"/>
      <c r="CH2037" s="14"/>
      <c r="CI2037" s="14"/>
      <c r="CJ2037" s="14"/>
      <c r="CK2037" s="14"/>
      <c r="CL2037" s="14"/>
      <c r="CM2037" s="14"/>
      <c r="CN2037" s="14"/>
      <c r="CO2037" s="14"/>
      <c r="CP2037" s="14"/>
      <c r="CQ2037" s="14"/>
      <c r="CR2037" s="14"/>
      <c r="CS2037" s="14"/>
      <c r="CT2037" s="14"/>
      <c r="CU2037" s="14"/>
      <c r="CV2037" s="14"/>
      <c r="CW2037" s="14"/>
      <c r="CX2037" s="14"/>
      <c r="CY2037" s="14"/>
      <c r="CZ2037" s="14"/>
      <c r="DA2037" s="14"/>
      <c r="DB2037" s="14"/>
      <c r="DC2037" s="14"/>
      <c r="DD2037" s="14"/>
      <c r="DE2037" s="17" t="s">
        <v>185</v>
      </c>
      <c r="DF2037" s="17" t="s">
        <v>189</v>
      </c>
      <c r="DG2037" s="16"/>
      <c r="DH2037" s="17" t="s">
        <v>232</v>
      </c>
      <c r="DI2037" s="19">
        <v>46051.69105324074</v>
      </c>
      <c r="DJ2037" s="17" t="s">
        <v>232</v>
      </c>
      <c r="DK2037" s="19">
        <v>46051.69105324074</v>
      </c>
      <c r="DL2037" s="13" t="s">
        <v>187</v>
      </c>
      <c r="DM2037" s="14"/>
      <c r="DN2037" s="14"/>
      <c r="DO2037" s="14"/>
      <c r="DP2037" s="14"/>
      <c r="DQ2037" s="14"/>
      <c r="DR2037" s="14"/>
      <c r="DS2037" s="14"/>
      <c r="DT2037" s="14"/>
      <c r="DU2037" s="14"/>
      <c r="DV2037" s="14"/>
      <c r="DW2037" s="14"/>
      <c r="DX2037" s="14"/>
      <c r="DY2037" s="14"/>
      <c r="DZ2037" s="14"/>
      <c r="EA2037" s="14"/>
      <c r="EB2037" s="14"/>
      <c r="EC2037" s="14"/>
      <c r="ED2037" s="14"/>
      <c r="EE2037" s="14"/>
      <c r="EF2037" s="14"/>
      <c r="EG2037" s="14"/>
      <c r="EH2037" s="14"/>
      <c r="EI2037" s="17" t="s">
        <v>185</v>
      </c>
      <c r="EJ2037" s="17" t="s">
        <v>185</v>
      </c>
      <c r="EK2037" s="16"/>
      <c r="EL2037" s="13" t="s">
        <v>188</v>
      </c>
      <c r="EM2037" s="14"/>
      <c r="EN2037" s="14"/>
      <c r="EO2037" s="14"/>
      <c r="EP2037" s="14"/>
      <c r="EQ2037" s="14"/>
      <c r="ER2037" s="14"/>
      <c r="ES2037" s="14"/>
      <c r="ET2037" s="14"/>
      <c r="EU2037" s="14"/>
      <c r="EV2037" s="14"/>
      <c r="EW2037" s="14"/>
      <c r="EX2037" s="14"/>
      <c r="EY2037" s="14"/>
      <c r="EZ2037" s="14"/>
      <c r="FA2037" s="14"/>
      <c r="FB2037" s="14"/>
      <c r="FC2037" s="14"/>
      <c r="FD2037" s="14"/>
      <c r="FE2037" s="14"/>
      <c r="FF2037" s="14"/>
      <c r="FG2037" s="14"/>
      <c r="FH2037" s="14"/>
      <c r="FI2037" s="17" t="s">
        <v>185</v>
      </c>
      <c r="FJ2037" s="17" t="s">
        <v>185</v>
      </c>
      <c r="FK2037" s="16"/>
      <c r="FL2037" s="18"/>
      <c r="FM2037" s="18"/>
      <c r="FN2037" s="17" t="s">
        <v>190</v>
      </c>
      <c r="FO2037" s="16"/>
      <c r="FP2037" s="18" t="s">
        <v>15545</v>
      </c>
      <c r="FQ2037" s="18" t="s">
        <v>15546</v>
      </c>
      <c r="FR2037" s="18" t="s">
        <v>15543</v>
      </c>
      <c r="FS2037" s="14"/>
      <c r="FT2037" s="14"/>
      <c r="FU2037" s="14" t="str">
        <f t="shared" si="4"/>
        <v>Base de Dados_Images/LIT - 9230A.Imagem do Equipamento-.185226.jpg</v>
      </c>
      <c r="FV2037" s="14"/>
      <c r="FW2037" s="14"/>
    </row>
    <row r="2038" ht="15.75" customHeight="1">
      <c r="A2038" s="11" t="s">
        <v>14245</v>
      </c>
      <c r="B2038" s="11" t="s">
        <v>14786</v>
      </c>
      <c r="C2038" s="11" t="s">
        <v>550</v>
      </c>
      <c r="D2038" s="11" t="s">
        <v>15547</v>
      </c>
      <c r="E2038" s="22" t="s">
        <v>15548</v>
      </c>
      <c r="F2038" s="13" t="s">
        <v>184</v>
      </c>
      <c r="G2038" s="18" t="s">
        <v>199</v>
      </c>
      <c r="H2038" s="18" t="s">
        <v>15549</v>
      </c>
      <c r="I2038" s="18" t="s">
        <v>199</v>
      </c>
      <c r="J2038" s="18" t="s">
        <v>15549</v>
      </c>
      <c r="K2038" s="18" t="s">
        <v>199</v>
      </c>
      <c r="L2038" s="18" t="s">
        <v>15550</v>
      </c>
      <c r="M2038" s="18" t="s">
        <v>199</v>
      </c>
      <c r="N2038" s="18" t="s">
        <v>15550</v>
      </c>
      <c r="O2038" s="14"/>
      <c r="P2038" s="14"/>
      <c r="Q2038" s="14"/>
      <c r="R2038" s="14"/>
      <c r="S2038" s="14"/>
      <c r="T2038" s="14"/>
      <c r="U2038" s="14"/>
      <c r="V2038" s="14"/>
      <c r="W2038" s="14"/>
      <c r="X2038" s="14"/>
      <c r="Y2038" s="14"/>
      <c r="Z2038" s="14"/>
      <c r="AA2038" s="14"/>
      <c r="AB2038" s="14"/>
      <c r="AC2038" s="14"/>
      <c r="AD2038" s="14"/>
      <c r="AE2038" s="14"/>
      <c r="AF2038" s="14"/>
      <c r="AG2038" s="14"/>
      <c r="AH2038" s="14"/>
      <c r="AI2038" s="14"/>
      <c r="AJ2038" s="14"/>
      <c r="AK2038" s="14"/>
      <c r="AL2038" s="14"/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  <c r="AZ2038" s="14"/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/>
      <c r="BM2038" s="14"/>
      <c r="BN2038" s="14"/>
      <c r="BO2038" s="14"/>
      <c r="BP2038" s="14"/>
      <c r="BQ2038" s="14"/>
      <c r="BR2038" s="14"/>
      <c r="BS2038" s="17" t="s">
        <v>185</v>
      </c>
      <c r="BT2038" s="17" t="s">
        <v>232</v>
      </c>
      <c r="BU2038" s="19">
        <v>46045.643645833334</v>
      </c>
      <c r="BV2038" s="17" t="s">
        <v>232</v>
      </c>
      <c r="BW2038" s="19">
        <v>46045.64365740741</v>
      </c>
      <c r="BX2038" s="17" t="s">
        <v>232</v>
      </c>
      <c r="BY2038" s="19">
        <v>46045.64365740741</v>
      </c>
      <c r="BZ2038" s="13" t="s">
        <v>186</v>
      </c>
      <c r="CA2038" s="14"/>
      <c r="CB2038" s="14"/>
      <c r="CC2038" s="14"/>
      <c r="CD2038" s="14"/>
      <c r="CE2038" s="14"/>
      <c r="CF2038" s="14"/>
      <c r="CG2038" s="14"/>
      <c r="CH2038" s="14"/>
      <c r="CI2038" s="14"/>
      <c r="CJ2038" s="14"/>
      <c r="CK2038" s="14"/>
      <c r="CL2038" s="14"/>
      <c r="CM2038" s="14"/>
      <c r="CN2038" s="14"/>
      <c r="CO2038" s="14"/>
      <c r="CP2038" s="14"/>
      <c r="CQ2038" s="14"/>
      <c r="CR2038" s="14"/>
      <c r="CS2038" s="14"/>
      <c r="CT2038" s="14"/>
      <c r="CU2038" s="14"/>
      <c r="CV2038" s="14"/>
      <c r="CW2038" s="14"/>
      <c r="CX2038" s="14"/>
      <c r="CY2038" s="14"/>
      <c r="CZ2038" s="14"/>
      <c r="DA2038" s="14"/>
      <c r="DB2038" s="14"/>
      <c r="DC2038" s="14"/>
      <c r="DD2038" s="14"/>
      <c r="DE2038" s="17" t="s">
        <v>185</v>
      </c>
      <c r="DF2038" s="17" t="s">
        <v>189</v>
      </c>
      <c r="DG2038" s="16"/>
      <c r="DH2038" s="17" t="s">
        <v>185</v>
      </c>
      <c r="DI2038" s="16"/>
      <c r="DJ2038" s="17" t="s">
        <v>185</v>
      </c>
      <c r="DK2038" s="16"/>
      <c r="DL2038" s="13" t="s">
        <v>187</v>
      </c>
      <c r="DM2038" s="14"/>
      <c r="DN2038" s="14"/>
      <c r="DO2038" s="14"/>
      <c r="DP2038" s="14"/>
      <c r="DQ2038" s="14"/>
      <c r="DR2038" s="14"/>
      <c r="DS2038" s="14"/>
      <c r="DT2038" s="14"/>
      <c r="DU2038" s="14"/>
      <c r="DV2038" s="14"/>
      <c r="DW2038" s="14"/>
      <c r="DX2038" s="14"/>
      <c r="DY2038" s="14"/>
      <c r="DZ2038" s="14"/>
      <c r="EA2038" s="14"/>
      <c r="EB2038" s="14"/>
      <c r="EC2038" s="14"/>
      <c r="ED2038" s="14"/>
      <c r="EE2038" s="14"/>
      <c r="EF2038" s="14"/>
      <c r="EG2038" s="14"/>
      <c r="EH2038" s="14"/>
      <c r="EI2038" s="17" t="s">
        <v>185</v>
      </c>
      <c r="EJ2038" s="17" t="s">
        <v>185</v>
      </c>
      <c r="EK2038" s="16"/>
      <c r="EL2038" s="13" t="s">
        <v>188</v>
      </c>
      <c r="EM2038" s="14"/>
      <c r="EN2038" s="14"/>
      <c r="EO2038" s="14"/>
      <c r="EP2038" s="14"/>
      <c r="EQ2038" s="14"/>
      <c r="ER2038" s="14"/>
      <c r="ES2038" s="14"/>
      <c r="ET2038" s="14"/>
      <c r="EU2038" s="14"/>
      <c r="EV2038" s="14"/>
      <c r="EW2038" s="14"/>
      <c r="EX2038" s="14"/>
      <c r="EY2038" s="14"/>
      <c r="EZ2038" s="14"/>
      <c r="FA2038" s="14"/>
      <c r="FB2038" s="14"/>
      <c r="FC2038" s="14"/>
      <c r="FD2038" s="14"/>
      <c r="FE2038" s="14"/>
      <c r="FF2038" s="14"/>
      <c r="FG2038" s="14"/>
      <c r="FH2038" s="14"/>
      <c r="FI2038" s="17" t="s">
        <v>185</v>
      </c>
      <c r="FJ2038" s="17" t="s">
        <v>185</v>
      </c>
      <c r="FK2038" s="16"/>
      <c r="FL2038" s="18"/>
      <c r="FM2038" s="18"/>
      <c r="FN2038" s="17" t="s">
        <v>190</v>
      </c>
      <c r="FO2038" s="16"/>
      <c r="FP2038" s="18" t="s">
        <v>15550</v>
      </c>
      <c r="FQ2038" s="18" t="s">
        <v>15551</v>
      </c>
      <c r="FR2038" s="18" t="s">
        <v>15550</v>
      </c>
      <c r="FS2038" s="14"/>
      <c r="FT2038" s="14"/>
      <c r="FU2038" s="14" t="str">
        <f t="shared" si="4"/>
        <v>Base de Dados_Images/LIT - 9614.Imagem do Equipamento-.182649.jpg</v>
      </c>
      <c r="FV2038" s="14"/>
      <c r="FW2038" s="14"/>
    </row>
    <row r="2039" ht="15.75" customHeight="1">
      <c r="A2039" s="11" t="s">
        <v>14245</v>
      </c>
      <c r="B2039" s="11" t="s">
        <v>14786</v>
      </c>
      <c r="C2039" s="11" t="s">
        <v>550</v>
      </c>
      <c r="D2039" s="11" t="s">
        <v>15552</v>
      </c>
      <c r="E2039" s="22" t="s">
        <v>15553</v>
      </c>
      <c r="F2039" s="13" t="s">
        <v>184</v>
      </c>
      <c r="G2039" s="18" t="s">
        <v>199</v>
      </c>
      <c r="H2039" s="18" t="s">
        <v>15554</v>
      </c>
      <c r="I2039" s="18" t="s">
        <v>199</v>
      </c>
      <c r="J2039" s="18" t="s">
        <v>15555</v>
      </c>
      <c r="K2039" s="18" t="s">
        <v>199</v>
      </c>
      <c r="L2039" s="18" t="s">
        <v>15555</v>
      </c>
      <c r="M2039" s="18" t="s">
        <v>199</v>
      </c>
      <c r="N2039" s="18" t="s">
        <v>15556</v>
      </c>
      <c r="O2039" s="14"/>
      <c r="P2039" s="14"/>
      <c r="Q2039" s="14"/>
      <c r="R2039" s="14"/>
      <c r="S2039" s="14"/>
      <c r="T2039" s="14"/>
      <c r="U2039" s="14"/>
      <c r="V2039" s="14"/>
      <c r="W2039" s="14"/>
      <c r="X2039" s="14"/>
      <c r="Y2039" s="14"/>
      <c r="Z2039" s="14"/>
      <c r="AA2039" s="14"/>
      <c r="AB2039" s="14"/>
      <c r="AC2039" s="14"/>
      <c r="AD2039" s="14"/>
      <c r="AE2039" s="14"/>
      <c r="AF2039" s="14"/>
      <c r="AG2039" s="14"/>
      <c r="AH2039" s="14"/>
      <c r="AI2039" s="14"/>
      <c r="AJ2039" s="14"/>
      <c r="AK2039" s="14"/>
      <c r="AL2039" s="14"/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  <c r="AZ2039" s="14"/>
      <c r="BA2039" s="14"/>
      <c r="BB2039" s="14"/>
      <c r="BC2039" s="14"/>
      <c r="BD2039" s="14"/>
      <c r="BE2039" s="14"/>
      <c r="BF2039" s="14"/>
      <c r="BG2039" s="14"/>
      <c r="BH2039" s="14"/>
      <c r="BI2039" s="14"/>
      <c r="BJ2039" s="14"/>
      <c r="BK2039" s="14"/>
      <c r="BL2039" s="14"/>
      <c r="BM2039" s="14"/>
      <c r="BN2039" s="14"/>
      <c r="BO2039" s="14"/>
      <c r="BP2039" s="14"/>
      <c r="BQ2039" s="14"/>
      <c r="BR2039" s="14"/>
      <c r="BS2039" s="17" t="s">
        <v>185</v>
      </c>
      <c r="BT2039" s="17" t="s">
        <v>232</v>
      </c>
      <c r="BU2039" s="19">
        <v>46045.64292824074</v>
      </c>
      <c r="BV2039" s="17" t="s">
        <v>232</v>
      </c>
      <c r="BW2039" s="19">
        <v>46045.64295138889</v>
      </c>
      <c r="BX2039" s="17" t="s">
        <v>232</v>
      </c>
      <c r="BY2039" s="19">
        <v>46045.64295138889</v>
      </c>
      <c r="BZ2039" s="13" t="s">
        <v>186</v>
      </c>
      <c r="CA2039" s="14"/>
      <c r="CB2039" s="14"/>
      <c r="CC2039" s="14"/>
      <c r="CD2039" s="14"/>
      <c r="CE2039" s="14"/>
      <c r="CF2039" s="14"/>
      <c r="CG2039" s="14"/>
      <c r="CH2039" s="14"/>
      <c r="CI2039" s="14"/>
      <c r="CJ2039" s="14"/>
      <c r="CK2039" s="14"/>
      <c r="CL2039" s="14"/>
      <c r="CM2039" s="14"/>
      <c r="CN2039" s="14"/>
      <c r="CO2039" s="14"/>
      <c r="CP2039" s="14"/>
      <c r="CQ2039" s="14"/>
      <c r="CR2039" s="14"/>
      <c r="CS2039" s="14"/>
      <c r="CT2039" s="14"/>
      <c r="CU2039" s="14"/>
      <c r="CV2039" s="14"/>
      <c r="CW2039" s="14"/>
      <c r="CX2039" s="14"/>
      <c r="CY2039" s="14"/>
      <c r="CZ2039" s="14"/>
      <c r="DA2039" s="14"/>
      <c r="DB2039" s="14"/>
      <c r="DC2039" s="14"/>
      <c r="DD2039" s="14"/>
      <c r="DE2039" s="17" t="s">
        <v>185</v>
      </c>
      <c r="DF2039" s="17" t="s">
        <v>189</v>
      </c>
      <c r="DG2039" s="16"/>
      <c r="DH2039" s="17" t="s">
        <v>185</v>
      </c>
      <c r="DI2039" s="16"/>
      <c r="DJ2039" s="17" t="s">
        <v>185</v>
      </c>
      <c r="DK2039" s="16"/>
      <c r="DL2039" s="13" t="s">
        <v>187</v>
      </c>
      <c r="DM2039" s="14"/>
      <c r="DN2039" s="14"/>
      <c r="DO2039" s="14"/>
      <c r="DP2039" s="14"/>
      <c r="DQ2039" s="14"/>
      <c r="DR2039" s="14"/>
      <c r="DS2039" s="14"/>
      <c r="DT2039" s="14"/>
      <c r="DU2039" s="14"/>
      <c r="DV2039" s="14"/>
      <c r="DW2039" s="14"/>
      <c r="DX2039" s="14"/>
      <c r="DY2039" s="14"/>
      <c r="DZ2039" s="14"/>
      <c r="EA2039" s="14"/>
      <c r="EB2039" s="14"/>
      <c r="EC2039" s="14"/>
      <c r="ED2039" s="14"/>
      <c r="EE2039" s="14"/>
      <c r="EF2039" s="14"/>
      <c r="EG2039" s="14"/>
      <c r="EH2039" s="14"/>
      <c r="EI2039" s="17" t="s">
        <v>185</v>
      </c>
      <c r="EJ2039" s="17" t="s">
        <v>185</v>
      </c>
      <c r="EK2039" s="16"/>
      <c r="EL2039" s="13" t="s">
        <v>188</v>
      </c>
      <c r="EM2039" s="14"/>
      <c r="EN2039" s="14"/>
      <c r="EO2039" s="14"/>
      <c r="EP2039" s="14"/>
      <c r="EQ2039" s="14"/>
      <c r="ER2039" s="14"/>
      <c r="ES2039" s="14"/>
      <c r="ET2039" s="14"/>
      <c r="EU2039" s="14"/>
      <c r="EV2039" s="14"/>
      <c r="EW2039" s="14"/>
      <c r="EX2039" s="14"/>
      <c r="EY2039" s="14"/>
      <c r="EZ2039" s="14"/>
      <c r="FA2039" s="14"/>
      <c r="FB2039" s="14"/>
      <c r="FC2039" s="14"/>
      <c r="FD2039" s="14"/>
      <c r="FE2039" s="14"/>
      <c r="FF2039" s="14"/>
      <c r="FG2039" s="14"/>
      <c r="FH2039" s="14"/>
      <c r="FI2039" s="17" t="s">
        <v>185</v>
      </c>
      <c r="FJ2039" s="17" t="s">
        <v>185</v>
      </c>
      <c r="FK2039" s="16"/>
      <c r="FL2039" s="18"/>
      <c r="FM2039" s="18"/>
      <c r="FN2039" s="17" t="s">
        <v>190</v>
      </c>
      <c r="FO2039" s="16"/>
      <c r="FP2039" s="18" t="s">
        <v>15556</v>
      </c>
      <c r="FQ2039" s="18" t="s">
        <v>15557</v>
      </c>
      <c r="FR2039" s="18" t="s">
        <v>15556</v>
      </c>
      <c r="FS2039" s="14"/>
      <c r="FT2039" s="14"/>
      <c r="FU2039" s="14" t="str">
        <f t="shared" si="4"/>
        <v>Base de Dados_Images/LIT - 9613.Imagem do Equipamento-.182552.jpg</v>
      </c>
      <c r="FV2039" s="14"/>
      <c r="FW2039" s="14"/>
    </row>
    <row r="2040" ht="15.75" customHeight="1">
      <c r="A2040" s="11" t="s">
        <v>14245</v>
      </c>
      <c r="B2040" s="11" t="s">
        <v>14786</v>
      </c>
      <c r="C2040" s="11" t="s">
        <v>550</v>
      </c>
      <c r="D2040" s="11" t="s">
        <v>15558</v>
      </c>
      <c r="E2040" s="22" t="s">
        <v>15559</v>
      </c>
      <c r="F2040" s="13" t="s">
        <v>184</v>
      </c>
      <c r="G2040" s="18" t="s">
        <v>199</v>
      </c>
      <c r="H2040" s="18" t="s">
        <v>15560</v>
      </c>
      <c r="I2040" s="18" t="s">
        <v>199</v>
      </c>
      <c r="J2040" s="18" t="s">
        <v>15560</v>
      </c>
      <c r="K2040" s="18" t="s">
        <v>199</v>
      </c>
      <c r="L2040" s="18" t="s">
        <v>15560</v>
      </c>
      <c r="M2040" s="18" t="s">
        <v>199</v>
      </c>
      <c r="N2040" s="18" t="s">
        <v>15561</v>
      </c>
      <c r="O2040" s="14"/>
      <c r="P2040" s="14"/>
      <c r="Q2040" s="14"/>
      <c r="R2040" s="14"/>
      <c r="S2040" s="14"/>
      <c r="T2040" s="14"/>
      <c r="U2040" s="14"/>
      <c r="V2040" s="14"/>
      <c r="W2040" s="14"/>
      <c r="X2040" s="14"/>
      <c r="Y2040" s="14"/>
      <c r="Z2040" s="14"/>
      <c r="AA2040" s="14"/>
      <c r="AB2040" s="14"/>
      <c r="AC2040" s="14"/>
      <c r="AD2040" s="14"/>
      <c r="AE2040" s="14"/>
      <c r="AF2040" s="14"/>
      <c r="AG2040" s="14"/>
      <c r="AH2040" s="14"/>
      <c r="AI2040" s="14"/>
      <c r="AJ2040" s="14"/>
      <c r="AK2040" s="14"/>
      <c r="AL2040" s="14"/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/>
      <c r="BM2040" s="14"/>
      <c r="BN2040" s="14"/>
      <c r="BO2040" s="14"/>
      <c r="BP2040" s="14"/>
      <c r="BQ2040" s="14"/>
      <c r="BR2040" s="14"/>
      <c r="BS2040" s="17" t="s">
        <v>185</v>
      </c>
      <c r="BT2040" s="17" t="s">
        <v>232</v>
      </c>
      <c r="BU2040" s="19">
        <v>46045.64146990741</v>
      </c>
      <c r="BV2040" s="17" t="s">
        <v>232</v>
      </c>
      <c r="BW2040" s="19">
        <v>46045.64148148148</v>
      </c>
      <c r="BX2040" s="17" t="s">
        <v>232</v>
      </c>
      <c r="BY2040" s="19">
        <v>46045.64148148148</v>
      </c>
      <c r="BZ2040" s="13" t="s">
        <v>186</v>
      </c>
      <c r="CA2040" s="14"/>
      <c r="CB2040" s="14"/>
      <c r="CC2040" s="14"/>
      <c r="CD2040" s="14"/>
      <c r="CE2040" s="14"/>
      <c r="CF2040" s="14"/>
      <c r="CG2040" s="14"/>
      <c r="CH2040" s="14"/>
      <c r="CI2040" s="14"/>
      <c r="CJ2040" s="14"/>
      <c r="CK2040" s="14"/>
      <c r="CL2040" s="14"/>
      <c r="CM2040" s="14"/>
      <c r="CN2040" s="14"/>
      <c r="CO2040" s="14"/>
      <c r="CP2040" s="14"/>
      <c r="CQ2040" s="14"/>
      <c r="CR2040" s="14"/>
      <c r="CS2040" s="14"/>
      <c r="CT2040" s="14"/>
      <c r="CU2040" s="14"/>
      <c r="CV2040" s="14"/>
      <c r="CW2040" s="14"/>
      <c r="CX2040" s="14"/>
      <c r="CY2040" s="14"/>
      <c r="CZ2040" s="14"/>
      <c r="DA2040" s="14"/>
      <c r="DB2040" s="14"/>
      <c r="DC2040" s="14"/>
      <c r="DD2040" s="14"/>
      <c r="DE2040" s="17" t="s">
        <v>185</v>
      </c>
      <c r="DF2040" s="17" t="s">
        <v>189</v>
      </c>
      <c r="DG2040" s="16"/>
      <c r="DH2040" s="17" t="s">
        <v>185</v>
      </c>
      <c r="DI2040" s="16"/>
      <c r="DJ2040" s="17" t="s">
        <v>185</v>
      </c>
      <c r="DK2040" s="16"/>
      <c r="DL2040" s="13" t="s">
        <v>187</v>
      </c>
      <c r="DM2040" s="14"/>
      <c r="DN2040" s="14"/>
      <c r="DO2040" s="14"/>
      <c r="DP2040" s="14"/>
      <c r="DQ2040" s="14"/>
      <c r="DR2040" s="14"/>
      <c r="DS2040" s="14"/>
      <c r="DT2040" s="14"/>
      <c r="DU2040" s="14"/>
      <c r="DV2040" s="14"/>
      <c r="DW2040" s="14"/>
      <c r="DX2040" s="14"/>
      <c r="DY2040" s="14"/>
      <c r="DZ2040" s="14"/>
      <c r="EA2040" s="14"/>
      <c r="EB2040" s="14"/>
      <c r="EC2040" s="14"/>
      <c r="ED2040" s="14"/>
      <c r="EE2040" s="14"/>
      <c r="EF2040" s="14"/>
      <c r="EG2040" s="14"/>
      <c r="EH2040" s="14"/>
      <c r="EI2040" s="17" t="s">
        <v>185</v>
      </c>
      <c r="EJ2040" s="17" t="s">
        <v>185</v>
      </c>
      <c r="EK2040" s="16"/>
      <c r="EL2040" s="13" t="s">
        <v>188</v>
      </c>
      <c r="EM2040" s="14"/>
      <c r="EN2040" s="14"/>
      <c r="EO2040" s="14"/>
      <c r="EP2040" s="14"/>
      <c r="EQ2040" s="14"/>
      <c r="ER2040" s="14"/>
      <c r="ES2040" s="14"/>
      <c r="ET2040" s="14"/>
      <c r="EU2040" s="14"/>
      <c r="EV2040" s="14"/>
      <c r="EW2040" s="14"/>
      <c r="EX2040" s="14"/>
      <c r="EY2040" s="14"/>
      <c r="EZ2040" s="14"/>
      <c r="FA2040" s="14"/>
      <c r="FB2040" s="14"/>
      <c r="FC2040" s="14"/>
      <c r="FD2040" s="14"/>
      <c r="FE2040" s="14"/>
      <c r="FF2040" s="14"/>
      <c r="FG2040" s="14"/>
      <c r="FH2040" s="14"/>
      <c r="FI2040" s="17" t="s">
        <v>185</v>
      </c>
      <c r="FJ2040" s="17" t="s">
        <v>185</v>
      </c>
      <c r="FK2040" s="16"/>
      <c r="FL2040" s="18"/>
      <c r="FM2040" s="18"/>
      <c r="FN2040" s="17" t="s">
        <v>190</v>
      </c>
      <c r="FO2040" s="16"/>
      <c r="FP2040" s="18" t="s">
        <v>15561</v>
      </c>
      <c r="FQ2040" s="18" t="s">
        <v>15562</v>
      </c>
      <c r="FR2040" s="18" t="s">
        <v>15561</v>
      </c>
      <c r="FS2040" s="14"/>
      <c r="FT2040" s="14"/>
      <c r="FU2040" s="14" t="str">
        <f t="shared" si="4"/>
        <v>Base de Dados_Images/LIT - 9615.Imagem do Equipamento-.182345.jpg</v>
      </c>
      <c r="FV2040" s="14"/>
      <c r="FW2040" s="14"/>
    </row>
    <row r="2041" ht="15.75" customHeight="1">
      <c r="A2041" s="11" t="s">
        <v>14245</v>
      </c>
      <c r="B2041" s="11" t="s">
        <v>14786</v>
      </c>
      <c r="C2041" s="11" t="s">
        <v>550</v>
      </c>
      <c r="D2041" s="11" t="s">
        <v>15563</v>
      </c>
      <c r="E2041" s="22" t="s">
        <v>15564</v>
      </c>
      <c r="F2041" s="13" t="s">
        <v>184</v>
      </c>
      <c r="G2041" s="18" t="s">
        <v>199</v>
      </c>
      <c r="H2041" s="18" t="s">
        <v>15565</v>
      </c>
      <c r="I2041" s="18" t="s">
        <v>199</v>
      </c>
      <c r="J2041" s="18" t="s">
        <v>15566</v>
      </c>
      <c r="K2041" s="18" t="s">
        <v>199</v>
      </c>
      <c r="L2041" s="18" t="s">
        <v>15567</v>
      </c>
      <c r="M2041" s="18" t="s">
        <v>199</v>
      </c>
      <c r="N2041" s="18" t="s">
        <v>15568</v>
      </c>
      <c r="O2041" s="14"/>
      <c r="P2041" s="14"/>
      <c r="Q2041" s="14"/>
      <c r="R2041" s="14"/>
      <c r="S2041" s="14"/>
      <c r="T2041" s="14"/>
      <c r="U2041" s="14"/>
      <c r="V2041" s="14"/>
      <c r="W2041" s="14"/>
      <c r="X2041" s="14"/>
      <c r="Y2041" s="14"/>
      <c r="Z2041" s="14"/>
      <c r="AA2041" s="14"/>
      <c r="AB2041" s="14"/>
      <c r="AC2041" s="14"/>
      <c r="AD2041" s="14"/>
      <c r="AE2041" s="14"/>
      <c r="AF2041" s="14"/>
      <c r="AG2041" s="14"/>
      <c r="AH2041" s="14"/>
      <c r="AI2041" s="14"/>
      <c r="AJ2041" s="14"/>
      <c r="AK2041" s="14"/>
      <c r="AL2041" s="14"/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/>
      <c r="BO2041" s="14"/>
      <c r="BP2041" s="14"/>
      <c r="BQ2041" s="14"/>
      <c r="BR2041" s="14"/>
      <c r="BS2041" s="17" t="s">
        <v>185</v>
      </c>
      <c r="BT2041" s="17" t="s">
        <v>232</v>
      </c>
      <c r="BU2041" s="19">
        <v>46044.39471064815</v>
      </c>
      <c r="BV2041" s="17" t="s">
        <v>232</v>
      </c>
      <c r="BW2041" s="19">
        <v>46044.394791666666</v>
      </c>
      <c r="BX2041" s="17" t="s">
        <v>232</v>
      </c>
      <c r="BY2041" s="19">
        <v>46044.394791666666</v>
      </c>
      <c r="BZ2041" s="13" t="s">
        <v>186</v>
      </c>
      <c r="CA2041" s="14"/>
      <c r="CB2041" s="14"/>
      <c r="CC2041" s="14"/>
      <c r="CD2041" s="14"/>
      <c r="CE2041" s="14"/>
      <c r="CF2041" s="14"/>
      <c r="CG2041" s="14"/>
      <c r="CH2041" s="14"/>
      <c r="CI2041" s="14"/>
      <c r="CJ2041" s="14"/>
      <c r="CK2041" s="14"/>
      <c r="CL2041" s="14"/>
      <c r="CM2041" s="14"/>
      <c r="CN2041" s="14"/>
      <c r="CO2041" s="14"/>
      <c r="CP2041" s="14"/>
      <c r="CQ2041" s="14"/>
      <c r="CR2041" s="14"/>
      <c r="CS2041" s="14"/>
      <c r="CT2041" s="14"/>
      <c r="CU2041" s="14"/>
      <c r="CV2041" s="14"/>
      <c r="CW2041" s="14"/>
      <c r="CX2041" s="14"/>
      <c r="CY2041" s="14"/>
      <c r="CZ2041" s="14"/>
      <c r="DA2041" s="14"/>
      <c r="DB2041" s="14"/>
      <c r="DC2041" s="14"/>
      <c r="DD2041" s="14"/>
      <c r="DE2041" s="17" t="s">
        <v>185</v>
      </c>
      <c r="DF2041" s="17" t="s">
        <v>189</v>
      </c>
      <c r="DG2041" s="16"/>
      <c r="DH2041" s="17" t="s">
        <v>185</v>
      </c>
      <c r="DI2041" s="16"/>
      <c r="DJ2041" s="17" t="s">
        <v>185</v>
      </c>
      <c r="DK2041" s="16"/>
      <c r="DL2041" s="13" t="s">
        <v>187</v>
      </c>
      <c r="DM2041" s="14"/>
      <c r="DN2041" s="14"/>
      <c r="DO2041" s="14"/>
      <c r="DP2041" s="14"/>
      <c r="DQ2041" s="14"/>
      <c r="DR2041" s="14"/>
      <c r="DS2041" s="14"/>
      <c r="DT2041" s="14"/>
      <c r="DU2041" s="14"/>
      <c r="DV2041" s="14"/>
      <c r="DW2041" s="14"/>
      <c r="DX2041" s="14"/>
      <c r="DY2041" s="14"/>
      <c r="DZ2041" s="14"/>
      <c r="EA2041" s="14"/>
      <c r="EB2041" s="14"/>
      <c r="EC2041" s="14"/>
      <c r="ED2041" s="14"/>
      <c r="EE2041" s="14"/>
      <c r="EF2041" s="14"/>
      <c r="EG2041" s="14"/>
      <c r="EH2041" s="14"/>
      <c r="EI2041" s="17" t="s">
        <v>185</v>
      </c>
      <c r="EJ2041" s="17" t="s">
        <v>185</v>
      </c>
      <c r="EK2041" s="16"/>
      <c r="EL2041" s="13" t="s">
        <v>188</v>
      </c>
      <c r="EM2041" s="14"/>
      <c r="EN2041" s="14"/>
      <c r="EO2041" s="14"/>
      <c r="EP2041" s="14"/>
      <c r="EQ2041" s="14"/>
      <c r="ER2041" s="14"/>
      <c r="ES2041" s="14"/>
      <c r="ET2041" s="14"/>
      <c r="EU2041" s="14"/>
      <c r="EV2041" s="14"/>
      <c r="EW2041" s="14"/>
      <c r="EX2041" s="14"/>
      <c r="EY2041" s="14"/>
      <c r="EZ2041" s="14"/>
      <c r="FA2041" s="14"/>
      <c r="FB2041" s="14"/>
      <c r="FC2041" s="14"/>
      <c r="FD2041" s="14"/>
      <c r="FE2041" s="14"/>
      <c r="FF2041" s="14"/>
      <c r="FG2041" s="14"/>
      <c r="FH2041" s="14"/>
      <c r="FI2041" s="17" t="s">
        <v>185</v>
      </c>
      <c r="FJ2041" s="17" t="s">
        <v>185</v>
      </c>
      <c r="FK2041" s="16"/>
      <c r="FL2041" s="18"/>
      <c r="FM2041" s="18"/>
      <c r="FN2041" s="17" t="s">
        <v>190</v>
      </c>
      <c r="FO2041" s="16"/>
      <c r="FP2041" s="18" t="s">
        <v>15568</v>
      </c>
      <c r="FQ2041" s="18" t="s">
        <v>15569</v>
      </c>
      <c r="FR2041" s="18" t="s">
        <v>15568</v>
      </c>
      <c r="FS2041" s="14"/>
      <c r="FT2041" s="14"/>
      <c r="FU2041" s="14" t="str">
        <f t="shared" si="4"/>
        <v>Base de Dados_Images/LIT - 9702.Imagem do Equipamento-.122824.jpg</v>
      </c>
      <c r="FV2041" s="14"/>
      <c r="FW2041" s="14"/>
    </row>
    <row r="2042" ht="15.75" customHeight="1">
      <c r="A2042" s="11" t="s">
        <v>14245</v>
      </c>
      <c r="B2042" s="11" t="s">
        <v>14786</v>
      </c>
      <c r="C2042" s="11" t="s">
        <v>327</v>
      </c>
      <c r="D2042" s="11" t="s">
        <v>15570</v>
      </c>
      <c r="E2042" s="22" t="s">
        <v>15571</v>
      </c>
      <c r="F2042" s="13" t="s">
        <v>184</v>
      </c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4"/>
      <c r="X2042" s="14"/>
      <c r="Y2042" s="14"/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4"/>
      <c r="AK2042" s="14"/>
      <c r="AL2042" s="14"/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/>
      <c r="BF2042" s="14"/>
      <c r="BG2042" s="14"/>
      <c r="BH2042" s="14"/>
      <c r="BI2042" s="14"/>
      <c r="BJ2042" s="14"/>
      <c r="BK2042" s="14"/>
      <c r="BL2042" s="14"/>
      <c r="BM2042" s="14"/>
      <c r="BN2042" s="14"/>
      <c r="BO2042" s="14"/>
      <c r="BP2042" s="14"/>
      <c r="BQ2042" s="14"/>
      <c r="BR2042" s="14"/>
      <c r="BS2042" s="17" t="s">
        <v>185</v>
      </c>
      <c r="BT2042" s="17" t="s">
        <v>189</v>
      </c>
      <c r="BU2042" s="16"/>
      <c r="BV2042" s="17" t="s">
        <v>185</v>
      </c>
      <c r="BW2042" s="16"/>
      <c r="BX2042" s="17" t="s">
        <v>185</v>
      </c>
      <c r="BY2042" s="16"/>
      <c r="BZ2042" s="13" t="s">
        <v>186</v>
      </c>
      <c r="CA2042" s="14"/>
      <c r="CB2042" s="14"/>
      <c r="CC2042" s="14"/>
      <c r="CD2042" s="14"/>
      <c r="CE2042" s="14"/>
      <c r="CF2042" s="14"/>
      <c r="CG2042" s="14"/>
      <c r="CH2042" s="14"/>
      <c r="CI2042" s="14"/>
      <c r="CJ2042" s="14"/>
      <c r="CK2042" s="14"/>
      <c r="CL2042" s="14"/>
      <c r="CM2042" s="14"/>
      <c r="CN2042" s="14"/>
      <c r="CO2042" s="14"/>
      <c r="CP2042" s="14"/>
      <c r="CQ2042" s="14"/>
      <c r="CR2042" s="14"/>
      <c r="CS2042" s="14"/>
      <c r="CT2042" s="14"/>
      <c r="CU2042" s="14"/>
      <c r="CV2042" s="14"/>
      <c r="CW2042" s="14"/>
      <c r="CX2042" s="14"/>
      <c r="CY2042" s="14"/>
      <c r="CZ2042" s="14"/>
      <c r="DA2042" s="14"/>
      <c r="DB2042" s="14"/>
      <c r="DC2042" s="14"/>
      <c r="DD2042" s="14"/>
      <c r="DE2042" s="17" t="s">
        <v>185</v>
      </c>
      <c r="DF2042" s="17" t="s">
        <v>189</v>
      </c>
      <c r="DG2042" s="16"/>
      <c r="DH2042" s="17" t="s">
        <v>185</v>
      </c>
      <c r="DI2042" s="16"/>
      <c r="DJ2042" s="17" t="s">
        <v>185</v>
      </c>
      <c r="DK2042" s="16"/>
      <c r="DL2042" s="13" t="s">
        <v>187</v>
      </c>
      <c r="DM2042" s="14"/>
      <c r="DN2042" s="14"/>
      <c r="DO2042" s="14"/>
      <c r="DP2042" s="14"/>
      <c r="DQ2042" s="14"/>
      <c r="DR2042" s="14"/>
      <c r="DS2042" s="14"/>
      <c r="DT2042" s="14"/>
      <c r="DU2042" s="14"/>
      <c r="DV2042" s="14"/>
      <c r="DW2042" s="14"/>
      <c r="DX2042" s="14"/>
      <c r="DY2042" s="14"/>
      <c r="DZ2042" s="14"/>
      <c r="EA2042" s="14"/>
      <c r="EB2042" s="14"/>
      <c r="EC2042" s="14"/>
      <c r="ED2042" s="14"/>
      <c r="EE2042" s="14"/>
      <c r="EF2042" s="14"/>
      <c r="EG2042" s="14"/>
      <c r="EH2042" s="14"/>
      <c r="EI2042" s="17" t="s">
        <v>185</v>
      </c>
      <c r="EJ2042" s="17" t="s">
        <v>185</v>
      </c>
      <c r="EK2042" s="16"/>
      <c r="EL2042" s="13" t="s">
        <v>188</v>
      </c>
      <c r="EM2042" s="14"/>
      <c r="EN2042" s="14"/>
      <c r="EO2042" s="14"/>
      <c r="EP2042" s="14"/>
      <c r="EQ2042" s="14"/>
      <c r="ER2042" s="14"/>
      <c r="ES2042" s="14"/>
      <c r="ET2042" s="14"/>
      <c r="EU2042" s="14"/>
      <c r="EV2042" s="14"/>
      <c r="EW2042" s="14"/>
      <c r="EX2042" s="14"/>
      <c r="EY2042" s="14"/>
      <c r="EZ2042" s="14"/>
      <c r="FA2042" s="14"/>
      <c r="FB2042" s="14"/>
      <c r="FC2042" s="14"/>
      <c r="FD2042" s="14"/>
      <c r="FE2042" s="14"/>
      <c r="FF2042" s="14"/>
      <c r="FG2042" s="14"/>
      <c r="FH2042" s="14"/>
      <c r="FI2042" s="17" t="s">
        <v>185</v>
      </c>
      <c r="FJ2042" s="17" t="s">
        <v>185</v>
      </c>
      <c r="FK2042" s="16"/>
      <c r="FL2042" s="18"/>
      <c r="FM2042" s="18"/>
      <c r="FN2042" s="17" t="s">
        <v>190</v>
      </c>
      <c r="FO2042" s="16"/>
      <c r="FP2042" s="18" t="s">
        <v>15572</v>
      </c>
      <c r="FQ2042" s="14"/>
      <c r="FR2042" s="14"/>
      <c r="FS2042" s="14"/>
      <c r="FT2042" s="14"/>
      <c r="FU2042" s="14" t="str">
        <f t="shared" si="4"/>
        <v/>
      </c>
      <c r="FV2042" s="18" t="s">
        <v>1429</v>
      </c>
      <c r="FW2042" s="18" t="s">
        <v>15573</v>
      </c>
    </row>
    <row r="2043" ht="15.75" customHeight="1">
      <c r="A2043" s="11" t="s">
        <v>14245</v>
      </c>
      <c r="B2043" s="11" t="s">
        <v>14786</v>
      </c>
      <c r="C2043" s="11" t="s">
        <v>327</v>
      </c>
      <c r="D2043" s="11" t="s">
        <v>15574</v>
      </c>
      <c r="E2043" s="22" t="s">
        <v>7588</v>
      </c>
      <c r="F2043" s="13" t="s">
        <v>184</v>
      </c>
      <c r="G2043" s="18" t="s">
        <v>199</v>
      </c>
      <c r="H2043" s="18" t="s">
        <v>15575</v>
      </c>
      <c r="I2043" s="18" t="s">
        <v>199</v>
      </c>
      <c r="J2043" s="18" t="s">
        <v>15576</v>
      </c>
      <c r="K2043" s="18" t="s">
        <v>199</v>
      </c>
      <c r="L2043" s="18" t="s">
        <v>15576</v>
      </c>
      <c r="M2043" s="18" t="s">
        <v>199</v>
      </c>
      <c r="N2043" s="18" t="s">
        <v>15577</v>
      </c>
      <c r="O2043" s="18" t="s">
        <v>199</v>
      </c>
      <c r="P2043" s="18" t="s">
        <v>15578</v>
      </c>
      <c r="Q2043" s="18" t="s">
        <v>199</v>
      </c>
      <c r="R2043" s="18" t="s">
        <v>15578</v>
      </c>
      <c r="S2043" s="18" t="s">
        <v>199</v>
      </c>
      <c r="T2043" s="18" t="s">
        <v>15579</v>
      </c>
      <c r="U2043" s="18" t="s">
        <v>199</v>
      </c>
      <c r="V2043" s="18" t="s">
        <v>15580</v>
      </c>
      <c r="W2043" s="14"/>
      <c r="X2043" s="14"/>
      <c r="Y2043" s="14"/>
      <c r="Z2043" s="14"/>
      <c r="AA2043" s="14"/>
      <c r="AB2043" s="14"/>
      <c r="AC2043" s="14"/>
      <c r="AD2043" s="14"/>
      <c r="AE2043" s="14"/>
      <c r="AF2043" s="14"/>
      <c r="AG2043" s="14"/>
      <c r="AH2043" s="14"/>
      <c r="AI2043" s="14"/>
      <c r="AJ2043" s="14"/>
      <c r="AK2043" s="14"/>
      <c r="AL2043" s="14"/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  <c r="AZ2043" s="14"/>
      <c r="BA2043" s="14"/>
      <c r="BB2043" s="14"/>
      <c r="BC2043" s="14"/>
      <c r="BD2043" s="14"/>
      <c r="BE2043" s="14"/>
      <c r="BF2043" s="14"/>
      <c r="BG2043" s="14"/>
      <c r="BH2043" s="14"/>
      <c r="BI2043" s="14"/>
      <c r="BJ2043" s="14"/>
      <c r="BK2043" s="14"/>
      <c r="BL2043" s="14"/>
      <c r="BM2043" s="14"/>
      <c r="BN2043" s="14"/>
      <c r="BO2043" s="14"/>
      <c r="BP2043" s="14"/>
      <c r="BQ2043" s="14"/>
      <c r="BR2043" s="14"/>
      <c r="BS2043" s="17" t="s">
        <v>185</v>
      </c>
      <c r="BT2043" s="17" t="s">
        <v>189</v>
      </c>
      <c r="BU2043" s="16"/>
      <c r="BV2043" s="17" t="s">
        <v>232</v>
      </c>
      <c r="BW2043" s="19">
        <v>46042.38445601852</v>
      </c>
      <c r="BX2043" s="17" t="s">
        <v>232</v>
      </c>
      <c r="BY2043" s="19">
        <v>46042.38445601852</v>
      </c>
      <c r="BZ2043" s="13" t="s">
        <v>186</v>
      </c>
      <c r="CA2043" s="14"/>
      <c r="CB2043" s="14"/>
      <c r="CC2043" s="14"/>
      <c r="CD2043" s="14"/>
      <c r="CE2043" s="14"/>
      <c r="CF2043" s="14"/>
      <c r="CG2043" s="14"/>
      <c r="CH2043" s="14"/>
      <c r="CI2043" s="14"/>
      <c r="CJ2043" s="14"/>
      <c r="CK2043" s="14"/>
      <c r="CL2043" s="14"/>
      <c r="CM2043" s="14"/>
      <c r="CN2043" s="14"/>
      <c r="CO2043" s="14"/>
      <c r="CP2043" s="14"/>
      <c r="CQ2043" s="14"/>
      <c r="CR2043" s="14"/>
      <c r="CS2043" s="14"/>
      <c r="CT2043" s="14"/>
      <c r="CU2043" s="14"/>
      <c r="CV2043" s="14"/>
      <c r="CW2043" s="14"/>
      <c r="CX2043" s="14"/>
      <c r="CY2043" s="14"/>
      <c r="CZ2043" s="14"/>
      <c r="DA2043" s="14"/>
      <c r="DB2043" s="14"/>
      <c r="DC2043" s="14"/>
      <c r="DD2043" s="14"/>
      <c r="DE2043" s="17" t="s">
        <v>185</v>
      </c>
      <c r="DF2043" s="17" t="s">
        <v>189</v>
      </c>
      <c r="DG2043" s="16"/>
      <c r="DH2043" s="17" t="s">
        <v>185</v>
      </c>
      <c r="DI2043" s="16"/>
      <c r="DJ2043" s="17" t="s">
        <v>185</v>
      </c>
      <c r="DK2043" s="16"/>
      <c r="DL2043" s="13" t="s">
        <v>187</v>
      </c>
      <c r="DM2043" s="14"/>
      <c r="DN2043" s="14"/>
      <c r="DO2043" s="14"/>
      <c r="DP2043" s="14"/>
      <c r="DQ2043" s="14"/>
      <c r="DR2043" s="14"/>
      <c r="DS2043" s="14"/>
      <c r="DT2043" s="14"/>
      <c r="DU2043" s="14"/>
      <c r="DV2043" s="14"/>
      <c r="DW2043" s="14"/>
      <c r="DX2043" s="14"/>
      <c r="DY2043" s="14"/>
      <c r="DZ2043" s="14"/>
      <c r="EA2043" s="14"/>
      <c r="EB2043" s="14"/>
      <c r="EC2043" s="14"/>
      <c r="ED2043" s="14"/>
      <c r="EE2043" s="14"/>
      <c r="EF2043" s="14"/>
      <c r="EG2043" s="14"/>
      <c r="EH2043" s="14"/>
      <c r="EI2043" s="17" t="s">
        <v>185</v>
      </c>
      <c r="EJ2043" s="17" t="s">
        <v>185</v>
      </c>
      <c r="EK2043" s="16"/>
      <c r="EL2043" s="13" t="s">
        <v>188</v>
      </c>
      <c r="EM2043" s="14"/>
      <c r="EN2043" s="14"/>
      <c r="EO2043" s="14"/>
      <c r="EP2043" s="14"/>
      <c r="EQ2043" s="14"/>
      <c r="ER2043" s="14"/>
      <c r="ES2043" s="14"/>
      <c r="ET2043" s="14"/>
      <c r="EU2043" s="14"/>
      <c r="EV2043" s="14"/>
      <c r="EW2043" s="14"/>
      <c r="EX2043" s="14"/>
      <c r="EY2043" s="14"/>
      <c r="EZ2043" s="14"/>
      <c r="FA2043" s="14"/>
      <c r="FB2043" s="14"/>
      <c r="FC2043" s="14"/>
      <c r="FD2043" s="14"/>
      <c r="FE2043" s="14"/>
      <c r="FF2043" s="14"/>
      <c r="FG2043" s="14"/>
      <c r="FH2043" s="14"/>
      <c r="FI2043" s="17" t="s">
        <v>185</v>
      </c>
      <c r="FJ2043" s="17" t="s">
        <v>185</v>
      </c>
      <c r="FK2043" s="16"/>
      <c r="FL2043" s="18"/>
      <c r="FM2043" s="18"/>
      <c r="FN2043" s="17" t="s">
        <v>190</v>
      </c>
      <c r="FO2043" s="16"/>
      <c r="FP2043" s="18" t="s">
        <v>15580</v>
      </c>
      <c r="FQ2043" s="18" t="s">
        <v>15581</v>
      </c>
      <c r="FR2043" s="18" t="s">
        <v>15580</v>
      </c>
      <c r="FS2043" s="14"/>
      <c r="FT2043" s="14"/>
      <c r="FU2043" s="14" t="str">
        <f t="shared" si="4"/>
        <v>Base de Dados_Images/FCV - 9602B.Imagem do Equipamento-.121606.jpg</v>
      </c>
      <c r="FV2043" s="14"/>
      <c r="FW2043" s="14"/>
    </row>
    <row r="2044" ht="15.75" customHeight="1">
      <c r="A2044" s="11" t="s">
        <v>14245</v>
      </c>
      <c r="B2044" s="11" t="s">
        <v>14786</v>
      </c>
      <c r="C2044" s="11" t="s">
        <v>327</v>
      </c>
      <c r="D2044" s="11" t="s">
        <v>15582</v>
      </c>
      <c r="E2044" s="22" t="s">
        <v>15571</v>
      </c>
      <c r="F2044" s="13" t="s">
        <v>184</v>
      </c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4"/>
      <c r="X2044" s="14"/>
      <c r="Y2044" s="14"/>
      <c r="Z2044" s="14"/>
      <c r="AA2044" s="14"/>
      <c r="AB2044" s="14"/>
      <c r="AC2044" s="14"/>
      <c r="AD2044" s="14"/>
      <c r="AE2044" s="14"/>
      <c r="AF2044" s="14"/>
      <c r="AG2044" s="14"/>
      <c r="AH2044" s="14"/>
      <c r="AI2044" s="14"/>
      <c r="AJ2044" s="14"/>
      <c r="AK2044" s="14"/>
      <c r="AL2044" s="14"/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/>
      <c r="BM2044" s="14"/>
      <c r="BN2044" s="14"/>
      <c r="BO2044" s="14"/>
      <c r="BP2044" s="14"/>
      <c r="BQ2044" s="14"/>
      <c r="BR2044" s="14"/>
      <c r="BS2044" s="17" t="s">
        <v>185</v>
      </c>
      <c r="BT2044" s="17" t="s">
        <v>189</v>
      </c>
      <c r="BU2044" s="16"/>
      <c r="BV2044" s="17" t="s">
        <v>185</v>
      </c>
      <c r="BW2044" s="16"/>
      <c r="BX2044" s="17" t="s">
        <v>185</v>
      </c>
      <c r="BY2044" s="16"/>
      <c r="BZ2044" s="13" t="s">
        <v>186</v>
      </c>
      <c r="CA2044" s="14"/>
      <c r="CB2044" s="14"/>
      <c r="CC2044" s="14"/>
      <c r="CD2044" s="14"/>
      <c r="CE2044" s="14"/>
      <c r="CF2044" s="14"/>
      <c r="CG2044" s="14"/>
      <c r="CH2044" s="14"/>
      <c r="CI2044" s="14"/>
      <c r="CJ2044" s="14"/>
      <c r="CK2044" s="14"/>
      <c r="CL2044" s="14"/>
      <c r="CM2044" s="14"/>
      <c r="CN2044" s="14"/>
      <c r="CO2044" s="14"/>
      <c r="CP2044" s="14"/>
      <c r="CQ2044" s="14"/>
      <c r="CR2044" s="14"/>
      <c r="CS2044" s="14"/>
      <c r="CT2044" s="14"/>
      <c r="CU2044" s="14"/>
      <c r="CV2044" s="14"/>
      <c r="CW2044" s="14"/>
      <c r="CX2044" s="14"/>
      <c r="CY2044" s="14"/>
      <c r="CZ2044" s="14"/>
      <c r="DA2044" s="14"/>
      <c r="DB2044" s="14"/>
      <c r="DC2044" s="14"/>
      <c r="DD2044" s="14"/>
      <c r="DE2044" s="17" t="s">
        <v>185</v>
      </c>
      <c r="DF2044" s="17" t="s">
        <v>189</v>
      </c>
      <c r="DG2044" s="16"/>
      <c r="DH2044" s="17" t="s">
        <v>185</v>
      </c>
      <c r="DI2044" s="16"/>
      <c r="DJ2044" s="17" t="s">
        <v>185</v>
      </c>
      <c r="DK2044" s="16"/>
      <c r="DL2044" s="13" t="s">
        <v>187</v>
      </c>
      <c r="DM2044" s="14"/>
      <c r="DN2044" s="14"/>
      <c r="DO2044" s="14"/>
      <c r="DP2044" s="14"/>
      <c r="DQ2044" s="14"/>
      <c r="DR2044" s="14"/>
      <c r="DS2044" s="14"/>
      <c r="DT2044" s="14"/>
      <c r="DU2044" s="14"/>
      <c r="DV2044" s="14"/>
      <c r="DW2044" s="14"/>
      <c r="DX2044" s="14"/>
      <c r="DY2044" s="14"/>
      <c r="DZ2044" s="14"/>
      <c r="EA2044" s="14"/>
      <c r="EB2044" s="14"/>
      <c r="EC2044" s="14"/>
      <c r="ED2044" s="14"/>
      <c r="EE2044" s="14"/>
      <c r="EF2044" s="14"/>
      <c r="EG2044" s="14"/>
      <c r="EH2044" s="14"/>
      <c r="EI2044" s="17" t="s">
        <v>185</v>
      </c>
      <c r="EJ2044" s="17" t="s">
        <v>185</v>
      </c>
      <c r="EK2044" s="16"/>
      <c r="EL2044" s="13" t="s">
        <v>188</v>
      </c>
      <c r="EM2044" s="14"/>
      <c r="EN2044" s="14"/>
      <c r="EO2044" s="14"/>
      <c r="EP2044" s="14"/>
      <c r="EQ2044" s="14"/>
      <c r="ER2044" s="14"/>
      <c r="ES2044" s="14"/>
      <c r="ET2044" s="14"/>
      <c r="EU2044" s="14"/>
      <c r="EV2044" s="14"/>
      <c r="EW2044" s="14"/>
      <c r="EX2044" s="14"/>
      <c r="EY2044" s="14"/>
      <c r="EZ2044" s="14"/>
      <c r="FA2044" s="14"/>
      <c r="FB2044" s="14"/>
      <c r="FC2044" s="14"/>
      <c r="FD2044" s="14"/>
      <c r="FE2044" s="14"/>
      <c r="FF2044" s="14"/>
      <c r="FG2044" s="14"/>
      <c r="FH2044" s="14"/>
      <c r="FI2044" s="17" t="s">
        <v>185</v>
      </c>
      <c r="FJ2044" s="17" t="s">
        <v>185</v>
      </c>
      <c r="FK2044" s="16"/>
      <c r="FL2044" s="18"/>
      <c r="FM2044" s="18"/>
      <c r="FN2044" s="17" t="s">
        <v>190</v>
      </c>
      <c r="FO2044" s="16"/>
      <c r="FP2044" s="18" t="s">
        <v>15583</v>
      </c>
      <c r="FQ2044" s="14"/>
      <c r="FR2044" s="14"/>
      <c r="FS2044" s="14"/>
      <c r="FT2044" s="14"/>
      <c r="FU2044" s="14" t="str">
        <f t="shared" si="4"/>
        <v/>
      </c>
      <c r="FV2044" s="18" t="s">
        <v>1429</v>
      </c>
      <c r="FW2044" s="18" t="s">
        <v>15584</v>
      </c>
    </row>
    <row r="2045" ht="15.75" customHeight="1">
      <c r="A2045" s="11" t="s">
        <v>14245</v>
      </c>
      <c r="B2045" s="11" t="s">
        <v>14786</v>
      </c>
      <c r="C2045" s="11" t="s">
        <v>327</v>
      </c>
      <c r="D2045" s="11" t="s">
        <v>15585</v>
      </c>
      <c r="E2045" s="22" t="s">
        <v>15586</v>
      </c>
      <c r="F2045" s="13" t="s">
        <v>184</v>
      </c>
      <c r="G2045" s="18" t="s">
        <v>199</v>
      </c>
      <c r="H2045" s="18" t="s">
        <v>15587</v>
      </c>
      <c r="I2045" s="18" t="s">
        <v>199</v>
      </c>
      <c r="J2045" s="18" t="s">
        <v>15587</v>
      </c>
      <c r="K2045" s="18" t="s">
        <v>199</v>
      </c>
      <c r="L2045" s="18" t="s">
        <v>15588</v>
      </c>
      <c r="M2045" s="18" t="s">
        <v>199</v>
      </c>
      <c r="N2045" s="18" t="s">
        <v>15588</v>
      </c>
      <c r="O2045" s="18" t="s">
        <v>199</v>
      </c>
      <c r="P2045" s="18" t="s">
        <v>15589</v>
      </c>
      <c r="Q2045" s="18" t="s">
        <v>199</v>
      </c>
      <c r="R2045" s="18" t="s">
        <v>15590</v>
      </c>
      <c r="S2045" s="18" t="s">
        <v>199</v>
      </c>
      <c r="T2045" s="18" t="s">
        <v>15590</v>
      </c>
      <c r="U2045" s="18" t="s">
        <v>199</v>
      </c>
      <c r="V2045" s="18" t="s">
        <v>15591</v>
      </c>
      <c r="W2045" s="14"/>
      <c r="X2045" s="14"/>
      <c r="Y2045" s="14"/>
      <c r="Z2045" s="14"/>
      <c r="AA2045" s="14"/>
      <c r="AB2045" s="14"/>
      <c r="AC2045" s="14"/>
      <c r="AD2045" s="14"/>
      <c r="AE2045" s="14"/>
      <c r="AF2045" s="14"/>
      <c r="AG2045" s="14"/>
      <c r="AH2045" s="14"/>
      <c r="AI2045" s="14"/>
      <c r="AJ2045" s="14"/>
      <c r="AK2045" s="14"/>
      <c r="AL2045" s="14"/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/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7" t="s">
        <v>185</v>
      </c>
      <c r="BT2045" s="17" t="s">
        <v>189</v>
      </c>
      <c r="BU2045" s="16"/>
      <c r="BV2045" s="17" t="s">
        <v>232</v>
      </c>
      <c r="BW2045" s="19">
        <v>46041.67559027778</v>
      </c>
      <c r="BX2045" s="17" t="s">
        <v>232</v>
      </c>
      <c r="BY2045" s="19">
        <v>46041.67559027778</v>
      </c>
      <c r="BZ2045" s="13" t="s">
        <v>186</v>
      </c>
      <c r="CA2045" s="14"/>
      <c r="CB2045" s="14"/>
      <c r="CC2045" s="14"/>
      <c r="CD2045" s="14"/>
      <c r="CE2045" s="14"/>
      <c r="CF2045" s="14"/>
      <c r="CG2045" s="14"/>
      <c r="CH2045" s="14"/>
      <c r="CI2045" s="14"/>
      <c r="CJ2045" s="14"/>
      <c r="CK2045" s="14"/>
      <c r="CL2045" s="14"/>
      <c r="CM2045" s="14"/>
      <c r="CN2045" s="14"/>
      <c r="CO2045" s="14"/>
      <c r="CP2045" s="14"/>
      <c r="CQ2045" s="14"/>
      <c r="CR2045" s="14"/>
      <c r="CS2045" s="14"/>
      <c r="CT2045" s="14"/>
      <c r="CU2045" s="14"/>
      <c r="CV2045" s="14"/>
      <c r="CW2045" s="14"/>
      <c r="CX2045" s="14"/>
      <c r="CY2045" s="14"/>
      <c r="CZ2045" s="14"/>
      <c r="DA2045" s="14"/>
      <c r="DB2045" s="14"/>
      <c r="DC2045" s="14"/>
      <c r="DD2045" s="14"/>
      <c r="DE2045" s="17" t="s">
        <v>185</v>
      </c>
      <c r="DF2045" s="17" t="s">
        <v>189</v>
      </c>
      <c r="DG2045" s="16"/>
      <c r="DH2045" s="17" t="s">
        <v>185</v>
      </c>
      <c r="DI2045" s="16"/>
      <c r="DJ2045" s="17" t="s">
        <v>185</v>
      </c>
      <c r="DK2045" s="16"/>
      <c r="DL2045" s="13" t="s">
        <v>187</v>
      </c>
      <c r="DM2045" s="14"/>
      <c r="DN2045" s="14"/>
      <c r="DO2045" s="14"/>
      <c r="DP2045" s="14"/>
      <c r="DQ2045" s="14"/>
      <c r="DR2045" s="14"/>
      <c r="DS2045" s="14"/>
      <c r="DT2045" s="14"/>
      <c r="DU2045" s="14"/>
      <c r="DV2045" s="14"/>
      <c r="DW2045" s="14"/>
      <c r="DX2045" s="14"/>
      <c r="DY2045" s="14"/>
      <c r="DZ2045" s="14"/>
      <c r="EA2045" s="14"/>
      <c r="EB2045" s="14"/>
      <c r="EC2045" s="14"/>
      <c r="ED2045" s="14"/>
      <c r="EE2045" s="14"/>
      <c r="EF2045" s="14"/>
      <c r="EG2045" s="14"/>
      <c r="EH2045" s="14"/>
      <c r="EI2045" s="17" t="s">
        <v>185</v>
      </c>
      <c r="EJ2045" s="17" t="s">
        <v>185</v>
      </c>
      <c r="EK2045" s="16"/>
      <c r="EL2045" s="13" t="s">
        <v>188</v>
      </c>
      <c r="EM2045" s="14"/>
      <c r="EN2045" s="14"/>
      <c r="EO2045" s="14"/>
      <c r="EP2045" s="14"/>
      <c r="EQ2045" s="14"/>
      <c r="ER2045" s="14"/>
      <c r="ES2045" s="14"/>
      <c r="ET2045" s="14"/>
      <c r="EU2045" s="14"/>
      <c r="EV2045" s="14"/>
      <c r="EW2045" s="14"/>
      <c r="EX2045" s="14"/>
      <c r="EY2045" s="14"/>
      <c r="EZ2045" s="14"/>
      <c r="FA2045" s="14"/>
      <c r="FB2045" s="14"/>
      <c r="FC2045" s="14"/>
      <c r="FD2045" s="14"/>
      <c r="FE2045" s="14"/>
      <c r="FF2045" s="14"/>
      <c r="FG2045" s="14"/>
      <c r="FH2045" s="14"/>
      <c r="FI2045" s="17" t="s">
        <v>185</v>
      </c>
      <c r="FJ2045" s="17" t="s">
        <v>185</v>
      </c>
      <c r="FK2045" s="16"/>
      <c r="FL2045" s="18"/>
      <c r="FM2045" s="18"/>
      <c r="FN2045" s="17" t="s">
        <v>190</v>
      </c>
      <c r="FO2045" s="16"/>
      <c r="FP2045" s="18" t="s">
        <v>15591</v>
      </c>
      <c r="FQ2045" s="18" t="s">
        <v>15592</v>
      </c>
      <c r="FR2045" s="18" t="s">
        <v>15591</v>
      </c>
      <c r="FS2045" s="14"/>
      <c r="FT2045" s="14"/>
      <c r="FU2045" s="14" t="str">
        <f t="shared" si="4"/>
        <v>Base de Dados_Images/XV - 206B.Imagem do Equipamento-.191300.jpg</v>
      </c>
      <c r="FV2045" s="14"/>
      <c r="FW2045" s="14"/>
    </row>
    <row r="2046" ht="15.75" customHeight="1">
      <c r="A2046" s="11" t="s">
        <v>14245</v>
      </c>
      <c r="B2046" s="11" t="s">
        <v>14786</v>
      </c>
      <c r="C2046" s="11" t="s">
        <v>327</v>
      </c>
      <c r="D2046" s="11" t="s">
        <v>15593</v>
      </c>
      <c r="E2046" s="22" t="s">
        <v>15594</v>
      </c>
      <c r="F2046" s="13" t="s">
        <v>184</v>
      </c>
      <c r="G2046" s="18" t="s">
        <v>199</v>
      </c>
      <c r="H2046" s="18" t="s">
        <v>15595</v>
      </c>
      <c r="I2046" s="18" t="s">
        <v>199</v>
      </c>
      <c r="J2046" s="18" t="s">
        <v>15595</v>
      </c>
      <c r="K2046" s="18" t="s">
        <v>199</v>
      </c>
      <c r="L2046" s="18" t="s">
        <v>15596</v>
      </c>
      <c r="M2046" s="18" t="s">
        <v>199</v>
      </c>
      <c r="N2046" s="18" t="s">
        <v>15596</v>
      </c>
      <c r="O2046" s="18" t="s">
        <v>199</v>
      </c>
      <c r="P2046" s="18" t="s">
        <v>15597</v>
      </c>
      <c r="Q2046" s="18" t="s">
        <v>199</v>
      </c>
      <c r="R2046" s="18" t="s">
        <v>15598</v>
      </c>
      <c r="S2046" s="18" t="s">
        <v>199</v>
      </c>
      <c r="T2046" s="18" t="s">
        <v>15599</v>
      </c>
      <c r="U2046" s="18" t="s">
        <v>199</v>
      </c>
      <c r="V2046" s="18" t="s">
        <v>15599</v>
      </c>
      <c r="W2046" s="14"/>
      <c r="X2046" s="14"/>
      <c r="Y2046" s="14"/>
      <c r="Z2046" s="14"/>
      <c r="AA2046" s="14"/>
      <c r="AB2046" s="14"/>
      <c r="AC2046" s="14"/>
      <c r="AD2046" s="14"/>
      <c r="AE2046" s="14"/>
      <c r="AF2046" s="14"/>
      <c r="AG2046" s="14"/>
      <c r="AH2046" s="14"/>
      <c r="AI2046" s="14"/>
      <c r="AJ2046" s="14"/>
      <c r="AK2046" s="14"/>
      <c r="AL2046" s="14"/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/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7" t="s">
        <v>185</v>
      </c>
      <c r="BT2046" s="17" t="s">
        <v>189</v>
      </c>
      <c r="BU2046" s="16"/>
      <c r="BV2046" s="17" t="s">
        <v>232</v>
      </c>
      <c r="BW2046" s="19">
        <v>46041.679768518516</v>
      </c>
      <c r="BX2046" s="17" t="s">
        <v>232</v>
      </c>
      <c r="BY2046" s="19">
        <v>46041.679768518516</v>
      </c>
      <c r="BZ2046" s="13" t="s">
        <v>186</v>
      </c>
      <c r="CA2046" s="14"/>
      <c r="CB2046" s="14"/>
      <c r="CC2046" s="14"/>
      <c r="CD2046" s="14"/>
      <c r="CE2046" s="14"/>
      <c r="CF2046" s="14"/>
      <c r="CG2046" s="14"/>
      <c r="CH2046" s="14"/>
      <c r="CI2046" s="14"/>
      <c r="CJ2046" s="14"/>
      <c r="CK2046" s="14"/>
      <c r="CL2046" s="14"/>
      <c r="CM2046" s="14"/>
      <c r="CN2046" s="14"/>
      <c r="CO2046" s="14"/>
      <c r="CP2046" s="14"/>
      <c r="CQ2046" s="14"/>
      <c r="CR2046" s="14"/>
      <c r="CS2046" s="14"/>
      <c r="CT2046" s="14"/>
      <c r="CU2046" s="14"/>
      <c r="CV2046" s="14"/>
      <c r="CW2046" s="14"/>
      <c r="CX2046" s="14"/>
      <c r="CY2046" s="14"/>
      <c r="CZ2046" s="14"/>
      <c r="DA2046" s="14"/>
      <c r="DB2046" s="14"/>
      <c r="DC2046" s="14"/>
      <c r="DD2046" s="14"/>
      <c r="DE2046" s="17" t="s">
        <v>185</v>
      </c>
      <c r="DF2046" s="17" t="s">
        <v>189</v>
      </c>
      <c r="DG2046" s="16"/>
      <c r="DH2046" s="17" t="s">
        <v>185</v>
      </c>
      <c r="DI2046" s="16"/>
      <c r="DJ2046" s="17" t="s">
        <v>185</v>
      </c>
      <c r="DK2046" s="16"/>
      <c r="DL2046" s="13" t="s">
        <v>187</v>
      </c>
      <c r="DM2046" s="14"/>
      <c r="DN2046" s="14"/>
      <c r="DO2046" s="14"/>
      <c r="DP2046" s="14"/>
      <c r="DQ2046" s="14"/>
      <c r="DR2046" s="14"/>
      <c r="DS2046" s="14"/>
      <c r="DT2046" s="14"/>
      <c r="DU2046" s="14"/>
      <c r="DV2046" s="14"/>
      <c r="DW2046" s="14"/>
      <c r="DX2046" s="14"/>
      <c r="DY2046" s="14"/>
      <c r="DZ2046" s="14"/>
      <c r="EA2046" s="14"/>
      <c r="EB2046" s="14"/>
      <c r="EC2046" s="14"/>
      <c r="ED2046" s="14"/>
      <c r="EE2046" s="14"/>
      <c r="EF2046" s="14"/>
      <c r="EG2046" s="14"/>
      <c r="EH2046" s="14"/>
      <c r="EI2046" s="17" t="s">
        <v>185</v>
      </c>
      <c r="EJ2046" s="17" t="s">
        <v>185</v>
      </c>
      <c r="EK2046" s="16"/>
      <c r="EL2046" s="13" t="s">
        <v>188</v>
      </c>
      <c r="EM2046" s="14"/>
      <c r="EN2046" s="14"/>
      <c r="EO2046" s="14"/>
      <c r="EP2046" s="14"/>
      <c r="EQ2046" s="14"/>
      <c r="ER2046" s="14"/>
      <c r="ES2046" s="14"/>
      <c r="ET2046" s="14"/>
      <c r="EU2046" s="14"/>
      <c r="EV2046" s="14"/>
      <c r="EW2046" s="14"/>
      <c r="EX2046" s="14"/>
      <c r="EY2046" s="14"/>
      <c r="EZ2046" s="14"/>
      <c r="FA2046" s="14"/>
      <c r="FB2046" s="14"/>
      <c r="FC2046" s="14"/>
      <c r="FD2046" s="14"/>
      <c r="FE2046" s="14"/>
      <c r="FF2046" s="14"/>
      <c r="FG2046" s="14"/>
      <c r="FH2046" s="14"/>
      <c r="FI2046" s="17" t="s">
        <v>185</v>
      </c>
      <c r="FJ2046" s="17" t="s">
        <v>185</v>
      </c>
      <c r="FK2046" s="16"/>
      <c r="FL2046" s="18"/>
      <c r="FM2046" s="18"/>
      <c r="FN2046" s="17" t="s">
        <v>190</v>
      </c>
      <c r="FO2046" s="16"/>
      <c r="FP2046" s="18" t="s">
        <v>15597</v>
      </c>
      <c r="FQ2046" s="18" t="s">
        <v>15600</v>
      </c>
      <c r="FR2046" s="18" t="s">
        <v>15597</v>
      </c>
      <c r="FS2046" s="14"/>
      <c r="FT2046" s="14"/>
      <c r="FU2046" s="14" t="str">
        <f t="shared" si="4"/>
        <v>Base de Dados_Images/XV - 207B.Imagem do Equipamento-.191850.jpg</v>
      </c>
      <c r="FV2046" s="14"/>
      <c r="FW2046" s="14"/>
    </row>
    <row r="2047" ht="15.75" customHeight="1">
      <c r="A2047" s="11" t="s">
        <v>14245</v>
      </c>
      <c r="B2047" s="11" t="s">
        <v>14786</v>
      </c>
      <c r="C2047" s="11" t="s">
        <v>327</v>
      </c>
      <c r="D2047" s="11" t="s">
        <v>15601</v>
      </c>
      <c r="E2047" s="22" t="s">
        <v>15602</v>
      </c>
      <c r="F2047" s="13" t="s">
        <v>184</v>
      </c>
      <c r="G2047" s="18" t="s">
        <v>199</v>
      </c>
      <c r="H2047" s="18" t="s">
        <v>15603</v>
      </c>
      <c r="I2047" s="18" t="s">
        <v>199</v>
      </c>
      <c r="J2047" s="18" t="s">
        <v>15604</v>
      </c>
      <c r="K2047" s="18" t="s">
        <v>199</v>
      </c>
      <c r="L2047" s="18" t="s">
        <v>15604</v>
      </c>
      <c r="M2047" s="18" t="s">
        <v>199</v>
      </c>
      <c r="N2047" s="18" t="s">
        <v>15605</v>
      </c>
      <c r="O2047" s="18" t="s">
        <v>199</v>
      </c>
      <c r="P2047" s="18" t="s">
        <v>15606</v>
      </c>
      <c r="Q2047" s="18" t="s">
        <v>199</v>
      </c>
      <c r="R2047" s="18" t="s">
        <v>15607</v>
      </c>
      <c r="S2047" s="18" t="s">
        <v>199</v>
      </c>
      <c r="T2047" s="18" t="s">
        <v>15607</v>
      </c>
      <c r="U2047" s="18" t="s">
        <v>199</v>
      </c>
      <c r="V2047" s="18" t="s">
        <v>15608</v>
      </c>
      <c r="W2047" s="14"/>
      <c r="X2047" s="14"/>
      <c r="Y2047" s="14"/>
      <c r="Z2047" s="14"/>
      <c r="AA2047" s="14"/>
      <c r="AB2047" s="14"/>
      <c r="AC2047" s="14"/>
      <c r="AD2047" s="14"/>
      <c r="AE2047" s="14"/>
      <c r="AF2047" s="14"/>
      <c r="AG2047" s="14"/>
      <c r="AH2047" s="14"/>
      <c r="AI2047" s="14"/>
      <c r="AJ2047" s="14"/>
      <c r="AK2047" s="14"/>
      <c r="AL2047" s="14"/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/>
      <c r="BK2047" s="14"/>
      <c r="BL2047" s="14"/>
      <c r="BM2047" s="14"/>
      <c r="BN2047" s="14"/>
      <c r="BO2047" s="14"/>
      <c r="BP2047" s="14"/>
      <c r="BQ2047" s="14"/>
      <c r="BR2047" s="14"/>
      <c r="BS2047" s="17" t="s">
        <v>185</v>
      </c>
      <c r="BT2047" s="17" t="s">
        <v>189</v>
      </c>
      <c r="BU2047" s="16"/>
      <c r="BV2047" s="17" t="s">
        <v>232</v>
      </c>
      <c r="BW2047" s="19">
        <v>46041.675891203704</v>
      </c>
      <c r="BX2047" s="17" t="s">
        <v>232</v>
      </c>
      <c r="BY2047" s="19">
        <v>46041.675891203704</v>
      </c>
      <c r="BZ2047" s="13" t="s">
        <v>186</v>
      </c>
      <c r="CA2047" s="14"/>
      <c r="CB2047" s="14"/>
      <c r="CC2047" s="14"/>
      <c r="CD2047" s="14"/>
      <c r="CE2047" s="14"/>
      <c r="CF2047" s="14"/>
      <c r="CG2047" s="14"/>
      <c r="CH2047" s="14"/>
      <c r="CI2047" s="14"/>
      <c r="CJ2047" s="14"/>
      <c r="CK2047" s="14"/>
      <c r="CL2047" s="14"/>
      <c r="CM2047" s="14"/>
      <c r="CN2047" s="14"/>
      <c r="CO2047" s="14"/>
      <c r="CP2047" s="14"/>
      <c r="CQ2047" s="14"/>
      <c r="CR2047" s="14"/>
      <c r="CS2047" s="14"/>
      <c r="CT2047" s="14"/>
      <c r="CU2047" s="14"/>
      <c r="CV2047" s="14"/>
      <c r="CW2047" s="14"/>
      <c r="CX2047" s="14"/>
      <c r="CY2047" s="14"/>
      <c r="CZ2047" s="14"/>
      <c r="DA2047" s="14"/>
      <c r="DB2047" s="14"/>
      <c r="DC2047" s="14"/>
      <c r="DD2047" s="14"/>
      <c r="DE2047" s="17" t="s">
        <v>185</v>
      </c>
      <c r="DF2047" s="17" t="s">
        <v>189</v>
      </c>
      <c r="DG2047" s="16"/>
      <c r="DH2047" s="17" t="s">
        <v>185</v>
      </c>
      <c r="DI2047" s="16"/>
      <c r="DJ2047" s="17" t="s">
        <v>185</v>
      </c>
      <c r="DK2047" s="16"/>
      <c r="DL2047" s="13" t="s">
        <v>187</v>
      </c>
      <c r="DM2047" s="14"/>
      <c r="DN2047" s="14"/>
      <c r="DO2047" s="14"/>
      <c r="DP2047" s="14"/>
      <c r="DQ2047" s="14"/>
      <c r="DR2047" s="14"/>
      <c r="DS2047" s="14"/>
      <c r="DT2047" s="14"/>
      <c r="DU2047" s="14"/>
      <c r="DV2047" s="14"/>
      <c r="DW2047" s="14"/>
      <c r="DX2047" s="14"/>
      <c r="DY2047" s="14"/>
      <c r="DZ2047" s="14"/>
      <c r="EA2047" s="14"/>
      <c r="EB2047" s="14"/>
      <c r="EC2047" s="14"/>
      <c r="ED2047" s="14"/>
      <c r="EE2047" s="14"/>
      <c r="EF2047" s="14"/>
      <c r="EG2047" s="14"/>
      <c r="EH2047" s="14"/>
      <c r="EI2047" s="17" t="s">
        <v>185</v>
      </c>
      <c r="EJ2047" s="17" t="s">
        <v>185</v>
      </c>
      <c r="EK2047" s="16"/>
      <c r="EL2047" s="13" t="s">
        <v>188</v>
      </c>
      <c r="EM2047" s="14"/>
      <c r="EN2047" s="14"/>
      <c r="EO2047" s="14"/>
      <c r="EP2047" s="14"/>
      <c r="EQ2047" s="14"/>
      <c r="ER2047" s="14"/>
      <c r="ES2047" s="14"/>
      <c r="ET2047" s="14"/>
      <c r="EU2047" s="14"/>
      <c r="EV2047" s="14"/>
      <c r="EW2047" s="14"/>
      <c r="EX2047" s="14"/>
      <c r="EY2047" s="14"/>
      <c r="EZ2047" s="14"/>
      <c r="FA2047" s="14"/>
      <c r="FB2047" s="14"/>
      <c r="FC2047" s="14"/>
      <c r="FD2047" s="14"/>
      <c r="FE2047" s="14"/>
      <c r="FF2047" s="14"/>
      <c r="FG2047" s="14"/>
      <c r="FH2047" s="14"/>
      <c r="FI2047" s="17" t="s">
        <v>185</v>
      </c>
      <c r="FJ2047" s="17" t="s">
        <v>185</v>
      </c>
      <c r="FK2047" s="16"/>
      <c r="FL2047" s="18"/>
      <c r="FM2047" s="18"/>
      <c r="FN2047" s="17" t="s">
        <v>190</v>
      </c>
      <c r="FO2047" s="16"/>
      <c r="FP2047" s="18" t="s">
        <v>15608</v>
      </c>
      <c r="FQ2047" s="18" t="s">
        <v>15609</v>
      </c>
      <c r="FR2047" s="18" t="s">
        <v>15608</v>
      </c>
      <c r="FS2047" s="14"/>
      <c r="FT2047" s="14"/>
      <c r="FU2047" s="14" t="str">
        <f t="shared" si="4"/>
        <v>Base de Dados_Images/XV - 201B.Imagem do Equipamento-.191339.jpg</v>
      </c>
      <c r="FV2047" s="14"/>
      <c r="FW2047" s="14"/>
    </row>
    <row r="2048" ht="15.75" customHeight="1">
      <c r="A2048" s="11" t="s">
        <v>14245</v>
      </c>
      <c r="B2048" s="11" t="s">
        <v>14786</v>
      </c>
      <c r="C2048" s="11" t="s">
        <v>327</v>
      </c>
      <c r="D2048" s="11" t="s">
        <v>15610</v>
      </c>
      <c r="E2048" s="22" t="s">
        <v>15611</v>
      </c>
      <c r="F2048" s="13" t="s">
        <v>184</v>
      </c>
      <c r="G2048" s="18" t="s">
        <v>199</v>
      </c>
      <c r="H2048" s="18" t="s">
        <v>15612</v>
      </c>
      <c r="I2048" s="18" t="s">
        <v>199</v>
      </c>
      <c r="J2048" s="18" t="s">
        <v>15612</v>
      </c>
      <c r="K2048" s="18" t="s">
        <v>199</v>
      </c>
      <c r="L2048" s="18" t="s">
        <v>15613</v>
      </c>
      <c r="M2048" s="18" t="s">
        <v>199</v>
      </c>
      <c r="N2048" s="18" t="s">
        <v>15613</v>
      </c>
      <c r="O2048" s="18" t="s">
        <v>199</v>
      </c>
      <c r="P2048" s="18" t="s">
        <v>15614</v>
      </c>
      <c r="Q2048" s="18" t="s">
        <v>199</v>
      </c>
      <c r="R2048" s="18" t="s">
        <v>15614</v>
      </c>
      <c r="S2048" s="18" t="s">
        <v>199</v>
      </c>
      <c r="T2048" s="18" t="s">
        <v>15615</v>
      </c>
      <c r="U2048" s="18" t="s">
        <v>199</v>
      </c>
      <c r="V2048" s="18" t="s">
        <v>15615</v>
      </c>
      <c r="W2048" s="14"/>
      <c r="X2048" s="14"/>
      <c r="Y2048" s="14"/>
      <c r="Z2048" s="14"/>
      <c r="AA2048" s="14"/>
      <c r="AB2048" s="14"/>
      <c r="AC2048" s="14"/>
      <c r="AD2048" s="14"/>
      <c r="AE2048" s="14"/>
      <c r="AF2048" s="14"/>
      <c r="AG2048" s="14"/>
      <c r="AH2048" s="14"/>
      <c r="AI2048" s="14"/>
      <c r="AJ2048" s="14"/>
      <c r="AK2048" s="14"/>
      <c r="AL2048" s="14"/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/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7" t="s">
        <v>185</v>
      </c>
      <c r="BT2048" s="17" t="s">
        <v>189</v>
      </c>
      <c r="BU2048" s="16"/>
      <c r="BV2048" s="17" t="s">
        <v>232</v>
      </c>
      <c r="BW2048" s="19">
        <v>46041.67842592593</v>
      </c>
      <c r="BX2048" s="17" t="s">
        <v>232</v>
      </c>
      <c r="BY2048" s="19">
        <v>46041.67842592593</v>
      </c>
      <c r="BZ2048" s="13" t="s">
        <v>186</v>
      </c>
      <c r="CA2048" s="14"/>
      <c r="CB2048" s="14"/>
      <c r="CC2048" s="14"/>
      <c r="CD2048" s="14"/>
      <c r="CE2048" s="14"/>
      <c r="CF2048" s="14"/>
      <c r="CG2048" s="14"/>
      <c r="CH2048" s="14"/>
      <c r="CI2048" s="14"/>
      <c r="CJ2048" s="14"/>
      <c r="CK2048" s="14"/>
      <c r="CL2048" s="14"/>
      <c r="CM2048" s="14"/>
      <c r="CN2048" s="14"/>
      <c r="CO2048" s="14"/>
      <c r="CP2048" s="14"/>
      <c r="CQ2048" s="14"/>
      <c r="CR2048" s="14"/>
      <c r="CS2048" s="14"/>
      <c r="CT2048" s="14"/>
      <c r="CU2048" s="14"/>
      <c r="CV2048" s="14"/>
      <c r="CW2048" s="14"/>
      <c r="CX2048" s="14"/>
      <c r="CY2048" s="14"/>
      <c r="CZ2048" s="14"/>
      <c r="DA2048" s="14"/>
      <c r="DB2048" s="14"/>
      <c r="DC2048" s="14"/>
      <c r="DD2048" s="14"/>
      <c r="DE2048" s="17" t="s">
        <v>185</v>
      </c>
      <c r="DF2048" s="17" t="s">
        <v>189</v>
      </c>
      <c r="DG2048" s="16"/>
      <c r="DH2048" s="17" t="s">
        <v>185</v>
      </c>
      <c r="DI2048" s="16"/>
      <c r="DJ2048" s="17" t="s">
        <v>185</v>
      </c>
      <c r="DK2048" s="16"/>
      <c r="DL2048" s="13" t="s">
        <v>187</v>
      </c>
      <c r="DM2048" s="14"/>
      <c r="DN2048" s="14"/>
      <c r="DO2048" s="14"/>
      <c r="DP2048" s="14"/>
      <c r="DQ2048" s="14"/>
      <c r="DR2048" s="14"/>
      <c r="DS2048" s="14"/>
      <c r="DT2048" s="14"/>
      <c r="DU2048" s="14"/>
      <c r="DV2048" s="14"/>
      <c r="DW2048" s="14"/>
      <c r="DX2048" s="14"/>
      <c r="DY2048" s="14"/>
      <c r="DZ2048" s="14"/>
      <c r="EA2048" s="14"/>
      <c r="EB2048" s="14"/>
      <c r="EC2048" s="14"/>
      <c r="ED2048" s="14"/>
      <c r="EE2048" s="14"/>
      <c r="EF2048" s="14"/>
      <c r="EG2048" s="14"/>
      <c r="EH2048" s="14"/>
      <c r="EI2048" s="17" t="s">
        <v>185</v>
      </c>
      <c r="EJ2048" s="17" t="s">
        <v>185</v>
      </c>
      <c r="EK2048" s="16"/>
      <c r="EL2048" s="13" t="s">
        <v>188</v>
      </c>
      <c r="EM2048" s="14"/>
      <c r="EN2048" s="14"/>
      <c r="EO2048" s="14"/>
      <c r="EP2048" s="14"/>
      <c r="EQ2048" s="14"/>
      <c r="ER2048" s="14"/>
      <c r="ES2048" s="14"/>
      <c r="ET2048" s="14"/>
      <c r="EU2048" s="14"/>
      <c r="EV2048" s="14"/>
      <c r="EW2048" s="14"/>
      <c r="EX2048" s="14"/>
      <c r="EY2048" s="14"/>
      <c r="EZ2048" s="14"/>
      <c r="FA2048" s="14"/>
      <c r="FB2048" s="14"/>
      <c r="FC2048" s="14"/>
      <c r="FD2048" s="14"/>
      <c r="FE2048" s="14"/>
      <c r="FF2048" s="14"/>
      <c r="FG2048" s="14"/>
      <c r="FH2048" s="14"/>
      <c r="FI2048" s="17" t="s">
        <v>185</v>
      </c>
      <c r="FJ2048" s="17" t="s">
        <v>185</v>
      </c>
      <c r="FK2048" s="16"/>
      <c r="FL2048" s="18"/>
      <c r="FM2048" s="18"/>
      <c r="FN2048" s="17" t="s">
        <v>190</v>
      </c>
      <c r="FO2048" s="16"/>
      <c r="FP2048" s="18" t="s">
        <v>15615</v>
      </c>
      <c r="FQ2048" s="18" t="s">
        <v>15616</v>
      </c>
      <c r="FR2048" s="18" t="s">
        <v>15615</v>
      </c>
      <c r="FS2048" s="14"/>
      <c r="FT2048" s="14"/>
      <c r="FU2048" s="14" t="str">
        <f t="shared" si="4"/>
        <v>Base de Dados_Images/XV - 204B.Imagem do Equipamento-.191654.jpg</v>
      </c>
      <c r="FV2048" s="14"/>
      <c r="FW2048" s="14"/>
    </row>
    <row r="2049" ht="15.75" customHeight="1">
      <c r="A2049" s="11" t="s">
        <v>14245</v>
      </c>
      <c r="B2049" s="11" t="s">
        <v>14786</v>
      </c>
      <c r="C2049" s="11" t="s">
        <v>327</v>
      </c>
      <c r="D2049" s="11" t="s">
        <v>15617</v>
      </c>
      <c r="E2049" s="22" t="s">
        <v>15618</v>
      </c>
      <c r="F2049" s="13" t="s">
        <v>184</v>
      </c>
      <c r="G2049" s="18" t="s">
        <v>199</v>
      </c>
      <c r="H2049" s="18" t="s">
        <v>15619</v>
      </c>
      <c r="I2049" s="18" t="s">
        <v>199</v>
      </c>
      <c r="J2049" s="18" t="s">
        <v>15619</v>
      </c>
      <c r="K2049" s="18" t="s">
        <v>199</v>
      </c>
      <c r="L2049" s="18" t="s">
        <v>15620</v>
      </c>
      <c r="M2049" s="18" t="s">
        <v>199</v>
      </c>
      <c r="N2049" s="18" t="s">
        <v>15620</v>
      </c>
      <c r="O2049" s="18" t="s">
        <v>199</v>
      </c>
      <c r="P2049" s="18" t="s">
        <v>15621</v>
      </c>
      <c r="Q2049" s="18" t="s">
        <v>199</v>
      </c>
      <c r="R2049" s="18" t="s">
        <v>15621</v>
      </c>
      <c r="S2049" s="18" t="s">
        <v>199</v>
      </c>
      <c r="T2049" s="18" t="s">
        <v>15622</v>
      </c>
      <c r="U2049" s="18" t="s">
        <v>199</v>
      </c>
      <c r="V2049" s="18" t="s">
        <v>15623</v>
      </c>
      <c r="W2049" s="14"/>
      <c r="X2049" s="14"/>
      <c r="Y2049" s="14"/>
      <c r="Z2049" s="14"/>
      <c r="AA2049" s="14"/>
      <c r="AB2049" s="14"/>
      <c r="AC2049" s="14"/>
      <c r="AD2049" s="14"/>
      <c r="AE2049" s="14"/>
      <c r="AF2049" s="14"/>
      <c r="AG2049" s="14"/>
      <c r="AH2049" s="14"/>
      <c r="AI2049" s="14"/>
      <c r="AJ2049" s="14"/>
      <c r="AK2049" s="14"/>
      <c r="AL2049" s="14"/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  <c r="AZ2049" s="14"/>
      <c r="BA2049" s="14"/>
      <c r="BB2049" s="14"/>
      <c r="BC2049" s="14"/>
      <c r="BD2049" s="14"/>
      <c r="BE2049" s="14"/>
      <c r="BF2049" s="14"/>
      <c r="BG2049" s="14"/>
      <c r="BH2049" s="14"/>
      <c r="BI2049" s="14"/>
      <c r="BJ2049" s="14"/>
      <c r="BK2049" s="14"/>
      <c r="BL2049" s="14"/>
      <c r="BM2049" s="14"/>
      <c r="BN2049" s="14"/>
      <c r="BO2049" s="14"/>
      <c r="BP2049" s="14"/>
      <c r="BQ2049" s="14"/>
      <c r="BR2049" s="14"/>
      <c r="BS2049" s="17" t="s">
        <v>185</v>
      </c>
      <c r="BT2049" s="17" t="s">
        <v>189</v>
      </c>
      <c r="BU2049" s="16"/>
      <c r="BV2049" s="17" t="s">
        <v>232</v>
      </c>
      <c r="BW2049" s="19">
        <v>46049.351631944446</v>
      </c>
      <c r="BX2049" s="17" t="s">
        <v>232</v>
      </c>
      <c r="BY2049" s="19">
        <v>46049.351631944446</v>
      </c>
      <c r="BZ2049" s="13" t="s">
        <v>186</v>
      </c>
      <c r="CA2049" s="14"/>
      <c r="CB2049" s="14"/>
      <c r="CC2049" s="14"/>
      <c r="CD2049" s="14"/>
      <c r="CE2049" s="14"/>
      <c r="CF2049" s="14"/>
      <c r="CG2049" s="14"/>
      <c r="CH2049" s="14"/>
      <c r="CI2049" s="14"/>
      <c r="CJ2049" s="14"/>
      <c r="CK2049" s="14"/>
      <c r="CL2049" s="14"/>
      <c r="CM2049" s="14"/>
      <c r="CN2049" s="14"/>
      <c r="CO2049" s="14"/>
      <c r="CP2049" s="14"/>
      <c r="CQ2049" s="14"/>
      <c r="CR2049" s="14"/>
      <c r="CS2049" s="14"/>
      <c r="CT2049" s="14"/>
      <c r="CU2049" s="14"/>
      <c r="CV2049" s="14"/>
      <c r="CW2049" s="14"/>
      <c r="CX2049" s="14"/>
      <c r="CY2049" s="14"/>
      <c r="CZ2049" s="14"/>
      <c r="DA2049" s="14"/>
      <c r="DB2049" s="14"/>
      <c r="DC2049" s="14"/>
      <c r="DD2049" s="14"/>
      <c r="DE2049" s="17" t="s">
        <v>185</v>
      </c>
      <c r="DF2049" s="17" t="s">
        <v>189</v>
      </c>
      <c r="DG2049" s="16"/>
      <c r="DH2049" s="17" t="s">
        <v>185</v>
      </c>
      <c r="DI2049" s="16"/>
      <c r="DJ2049" s="17" t="s">
        <v>185</v>
      </c>
      <c r="DK2049" s="16"/>
      <c r="DL2049" s="13" t="s">
        <v>187</v>
      </c>
      <c r="DM2049" s="14"/>
      <c r="DN2049" s="14"/>
      <c r="DO2049" s="14"/>
      <c r="DP2049" s="14"/>
      <c r="DQ2049" s="14"/>
      <c r="DR2049" s="14"/>
      <c r="DS2049" s="14"/>
      <c r="DT2049" s="14"/>
      <c r="DU2049" s="14"/>
      <c r="DV2049" s="14"/>
      <c r="DW2049" s="14"/>
      <c r="DX2049" s="14"/>
      <c r="DY2049" s="14"/>
      <c r="DZ2049" s="14"/>
      <c r="EA2049" s="14"/>
      <c r="EB2049" s="14"/>
      <c r="EC2049" s="14"/>
      <c r="ED2049" s="14"/>
      <c r="EE2049" s="14"/>
      <c r="EF2049" s="14"/>
      <c r="EG2049" s="14"/>
      <c r="EH2049" s="14"/>
      <c r="EI2049" s="17" t="s">
        <v>185</v>
      </c>
      <c r="EJ2049" s="17" t="s">
        <v>185</v>
      </c>
      <c r="EK2049" s="16"/>
      <c r="EL2049" s="13" t="s">
        <v>188</v>
      </c>
      <c r="EM2049" s="14"/>
      <c r="EN2049" s="14"/>
      <c r="EO2049" s="14"/>
      <c r="EP2049" s="14"/>
      <c r="EQ2049" s="14"/>
      <c r="ER2049" s="14"/>
      <c r="ES2049" s="14"/>
      <c r="ET2049" s="14"/>
      <c r="EU2049" s="14"/>
      <c r="EV2049" s="14"/>
      <c r="EW2049" s="14"/>
      <c r="EX2049" s="14"/>
      <c r="EY2049" s="14"/>
      <c r="EZ2049" s="14"/>
      <c r="FA2049" s="14"/>
      <c r="FB2049" s="14"/>
      <c r="FC2049" s="14"/>
      <c r="FD2049" s="14"/>
      <c r="FE2049" s="14"/>
      <c r="FF2049" s="14"/>
      <c r="FG2049" s="14"/>
      <c r="FH2049" s="14"/>
      <c r="FI2049" s="17" t="s">
        <v>185</v>
      </c>
      <c r="FJ2049" s="17" t="s">
        <v>185</v>
      </c>
      <c r="FK2049" s="16"/>
      <c r="FL2049" s="18"/>
      <c r="FM2049" s="18"/>
      <c r="FN2049" s="17" t="s">
        <v>190</v>
      </c>
      <c r="FO2049" s="16"/>
      <c r="FP2049" s="18" t="s">
        <v>15623</v>
      </c>
      <c r="FQ2049" s="18" t="s">
        <v>15624</v>
      </c>
      <c r="FR2049" s="18" t="s">
        <v>15623</v>
      </c>
      <c r="FS2049" s="14"/>
      <c r="FT2049" s="14"/>
      <c r="FU2049" s="14" t="str">
        <f t="shared" si="4"/>
        <v>Base de Dados_Images/XV - 250B.Imagem do Equipamento-.112831.jpg</v>
      </c>
      <c r="FV2049" s="14"/>
      <c r="FW2049" s="14"/>
    </row>
    <row r="2050" ht="15.75" customHeight="1">
      <c r="A2050" s="11" t="s">
        <v>14245</v>
      </c>
      <c r="B2050" s="11" t="s">
        <v>14786</v>
      </c>
      <c r="C2050" s="11" t="s">
        <v>327</v>
      </c>
      <c r="D2050" s="11" t="s">
        <v>15625</v>
      </c>
      <c r="E2050" s="22" t="s">
        <v>15626</v>
      </c>
      <c r="F2050" s="13" t="s">
        <v>184</v>
      </c>
      <c r="G2050" s="18" t="s">
        <v>199</v>
      </c>
      <c r="H2050" s="18" t="s">
        <v>15627</v>
      </c>
      <c r="I2050" s="18" t="s">
        <v>199</v>
      </c>
      <c r="J2050" s="18" t="s">
        <v>15628</v>
      </c>
      <c r="K2050" s="18" t="s">
        <v>199</v>
      </c>
      <c r="L2050" s="18" t="s">
        <v>15628</v>
      </c>
      <c r="M2050" s="18" t="s">
        <v>199</v>
      </c>
      <c r="N2050" s="18" t="s">
        <v>15629</v>
      </c>
      <c r="O2050" s="18" t="s">
        <v>199</v>
      </c>
      <c r="P2050" s="18" t="s">
        <v>15630</v>
      </c>
      <c r="Q2050" s="18" t="s">
        <v>199</v>
      </c>
      <c r="R2050" s="18" t="s">
        <v>15631</v>
      </c>
      <c r="S2050" s="18" t="s">
        <v>199</v>
      </c>
      <c r="T2050" s="18" t="s">
        <v>15632</v>
      </c>
      <c r="U2050" s="18" t="s">
        <v>199</v>
      </c>
      <c r="V2050" s="18" t="s">
        <v>15633</v>
      </c>
      <c r="W2050" s="14"/>
      <c r="X2050" s="14"/>
      <c r="Y2050" s="14"/>
      <c r="Z2050" s="14"/>
      <c r="AA2050" s="14"/>
      <c r="AB2050" s="14"/>
      <c r="AC2050" s="14"/>
      <c r="AD2050" s="14"/>
      <c r="AE2050" s="14"/>
      <c r="AF2050" s="14"/>
      <c r="AG2050" s="14"/>
      <c r="AH2050" s="14"/>
      <c r="AI2050" s="14"/>
      <c r="AJ2050" s="14"/>
      <c r="AK2050" s="14"/>
      <c r="AL2050" s="14"/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/>
      <c r="BC2050" s="14"/>
      <c r="BD2050" s="14"/>
      <c r="BE2050" s="14"/>
      <c r="BF2050" s="14"/>
      <c r="BG2050" s="14"/>
      <c r="BH2050" s="14"/>
      <c r="BI2050" s="14"/>
      <c r="BJ2050" s="14"/>
      <c r="BK2050" s="14"/>
      <c r="BL2050" s="14"/>
      <c r="BM2050" s="14"/>
      <c r="BN2050" s="14"/>
      <c r="BO2050" s="14"/>
      <c r="BP2050" s="14"/>
      <c r="BQ2050" s="14"/>
      <c r="BR2050" s="14"/>
      <c r="BS2050" s="17" t="s">
        <v>185</v>
      </c>
      <c r="BT2050" s="17" t="s">
        <v>189</v>
      </c>
      <c r="BU2050" s="16"/>
      <c r="BV2050" s="17" t="s">
        <v>232</v>
      </c>
      <c r="BW2050" s="19">
        <v>46041.67619212963</v>
      </c>
      <c r="BX2050" s="17" t="s">
        <v>232</v>
      </c>
      <c r="BY2050" s="19">
        <v>46041.67619212963</v>
      </c>
      <c r="BZ2050" s="13" t="s">
        <v>186</v>
      </c>
      <c r="CA2050" s="14"/>
      <c r="CB2050" s="14"/>
      <c r="CC2050" s="14"/>
      <c r="CD2050" s="14"/>
      <c r="CE2050" s="14"/>
      <c r="CF2050" s="14"/>
      <c r="CG2050" s="14"/>
      <c r="CH2050" s="14"/>
      <c r="CI2050" s="14"/>
      <c r="CJ2050" s="14"/>
      <c r="CK2050" s="14"/>
      <c r="CL2050" s="14"/>
      <c r="CM2050" s="14"/>
      <c r="CN2050" s="14"/>
      <c r="CO2050" s="14"/>
      <c r="CP2050" s="14"/>
      <c r="CQ2050" s="14"/>
      <c r="CR2050" s="14"/>
      <c r="CS2050" s="14"/>
      <c r="CT2050" s="14"/>
      <c r="CU2050" s="14"/>
      <c r="CV2050" s="14"/>
      <c r="CW2050" s="14"/>
      <c r="CX2050" s="14"/>
      <c r="CY2050" s="14"/>
      <c r="CZ2050" s="14"/>
      <c r="DA2050" s="14"/>
      <c r="DB2050" s="14"/>
      <c r="DC2050" s="14"/>
      <c r="DD2050" s="14"/>
      <c r="DE2050" s="17" t="s">
        <v>185</v>
      </c>
      <c r="DF2050" s="17" t="s">
        <v>189</v>
      </c>
      <c r="DG2050" s="16"/>
      <c r="DH2050" s="17" t="s">
        <v>185</v>
      </c>
      <c r="DI2050" s="16"/>
      <c r="DJ2050" s="17" t="s">
        <v>185</v>
      </c>
      <c r="DK2050" s="16"/>
      <c r="DL2050" s="13" t="s">
        <v>187</v>
      </c>
      <c r="DM2050" s="14"/>
      <c r="DN2050" s="14"/>
      <c r="DO2050" s="14"/>
      <c r="DP2050" s="14"/>
      <c r="DQ2050" s="14"/>
      <c r="DR2050" s="14"/>
      <c r="DS2050" s="14"/>
      <c r="DT2050" s="14"/>
      <c r="DU2050" s="14"/>
      <c r="DV2050" s="14"/>
      <c r="DW2050" s="14"/>
      <c r="DX2050" s="14"/>
      <c r="DY2050" s="14"/>
      <c r="DZ2050" s="14"/>
      <c r="EA2050" s="14"/>
      <c r="EB2050" s="14"/>
      <c r="EC2050" s="14"/>
      <c r="ED2050" s="14"/>
      <c r="EE2050" s="14"/>
      <c r="EF2050" s="14"/>
      <c r="EG2050" s="14"/>
      <c r="EH2050" s="14"/>
      <c r="EI2050" s="17" t="s">
        <v>185</v>
      </c>
      <c r="EJ2050" s="17" t="s">
        <v>185</v>
      </c>
      <c r="EK2050" s="16"/>
      <c r="EL2050" s="13" t="s">
        <v>188</v>
      </c>
      <c r="EM2050" s="14"/>
      <c r="EN2050" s="14"/>
      <c r="EO2050" s="14"/>
      <c r="EP2050" s="14"/>
      <c r="EQ2050" s="14"/>
      <c r="ER2050" s="14"/>
      <c r="ES2050" s="14"/>
      <c r="ET2050" s="14"/>
      <c r="EU2050" s="14"/>
      <c r="EV2050" s="14"/>
      <c r="EW2050" s="14"/>
      <c r="EX2050" s="14"/>
      <c r="EY2050" s="14"/>
      <c r="EZ2050" s="14"/>
      <c r="FA2050" s="14"/>
      <c r="FB2050" s="14"/>
      <c r="FC2050" s="14"/>
      <c r="FD2050" s="14"/>
      <c r="FE2050" s="14"/>
      <c r="FF2050" s="14"/>
      <c r="FG2050" s="14"/>
      <c r="FH2050" s="14"/>
      <c r="FI2050" s="17" t="s">
        <v>185</v>
      </c>
      <c r="FJ2050" s="17" t="s">
        <v>185</v>
      </c>
      <c r="FK2050" s="16"/>
      <c r="FL2050" s="18"/>
      <c r="FM2050" s="18"/>
      <c r="FN2050" s="17" t="s">
        <v>190</v>
      </c>
      <c r="FO2050" s="16"/>
      <c r="FP2050" s="18" t="s">
        <v>15633</v>
      </c>
      <c r="FQ2050" s="18" t="s">
        <v>15634</v>
      </c>
      <c r="FR2050" s="18" t="s">
        <v>15633</v>
      </c>
      <c r="FS2050" s="14"/>
      <c r="FT2050" s="14"/>
      <c r="FU2050" s="14" t="str">
        <f t="shared" si="4"/>
        <v>Base de Dados_Images/XV - 205B.Imagem do Equipamento-.191415.jpg</v>
      </c>
      <c r="FV2050" s="14"/>
      <c r="FW2050" s="14"/>
    </row>
    <row r="2051" ht="15.75" customHeight="1">
      <c r="A2051" s="11" t="s">
        <v>14245</v>
      </c>
      <c r="B2051" s="11" t="s">
        <v>14786</v>
      </c>
      <c r="C2051" s="11" t="s">
        <v>327</v>
      </c>
      <c r="D2051" s="11" t="s">
        <v>15635</v>
      </c>
      <c r="E2051" s="22" t="s">
        <v>15636</v>
      </c>
      <c r="F2051" s="13" t="s">
        <v>184</v>
      </c>
      <c r="G2051" s="18" t="s">
        <v>199</v>
      </c>
      <c r="H2051" s="18" t="s">
        <v>15637</v>
      </c>
      <c r="I2051" s="18" t="s">
        <v>199</v>
      </c>
      <c r="J2051" s="18" t="s">
        <v>15637</v>
      </c>
      <c r="K2051" s="18" t="s">
        <v>199</v>
      </c>
      <c r="L2051" s="18" t="s">
        <v>15638</v>
      </c>
      <c r="M2051" s="18" t="s">
        <v>199</v>
      </c>
      <c r="N2051" s="18" t="s">
        <v>15638</v>
      </c>
      <c r="O2051" s="18" t="s">
        <v>199</v>
      </c>
      <c r="P2051" s="18" t="s">
        <v>15639</v>
      </c>
      <c r="Q2051" s="18" t="s">
        <v>199</v>
      </c>
      <c r="R2051" s="18" t="s">
        <v>15639</v>
      </c>
      <c r="S2051" s="18" t="s">
        <v>199</v>
      </c>
      <c r="T2051" s="18" t="s">
        <v>15640</v>
      </c>
      <c r="U2051" s="18" t="s">
        <v>199</v>
      </c>
      <c r="V2051" s="18" t="s">
        <v>15641</v>
      </c>
      <c r="W2051" s="14"/>
      <c r="X2051" s="14"/>
      <c r="Y2051" s="14"/>
      <c r="Z2051" s="14"/>
      <c r="AA2051" s="14"/>
      <c r="AB2051" s="14"/>
      <c r="AC2051" s="14"/>
      <c r="AD2051" s="14"/>
      <c r="AE2051" s="14"/>
      <c r="AF2051" s="14"/>
      <c r="AG2051" s="14"/>
      <c r="AH2051" s="14"/>
      <c r="AI2051" s="14"/>
      <c r="AJ2051" s="14"/>
      <c r="AK2051" s="14"/>
      <c r="AL2051" s="14"/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/>
      <c r="BL2051" s="14"/>
      <c r="BM2051" s="14"/>
      <c r="BN2051" s="14"/>
      <c r="BO2051" s="14"/>
      <c r="BP2051" s="14"/>
      <c r="BQ2051" s="14"/>
      <c r="BR2051" s="14"/>
      <c r="BS2051" s="17" t="s">
        <v>185</v>
      </c>
      <c r="BT2051" s="17" t="s">
        <v>189</v>
      </c>
      <c r="BU2051" s="16"/>
      <c r="BV2051" s="17" t="s">
        <v>232</v>
      </c>
      <c r="BW2051" s="19">
        <v>46041.676516203705</v>
      </c>
      <c r="BX2051" s="17" t="s">
        <v>232</v>
      </c>
      <c r="BY2051" s="19">
        <v>46041.676516203705</v>
      </c>
      <c r="BZ2051" s="13" t="s">
        <v>186</v>
      </c>
      <c r="CA2051" s="14"/>
      <c r="CB2051" s="14"/>
      <c r="CC2051" s="14"/>
      <c r="CD2051" s="14"/>
      <c r="CE2051" s="14"/>
      <c r="CF2051" s="14"/>
      <c r="CG2051" s="14"/>
      <c r="CH2051" s="14"/>
      <c r="CI2051" s="14"/>
      <c r="CJ2051" s="14"/>
      <c r="CK2051" s="14"/>
      <c r="CL2051" s="14"/>
      <c r="CM2051" s="14"/>
      <c r="CN2051" s="14"/>
      <c r="CO2051" s="14"/>
      <c r="CP2051" s="14"/>
      <c r="CQ2051" s="14"/>
      <c r="CR2051" s="14"/>
      <c r="CS2051" s="14"/>
      <c r="CT2051" s="14"/>
      <c r="CU2051" s="14"/>
      <c r="CV2051" s="14"/>
      <c r="CW2051" s="14"/>
      <c r="CX2051" s="14"/>
      <c r="CY2051" s="14"/>
      <c r="CZ2051" s="14"/>
      <c r="DA2051" s="14"/>
      <c r="DB2051" s="14"/>
      <c r="DC2051" s="14"/>
      <c r="DD2051" s="14"/>
      <c r="DE2051" s="17" t="s">
        <v>185</v>
      </c>
      <c r="DF2051" s="17" t="s">
        <v>189</v>
      </c>
      <c r="DG2051" s="16"/>
      <c r="DH2051" s="17" t="s">
        <v>185</v>
      </c>
      <c r="DI2051" s="16"/>
      <c r="DJ2051" s="17" t="s">
        <v>185</v>
      </c>
      <c r="DK2051" s="16"/>
      <c r="DL2051" s="13" t="s">
        <v>187</v>
      </c>
      <c r="DM2051" s="14"/>
      <c r="DN2051" s="14"/>
      <c r="DO2051" s="14"/>
      <c r="DP2051" s="14"/>
      <c r="DQ2051" s="14"/>
      <c r="DR2051" s="14"/>
      <c r="DS2051" s="14"/>
      <c r="DT2051" s="14"/>
      <c r="DU2051" s="14"/>
      <c r="DV2051" s="14"/>
      <c r="DW2051" s="14"/>
      <c r="DX2051" s="14"/>
      <c r="DY2051" s="14"/>
      <c r="DZ2051" s="14"/>
      <c r="EA2051" s="14"/>
      <c r="EB2051" s="14"/>
      <c r="EC2051" s="14"/>
      <c r="ED2051" s="14"/>
      <c r="EE2051" s="14"/>
      <c r="EF2051" s="14"/>
      <c r="EG2051" s="14"/>
      <c r="EH2051" s="14"/>
      <c r="EI2051" s="17" t="s">
        <v>185</v>
      </c>
      <c r="EJ2051" s="17" t="s">
        <v>185</v>
      </c>
      <c r="EK2051" s="16"/>
      <c r="EL2051" s="13" t="s">
        <v>188</v>
      </c>
      <c r="EM2051" s="14"/>
      <c r="EN2051" s="14"/>
      <c r="EO2051" s="14"/>
      <c r="EP2051" s="14"/>
      <c r="EQ2051" s="14"/>
      <c r="ER2051" s="14"/>
      <c r="ES2051" s="14"/>
      <c r="ET2051" s="14"/>
      <c r="EU2051" s="14"/>
      <c r="EV2051" s="14"/>
      <c r="EW2051" s="14"/>
      <c r="EX2051" s="14"/>
      <c r="EY2051" s="14"/>
      <c r="EZ2051" s="14"/>
      <c r="FA2051" s="14"/>
      <c r="FB2051" s="14"/>
      <c r="FC2051" s="14"/>
      <c r="FD2051" s="14"/>
      <c r="FE2051" s="14"/>
      <c r="FF2051" s="14"/>
      <c r="FG2051" s="14"/>
      <c r="FH2051" s="14"/>
      <c r="FI2051" s="17" t="s">
        <v>185</v>
      </c>
      <c r="FJ2051" s="17" t="s">
        <v>185</v>
      </c>
      <c r="FK2051" s="16"/>
      <c r="FL2051" s="18"/>
      <c r="FM2051" s="18"/>
      <c r="FN2051" s="17" t="s">
        <v>190</v>
      </c>
      <c r="FO2051" s="16"/>
      <c r="FP2051" s="18" t="s">
        <v>15641</v>
      </c>
      <c r="FQ2051" s="18" t="s">
        <v>15642</v>
      </c>
      <c r="FR2051" s="18" t="s">
        <v>15641</v>
      </c>
      <c r="FS2051" s="14"/>
      <c r="FT2051" s="14"/>
      <c r="FU2051" s="14" t="str">
        <f t="shared" si="4"/>
        <v>Base de Dados_Images/XV - 208B.Imagem do Equipamento-.191454.jpg</v>
      </c>
      <c r="FV2051" s="14"/>
      <c r="FW2051" s="14"/>
    </row>
    <row r="2052" ht="15.75" customHeight="1">
      <c r="A2052" s="11" t="s">
        <v>14245</v>
      </c>
      <c r="B2052" s="11" t="s">
        <v>14786</v>
      </c>
      <c r="C2052" s="11" t="s">
        <v>327</v>
      </c>
      <c r="D2052" s="11" t="s">
        <v>15643</v>
      </c>
      <c r="E2052" s="22" t="s">
        <v>15644</v>
      </c>
      <c r="F2052" s="13" t="s">
        <v>184</v>
      </c>
      <c r="G2052" s="18" t="s">
        <v>199</v>
      </c>
      <c r="H2052" s="18" t="s">
        <v>15645</v>
      </c>
      <c r="I2052" s="18" t="s">
        <v>199</v>
      </c>
      <c r="J2052" s="18" t="s">
        <v>15645</v>
      </c>
      <c r="K2052" s="18" t="s">
        <v>199</v>
      </c>
      <c r="L2052" s="18" t="s">
        <v>15646</v>
      </c>
      <c r="M2052" s="18" t="s">
        <v>199</v>
      </c>
      <c r="N2052" s="18" t="s">
        <v>15646</v>
      </c>
      <c r="O2052" s="18" t="s">
        <v>199</v>
      </c>
      <c r="P2052" s="18" t="s">
        <v>15647</v>
      </c>
      <c r="Q2052" s="18" t="s">
        <v>199</v>
      </c>
      <c r="R2052" s="18" t="s">
        <v>15647</v>
      </c>
      <c r="S2052" s="18" t="s">
        <v>199</v>
      </c>
      <c r="T2052" s="18" t="s">
        <v>15648</v>
      </c>
      <c r="U2052" s="18" t="s">
        <v>199</v>
      </c>
      <c r="V2052" s="18" t="s">
        <v>15649</v>
      </c>
      <c r="W2052" s="14"/>
      <c r="X2052" s="14"/>
      <c r="Y2052" s="14"/>
      <c r="Z2052" s="14"/>
      <c r="AA2052" s="14"/>
      <c r="AB2052" s="14"/>
      <c r="AC2052" s="14"/>
      <c r="AD2052" s="14"/>
      <c r="AE2052" s="14"/>
      <c r="AF2052" s="14"/>
      <c r="AG2052" s="14"/>
      <c r="AH2052" s="14"/>
      <c r="AI2052" s="14"/>
      <c r="AJ2052" s="14"/>
      <c r="AK2052" s="14"/>
      <c r="AL2052" s="14"/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/>
      <c r="BH2052" s="14"/>
      <c r="BI2052" s="14"/>
      <c r="BJ2052" s="14"/>
      <c r="BK2052" s="14"/>
      <c r="BL2052" s="14"/>
      <c r="BM2052" s="14"/>
      <c r="BN2052" s="14"/>
      <c r="BO2052" s="14"/>
      <c r="BP2052" s="14"/>
      <c r="BQ2052" s="14"/>
      <c r="BR2052" s="14"/>
      <c r="BS2052" s="17" t="s">
        <v>185</v>
      </c>
      <c r="BT2052" s="17" t="s">
        <v>189</v>
      </c>
      <c r="BU2052" s="16"/>
      <c r="BV2052" s="17" t="s">
        <v>232</v>
      </c>
      <c r="BW2052" s="19">
        <v>46041.67686342593</v>
      </c>
      <c r="BX2052" s="17" t="s">
        <v>232</v>
      </c>
      <c r="BY2052" s="19">
        <v>46041.67686342593</v>
      </c>
      <c r="BZ2052" s="13" t="s">
        <v>186</v>
      </c>
      <c r="CA2052" s="14"/>
      <c r="CB2052" s="14"/>
      <c r="CC2052" s="14"/>
      <c r="CD2052" s="14"/>
      <c r="CE2052" s="14"/>
      <c r="CF2052" s="14"/>
      <c r="CG2052" s="14"/>
      <c r="CH2052" s="14"/>
      <c r="CI2052" s="14"/>
      <c r="CJ2052" s="14"/>
      <c r="CK2052" s="14"/>
      <c r="CL2052" s="14"/>
      <c r="CM2052" s="14"/>
      <c r="CN2052" s="14"/>
      <c r="CO2052" s="14"/>
      <c r="CP2052" s="14"/>
      <c r="CQ2052" s="14"/>
      <c r="CR2052" s="14"/>
      <c r="CS2052" s="14"/>
      <c r="CT2052" s="14"/>
      <c r="CU2052" s="14"/>
      <c r="CV2052" s="14"/>
      <c r="CW2052" s="14"/>
      <c r="CX2052" s="14"/>
      <c r="CY2052" s="14"/>
      <c r="CZ2052" s="14"/>
      <c r="DA2052" s="14"/>
      <c r="DB2052" s="14"/>
      <c r="DC2052" s="14"/>
      <c r="DD2052" s="14"/>
      <c r="DE2052" s="17" t="s">
        <v>185</v>
      </c>
      <c r="DF2052" s="17" t="s">
        <v>189</v>
      </c>
      <c r="DG2052" s="16"/>
      <c r="DH2052" s="17" t="s">
        <v>185</v>
      </c>
      <c r="DI2052" s="16"/>
      <c r="DJ2052" s="17" t="s">
        <v>185</v>
      </c>
      <c r="DK2052" s="16"/>
      <c r="DL2052" s="13" t="s">
        <v>187</v>
      </c>
      <c r="DM2052" s="14"/>
      <c r="DN2052" s="14"/>
      <c r="DO2052" s="14"/>
      <c r="DP2052" s="14"/>
      <c r="DQ2052" s="14"/>
      <c r="DR2052" s="14"/>
      <c r="DS2052" s="14"/>
      <c r="DT2052" s="14"/>
      <c r="DU2052" s="14"/>
      <c r="DV2052" s="14"/>
      <c r="DW2052" s="14"/>
      <c r="DX2052" s="14"/>
      <c r="DY2052" s="14"/>
      <c r="DZ2052" s="14"/>
      <c r="EA2052" s="14"/>
      <c r="EB2052" s="14"/>
      <c r="EC2052" s="14"/>
      <c r="ED2052" s="14"/>
      <c r="EE2052" s="14"/>
      <c r="EF2052" s="14"/>
      <c r="EG2052" s="14"/>
      <c r="EH2052" s="14"/>
      <c r="EI2052" s="17" t="s">
        <v>185</v>
      </c>
      <c r="EJ2052" s="17" t="s">
        <v>185</v>
      </c>
      <c r="EK2052" s="16"/>
      <c r="EL2052" s="13" t="s">
        <v>188</v>
      </c>
      <c r="EM2052" s="14"/>
      <c r="EN2052" s="14"/>
      <c r="EO2052" s="14"/>
      <c r="EP2052" s="14"/>
      <c r="EQ2052" s="14"/>
      <c r="ER2052" s="14"/>
      <c r="ES2052" s="14"/>
      <c r="ET2052" s="14"/>
      <c r="EU2052" s="14"/>
      <c r="EV2052" s="14"/>
      <c r="EW2052" s="14"/>
      <c r="EX2052" s="14"/>
      <c r="EY2052" s="14"/>
      <c r="EZ2052" s="14"/>
      <c r="FA2052" s="14"/>
      <c r="FB2052" s="14"/>
      <c r="FC2052" s="14"/>
      <c r="FD2052" s="14"/>
      <c r="FE2052" s="14"/>
      <c r="FF2052" s="14"/>
      <c r="FG2052" s="14"/>
      <c r="FH2052" s="14"/>
      <c r="FI2052" s="17" t="s">
        <v>185</v>
      </c>
      <c r="FJ2052" s="17" t="s">
        <v>185</v>
      </c>
      <c r="FK2052" s="16"/>
      <c r="FL2052" s="18"/>
      <c r="FM2052" s="18"/>
      <c r="FN2052" s="17" t="s">
        <v>190</v>
      </c>
      <c r="FO2052" s="16"/>
      <c r="FP2052" s="18" t="s">
        <v>15649</v>
      </c>
      <c r="FQ2052" s="18" t="s">
        <v>15650</v>
      </c>
      <c r="FR2052" s="18" t="s">
        <v>15649</v>
      </c>
      <c r="FS2052" s="14"/>
      <c r="FT2052" s="14"/>
      <c r="FU2052" s="14" t="str">
        <f t="shared" si="4"/>
        <v>Base de Dados_Images/XV - 209B.Imagem do Equipamento-.191526.jpg</v>
      </c>
      <c r="FV2052" s="14"/>
      <c r="FW2052" s="14"/>
    </row>
    <row r="2053" ht="15.75" customHeight="1">
      <c r="A2053" s="11" t="s">
        <v>14245</v>
      </c>
      <c r="B2053" s="11" t="s">
        <v>14786</v>
      </c>
      <c r="C2053" s="11" t="s">
        <v>327</v>
      </c>
      <c r="D2053" s="11" t="s">
        <v>15651</v>
      </c>
      <c r="E2053" s="22" t="s">
        <v>15652</v>
      </c>
      <c r="F2053" s="13" t="s">
        <v>184</v>
      </c>
      <c r="G2053" s="18" t="s">
        <v>199</v>
      </c>
      <c r="H2053" s="18" t="s">
        <v>15653</v>
      </c>
      <c r="I2053" s="18" t="s">
        <v>199</v>
      </c>
      <c r="J2053" s="18" t="s">
        <v>15653</v>
      </c>
      <c r="K2053" s="18" t="s">
        <v>199</v>
      </c>
      <c r="L2053" s="18" t="s">
        <v>15654</v>
      </c>
      <c r="M2053" s="18" t="s">
        <v>199</v>
      </c>
      <c r="N2053" s="18" t="s">
        <v>15654</v>
      </c>
      <c r="O2053" s="18" t="s">
        <v>199</v>
      </c>
      <c r="P2053" s="18" t="s">
        <v>15655</v>
      </c>
      <c r="Q2053" s="18" t="s">
        <v>199</v>
      </c>
      <c r="R2053" s="18" t="s">
        <v>15656</v>
      </c>
      <c r="S2053" s="18" t="s">
        <v>199</v>
      </c>
      <c r="T2053" s="18" t="s">
        <v>15656</v>
      </c>
      <c r="U2053" s="18" t="s">
        <v>199</v>
      </c>
      <c r="V2053" s="18" t="s">
        <v>15657</v>
      </c>
      <c r="W2053" s="14"/>
      <c r="X2053" s="14"/>
      <c r="Y2053" s="14"/>
      <c r="Z2053" s="14"/>
      <c r="AA2053" s="14"/>
      <c r="AB2053" s="14"/>
      <c r="AC2053" s="14"/>
      <c r="AD2053" s="14"/>
      <c r="AE2053" s="14"/>
      <c r="AF2053" s="14"/>
      <c r="AG2053" s="14"/>
      <c r="AH2053" s="14"/>
      <c r="AI2053" s="14"/>
      <c r="AJ2053" s="14"/>
      <c r="AK2053" s="14"/>
      <c r="AL2053" s="14"/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/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7" t="s">
        <v>185</v>
      </c>
      <c r="BT2053" s="17" t="s">
        <v>189</v>
      </c>
      <c r="BU2053" s="16"/>
      <c r="BV2053" s="17" t="s">
        <v>232</v>
      </c>
      <c r="BW2053" s="19">
        <v>46041.68067129629</v>
      </c>
      <c r="BX2053" s="17" t="s">
        <v>232</v>
      </c>
      <c r="BY2053" s="19">
        <v>46041.68067129629</v>
      </c>
      <c r="BZ2053" s="13" t="s">
        <v>186</v>
      </c>
      <c r="CA2053" s="14"/>
      <c r="CB2053" s="14"/>
      <c r="CC2053" s="14"/>
      <c r="CD2053" s="14"/>
      <c r="CE2053" s="14"/>
      <c r="CF2053" s="14"/>
      <c r="CG2053" s="14"/>
      <c r="CH2053" s="14"/>
      <c r="CI2053" s="14"/>
      <c r="CJ2053" s="14"/>
      <c r="CK2053" s="14"/>
      <c r="CL2053" s="14"/>
      <c r="CM2053" s="14"/>
      <c r="CN2053" s="14"/>
      <c r="CO2053" s="14"/>
      <c r="CP2053" s="14"/>
      <c r="CQ2053" s="14"/>
      <c r="CR2053" s="14"/>
      <c r="CS2053" s="14"/>
      <c r="CT2053" s="14"/>
      <c r="CU2053" s="14"/>
      <c r="CV2053" s="14"/>
      <c r="CW2053" s="14"/>
      <c r="CX2053" s="14"/>
      <c r="CY2053" s="14"/>
      <c r="CZ2053" s="14"/>
      <c r="DA2053" s="14"/>
      <c r="DB2053" s="14"/>
      <c r="DC2053" s="14"/>
      <c r="DD2053" s="14"/>
      <c r="DE2053" s="17" t="s">
        <v>185</v>
      </c>
      <c r="DF2053" s="17" t="s">
        <v>189</v>
      </c>
      <c r="DG2053" s="16"/>
      <c r="DH2053" s="17" t="s">
        <v>185</v>
      </c>
      <c r="DI2053" s="16"/>
      <c r="DJ2053" s="17" t="s">
        <v>185</v>
      </c>
      <c r="DK2053" s="16"/>
      <c r="DL2053" s="13" t="s">
        <v>187</v>
      </c>
      <c r="DM2053" s="14"/>
      <c r="DN2053" s="14"/>
      <c r="DO2053" s="14"/>
      <c r="DP2053" s="14"/>
      <c r="DQ2053" s="14"/>
      <c r="DR2053" s="14"/>
      <c r="DS2053" s="14"/>
      <c r="DT2053" s="14"/>
      <c r="DU2053" s="14"/>
      <c r="DV2053" s="14"/>
      <c r="DW2053" s="14"/>
      <c r="DX2053" s="14"/>
      <c r="DY2053" s="14"/>
      <c r="DZ2053" s="14"/>
      <c r="EA2053" s="14"/>
      <c r="EB2053" s="14"/>
      <c r="EC2053" s="14"/>
      <c r="ED2053" s="14"/>
      <c r="EE2053" s="14"/>
      <c r="EF2053" s="14"/>
      <c r="EG2053" s="14"/>
      <c r="EH2053" s="14"/>
      <c r="EI2053" s="17" t="s">
        <v>185</v>
      </c>
      <c r="EJ2053" s="17" t="s">
        <v>185</v>
      </c>
      <c r="EK2053" s="16"/>
      <c r="EL2053" s="13" t="s">
        <v>188</v>
      </c>
      <c r="EM2053" s="14"/>
      <c r="EN2053" s="14"/>
      <c r="EO2053" s="14"/>
      <c r="EP2053" s="14"/>
      <c r="EQ2053" s="14"/>
      <c r="ER2053" s="14"/>
      <c r="ES2053" s="14"/>
      <c r="ET2053" s="14"/>
      <c r="EU2053" s="14"/>
      <c r="EV2053" s="14"/>
      <c r="EW2053" s="14"/>
      <c r="EX2053" s="14"/>
      <c r="EY2053" s="14"/>
      <c r="EZ2053" s="14"/>
      <c r="FA2053" s="14"/>
      <c r="FB2053" s="14"/>
      <c r="FC2053" s="14"/>
      <c r="FD2053" s="14"/>
      <c r="FE2053" s="14"/>
      <c r="FF2053" s="14"/>
      <c r="FG2053" s="14"/>
      <c r="FH2053" s="14"/>
      <c r="FI2053" s="17" t="s">
        <v>185</v>
      </c>
      <c r="FJ2053" s="17" t="s">
        <v>185</v>
      </c>
      <c r="FK2053" s="16"/>
      <c r="FL2053" s="18"/>
      <c r="FM2053" s="18"/>
      <c r="FN2053" s="17" t="s">
        <v>190</v>
      </c>
      <c r="FO2053" s="16"/>
      <c r="FP2053" s="18" t="s">
        <v>15657</v>
      </c>
      <c r="FQ2053" s="18" t="s">
        <v>15658</v>
      </c>
      <c r="FR2053" s="18" t="s">
        <v>15657</v>
      </c>
      <c r="FS2053" s="14"/>
      <c r="FT2053" s="14"/>
      <c r="FU2053" s="14" t="str">
        <f t="shared" si="4"/>
        <v>Base de Dados_Images/XV - 202B.Imagem do Equipamento-.192008.jpg</v>
      </c>
      <c r="FV2053" s="14"/>
      <c r="FW2053" s="14"/>
    </row>
    <row r="2054" ht="15.75" customHeight="1">
      <c r="A2054" s="11" t="s">
        <v>14245</v>
      </c>
      <c r="B2054" s="11" t="s">
        <v>14786</v>
      </c>
      <c r="C2054" s="11" t="s">
        <v>327</v>
      </c>
      <c r="D2054" s="11" t="s">
        <v>15659</v>
      </c>
      <c r="E2054" s="22" t="s">
        <v>15660</v>
      </c>
      <c r="F2054" s="13" t="s">
        <v>184</v>
      </c>
      <c r="G2054" s="18" t="s">
        <v>199</v>
      </c>
      <c r="H2054" s="18" t="s">
        <v>15661</v>
      </c>
      <c r="I2054" s="18" t="s">
        <v>199</v>
      </c>
      <c r="J2054" s="18" t="s">
        <v>15661</v>
      </c>
      <c r="K2054" s="18" t="s">
        <v>199</v>
      </c>
      <c r="L2054" s="18" t="s">
        <v>15662</v>
      </c>
      <c r="M2054" s="18" t="s">
        <v>199</v>
      </c>
      <c r="N2054" s="18" t="s">
        <v>15662</v>
      </c>
      <c r="O2054" s="18" t="s">
        <v>199</v>
      </c>
      <c r="P2054" s="18" t="s">
        <v>15663</v>
      </c>
      <c r="Q2054" s="18" t="s">
        <v>199</v>
      </c>
      <c r="R2054" s="18" t="s">
        <v>15663</v>
      </c>
      <c r="S2054" s="18" t="s">
        <v>199</v>
      </c>
      <c r="T2054" s="18" t="s">
        <v>15664</v>
      </c>
      <c r="U2054" s="18" t="s">
        <v>199</v>
      </c>
      <c r="V2054" s="18" t="s">
        <v>15665</v>
      </c>
      <c r="W2054" s="14"/>
      <c r="X2054" s="14"/>
      <c r="Y2054" s="14"/>
      <c r="Z2054" s="14"/>
      <c r="AA2054" s="14"/>
      <c r="AB2054" s="14"/>
      <c r="AC2054" s="14"/>
      <c r="AD2054" s="14"/>
      <c r="AE2054" s="14"/>
      <c r="AF2054" s="14"/>
      <c r="AG2054" s="14"/>
      <c r="AH2054" s="14"/>
      <c r="AI2054" s="14"/>
      <c r="AJ2054" s="14"/>
      <c r="AK2054" s="14"/>
      <c r="AL2054" s="14"/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/>
      <c r="BO2054" s="14"/>
      <c r="BP2054" s="14"/>
      <c r="BQ2054" s="14"/>
      <c r="BR2054" s="14"/>
      <c r="BS2054" s="17" t="s">
        <v>185</v>
      </c>
      <c r="BT2054" s="17" t="s">
        <v>189</v>
      </c>
      <c r="BU2054" s="16"/>
      <c r="BV2054" s="17" t="s">
        <v>232</v>
      </c>
      <c r="BW2054" s="19">
        <v>46041.67428240741</v>
      </c>
      <c r="BX2054" s="17" t="s">
        <v>232</v>
      </c>
      <c r="BY2054" s="19">
        <v>46041.67428240741</v>
      </c>
      <c r="BZ2054" s="13" t="s">
        <v>186</v>
      </c>
      <c r="CA2054" s="14"/>
      <c r="CB2054" s="14"/>
      <c r="CC2054" s="14"/>
      <c r="CD2054" s="14"/>
      <c r="CE2054" s="14"/>
      <c r="CF2054" s="14"/>
      <c r="CG2054" s="14"/>
      <c r="CH2054" s="14"/>
      <c r="CI2054" s="14"/>
      <c r="CJ2054" s="14"/>
      <c r="CK2054" s="14"/>
      <c r="CL2054" s="14"/>
      <c r="CM2054" s="14"/>
      <c r="CN2054" s="14"/>
      <c r="CO2054" s="14"/>
      <c r="CP2054" s="14"/>
      <c r="CQ2054" s="14"/>
      <c r="CR2054" s="14"/>
      <c r="CS2054" s="14"/>
      <c r="CT2054" s="14"/>
      <c r="CU2054" s="14"/>
      <c r="CV2054" s="14"/>
      <c r="CW2054" s="14"/>
      <c r="CX2054" s="14"/>
      <c r="CY2054" s="14"/>
      <c r="CZ2054" s="14"/>
      <c r="DA2054" s="14"/>
      <c r="DB2054" s="14"/>
      <c r="DC2054" s="14"/>
      <c r="DD2054" s="14"/>
      <c r="DE2054" s="17" t="s">
        <v>185</v>
      </c>
      <c r="DF2054" s="17" t="s">
        <v>189</v>
      </c>
      <c r="DG2054" s="16"/>
      <c r="DH2054" s="17" t="s">
        <v>185</v>
      </c>
      <c r="DI2054" s="16"/>
      <c r="DJ2054" s="17" t="s">
        <v>185</v>
      </c>
      <c r="DK2054" s="16"/>
      <c r="DL2054" s="13" t="s">
        <v>187</v>
      </c>
      <c r="DM2054" s="14"/>
      <c r="DN2054" s="14"/>
      <c r="DO2054" s="14"/>
      <c r="DP2054" s="14"/>
      <c r="DQ2054" s="14"/>
      <c r="DR2054" s="14"/>
      <c r="DS2054" s="14"/>
      <c r="DT2054" s="14"/>
      <c r="DU2054" s="14"/>
      <c r="DV2054" s="14"/>
      <c r="DW2054" s="14"/>
      <c r="DX2054" s="14"/>
      <c r="DY2054" s="14"/>
      <c r="DZ2054" s="14"/>
      <c r="EA2054" s="14"/>
      <c r="EB2054" s="14"/>
      <c r="EC2054" s="14"/>
      <c r="ED2054" s="14"/>
      <c r="EE2054" s="14"/>
      <c r="EF2054" s="14"/>
      <c r="EG2054" s="14"/>
      <c r="EH2054" s="14"/>
      <c r="EI2054" s="17" t="s">
        <v>185</v>
      </c>
      <c r="EJ2054" s="17" t="s">
        <v>185</v>
      </c>
      <c r="EK2054" s="16"/>
      <c r="EL2054" s="13" t="s">
        <v>188</v>
      </c>
      <c r="EM2054" s="14"/>
      <c r="EN2054" s="14"/>
      <c r="EO2054" s="14"/>
      <c r="EP2054" s="14"/>
      <c r="EQ2054" s="14"/>
      <c r="ER2054" s="14"/>
      <c r="ES2054" s="14"/>
      <c r="ET2054" s="14"/>
      <c r="EU2054" s="14"/>
      <c r="EV2054" s="14"/>
      <c r="EW2054" s="14"/>
      <c r="EX2054" s="14"/>
      <c r="EY2054" s="14"/>
      <c r="EZ2054" s="14"/>
      <c r="FA2054" s="14"/>
      <c r="FB2054" s="14"/>
      <c r="FC2054" s="14"/>
      <c r="FD2054" s="14"/>
      <c r="FE2054" s="14"/>
      <c r="FF2054" s="14"/>
      <c r="FG2054" s="14"/>
      <c r="FH2054" s="14"/>
      <c r="FI2054" s="17" t="s">
        <v>185</v>
      </c>
      <c r="FJ2054" s="17" t="s">
        <v>185</v>
      </c>
      <c r="FK2054" s="16"/>
      <c r="FL2054" s="18"/>
      <c r="FM2054" s="18"/>
      <c r="FN2054" s="17" t="s">
        <v>190</v>
      </c>
      <c r="FO2054" s="16"/>
      <c r="FP2054" s="18" t="s">
        <v>15665</v>
      </c>
      <c r="FQ2054" s="18" t="s">
        <v>15666</v>
      </c>
      <c r="FR2054" s="18" t="s">
        <v>15665</v>
      </c>
      <c r="FS2054" s="14"/>
      <c r="FT2054" s="14"/>
      <c r="FU2054" s="14" t="str">
        <f t="shared" si="4"/>
        <v>Base de Dados_Images/XV - 201A.Imagem do Equipamento-.191111.jpg</v>
      </c>
      <c r="FV2054" s="14"/>
      <c r="FW2054" s="14"/>
    </row>
    <row r="2055" ht="15.75" customHeight="1">
      <c r="A2055" s="11" t="s">
        <v>14245</v>
      </c>
      <c r="B2055" s="11" t="s">
        <v>14786</v>
      </c>
      <c r="C2055" s="11" t="s">
        <v>327</v>
      </c>
      <c r="D2055" s="11" t="s">
        <v>15667</v>
      </c>
      <c r="E2055" s="22" t="s">
        <v>15668</v>
      </c>
      <c r="F2055" s="13" t="s">
        <v>184</v>
      </c>
      <c r="G2055" s="18" t="s">
        <v>199</v>
      </c>
      <c r="H2055" s="18" t="s">
        <v>15669</v>
      </c>
      <c r="I2055" s="18" t="s">
        <v>199</v>
      </c>
      <c r="J2055" s="18" t="s">
        <v>15669</v>
      </c>
      <c r="K2055" s="18" t="s">
        <v>199</v>
      </c>
      <c r="L2055" s="18" t="s">
        <v>15670</v>
      </c>
      <c r="M2055" s="18" t="s">
        <v>199</v>
      </c>
      <c r="N2055" s="18" t="s">
        <v>15670</v>
      </c>
      <c r="O2055" s="18" t="s">
        <v>199</v>
      </c>
      <c r="P2055" s="18" t="s">
        <v>15671</v>
      </c>
      <c r="Q2055" s="18" t="s">
        <v>199</v>
      </c>
      <c r="R2055" s="18" t="s">
        <v>15672</v>
      </c>
      <c r="S2055" s="18" t="s">
        <v>199</v>
      </c>
      <c r="T2055" s="18" t="s">
        <v>15673</v>
      </c>
      <c r="U2055" s="18" t="s">
        <v>199</v>
      </c>
      <c r="V2055" s="18" t="s">
        <v>15673</v>
      </c>
      <c r="W2055" s="14"/>
      <c r="X2055" s="14"/>
      <c r="Y2055" s="14"/>
      <c r="Z2055" s="14"/>
      <c r="AA2055" s="14"/>
      <c r="AB2055" s="14"/>
      <c r="AC2055" s="14"/>
      <c r="AD2055" s="14"/>
      <c r="AE2055" s="14"/>
      <c r="AF2055" s="14"/>
      <c r="AG2055" s="14"/>
      <c r="AH2055" s="14"/>
      <c r="AI2055" s="14"/>
      <c r="AJ2055" s="14"/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7" t="s">
        <v>185</v>
      </c>
      <c r="BT2055" s="17" t="s">
        <v>189</v>
      </c>
      <c r="BU2055" s="16"/>
      <c r="BV2055" s="17" t="s">
        <v>232</v>
      </c>
      <c r="BW2055" s="19">
        <v>46041.68016203704</v>
      </c>
      <c r="BX2055" s="17" t="s">
        <v>232</v>
      </c>
      <c r="BY2055" s="19">
        <v>46041.68016203704</v>
      </c>
      <c r="BZ2055" s="13" t="s">
        <v>186</v>
      </c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  <c r="DE2055" s="17" t="s">
        <v>185</v>
      </c>
      <c r="DF2055" s="17" t="s">
        <v>189</v>
      </c>
      <c r="DG2055" s="16"/>
      <c r="DH2055" s="17" t="s">
        <v>185</v>
      </c>
      <c r="DI2055" s="16"/>
      <c r="DJ2055" s="17" t="s">
        <v>185</v>
      </c>
      <c r="DK2055" s="16"/>
      <c r="DL2055" s="13" t="s">
        <v>187</v>
      </c>
      <c r="DM2055" s="14"/>
      <c r="DN2055" s="14"/>
      <c r="DO2055" s="14"/>
      <c r="DP2055" s="14"/>
      <c r="DQ2055" s="14"/>
      <c r="DR2055" s="14"/>
      <c r="DS2055" s="14"/>
      <c r="DT2055" s="14"/>
      <c r="DU2055" s="14"/>
      <c r="DV2055" s="14"/>
      <c r="DW2055" s="14"/>
      <c r="DX2055" s="14"/>
      <c r="DY2055" s="14"/>
      <c r="DZ2055" s="14"/>
      <c r="EA2055" s="14"/>
      <c r="EB2055" s="14"/>
      <c r="EC2055" s="14"/>
      <c r="ED2055" s="14"/>
      <c r="EE2055" s="14"/>
      <c r="EF2055" s="14"/>
      <c r="EG2055" s="14"/>
      <c r="EH2055" s="14"/>
      <c r="EI2055" s="17" t="s">
        <v>185</v>
      </c>
      <c r="EJ2055" s="17" t="s">
        <v>185</v>
      </c>
      <c r="EK2055" s="16"/>
      <c r="EL2055" s="13" t="s">
        <v>188</v>
      </c>
      <c r="EM2055" s="14"/>
      <c r="EN2055" s="14"/>
      <c r="EO2055" s="14"/>
      <c r="EP2055" s="14"/>
      <c r="EQ2055" s="14"/>
      <c r="ER2055" s="14"/>
      <c r="ES2055" s="14"/>
      <c r="ET2055" s="14"/>
      <c r="EU2055" s="14"/>
      <c r="EV2055" s="14"/>
      <c r="EW2055" s="14"/>
      <c r="EX2055" s="14"/>
      <c r="EY2055" s="14"/>
      <c r="EZ2055" s="14"/>
      <c r="FA2055" s="14"/>
      <c r="FB2055" s="14"/>
      <c r="FC2055" s="14"/>
      <c r="FD2055" s="14"/>
      <c r="FE2055" s="14"/>
      <c r="FF2055" s="14"/>
      <c r="FG2055" s="14"/>
      <c r="FH2055" s="14"/>
      <c r="FI2055" s="17" t="s">
        <v>185</v>
      </c>
      <c r="FJ2055" s="17" t="s">
        <v>185</v>
      </c>
      <c r="FK2055" s="16"/>
      <c r="FL2055" s="18"/>
      <c r="FM2055" s="18"/>
      <c r="FN2055" s="17" t="s">
        <v>190</v>
      </c>
      <c r="FO2055" s="16"/>
      <c r="FP2055" s="18" t="s">
        <v>15673</v>
      </c>
      <c r="FQ2055" s="18" t="s">
        <v>15674</v>
      </c>
      <c r="FR2055" s="18" t="s">
        <v>15673</v>
      </c>
      <c r="FS2055" s="14"/>
      <c r="FT2055" s="14"/>
      <c r="FU2055" s="14" t="str">
        <f t="shared" si="4"/>
        <v>Base de Dados_Images/XV - 207A.Imagem do Equipamento-.191921.jpg</v>
      </c>
      <c r="FV2055" s="14"/>
      <c r="FW2055" s="14"/>
    </row>
    <row r="2056" ht="15.75" customHeight="1">
      <c r="A2056" s="11" t="s">
        <v>14245</v>
      </c>
      <c r="B2056" s="11" t="s">
        <v>14786</v>
      </c>
      <c r="C2056" s="11" t="s">
        <v>327</v>
      </c>
      <c r="D2056" s="11" t="s">
        <v>15675</v>
      </c>
      <c r="E2056" s="22" t="s">
        <v>15676</v>
      </c>
      <c r="F2056" s="13" t="s">
        <v>184</v>
      </c>
      <c r="G2056" s="18" t="s">
        <v>199</v>
      </c>
      <c r="H2056" s="18" t="s">
        <v>15677</v>
      </c>
      <c r="I2056" s="18" t="s">
        <v>199</v>
      </c>
      <c r="J2056" s="18" t="s">
        <v>15677</v>
      </c>
      <c r="K2056" s="18" t="s">
        <v>199</v>
      </c>
      <c r="L2056" s="18" t="s">
        <v>15678</v>
      </c>
      <c r="M2056" s="18" t="s">
        <v>199</v>
      </c>
      <c r="N2056" s="18" t="s">
        <v>15678</v>
      </c>
      <c r="O2056" s="18" t="s">
        <v>199</v>
      </c>
      <c r="P2056" s="18" t="s">
        <v>15679</v>
      </c>
      <c r="Q2056" s="18" t="s">
        <v>199</v>
      </c>
      <c r="R2056" s="18" t="s">
        <v>15680</v>
      </c>
      <c r="S2056" s="18" t="s">
        <v>199</v>
      </c>
      <c r="T2056" s="18" t="s">
        <v>15679</v>
      </c>
      <c r="U2056" s="18" t="s">
        <v>199</v>
      </c>
      <c r="V2056" s="18" t="s">
        <v>15681</v>
      </c>
      <c r="W2056" s="14"/>
      <c r="X2056" s="14"/>
      <c r="Y2056" s="14"/>
      <c r="Z2056" s="14"/>
      <c r="AA2056" s="14"/>
      <c r="AB2056" s="14"/>
      <c r="AC2056" s="14"/>
      <c r="AD2056" s="14"/>
      <c r="AE2056" s="14"/>
      <c r="AF2056" s="14"/>
      <c r="AG2056" s="14"/>
      <c r="AH2056" s="14"/>
      <c r="AI2056" s="14"/>
      <c r="AJ2056" s="14"/>
      <c r="AK2056" s="14"/>
      <c r="AL2056" s="14"/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/>
      <c r="BH2056" s="14"/>
      <c r="BI2056" s="14"/>
      <c r="BJ2056" s="14"/>
      <c r="BK2056" s="14"/>
      <c r="BL2056" s="14"/>
      <c r="BM2056" s="14"/>
      <c r="BN2056" s="14"/>
      <c r="BO2056" s="14"/>
      <c r="BP2056" s="14"/>
      <c r="BQ2056" s="14"/>
      <c r="BR2056" s="14"/>
      <c r="BS2056" s="17" t="s">
        <v>185</v>
      </c>
      <c r="BT2056" s="17" t="s">
        <v>189</v>
      </c>
      <c r="BU2056" s="16"/>
      <c r="BV2056" s="17" t="s">
        <v>232</v>
      </c>
      <c r="BW2056" s="19">
        <v>46041.67361111111</v>
      </c>
      <c r="BX2056" s="17" t="s">
        <v>232</v>
      </c>
      <c r="BY2056" s="19">
        <v>46041.67361111111</v>
      </c>
      <c r="BZ2056" s="13" t="s">
        <v>186</v>
      </c>
      <c r="CA2056" s="14"/>
      <c r="CB2056" s="14"/>
      <c r="CC2056" s="14"/>
      <c r="CD2056" s="14"/>
      <c r="CE2056" s="14"/>
      <c r="CF2056" s="14"/>
      <c r="CG2056" s="14"/>
      <c r="CH2056" s="14"/>
      <c r="CI2056" s="14"/>
      <c r="CJ2056" s="14"/>
      <c r="CK2056" s="14"/>
      <c r="CL2056" s="14"/>
      <c r="CM2056" s="14"/>
      <c r="CN2056" s="14"/>
      <c r="CO2056" s="14"/>
      <c r="CP2056" s="14"/>
      <c r="CQ2056" s="14"/>
      <c r="CR2056" s="14"/>
      <c r="CS2056" s="14"/>
      <c r="CT2056" s="14"/>
      <c r="CU2056" s="14"/>
      <c r="CV2056" s="14"/>
      <c r="CW2056" s="14"/>
      <c r="CX2056" s="14"/>
      <c r="CY2056" s="14"/>
      <c r="CZ2056" s="14"/>
      <c r="DA2056" s="14"/>
      <c r="DB2056" s="14"/>
      <c r="DC2056" s="14"/>
      <c r="DD2056" s="14"/>
      <c r="DE2056" s="17" t="s">
        <v>185</v>
      </c>
      <c r="DF2056" s="17" t="s">
        <v>189</v>
      </c>
      <c r="DG2056" s="16"/>
      <c r="DH2056" s="17" t="s">
        <v>185</v>
      </c>
      <c r="DI2056" s="16"/>
      <c r="DJ2056" s="17" t="s">
        <v>185</v>
      </c>
      <c r="DK2056" s="16"/>
      <c r="DL2056" s="13" t="s">
        <v>187</v>
      </c>
      <c r="DM2056" s="14"/>
      <c r="DN2056" s="14"/>
      <c r="DO2056" s="14"/>
      <c r="DP2056" s="14"/>
      <c r="DQ2056" s="14"/>
      <c r="DR2056" s="14"/>
      <c r="DS2056" s="14"/>
      <c r="DT2056" s="14"/>
      <c r="DU2056" s="14"/>
      <c r="DV2056" s="14"/>
      <c r="DW2056" s="14"/>
      <c r="DX2056" s="14"/>
      <c r="DY2056" s="14"/>
      <c r="DZ2056" s="14"/>
      <c r="EA2056" s="14"/>
      <c r="EB2056" s="14"/>
      <c r="EC2056" s="14"/>
      <c r="ED2056" s="14"/>
      <c r="EE2056" s="14"/>
      <c r="EF2056" s="14"/>
      <c r="EG2056" s="14"/>
      <c r="EH2056" s="14"/>
      <c r="EI2056" s="17" t="s">
        <v>185</v>
      </c>
      <c r="EJ2056" s="17" t="s">
        <v>185</v>
      </c>
      <c r="EK2056" s="16"/>
      <c r="EL2056" s="13" t="s">
        <v>188</v>
      </c>
      <c r="EM2056" s="14"/>
      <c r="EN2056" s="14"/>
      <c r="EO2056" s="14"/>
      <c r="EP2056" s="14"/>
      <c r="EQ2056" s="14"/>
      <c r="ER2056" s="14"/>
      <c r="ES2056" s="14"/>
      <c r="ET2056" s="14"/>
      <c r="EU2056" s="14"/>
      <c r="EV2056" s="14"/>
      <c r="EW2056" s="14"/>
      <c r="EX2056" s="14"/>
      <c r="EY2056" s="14"/>
      <c r="EZ2056" s="14"/>
      <c r="FA2056" s="14"/>
      <c r="FB2056" s="14"/>
      <c r="FC2056" s="14"/>
      <c r="FD2056" s="14"/>
      <c r="FE2056" s="14"/>
      <c r="FF2056" s="14"/>
      <c r="FG2056" s="14"/>
      <c r="FH2056" s="14"/>
      <c r="FI2056" s="17" t="s">
        <v>185</v>
      </c>
      <c r="FJ2056" s="17" t="s">
        <v>185</v>
      </c>
      <c r="FK2056" s="16"/>
      <c r="FL2056" s="18"/>
      <c r="FM2056" s="18"/>
      <c r="FN2056" s="17" t="s">
        <v>190</v>
      </c>
      <c r="FO2056" s="16"/>
      <c r="FP2056" s="18" t="s">
        <v>15681</v>
      </c>
      <c r="FQ2056" s="18" t="s">
        <v>15682</v>
      </c>
      <c r="FR2056" s="18" t="s">
        <v>15681</v>
      </c>
      <c r="FS2056" s="14"/>
      <c r="FT2056" s="14"/>
      <c r="FU2056" s="14" t="str">
        <f t="shared" si="4"/>
        <v>Base de Dados_Images/XV - 202A.Imagem do Equipamento-.190955.jpg</v>
      </c>
      <c r="FV2056" s="14"/>
      <c r="FW2056" s="14"/>
    </row>
    <row r="2057" ht="15.75" customHeight="1">
      <c r="A2057" s="11" t="s">
        <v>14245</v>
      </c>
      <c r="B2057" s="11" t="s">
        <v>14786</v>
      </c>
      <c r="C2057" s="11" t="s">
        <v>327</v>
      </c>
      <c r="D2057" s="11" t="s">
        <v>15683</v>
      </c>
      <c r="E2057" s="22" t="s">
        <v>15684</v>
      </c>
      <c r="F2057" s="13" t="s">
        <v>184</v>
      </c>
      <c r="G2057" s="18" t="s">
        <v>199</v>
      </c>
      <c r="H2057" s="18" t="s">
        <v>15685</v>
      </c>
      <c r="I2057" s="18" t="s">
        <v>199</v>
      </c>
      <c r="J2057" s="18" t="s">
        <v>15686</v>
      </c>
      <c r="K2057" s="18" t="s">
        <v>199</v>
      </c>
      <c r="L2057" s="18" t="s">
        <v>15686</v>
      </c>
      <c r="M2057" s="18" t="s">
        <v>199</v>
      </c>
      <c r="N2057" s="18" t="s">
        <v>15687</v>
      </c>
      <c r="O2057" s="18" t="s">
        <v>199</v>
      </c>
      <c r="P2057" s="18" t="s">
        <v>15688</v>
      </c>
      <c r="Q2057" s="18" t="s">
        <v>199</v>
      </c>
      <c r="R2057" s="18" t="s">
        <v>15689</v>
      </c>
      <c r="S2057" s="18" t="s">
        <v>199</v>
      </c>
      <c r="T2057" s="18" t="s">
        <v>15689</v>
      </c>
      <c r="U2057" s="18" t="s">
        <v>199</v>
      </c>
      <c r="V2057" s="18" t="s">
        <v>15690</v>
      </c>
      <c r="W2057" s="14"/>
      <c r="X2057" s="14"/>
      <c r="Y2057" s="14"/>
      <c r="Z2057" s="14"/>
      <c r="AA2057" s="14"/>
      <c r="AB2057" s="14"/>
      <c r="AC2057" s="14"/>
      <c r="AD2057" s="14"/>
      <c r="AE2057" s="14"/>
      <c r="AF2057" s="14"/>
      <c r="AG2057" s="14"/>
      <c r="AH2057" s="14"/>
      <c r="AI2057" s="14"/>
      <c r="AJ2057" s="14"/>
      <c r="AK2057" s="14"/>
      <c r="AL2057" s="14"/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  <c r="AZ2057" s="14"/>
      <c r="BA2057" s="14"/>
      <c r="BB2057" s="14"/>
      <c r="BC2057" s="14"/>
      <c r="BD2057" s="14"/>
      <c r="BE2057" s="14"/>
      <c r="BF2057" s="14"/>
      <c r="BG2057" s="14"/>
      <c r="BH2057" s="14"/>
      <c r="BI2057" s="14"/>
      <c r="BJ2057" s="14"/>
      <c r="BK2057" s="14"/>
      <c r="BL2057" s="14"/>
      <c r="BM2057" s="14"/>
      <c r="BN2057" s="14"/>
      <c r="BO2057" s="14"/>
      <c r="BP2057" s="14"/>
      <c r="BQ2057" s="14"/>
      <c r="BR2057" s="14"/>
      <c r="BS2057" s="17" t="s">
        <v>185</v>
      </c>
      <c r="BT2057" s="17" t="s">
        <v>189</v>
      </c>
      <c r="BU2057" s="16"/>
      <c r="BV2057" s="17" t="s">
        <v>232</v>
      </c>
      <c r="BW2057" s="19">
        <v>46041.674895833334</v>
      </c>
      <c r="BX2057" s="17" t="s">
        <v>232</v>
      </c>
      <c r="BY2057" s="19">
        <v>46041.674895833334</v>
      </c>
      <c r="BZ2057" s="13" t="s">
        <v>186</v>
      </c>
      <c r="CA2057" s="14"/>
      <c r="CB2057" s="14"/>
      <c r="CC2057" s="14"/>
      <c r="CD2057" s="14"/>
      <c r="CE2057" s="14"/>
      <c r="CF2057" s="14"/>
      <c r="CG2057" s="14"/>
      <c r="CH2057" s="14"/>
      <c r="CI2057" s="14"/>
      <c r="CJ2057" s="14"/>
      <c r="CK2057" s="14"/>
      <c r="CL2057" s="14"/>
      <c r="CM2057" s="14"/>
      <c r="CN2057" s="14"/>
      <c r="CO2057" s="14"/>
      <c r="CP2057" s="14"/>
      <c r="CQ2057" s="14"/>
      <c r="CR2057" s="14"/>
      <c r="CS2057" s="14"/>
      <c r="CT2057" s="14"/>
      <c r="CU2057" s="14"/>
      <c r="CV2057" s="14"/>
      <c r="CW2057" s="14"/>
      <c r="CX2057" s="14"/>
      <c r="CY2057" s="14"/>
      <c r="CZ2057" s="14"/>
      <c r="DA2057" s="14"/>
      <c r="DB2057" s="14"/>
      <c r="DC2057" s="14"/>
      <c r="DD2057" s="14"/>
      <c r="DE2057" s="17" t="s">
        <v>185</v>
      </c>
      <c r="DF2057" s="17" t="s">
        <v>189</v>
      </c>
      <c r="DG2057" s="16"/>
      <c r="DH2057" s="17" t="s">
        <v>185</v>
      </c>
      <c r="DI2057" s="16"/>
      <c r="DJ2057" s="17" t="s">
        <v>185</v>
      </c>
      <c r="DK2057" s="16"/>
      <c r="DL2057" s="13" t="s">
        <v>187</v>
      </c>
      <c r="DM2057" s="14"/>
      <c r="DN2057" s="14"/>
      <c r="DO2057" s="14"/>
      <c r="DP2057" s="14"/>
      <c r="DQ2057" s="14"/>
      <c r="DR2057" s="14"/>
      <c r="DS2057" s="14"/>
      <c r="DT2057" s="14"/>
      <c r="DU2057" s="14"/>
      <c r="DV2057" s="14"/>
      <c r="DW2057" s="14"/>
      <c r="DX2057" s="14"/>
      <c r="DY2057" s="14"/>
      <c r="DZ2057" s="14"/>
      <c r="EA2057" s="14"/>
      <c r="EB2057" s="14"/>
      <c r="EC2057" s="14"/>
      <c r="ED2057" s="14"/>
      <c r="EE2057" s="14"/>
      <c r="EF2057" s="14"/>
      <c r="EG2057" s="14"/>
      <c r="EH2057" s="14"/>
      <c r="EI2057" s="17" t="s">
        <v>185</v>
      </c>
      <c r="EJ2057" s="17" t="s">
        <v>185</v>
      </c>
      <c r="EK2057" s="16"/>
      <c r="EL2057" s="13" t="s">
        <v>188</v>
      </c>
      <c r="EM2057" s="14"/>
      <c r="EN2057" s="14"/>
      <c r="EO2057" s="14"/>
      <c r="EP2057" s="14"/>
      <c r="EQ2057" s="14"/>
      <c r="ER2057" s="14"/>
      <c r="ES2057" s="14"/>
      <c r="ET2057" s="14"/>
      <c r="EU2057" s="14"/>
      <c r="EV2057" s="14"/>
      <c r="EW2057" s="14"/>
      <c r="EX2057" s="14"/>
      <c r="EY2057" s="14"/>
      <c r="EZ2057" s="14"/>
      <c r="FA2057" s="14"/>
      <c r="FB2057" s="14"/>
      <c r="FC2057" s="14"/>
      <c r="FD2057" s="14"/>
      <c r="FE2057" s="14"/>
      <c r="FF2057" s="14"/>
      <c r="FG2057" s="14"/>
      <c r="FH2057" s="14"/>
      <c r="FI2057" s="17" t="s">
        <v>185</v>
      </c>
      <c r="FJ2057" s="17" t="s">
        <v>185</v>
      </c>
      <c r="FK2057" s="16"/>
      <c r="FL2057" s="18"/>
      <c r="FM2057" s="18"/>
      <c r="FN2057" s="17" t="s">
        <v>190</v>
      </c>
      <c r="FO2057" s="16"/>
      <c r="FP2057" s="18" t="s">
        <v>15690</v>
      </c>
      <c r="FQ2057" s="18" t="s">
        <v>15691</v>
      </c>
      <c r="FR2057" s="18" t="s">
        <v>15690</v>
      </c>
      <c r="FS2057" s="14"/>
      <c r="FT2057" s="14"/>
      <c r="FU2057" s="14" t="str">
        <f t="shared" si="4"/>
        <v>Base de Dados_Images/XV - 209A.Imagem do Equipamento-.191225.jpg</v>
      </c>
      <c r="FV2057" s="14"/>
      <c r="FW2057" s="14"/>
    </row>
    <row r="2058" ht="15.75" customHeight="1">
      <c r="A2058" s="11" t="s">
        <v>14245</v>
      </c>
      <c r="B2058" s="11" t="s">
        <v>14786</v>
      </c>
      <c r="C2058" s="11" t="s">
        <v>327</v>
      </c>
      <c r="D2058" s="11" t="s">
        <v>15692</v>
      </c>
      <c r="E2058" s="22" t="s">
        <v>15693</v>
      </c>
      <c r="F2058" s="13" t="s">
        <v>184</v>
      </c>
      <c r="G2058" s="18" t="s">
        <v>199</v>
      </c>
      <c r="H2058" s="18" t="s">
        <v>15694</v>
      </c>
      <c r="I2058" s="18" t="s">
        <v>199</v>
      </c>
      <c r="J2058" s="18" t="s">
        <v>15695</v>
      </c>
      <c r="K2058" s="18" t="s">
        <v>199</v>
      </c>
      <c r="L2058" s="18" t="s">
        <v>15695</v>
      </c>
      <c r="M2058" s="18" t="s">
        <v>199</v>
      </c>
      <c r="N2058" s="18" t="s">
        <v>15696</v>
      </c>
      <c r="O2058" s="18" t="s">
        <v>199</v>
      </c>
      <c r="P2058" s="18" t="s">
        <v>15697</v>
      </c>
      <c r="Q2058" s="18" t="s">
        <v>199</v>
      </c>
      <c r="R2058" s="18" t="s">
        <v>15698</v>
      </c>
      <c r="S2058" s="18" t="s">
        <v>199</v>
      </c>
      <c r="T2058" s="18" t="s">
        <v>15698</v>
      </c>
      <c r="U2058" s="18" t="s">
        <v>199</v>
      </c>
      <c r="V2058" s="18" t="s">
        <v>15699</v>
      </c>
      <c r="W2058" s="14"/>
      <c r="X2058" s="14"/>
      <c r="Y2058" s="14"/>
      <c r="Z2058" s="14"/>
      <c r="AA2058" s="14"/>
      <c r="AB2058" s="14"/>
      <c r="AC2058" s="14"/>
      <c r="AD2058" s="14"/>
      <c r="AE2058" s="14"/>
      <c r="AF2058" s="14"/>
      <c r="AG2058" s="14"/>
      <c r="AH2058" s="14"/>
      <c r="AI2058" s="14"/>
      <c r="AJ2058" s="14"/>
      <c r="AK2058" s="14"/>
      <c r="AL2058" s="14"/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/>
      <c r="BL2058" s="14"/>
      <c r="BM2058" s="14"/>
      <c r="BN2058" s="14"/>
      <c r="BO2058" s="14"/>
      <c r="BP2058" s="14"/>
      <c r="BQ2058" s="14"/>
      <c r="BR2058" s="14"/>
      <c r="BS2058" s="17" t="s">
        <v>185</v>
      </c>
      <c r="BT2058" s="17" t="s">
        <v>189</v>
      </c>
      <c r="BU2058" s="16"/>
      <c r="BV2058" s="17" t="s">
        <v>232</v>
      </c>
      <c r="BW2058" s="19">
        <v>46041.67460648148</v>
      </c>
      <c r="BX2058" s="17" t="s">
        <v>232</v>
      </c>
      <c r="BY2058" s="19">
        <v>46041.67460648148</v>
      </c>
      <c r="BZ2058" s="13" t="s">
        <v>186</v>
      </c>
      <c r="CA2058" s="14"/>
      <c r="CB2058" s="14"/>
      <c r="CC2058" s="14"/>
      <c r="CD2058" s="14"/>
      <c r="CE2058" s="14"/>
      <c r="CF2058" s="14"/>
      <c r="CG2058" s="14"/>
      <c r="CH2058" s="14"/>
      <c r="CI2058" s="14"/>
      <c r="CJ2058" s="14"/>
      <c r="CK2058" s="14"/>
      <c r="CL2058" s="14"/>
      <c r="CM2058" s="14"/>
      <c r="CN2058" s="14"/>
      <c r="CO2058" s="14"/>
      <c r="CP2058" s="14"/>
      <c r="CQ2058" s="14"/>
      <c r="CR2058" s="14"/>
      <c r="CS2058" s="14"/>
      <c r="CT2058" s="14"/>
      <c r="CU2058" s="14"/>
      <c r="CV2058" s="14"/>
      <c r="CW2058" s="14"/>
      <c r="CX2058" s="14"/>
      <c r="CY2058" s="14"/>
      <c r="CZ2058" s="14"/>
      <c r="DA2058" s="14"/>
      <c r="DB2058" s="14"/>
      <c r="DC2058" s="14"/>
      <c r="DD2058" s="14"/>
      <c r="DE2058" s="17" t="s">
        <v>185</v>
      </c>
      <c r="DF2058" s="17" t="s">
        <v>189</v>
      </c>
      <c r="DG2058" s="16"/>
      <c r="DH2058" s="17" t="s">
        <v>185</v>
      </c>
      <c r="DI2058" s="16"/>
      <c r="DJ2058" s="17" t="s">
        <v>185</v>
      </c>
      <c r="DK2058" s="16"/>
      <c r="DL2058" s="13" t="s">
        <v>187</v>
      </c>
      <c r="DM2058" s="14"/>
      <c r="DN2058" s="14"/>
      <c r="DO2058" s="14"/>
      <c r="DP2058" s="14"/>
      <c r="DQ2058" s="14"/>
      <c r="DR2058" s="14"/>
      <c r="DS2058" s="14"/>
      <c r="DT2058" s="14"/>
      <c r="DU2058" s="14"/>
      <c r="DV2058" s="14"/>
      <c r="DW2058" s="14"/>
      <c r="DX2058" s="14"/>
      <c r="DY2058" s="14"/>
      <c r="DZ2058" s="14"/>
      <c r="EA2058" s="14"/>
      <c r="EB2058" s="14"/>
      <c r="EC2058" s="14"/>
      <c r="ED2058" s="14"/>
      <c r="EE2058" s="14"/>
      <c r="EF2058" s="14"/>
      <c r="EG2058" s="14"/>
      <c r="EH2058" s="14"/>
      <c r="EI2058" s="17" t="s">
        <v>185</v>
      </c>
      <c r="EJ2058" s="17" t="s">
        <v>185</v>
      </c>
      <c r="EK2058" s="16"/>
      <c r="EL2058" s="13" t="s">
        <v>188</v>
      </c>
      <c r="EM2058" s="14"/>
      <c r="EN2058" s="14"/>
      <c r="EO2058" s="14"/>
      <c r="EP2058" s="14"/>
      <c r="EQ2058" s="14"/>
      <c r="ER2058" s="14"/>
      <c r="ES2058" s="14"/>
      <c r="ET2058" s="14"/>
      <c r="EU2058" s="14"/>
      <c r="EV2058" s="14"/>
      <c r="EW2058" s="14"/>
      <c r="EX2058" s="14"/>
      <c r="EY2058" s="14"/>
      <c r="EZ2058" s="14"/>
      <c r="FA2058" s="14"/>
      <c r="FB2058" s="14"/>
      <c r="FC2058" s="14"/>
      <c r="FD2058" s="14"/>
      <c r="FE2058" s="14"/>
      <c r="FF2058" s="14"/>
      <c r="FG2058" s="14"/>
      <c r="FH2058" s="14"/>
      <c r="FI2058" s="17" t="s">
        <v>185</v>
      </c>
      <c r="FJ2058" s="17" t="s">
        <v>185</v>
      </c>
      <c r="FK2058" s="16"/>
      <c r="FL2058" s="18"/>
      <c r="FM2058" s="18"/>
      <c r="FN2058" s="17" t="s">
        <v>190</v>
      </c>
      <c r="FO2058" s="16"/>
      <c r="FP2058" s="18" t="s">
        <v>15699</v>
      </c>
      <c r="FQ2058" s="18" t="s">
        <v>15700</v>
      </c>
      <c r="FR2058" s="18" t="s">
        <v>15699</v>
      </c>
      <c r="FS2058" s="14"/>
      <c r="FT2058" s="14"/>
      <c r="FU2058" s="14" t="str">
        <f t="shared" si="4"/>
        <v>Base de Dados_Images/XV - 208A.Imagem do Equipamento-.191149.jpg</v>
      </c>
      <c r="FV2058" s="14"/>
      <c r="FW2058" s="14"/>
    </row>
    <row r="2059" ht="15.75" customHeight="1">
      <c r="A2059" s="11" t="s">
        <v>14245</v>
      </c>
      <c r="B2059" s="11" t="s">
        <v>14786</v>
      </c>
      <c r="C2059" s="11" t="s">
        <v>327</v>
      </c>
      <c r="D2059" s="11" t="s">
        <v>15701</v>
      </c>
      <c r="E2059" s="22" t="s">
        <v>15702</v>
      </c>
      <c r="F2059" s="13" t="s">
        <v>184</v>
      </c>
      <c r="G2059" s="18" t="s">
        <v>199</v>
      </c>
      <c r="H2059" s="18" t="s">
        <v>15703</v>
      </c>
      <c r="I2059" s="18" t="s">
        <v>199</v>
      </c>
      <c r="J2059" s="18" t="s">
        <v>15703</v>
      </c>
      <c r="K2059" s="18" t="s">
        <v>199</v>
      </c>
      <c r="L2059" s="18" t="s">
        <v>15704</v>
      </c>
      <c r="M2059" s="18" t="s">
        <v>199</v>
      </c>
      <c r="N2059" s="18" t="s">
        <v>15704</v>
      </c>
      <c r="O2059" s="18" t="s">
        <v>199</v>
      </c>
      <c r="P2059" s="18" t="s">
        <v>15705</v>
      </c>
      <c r="Q2059" s="18" t="s">
        <v>199</v>
      </c>
      <c r="R2059" s="18" t="s">
        <v>15705</v>
      </c>
      <c r="S2059" s="18" t="s">
        <v>199</v>
      </c>
      <c r="T2059" s="18" t="s">
        <v>15706</v>
      </c>
      <c r="U2059" s="18" t="s">
        <v>199</v>
      </c>
      <c r="V2059" s="18" t="s">
        <v>15706</v>
      </c>
      <c r="W2059" s="14"/>
      <c r="X2059" s="14"/>
      <c r="Y2059" s="14"/>
      <c r="Z2059" s="14"/>
      <c r="AA2059" s="14"/>
      <c r="AB2059" s="14"/>
      <c r="AC2059" s="14"/>
      <c r="AD2059" s="14"/>
      <c r="AE2059" s="14"/>
      <c r="AF2059" s="14"/>
      <c r="AG2059" s="14"/>
      <c r="AH2059" s="14"/>
      <c r="AI2059" s="14"/>
      <c r="AJ2059" s="14"/>
      <c r="AK2059" s="14"/>
      <c r="AL2059" s="14"/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/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/>
      <c r="BP2059" s="14"/>
      <c r="BQ2059" s="14"/>
      <c r="BR2059" s="14"/>
      <c r="BS2059" s="17" t="s">
        <v>185</v>
      </c>
      <c r="BT2059" s="17" t="s">
        <v>189</v>
      </c>
      <c r="BU2059" s="16"/>
      <c r="BV2059" s="17" t="s">
        <v>232</v>
      </c>
      <c r="BW2059" s="19">
        <v>46042.65666666667</v>
      </c>
      <c r="BX2059" s="17" t="s">
        <v>232</v>
      </c>
      <c r="BY2059" s="19">
        <v>46042.65666666667</v>
      </c>
      <c r="BZ2059" s="13" t="s">
        <v>186</v>
      </c>
      <c r="CA2059" s="14"/>
      <c r="CB2059" s="14"/>
      <c r="CC2059" s="14"/>
      <c r="CD2059" s="14"/>
      <c r="CE2059" s="14"/>
      <c r="CF2059" s="14"/>
      <c r="CG2059" s="14"/>
      <c r="CH2059" s="14"/>
      <c r="CI2059" s="14"/>
      <c r="CJ2059" s="14"/>
      <c r="CK2059" s="14"/>
      <c r="CL2059" s="14"/>
      <c r="CM2059" s="14"/>
      <c r="CN2059" s="14"/>
      <c r="CO2059" s="14"/>
      <c r="CP2059" s="14"/>
      <c r="CQ2059" s="14"/>
      <c r="CR2059" s="14"/>
      <c r="CS2059" s="14"/>
      <c r="CT2059" s="14"/>
      <c r="CU2059" s="14"/>
      <c r="CV2059" s="14"/>
      <c r="CW2059" s="14"/>
      <c r="CX2059" s="14"/>
      <c r="CY2059" s="14"/>
      <c r="CZ2059" s="14"/>
      <c r="DA2059" s="14"/>
      <c r="DB2059" s="14"/>
      <c r="DC2059" s="14"/>
      <c r="DD2059" s="14"/>
      <c r="DE2059" s="17" t="s">
        <v>185</v>
      </c>
      <c r="DF2059" s="17" t="s">
        <v>189</v>
      </c>
      <c r="DG2059" s="16"/>
      <c r="DH2059" s="17" t="s">
        <v>185</v>
      </c>
      <c r="DI2059" s="16"/>
      <c r="DJ2059" s="17" t="s">
        <v>185</v>
      </c>
      <c r="DK2059" s="16"/>
      <c r="DL2059" s="13" t="s">
        <v>187</v>
      </c>
      <c r="DM2059" s="14"/>
      <c r="DN2059" s="14"/>
      <c r="DO2059" s="14"/>
      <c r="DP2059" s="14"/>
      <c r="DQ2059" s="14"/>
      <c r="DR2059" s="14"/>
      <c r="DS2059" s="14"/>
      <c r="DT2059" s="14"/>
      <c r="DU2059" s="14"/>
      <c r="DV2059" s="14"/>
      <c r="DW2059" s="14"/>
      <c r="DX2059" s="14"/>
      <c r="DY2059" s="14"/>
      <c r="DZ2059" s="14"/>
      <c r="EA2059" s="14"/>
      <c r="EB2059" s="14"/>
      <c r="EC2059" s="14"/>
      <c r="ED2059" s="14"/>
      <c r="EE2059" s="14"/>
      <c r="EF2059" s="14"/>
      <c r="EG2059" s="14"/>
      <c r="EH2059" s="14"/>
      <c r="EI2059" s="17" t="s">
        <v>185</v>
      </c>
      <c r="EJ2059" s="17" t="s">
        <v>185</v>
      </c>
      <c r="EK2059" s="16"/>
      <c r="EL2059" s="13" t="s">
        <v>188</v>
      </c>
      <c r="EM2059" s="14"/>
      <c r="EN2059" s="14"/>
      <c r="EO2059" s="14"/>
      <c r="EP2059" s="14"/>
      <c r="EQ2059" s="14"/>
      <c r="ER2059" s="14"/>
      <c r="ES2059" s="14"/>
      <c r="ET2059" s="14"/>
      <c r="EU2059" s="14"/>
      <c r="EV2059" s="14"/>
      <c r="EW2059" s="14"/>
      <c r="EX2059" s="14"/>
      <c r="EY2059" s="14"/>
      <c r="EZ2059" s="14"/>
      <c r="FA2059" s="14"/>
      <c r="FB2059" s="14"/>
      <c r="FC2059" s="14"/>
      <c r="FD2059" s="14"/>
      <c r="FE2059" s="14"/>
      <c r="FF2059" s="14"/>
      <c r="FG2059" s="14"/>
      <c r="FH2059" s="14"/>
      <c r="FI2059" s="17" t="s">
        <v>185</v>
      </c>
      <c r="FJ2059" s="17" t="s">
        <v>185</v>
      </c>
      <c r="FK2059" s="16"/>
      <c r="FL2059" s="18"/>
      <c r="FM2059" s="18"/>
      <c r="FN2059" s="17" t="s">
        <v>190</v>
      </c>
      <c r="FO2059" s="16"/>
      <c r="FP2059" s="18" t="s">
        <v>15706</v>
      </c>
      <c r="FQ2059" s="18" t="s">
        <v>15707</v>
      </c>
      <c r="FR2059" s="18" t="s">
        <v>15706</v>
      </c>
      <c r="FS2059" s="14"/>
      <c r="FT2059" s="14"/>
      <c r="FU2059" s="14" t="str">
        <f t="shared" si="4"/>
        <v>Base de Dados_Images/XV - 205A.Imagem do Equipamento-.184533.jpg</v>
      </c>
      <c r="FV2059" s="14"/>
      <c r="FW2059" s="14"/>
    </row>
    <row r="2060" ht="15.75" customHeight="1">
      <c r="A2060" s="11" t="s">
        <v>14245</v>
      </c>
      <c r="B2060" s="11" t="s">
        <v>14786</v>
      </c>
      <c r="C2060" s="11" t="s">
        <v>327</v>
      </c>
      <c r="D2060" s="11" t="s">
        <v>15708</v>
      </c>
      <c r="E2060" s="22" t="s">
        <v>15709</v>
      </c>
      <c r="F2060" s="13" t="s">
        <v>184</v>
      </c>
      <c r="G2060" s="18" t="s">
        <v>199</v>
      </c>
      <c r="H2060" s="18" t="s">
        <v>15710</v>
      </c>
      <c r="I2060" s="18" t="s">
        <v>199</v>
      </c>
      <c r="J2060" s="18" t="s">
        <v>15710</v>
      </c>
      <c r="K2060" s="18" t="s">
        <v>199</v>
      </c>
      <c r="L2060" s="18" t="s">
        <v>15711</v>
      </c>
      <c r="M2060" s="18" t="s">
        <v>199</v>
      </c>
      <c r="N2060" s="18" t="s">
        <v>15711</v>
      </c>
      <c r="O2060" s="18" t="s">
        <v>199</v>
      </c>
      <c r="P2060" s="18" t="s">
        <v>15712</v>
      </c>
      <c r="Q2060" s="18" t="s">
        <v>199</v>
      </c>
      <c r="R2060" s="18" t="s">
        <v>15713</v>
      </c>
      <c r="S2060" s="18" t="s">
        <v>199</v>
      </c>
      <c r="T2060" s="18" t="s">
        <v>15713</v>
      </c>
      <c r="U2060" s="18" t="s">
        <v>199</v>
      </c>
      <c r="V2060" s="18" t="s">
        <v>15714</v>
      </c>
      <c r="W2060" s="14"/>
      <c r="X2060" s="14"/>
      <c r="Y2060" s="14"/>
      <c r="Z2060" s="14"/>
      <c r="AA2060" s="14"/>
      <c r="AB2060" s="14"/>
      <c r="AC2060" s="14"/>
      <c r="AD2060" s="14"/>
      <c r="AE2060" s="14"/>
      <c r="AF2060" s="14"/>
      <c r="AG2060" s="14"/>
      <c r="AH2060" s="14"/>
      <c r="AI2060" s="14"/>
      <c r="AJ2060" s="14"/>
      <c r="AK2060" s="14"/>
      <c r="AL2060" s="14"/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/>
      <c r="BE2060" s="14"/>
      <c r="BF2060" s="14"/>
      <c r="BG2060" s="14"/>
      <c r="BH2060" s="14"/>
      <c r="BI2060" s="14"/>
      <c r="BJ2060" s="14"/>
      <c r="BK2060" s="14"/>
      <c r="BL2060" s="14"/>
      <c r="BM2060" s="14"/>
      <c r="BN2060" s="14"/>
      <c r="BO2060" s="14"/>
      <c r="BP2060" s="14"/>
      <c r="BQ2060" s="14"/>
      <c r="BR2060" s="14"/>
      <c r="BS2060" s="17" t="s">
        <v>185</v>
      </c>
      <c r="BT2060" s="17" t="s">
        <v>189</v>
      </c>
      <c r="BU2060" s="16"/>
      <c r="BV2060" s="17" t="s">
        <v>232</v>
      </c>
      <c r="BW2060" s="19">
        <v>46049.35355324074</v>
      </c>
      <c r="BX2060" s="17" t="s">
        <v>232</v>
      </c>
      <c r="BY2060" s="19">
        <v>46049.35355324074</v>
      </c>
      <c r="BZ2060" s="13" t="s">
        <v>186</v>
      </c>
      <c r="CA2060" s="14"/>
      <c r="CB2060" s="14"/>
      <c r="CC2060" s="14"/>
      <c r="CD2060" s="14"/>
      <c r="CE2060" s="14"/>
      <c r="CF2060" s="14"/>
      <c r="CG2060" s="14"/>
      <c r="CH2060" s="14"/>
      <c r="CI2060" s="14"/>
      <c r="CJ2060" s="14"/>
      <c r="CK2060" s="14"/>
      <c r="CL2060" s="14"/>
      <c r="CM2060" s="14"/>
      <c r="CN2060" s="14"/>
      <c r="CO2060" s="14"/>
      <c r="CP2060" s="14"/>
      <c r="CQ2060" s="14"/>
      <c r="CR2060" s="14"/>
      <c r="CS2060" s="14"/>
      <c r="CT2060" s="14"/>
      <c r="CU2060" s="14"/>
      <c r="CV2060" s="14"/>
      <c r="CW2060" s="14"/>
      <c r="CX2060" s="14"/>
      <c r="CY2060" s="14"/>
      <c r="CZ2060" s="14"/>
      <c r="DA2060" s="14"/>
      <c r="DB2060" s="14"/>
      <c r="DC2060" s="14"/>
      <c r="DD2060" s="14"/>
      <c r="DE2060" s="17" t="s">
        <v>185</v>
      </c>
      <c r="DF2060" s="17" t="s">
        <v>189</v>
      </c>
      <c r="DG2060" s="16"/>
      <c r="DH2060" s="17" t="s">
        <v>185</v>
      </c>
      <c r="DI2060" s="16"/>
      <c r="DJ2060" s="17" t="s">
        <v>185</v>
      </c>
      <c r="DK2060" s="16"/>
      <c r="DL2060" s="13" t="s">
        <v>187</v>
      </c>
      <c r="DM2060" s="14"/>
      <c r="DN2060" s="14"/>
      <c r="DO2060" s="14"/>
      <c r="DP2060" s="14"/>
      <c r="DQ2060" s="14"/>
      <c r="DR2060" s="14"/>
      <c r="DS2060" s="14"/>
      <c r="DT2060" s="14"/>
      <c r="DU2060" s="14"/>
      <c r="DV2060" s="14"/>
      <c r="DW2060" s="14"/>
      <c r="DX2060" s="14"/>
      <c r="DY2060" s="14"/>
      <c r="DZ2060" s="14"/>
      <c r="EA2060" s="14"/>
      <c r="EB2060" s="14"/>
      <c r="EC2060" s="14"/>
      <c r="ED2060" s="14"/>
      <c r="EE2060" s="14"/>
      <c r="EF2060" s="14"/>
      <c r="EG2060" s="14"/>
      <c r="EH2060" s="14"/>
      <c r="EI2060" s="17" t="s">
        <v>185</v>
      </c>
      <c r="EJ2060" s="17" t="s">
        <v>185</v>
      </c>
      <c r="EK2060" s="16"/>
      <c r="EL2060" s="13" t="s">
        <v>188</v>
      </c>
      <c r="EM2060" s="14"/>
      <c r="EN2060" s="14"/>
      <c r="EO2060" s="14"/>
      <c r="EP2060" s="14"/>
      <c r="EQ2060" s="14"/>
      <c r="ER2060" s="14"/>
      <c r="ES2060" s="14"/>
      <c r="ET2060" s="14"/>
      <c r="EU2060" s="14"/>
      <c r="EV2060" s="14"/>
      <c r="EW2060" s="14"/>
      <c r="EX2060" s="14"/>
      <c r="EY2060" s="14"/>
      <c r="EZ2060" s="14"/>
      <c r="FA2060" s="14"/>
      <c r="FB2060" s="14"/>
      <c r="FC2060" s="14"/>
      <c r="FD2060" s="14"/>
      <c r="FE2060" s="14"/>
      <c r="FF2060" s="14"/>
      <c r="FG2060" s="14"/>
      <c r="FH2060" s="14"/>
      <c r="FI2060" s="17" t="s">
        <v>185</v>
      </c>
      <c r="FJ2060" s="17" t="s">
        <v>185</v>
      </c>
      <c r="FK2060" s="16"/>
      <c r="FL2060" s="18"/>
      <c r="FM2060" s="18"/>
      <c r="FN2060" s="17" t="s">
        <v>190</v>
      </c>
      <c r="FO2060" s="16"/>
      <c r="FP2060" s="18" t="s">
        <v>15714</v>
      </c>
      <c r="FQ2060" s="18" t="s">
        <v>15715</v>
      </c>
      <c r="FR2060" s="18" t="s">
        <v>15714</v>
      </c>
      <c r="FS2060" s="14"/>
      <c r="FT2060" s="14"/>
      <c r="FU2060" s="14" t="str">
        <f t="shared" si="4"/>
        <v>Base de Dados_Images/XV - 250A.Imagem do Equipamento-.112910.jpg</v>
      </c>
      <c r="FV2060" s="14"/>
      <c r="FW2060" s="14"/>
    </row>
    <row r="2061" ht="15.75" customHeight="1">
      <c r="A2061" s="11" t="s">
        <v>14245</v>
      </c>
      <c r="B2061" s="11" t="s">
        <v>14786</v>
      </c>
      <c r="C2061" s="11" t="s">
        <v>327</v>
      </c>
      <c r="D2061" s="11" t="s">
        <v>15716</v>
      </c>
      <c r="E2061" s="22" t="s">
        <v>15717</v>
      </c>
      <c r="F2061" s="13" t="s">
        <v>184</v>
      </c>
      <c r="G2061" s="18" t="s">
        <v>199</v>
      </c>
      <c r="H2061" s="18" t="s">
        <v>15718</v>
      </c>
      <c r="I2061" s="18" t="s">
        <v>199</v>
      </c>
      <c r="J2061" s="18" t="s">
        <v>15719</v>
      </c>
      <c r="K2061" s="18" t="s">
        <v>199</v>
      </c>
      <c r="L2061" s="18" t="s">
        <v>15719</v>
      </c>
      <c r="M2061" s="18" t="s">
        <v>199</v>
      </c>
      <c r="N2061" s="18" t="s">
        <v>15720</v>
      </c>
      <c r="O2061" s="18" t="s">
        <v>199</v>
      </c>
      <c r="P2061" s="18" t="s">
        <v>15721</v>
      </c>
      <c r="Q2061" s="18" t="s">
        <v>199</v>
      </c>
      <c r="R2061" s="18" t="s">
        <v>15722</v>
      </c>
      <c r="S2061" s="18" t="s">
        <v>199</v>
      </c>
      <c r="T2061" s="18" t="s">
        <v>15723</v>
      </c>
      <c r="U2061" s="18" t="s">
        <v>199</v>
      </c>
      <c r="V2061" s="18" t="s">
        <v>15723</v>
      </c>
      <c r="W2061" s="14"/>
      <c r="X2061" s="14"/>
      <c r="Y2061" s="14"/>
      <c r="Z2061" s="14"/>
      <c r="AA2061" s="14"/>
      <c r="AB2061" s="14"/>
      <c r="AC2061" s="14"/>
      <c r="AD2061" s="14"/>
      <c r="AE2061" s="14"/>
      <c r="AF2061" s="14"/>
      <c r="AG2061" s="14"/>
      <c r="AH2061" s="14"/>
      <c r="AI2061" s="14"/>
      <c r="AJ2061" s="14"/>
      <c r="AK2061" s="14"/>
      <c r="AL2061" s="14"/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/>
      <c r="BP2061" s="14"/>
      <c r="BQ2061" s="14"/>
      <c r="BR2061" s="14"/>
      <c r="BS2061" s="17" t="s">
        <v>185</v>
      </c>
      <c r="BT2061" s="17" t="s">
        <v>189</v>
      </c>
      <c r="BU2061" s="16"/>
      <c r="BV2061" s="17" t="s">
        <v>232</v>
      </c>
      <c r="BW2061" s="19">
        <v>46042.65724537037</v>
      </c>
      <c r="BX2061" s="17" t="s">
        <v>232</v>
      </c>
      <c r="BY2061" s="19">
        <v>46042.65724537037</v>
      </c>
      <c r="BZ2061" s="13" t="s">
        <v>186</v>
      </c>
      <c r="CA2061" s="14"/>
      <c r="CB2061" s="14"/>
      <c r="CC2061" s="14"/>
      <c r="CD2061" s="14"/>
      <c r="CE2061" s="14"/>
      <c r="CF2061" s="14"/>
      <c r="CG2061" s="14"/>
      <c r="CH2061" s="14"/>
      <c r="CI2061" s="14"/>
      <c r="CJ2061" s="14"/>
      <c r="CK2061" s="14"/>
      <c r="CL2061" s="14"/>
      <c r="CM2061" s="14"/>
      <c r="CN2061" s="14"/>
      <c r="CO2061" s="14"/>
      <c r="CP2061" s="14"/>
      <c r="CQ2061" s="14"/>
      <c r="CR2061" s="14"/>
      <c r="CS2061" s="14"/>
      <c r="CT2061" s="14"/>
      <c r="CU2061" s="14"/>
      <c r="CV2061" s="14"/>
      <c r="CW2061" s="14"/>
      <c r="CX2061" s="14"/>
      <c r="CY2061" s="14"/>
      <c r="CZ2061" s="14"/>
      <c r="DA2061" s="14"/>
      <c r="DB2061" s="14"/>
      <c r="DC2061" s="14"/>
      <c r="DD2061" s="14"/>
      <c r="DE2061" s="17" t="s">
        <v>185</v>
      </c>
      <c r="DF2061" s="17" t="s">
        <v>189</v>
      </c>
      <c r="DG2061" s="16"/>
      <c r="DH2061" s="17" t="s">
        <v>185</v>
      </c>
      <c r="DI2061" s="16"/>
      <c r="DJ2061" s="17" t="s">
        <v>185</v>
      </c>
      <c r="DK2061" s="16"/>
      <c r="DL2061" s="13" t="s">
        <v>187</v>
      </c>
      <c r="DM2061" s="14"/>
      <c r="DN2061" s="14"/>
      <c r="DO2061" s="14"/>
      <c r="DP2061" s="14"/>
      <c r="DQ2061" s="14"/>
      <c r="DR2061" s="14"/>
      <c r="DS2061" s="14"/>
      <c r="DT2061" s="14"/>
      <c r="DU2061" s="14"/>
      <c r="DV2061" s="14"/>
      <c r="DW2061" s="14"/>
      <c r="DX2061" s="14"/>
      <c r="DY2061" s="14"/>
      <c r="DZ2061" s="14"/>
      <c r="EA2061" s="14"/>
      <c r="EB2061" s="14"/>
      <c r="EC2061" s="14"/>
      <c r="ED2061" s="14"/>
      <c r="EE2061" s="14"/>
      <c r="EF2061" s="14"/>
      <c r="EG2061" s="14"/>
      <c r="EH2061" s="14"/>
      <c r="EI2061" s="17" t="s">
        <v>185</v>
      </c>
      <c r="EJ2061" s="17" t="s">
        <v>185</v>
      </c>
      <c r="EK2061" s="16"/>
      <c r="EL2061" s="13" t="s">
        <v>188</v>
      </c>
      <c r="EM2061" s="14"/>
      <c r="EN2061" s="14"/>
      <c r="EO2061" s="14"/>
      <c r="EP2061" s="14"/>
      <c r="EQ2061" s="14"/>
      <c r="ER2061" s="14"/>
      <c r="ES2061" s="14"/>
      <c r="ET2061" s="14"/>
      <c r="EU2061" s="14"/>
      <c r="EV2061" s="14"/>
      <c r="EW2061" s="14"/>
      <c r="EX2061" s="14"/>
      <c r="EY2061" s="14"/>
      <c r="EZ2061" s="14"/>
      <c r="FA2061" s="14"/>
      <c r="FB2061" s="14"/>
      <c r="FC2061" s="14"/>
      <c r="FD2061" s="14"/>
      <c r="FE2061" s="14"/>
      <c r="FF2061" s="14"/>
      <c r="FG2061" s="14"/>
      <c r="FH2061" s="14"/>
      <c r="FI2061" s="17" t="s">
        <v>185</v>
      </c>
      <c r="FJ2061" s="17" t="s">
        <v>185</v>
      </c>
      <c r="FK2061" s="16"/>
      <c r="FL2061" s="18"/>
      <c r="FM2061" s="18"/>
      <c r="FN2061" s="17" t="s">
        <v>190</v>
      </c>
      <c r="FO2061" s="16"/>
      <c r="FP2061" s="18" t="s">
        <v>15721</v>
      </c>
      <c r="FQ2061" s="18" t="s">
        <v>15724</v>
      </c>
      <c r="FR2061" s="18" t="s">
        <v>15721</v>
      </c>
      <c r="FS2061" s="14"/>
      <c r="FT2061" s="14"/>
      <c r="FU2061" s="14" t="str">
        <f t="shared" si="4"/>
        <v>Base de Dados_Images/XV - 204A.Imagem do Equipamento-.184624.jpg</v>
      </c>
      <c r="FV2061" s="14"/>
      <c r="FW2061" s="14"/>
    </row>
    <row r="2062" ht="15.75" customHeight="1">
      <c r="A2062" s="11" t="s">
        <v>14245</v>
      </c>
      <c r="B2062" s="11" t="s">
        <v>14786</v>
      </c>
      <c r="C2062" s="11" t="s">
        <v>327</v>
      </c>
      <c r="D2062" s="11" t="s">
        <v>15725</v>
      </c>
      <c r="E2062" s="22" t="s">
        <v>15726</v>
      </c>
      <c r="F2062" s="13" t="s">
        <v>184</v>
      </c>
      <c r="G2062" s="18" t="s">
        <v>199</v>
      </c>
      <c r="H2062" s="18" t="s">
        <v>15727</v>
      </c>
      <c r="I2062" s="18" t="s">
        <v>199</v>
      </c>
      <c r="J2062" s="18" t="s">
        <v>15728</v>
      </c>
      <c r="K2062" s="18" t="s">
        <v>199</v>
      </c>
      <c r="L2062" s="18" t="s">
        <v>15728</v>
      </c>
      <c r="M2062" s="18" t="s">
        <v>199</v>
      </c>
      <c r="N2062" s="18" t="s">
        <v>15729</v>
      </c>
      <c r="O2062" s="18" t="s">
        <v>199</v>
      </c>
      <c r="P2062" s="18" t="s">
        <v>15730</v>
      </c>
      <c r="Q2062" s="18" t="s">
        <v>199</v>
      </c>
      <c r="R2062" s="18" t="s">
        <v>15731</v>
      </c>
      <c r="S2062" s="18" t="s">
        <v>199</v>
      </c>
      <c r="T2062" s="18" t="s">
        <v>15731</v>
      </c>
      <c r="U2062" s="18" t="s">
        <v>199</v>
      </c>
      <c r="V2062" s="18" t="s">
        <v>15732</v>
      </c>
      <c r="W2062" s="14"/>
      <c r="X2062" s="14"/>
      <c r="Y2062" s="14"/>
      <c r="Z2062" s="14"/>
      <c r="AA2062" s="14"/>
      <c r="AB2062" s="14"/>
      <c r="AC2062" s="14"/>
      <c r="AD2062" s="14"/>
      <c r="AE2062" s="14"/>
      <c r="AF2062" s="14"/>
      <c r="AG2062" s="14"/>
      <c r="AH2062" s="14"/>
      <c r="AI2062" s="14"/>
      <c r="AJ2062" s="14"/>
      <c r="AK2062" s="14"/>
      <c r="AL2062" s="14"/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  <c r="AZ2062" s="14"/>
      <c r="BA2062" s="14"/>
      <c r="BB2062" s="14"/>
      <c r="BC2062" s="14"/>
      <c r="BD2062" s="14"/>
      <c r="BE2062" s="14"/>
      <c r="BF2062" s="14"/>
      <c r="BG2062" s="14"/>
      <c r="BH2062" s="14"/>
      <c r="BI2062" s="14"/>
      <c r="BJ2062" s="14"/>
      <c r="BK2062" s="14"/>
      <c r="BL2062" s="14"/>
      <c r="BM2062" s="14"/>
      <c r="BN2062" s="14"/>
      <c r="BO2062" s="14"/>
      <c r="BP2062" s="14"/>
      <c r="BQ2062" s="14"/>
      <c r="BR2062" s="14"/>
      <c r="BS2062" s="17" t="s">
        <v>185</v>
      </c>
      <c r="BT2062" s="17" t="s">
        <v>189</v>
      </c>
      <c r="BU2062" s="16"/>
      <c r="BV2062" s="17" t="s">
        <v>232</v>
      </c>
      <c r="BW2062" s="19">
        <v>46041.67393518519</v>
      </c>
      <c r="BX2062" s="17" t="s">
        <v>232</v>
      </c>
      <c r="BY2062" s="19">
        <v>46041.67393518519</v>
      </c>
      <c r="BZ2062" s="13" t="s">
        <v>186</v>
      </c>
      <c r="CA2062" s="14"/>
      <c r="CB2062" s="14"/>
      <c r="CC2062" s="14"/>
      <c r="CD2062" s="14"/>
      <c r="CE2062" s="14"/>
      <c r="CF2062" s="14"/>
      <c r="CG2062" s="14"/>
      <c r="CH2062" s="14"/>
      <c r="CI2062" s="14"/>
      <c r="CJ2062" s="14"/>
      <c r="CK2062" s="14"/>
      <c r="CL2062" s="14"/>
      <c r="CM2062" s="14"/>
      <c r="CN2062" s="14"/>
      <c r="CO2062" s="14"/>
      <c r="CP2062" s="14"/>
      <c r="CQ2062" s="14"/>
      <c r="CR2062" s="14"/>
      <c r="CS2062" s="14"/>
      <c r="CT2062" s="14"/>
      <c r="CU2062" s="14"/>
      <c r="CV2062" s="14"/>
      <c r="CW2062" s="14"/>
      <c r="CX2062" s="14"/>
      <c r="CY2062" s="14"/>
      <c r="CZ2062" s="14"/>
      <c r="DA2062" s="14"/>
      <c r="DB2062" s="14"/>
      <c r="DC2062" s="14"/>
      <c r="DD2062" s="14"/>
      <c r="DE2062" s="17" t="s">
        <v>185</v>
      </c>
      <c r="DF2062" s="17" t="s">
        <v>189</v>
      </c>
      <c r="DG2062" s="16"/>
      <c r="DH2062" s="17" t="s">
        <v>185</v>
      </c>
      <c r="DI2062" s="16"/>
      <c r="DJ2062" s="17" t="s">
        <v>185</v>
      </c>
      <c r="DK2062" s="16"/>
      <c r="DL2062" s="13" t="s">
        <v>187</v>
      </c>
      <c r="DM2062" s="14"/>
      <c r="DN2062" s="14"/>
      <c r="DO2062" s="14"/>
      <c r="DP2062" s="14"/>
      <c r="DQ2062" s="14"/>
      <c r="DR2062" s="14"/>
      <c r="DS2062" s="14"/>
      <c r="DT2062" s="14"/>
      <c r="DU2062" s="14"/>
      <c r="DV2062" s="14"/>
      <c r="DW2062" s="14"/>
      <c r="DX2062" s="14"/>
      <c r="DY2062" s="14"/>
      <c r="DZ2062" s="14"/>
      <c r="EA2062" s="14"/>
      <c r="EB2062" s="14"/>
      <c r="EC2062" s="14"/>
      <c r="ED2062" s="14"/>
      <c r="EE2062" s="14"/>
      <c r="EF2062" s="14"/>
      <c r="EG2062" s="14"/>
      <c r="EH2062" s="14"/>
      <c r="EI2062" s="17" t="s">
        <v>185</v>
      </c>
      <c r="EJ2062" s="17" t="s">
        <v>185</v>
      </c>
      <c r="EK2062" s="16"/>
      <c r="EL2062" s="13" t="s">
        <v>188</v>
      </c>
      <c r="EM2062" s="14"/>
      <c r="EN2062" s="14"/>
      <c r="EO2062" s="14"/>
      <c r="EP2062" s="14"/>
      <c r="EQ2062" s="14"/>
      <c r="ER2062" s="14"/>
      <c r="ES2062" s="14"/>
      <c r="ET2062" s="14"/>
      <c r="EU2062" s="14"/>
      <c r="EV2062" s="14"/>
      <c r="EW2062" s="14"/>
      <c r="EX2062" s="14"/>
      <c r="EY2062" s="14"/>
      <c r="EZ2062" s="14"/>
      <c r="FA2062" s="14"/>
      <c r="FB2062" s="14"/>
      <c r="FC2062" s="14"/>
      <c r="FD2062" s="14"/>
      <c r="FE2062" s="14"/>
      <c r="FF2062" s="14"/>
      <c r="FG2062" s="14"/>
      <c r="FH2062" s="14"/>
      <c r="FI2062" s="17" t="s">
        <v>185</v>
      </c>
      <c r="FJ2062" s="17" t="s">
        <v>185</v>
      </c>
      <c r="FK2062" s="16"/>
      <c r="FL2062" s="18"/>
      <c r="FM2062" s="18"/>
      <c r="FN2062" s="17" t="s">
        <v>190</v>
      </c>
      <c r="FO2062" s="16"/>
      <c r="FP2062" s="18" t="s">
        <v>15732</v>
      </c>
      <c r="FQ2062" s="18" t="s">
        <v>15733</v>
      </c>
      <c r="FR2062" s="18" t="s">
        <v>15732</v>
      </c>
      <c r="FS2062" s="14"/>
      <c r="FT2062" s="14"/>
      <c r="FU2062" s="14" t="str">
        <f t="shared" si="4"/>
        <v>Base de Dados_Images/XV - 206A.Imagem do Equipamento-.191034.jpg</v>
      </c>
      <c r="FV2062" s="14"/>
      <c r="FW2062" s="14"/>
    </row>
    <row r="2063" ht="15.75" customHeight="1">
      <c r="A2063" s="11" t="s">
        <v>14245</v>
      </c>
      <c r="B2063" s="11" t="s">
        <v>14786</v>
      </c>
      <c r="C2063" s="11" t="s">
        <v>327</v>
      </c>
      <c r="D2063" s="11" t="s">
        <v>15734</v>
      </c>
      <c r="E2063" s="22" t="s">
        <v>15735</v>
      </c>
      <c r="F2063" s="13" t="s">
        <v>184</v>
      </c>
      <c r="G2063" s="18" t="s">
        <v>199</v>
      </c>
      <c r="H2063" s="18" t="s">
        <v>15736</v>
      </c>
      <c r="I2063" s="18" t="s">
        <v>199</v>
      </c>
      <c r="J2063" s="18" t="s">
        <v>15737</v>
      </c>
      <c r="K2063" s="18" t="s">
        <v>199</v>
      </c>
      <c r="L2063" s="18" t="s">
        <v>15737</v>
      </c>
      <c r="M2063" s="18" t="s">
        <v>199</v>
      </c>
      <c r="N2063" s="18" t="s">
        <v>15738</v>
      </c>
      <c r="O2063" s="18" t="s">
        <v>199</v>
      </c>
      <c r="P2063" s="18" t="s">
        <v>15739</v>
      </c>
      <c r="Q2063" s="18" t="s">
        <v>199</v>
      </c>
      <c r="R2063" s="18" t="s">
        <v>15740</v>
      </c>
      <c r="S2063" s="18" t="s">
        <v>199</v>
      </c>
      <c r="T2063" s="18" t="s">
        <v>15740</v>
      </c>
      <c r="U2063" s="18" t="s">
        <v>199</v>
      </c>
      <c r="V2063" s="18" t="s">
        <v>15741</v>
      </c>
      <c r="W2063" s="14"/>
      <c r="X2063" s="14"/>
      <c r="Y2063" s="14"/>
      <c r="Z2063" s="14"/>
      <c r="AA2063" s="14"/>
      <c r="AB2063" s="14"/>
      <c r="AC2063" s="14"/>
      <c r="AD2063" s="14"/>
      <c r="AE2063" s="14"/>
      <c r="AF2063" s="14"/>
      <c r="AG2063" s="14"/>
      <c r="AH2063" s="14"/>
      <c r="AI2063" s="14"/>
      <c r="AJ2063" s="14"/>
      <c r="AK2063" s="14"/>
      <c r="AL2063" s="14"/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/>
      <c r="BI2063" s="14"/>
      <c r="BJ2063" s="14"/>
      <c r="BK2063" s="14"/>
      <c r="BL2063" s="14"/>
      <c r="BM2063" s="14"/>
      <c r="BN2063" s="14"/>
      <c r="BO2063" s="14"/>
      <c r="BP2063" s="14"/>
      <c r="BQ2063" s="14"/>
      <c r="BR2063" s="14"/>
      <c r="BS2063" s="17" t="s">
        <v>185</v>
      </c>
      <c r="BT2063" s="17" t="s">
        <v>189</v>
      </c>
      <c r="BU2063" s="16"/>
      <c r="BV2063" s="17" t="s">
        <v>232</v>
      </c>
      <c r="BW2063" s="19">
        <v>46042.399930555555</v>
      </c>
      <c r="BX2063" s="17" t="s">
        <v>232</v>
      </c>
      <c r="BY2063" s="19">
        <v>46042.399930555555</v>
      </c>
      <c r="BZ2063" s="13" t="s">
        <v>186</v>
      </c>
      <c r="CA2063" s="14"/>
      <c r="CB2063" s="14"/>
      <c r="CC2063" s="14"/>
      <c r="CD2063" s="14"/>
      <c r="CE2063" s="14"/>
      <c r="CF2063" s="14"/>
      <c r="CG2063" s="14"/>
      <c r="CH2063" s="14"/>
      <c r="CI2063" s="14"/>
      <c r="CJ2063" s="14"/>
      <c r="CK2063" s="14"/>
      <c r="CL2063" s="14"/>
      <c r="CM2063" s="14"/>
      <c r="CN2063" s="14"/>
      <c r="CO2063" s="14"/>
      <c r="CP2063" s="14"/>
      <c r="CQ2063" s="14"/>
      <c r="CR2063" s="14"/>
      <c r="CS2063" s="14"/>
      <c r="CT2063" s="14"/>
      <c r="CU2063" s="14"/>
      <c r="CV2063" s="14"/>
      <c r="CW2063" s="14"/>
      <c r="CX2063" s="14"/>
      <c r="CY2063" s="14"/>
      <c r="CZ2063" s="14"/>
      <c r="DA2063" s="14"/>
      <c r="DB2063" s="14"/>
      <c r="DC2063" s="14"/>
      <c r="DD2063" s="14"/>
      <c r="DE2063" s="17" t="s">
        <v>185</v>
      </c>
      <c r="DF2063" s="17" t="s">
        <v>189</v>
      </c>
      <c r="DG2063" s="16"/>
      <c r="DH2063" s="17" t="s">
        <v>185</v>
      </c>
      <c r="DI2063" s="16"/>
      <c r="DJ2063" s="17" t="s">
        <v>185</v>
      </c>
      <c r="DK2063" s="16"/>
      <c r="DL2063" s="13" t="s">
        <v>187</v>
      </c>
      <c r="DM2063" s="14"/>
      <c r="DN2063" s="14"/>
      <c r="DO2063" s="14"/>
      <c r="DP2063" s="14"/>
      <c r="DQ2063" s="14"/>
      <c r="DR2063" s="14"/>
      <c r="DS2063" s="14"/>
      <c r="DT2063" s="14"/>
      <c r="DU2063" s="14"/>
      <c r="DV2063" s="14"/>
      <c r="DW2063" s="14"/>
      <c r="DX2063" s="14"/>
      <c r="DY2063" s="14"/>
      <c r="DZ2063" s="14"/>
      <c r="EA2063" s="14"/>
      <c r="EB2063" s="14"/>
      <c r="EC2063" s="14"/>
      <c r="ED2063" s="14"/>
      <c r="EE2063" s="14"/>
      <c r="EF2063" s="14"/>
      <c r="EG2063" s="14"/>
      <c r="EH2063" s="14"/>
      <c r="EI2063" s="17" t="s">
        <v>185</v>
      </c>
      <c r="EJ2063" s="17" t="s">
        <v>185</v>
      </c>
      <c r="EK2063" s="16"/>
      <c r="EL2063" s="13" t="s">
        <v>188</v>
      </c>
      <c r="EM2063" s="14"/>
      <c r="EN2063" s="14"/>
      <c r="EO2063" s="14"/>
      <c r="EP2063" s="14"/>
      <c r="EQ2063" s="14"/>
      <c r="ER2063" s="14"/>
      <c r="ES2063" s="14"/>
      <c r="ET2063" s="14"/>
      <c r="EU2063" s="14"/>
      <c r="EV2063" s="14"/>
      <c r="EW2063" s="14"/>
      <c r="EX2063" s="14"/>
      <c r="EY2063" s="14"/>
      <c r="EZ2063" s="14"/>
      <c r="FA2063" s="14"/>
      <c r="FB2063" s="14"/>
      <c r="FC2063" s="14"/>
      <c r="FD2063" s="14"/>
      <c r="FE2063" s="14"/>
      <c r="FF2063" s="14"/>
      <c r="FG2063" s="14"/>
      <c r="FH2063" s="14"/>
      <c r="FI2063" s="17" t="s">
        <v>185</v>
      </c>
      <c r="FJ2063" s="17" t="s">
        <v>185</v>
      </c>
      <c r="FK2063" s="16"/>
      <c r="FL2063" s="18"/>
      <c r="FM2063" s="18"/>
      <c r="FN2063" s="17" t="s">
        <v>190</v>
      </c>
      <c r="FO2063" s="16"/>
      <c r="FP2063" s="18" t="s">
        <v>15741</v>
      </c>
      <c r="FQ2063" s="18" t="s">
        <v>15742</v>
      </c>
      <c r="FR2063" s="18" t="s">
        <v>15741</v>
      </c>
      <c r="FS2063" s="14"/>
      <c r="FT2063" s="14"/>
      <c r="FU2063" s="14" t="str">
        <f t="shared" si="4"/>
        <v>Base de Dados_Images/LCV - 9601A.Imagem do Equipamento-.123754.jpg</v>
      </c>
      <c r="FV2063" s="14"/>
      <c r="FW2063" s="14"/>
    </row>
    <row r="2064" ht="15.75" customHeight="1">
      <c r="A2064" s="11" t="s">
        <v>14245</v>
      </c>
      <c r="B2064" s="11" t="s">
        <v>14786</v>
      </c>
      <c r="C2064" s="11" t="s">
        <v>327</v>
      </c>
      <c r="D2064" s="11" t="s">
        <v>15743</v>
      </c>
      <c r="E2064" s="22" t="s">
        <v>15744</v>
      </c>
      <c r="F2064" s="13" t="s">
        <v>184</v>
      </c>
      <c r="G2064" s="18" t="s">
        <v>199</v>
      </c>
      <c r="H2064" s="18" t="s">
        <v>15745</v>
      </c>
      <c r="I2064" s="18" t="s">
        <v>199</v>
      </c>
      <c r="J2064" s="18" t="s">
        <v>15746</v>
      </c>
      <c r="K2064" s="18" t="s">
        <v>199</v>
      </c>
      <c r="L2064" s="18" t="s">
        <v>15746</v>
      </c>
      <c r="M2064" s="18" t="s">
        <v>199</v>
      </c>
      <c r="N2064" s="18" t="s">
        <v>15747</v>
      </c>
      <c r="O2064" s="18" t="s">
        <v>199</v>
      </c>
      <c r="P2064" s="18" t="s">
        <v>15748</v>
      </c>
      <c r="Q2064" s="18" t="s">
        <v>199</v>
      </c>
      <c r="R2064" s="18" t="s">
        <v>15749</v>
      </c>
      <c r="S2064" s="18" t="s">
        <v>199</v>
      </c>
      <c r="T2064" s="18" t="s">
        <v>15749</v>
      </c>
      <c r="U2064" s="18" t="s">
        <v>199</v>
      </c>
      <c r="V2064" s="18" t="s">
        <v>15750</v>
      </c>
      <c r="W2064" s="14"/>
      <c r="X2064" s="14"/>
      <c r="Y2064" s="14"/>
      <c r="Z2064" s="14"/>
      <c r="AA2064" s="14"/>
      <c r="AB2064" s="14"/>
      <c r="AC2064" s="14"/>
      <c r="AD2064" s="14"/>
      <c r="AE2064" s="14"/>
      <c r="AF2064" s="14"/>
      <c r="AG2064" s="14"/>
      <c r="AH2064" s="14"/>
      <c r="AI2064" s="14"/>
      <c r="AJ2064" s="14"/>
      <c r="AK2064" s="14"/>
      <c r="AL2064" s="14"/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  <c r="AZ2064" s="14"/>
      <c r="BA2064" s="14"/>
      <c r="BB2064" s="14"/>
      <c r="BC2064" s="14"/>
      <c r="BD2064" s="14"/>
      <c r="BE2064" s="14"/>
      <c r="BF2064" s="14"/>
      <c r="BG2064" s="14"/>
      <c r="BH2064" s="14"/>
      <c r="BI2064" s="14"/>
      <c r="BJ2064" s="14"/>
      <c r="BK2064" s="14"/>
      <c r="BL2064" s="14"/>
      <c r="BM2064" s="14"/>
      <c r="BN2064" s="14"/>
      <c r="BO2064" s="14"/>
      <c r="BP2064" s="14"/>
      <c r="BQ2064" s="14"/>
      <c r="BR2064" s="14"/>
      <c r="BS2064" s="17" t="s">
        <v>185</v>
      </c>
      <c r="BT2064" s="17" t="s">
        <v>189</v>
      </c>
      <c r="BU2064" s="16"/>
      <c r="BV2064" s="17" t="s">
        <v>232</v>
      </c>
      <c r="BW2064" s="19">
        <v>46042.39960648148</v>
      </c>
      <c r="BX2064" s="17" t="s">
        <v>232</v>
      </c>
      <c r="BY2064" s="19">
        <v>46042.39960648148</v>
      </c>
      <c r="BZ2064" s="13" t="s">
        <v>186</v>
      </c>
      <c r="CA2064" s="14"/>
      <c r="CB2064" s="14"/>
      <c r="CC2064" s="14"/>
      <c r="CD2064" s="14"/>
      <c r="CE2064" s="14"/>
      <c r="CF2064" s="14"/>
      <c r="CG2064" s="14"/>
      <c r="CH2064" s="14"/>
      <c r="CI2064" s="14"/>
      <c r="CJ2064" s="14"/>
      <c r="CK2064" s="14"/>
      <c r="CL2064" s="14"/>
      <c r="CM2064" s="14"/>
      <c r="CN2064" s="14"/>
      <c r="CO2064" s="14"/>
      <c r="CP2064" s="14"/>
      <c r="CQ2064" s="14"/>
      <c r="CR2064" s="14"/>
      <c r="CS2064" s="14"/>
      <c r="CT2064" s="14"/>
      <c r="CU2064" s="14"/>
      <c r="CV2064" s="14"/>
      <c r="CW2064" s="14"/>
      <c r="CX2064" s="14"/>
      <c r="CY2064" s="14"/>
      <c r="CZ2064" s="14"/>
      <c r="DA2064" s="14"/>
      <c r="DB2064" s="14"/>
      <c r="DC2064" s="14"/>
      <c r="DD2064" s="14"/>
      <c r="DE2064" s="17" t="s">
        <v>185</v>
      </c>
      <c r="DF2064" s="17" t="s">
        <v>189</v>
      </c>
      <c r="DG2064" s="16"/>
      <c r="DH2064" s="17" t="s">
        <v>185</v>
      </c>
      <c r="DI2064" s="16"/>
      <c r="DJ2064" s="17" t="s">
        <v>185</v>
      </c>
      <c r="DK2064" s="16"/>
      <c r="DL2064" s="13" t="s">
        <v>187</v>
      </c>
      <c r="DM2064" s="14"/>
      <c r="DN2064" s="14"/>
      <c r="DO2064" s="14"/>
      <c r="DP2064" s="14"/>
      <c r="DQ2064" s="14"/>
      <c r="DR2064" s="14"/>
      <c r="DS2064" s="14"/>
      <c r="DT2064" s="14"/>
      <c r="DU2064" s="14"/>
      <c r="DV2064" s="14"/>
      <c r="DW2064" s="14"/>
      <c r="DX2064" s="14"/>
      <c r="DY2064" s="14"/>
      <c r="DZ2064" s="14"/>
      <c r="EA2064" s="14"/>
      <c r="EB2064" s="14"/>
      <c r="EC2064" s="14"/>
      <c r="ED2064" s="14"/>
      <c r="EE2064" s="14"/>
      <c r="EF2064" s="14"/>
      <c r="EG2064" s="14"/>
      <c r="EH2064" s="14"/>
      <c r="EI2064" s="17" t="s">
        <v>185</v>
      </c>
      <c r="EJ2064" s="17" t="s">
        <v>185</v>
      </c>
      <c r="EK2064" s="16"/>
      <c r="EL2064" s="13" t="s">
        <v>188</v>
      </c>
      <c r="EM2064" s="14"/>
      <c r="EN2064" s="14"/>
      <c r="EO2064" s="14"/>
      <c r="EP2064" s="14"/>
      <c r="EQ2064" s="14"/>
      <c r="ER2064" s="14"/>
      <c r="ES2064" s="14"/>
      <c r="ET2064" s="14"/>
      <c r="EU2064" s="14"/>
      <c r="EV2064" s="14"/>
      <c r="EW2064" s="14"/>
      <c r="EX2064" s="14"/>
      <c r="EY2064" s="14"/>
      <c r="EZ2064" s="14"/>
      <c r="FA2064" s="14"/>
      <c r="FB2064" s="14"/>
      <c r="FC2064" s="14"/>
      <c r="FD2064" s="14"/>
      <c r="FE2064" s="14"/>
      <c r="FF2064" s="14"/>
      <c r="FG2064" s="14"/>
      <c r="FH2064" s="14"/>
      <c r="FI2064" s="17" t="s">
        <v>185</v>
      </c>
      <c r="FJ2064" s="17" t="s">
        <v>185</v>
      </c>
      <c r="FK2064" s="16"/>
      <c r="FL2064" s="18"/>
      <c r="FM2064" s="18"/>
      <c r="FN2064" s="17" t="s">
        <v>190</v>
      </c>
      <c r="FO2064" s="16"/>
      <c r="FP2064" s="18" t="s">
        <v>15750</v>
      </c>
      <c r="FQ2064" s="18" t="s">
        <v>15751</v>
      </c>
      <c r="FR2064" s="18" t="s">
        <v>15750</v>
      </c>
      <c r="FS2064" s="14"/>
      <c r="FT2064" s="14"/>
      <c r="FU2064" s="14" t="str">
        <f t="shared" si="4"/>
        <v>Base de Dados_Images/LCV - 9501A.Imagem do Equipamento-.123708.jpg</v>
      </c>
      <c r="FV2064" s="14"/>
      <c r="FW2064" s="14"/>
    </row>
    <row r="2065" ht="15.75" customHeight="1">
      <c r="A2065" s="11" t="s">
        <v>14245</v>
      </c>
      <c r="B2065" s="11" t="s">
        <v>14786</v>
      </c>
      <c r="C2065" s="11" t="s">
        <v>327</v>
      </c>
      <c r="D2065" s="11" t="s">
        <v>15752</v>
      </c>
      <c r="E2065" s="22" t="s">
        <v>15753</v>
      </c>
      <c r="F2065" s="13" t="s">
        <v>184</v>
      </c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4"/>
      <c r="X2065" s="14"/>
      <c r="Y2065" s="14"/>
      <c r="Z2065" s="14"/>
      <c r="AA2065" s="14"/>
      <c r="AB2065" s="14"/>
      <c r="AC2065" s="14"/>
      <c r="AD2065" s="14"/>
      <c r="AE2065" s="14"/>
      <c r="AF2065" s="14"/>
      <c r="AG2065" s="14"/>
      <c r="AH2065" s="14"/>
      <c r="AI2065" s="14"/>
      <c r="AJ2065" s="14"/>
      <c r="AK2065" s="14"/>
      <c r="AL2065" s="14"/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/>
      <c r="BP2065" s="14"/>
      <c r="BQ2065" s="14"/>
      <c r="BR2065" s="14"/>
      <c r="BS2065" s="17" t="s">
        <v>185</v>
      </c>
      <c r="BT2065" s="17" t="s">
        <v>189</v>
      </c>
      <c r="BU2065" s="16"/>
      <c r="BV2065" s="17" t="s">
        <v>185</v>
      </c>
      <c r="BW2065" s="16"/>
      <c r="BX2065" s="17" t="s">
        <v>185</v>
      </c>
      <c r="BY2065" s="16"/>
      <c r="BZ2065" s="13" t="s">
        <v>186</v>
      </c>
      <c r="CA2065" s="14"/>
      <c r="CB2065" s="14"/>
      <c r="CC2065" s="14"/>
      <c r="CD2065" s="14"/>
      <c r="CE2065" s="14"/>
      <c r="CF2065" s="14"/>
      <c r="CG2065" s="14"/>
      <c r="CH2065" s="14"/>
      <c r="CI2065" s="14"/>
      <c r="CJ2065" s="14"/>
      <c r="CK2065" s="14"/>
      <c r="CL2065" s="14"/>
      <c r="CM2065" s="14"/>
      <c r="CN2065" s="14"/>
      <c r="CO2065" s="14"/>
      <c r="CP2065" s="14"/>
      <c r="CQ2065" s="14"/>
      <c r="CR2065" s="14"/>
      <c r="CS2065" s="14"/>
      <c r="CT2065" s="14"/>
      <c r="CU2065" s="14"/>
      <c r="CV2065" s="14"/>
      <c r="CW2065" s="14"/>
      <c r="CX2065" s="14"/>
      <c r="CY2065" s="14"/>
      <c r="CZ2065" s="14"/>
      <c r="DA2065" s="14"/>
      <c r="DB2065" s="14"/>
      <c r="DC2065" s="14"/>
      <c r="DD2065" s="14"/>
      <c r="DE2065" s="17" t="s">
        <v>185</v>
      </c>
      <c r="DF2065" s="17" t="s">
        <v>189</v>
      </c>
      <c r="DG2065" s="16"/>
      <c r="DH2065" s="17" t="s">
        <v>185</v>
      </c>
      <c r="DI2065" s="16"/>
      <c r="DJ2065" s="17" t="s">
        <v>185</v>
      </c>
      <c r="DK2065" s="16"/>
      <c r="DL2065" s="13" t="s">
        <v>187</v>
      </c>
      <c r="DM2065" s="14"/>
      <c r="DN2065" s="14"/>
      <c r="DO2065" s="14"/>
      <c r="DP2065" s="14"/>
      <c r="DQ2065" s="14"/>
      <c r="DR2065" s="14"/>
      <c r="DS2065" s="14"/>
      <c r="DT2065" s="14"/>
      <c r="DU2065" s="14"/>
      <c r="DV2065" s="14"/>
      <c r="DW2065" s="14"/>
      <c r="DX2065" s="14"/>
      <c r="DY2065" s="14"/>
      <c r="DZ2065" s="14"/>
      <c r="EA2065" s="14"/>
      <c r="EB2065" s="14"/>
      <c r="EC2065" s="14"/>
      <c r="ED2065" s="14"/>
      <c r="EE2065" s="14"/>
      <c r="EF2065" s="14"/>
      <c r="EG2065" s="14"/>
      <c r="EH2065" s="14"/>
      <c r="EI2065" s="17" t="s">
        <v>185</v>
      </c>
      <c r="EJ2065" s="17" t="s">
        <v>185</v>
      </c>
      <c r="EK2065" s="16"/>
      <c r="EL2065" s="13" t="s">
        <v>188</v>
      </c>
      <c r="EM2065" s="14"/>
      <c r="EN2065" s="14"/>
      <c r="EO2065" s="14"/>
      <c r="EP2065" s="14"/>
      <c r="EQ2065" s="14"/>
      <c r="ER2065" s="14"/>
      <c r="ES2065" s="14"/>
      <c r="ET2065" s="14"/>
      <c r="EU2065" s="14"/>
      <c r="EV2065" s="14"/>
      <c r="EW2065" s="14"/>
      <c r="EX2065" s="14"/>
      <c r="EY2065" s="14"/>
      <c r="EZ2065" s="14"/>
      <c r="FA2065" s="14"/>
      <c r="FB2065" s="14"/>
      <c r="FC2065" s="14"/>
      <c r="FD2065" s="14"/>
      <c r="FE2065" s="14"/>
      <c r="FF2065" s="14"/>
      <c r="FG2065" s="14"/>
      <c r="FH2065" s="14"/>
      <c r="FI2065" s="17" t="s">
        <v>185</v>
      </c>
      <c r="FJ2065" s="17" t="s">
        <v>185</v>
      </c>
      <c r="FK2065" s="16"/>
      <c r="FL2065" s="18"/>
      <c r="FM2065" s="18"/>
      <c r="FN2065" s="17" t="s">
        <v>190</v>
      </c>
      <c r="FO2065" s="16"/>
      <c r="FP2065" s="18"/>
      <c r="FQ2065" s="14"/>
      <c r="FR2065" s="14"/>
      <c r="FS2065" s="14"/>
      <c r="FT2065" s="14"/>
      <c r="FU2065" s="14" t="str">
        <f t="shared" si="4"/>
        <v/>
      </c>
      <c r="FV2065" s="14"/>
      <c r="FW2065" s="14"/>
    </row>
    <row r="2066" ht="15.75" customHeight="1">
      <c r="A2066" s="11" t="s">
        <v>14245</v>
      </c>
      <c r="B2066" s="11" t="s">
        <v>14786</v>
      </c>
      <c r="C2066" s="11" t="s">
        <v>327</v>
      </c>
      <c r="D2066" s="11" t="s">
        <v>15754</v>
      </c>
      <c r="E2066" s="22" t="s">
        <v>15755</v>
      </c>
      <c r="F2066" s="13" t="s">
        <v>184</v>
      </c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4"/>
      <c r="X2066" s="14"/>
      <c r="Y2066" s="14"/>
      <c r="Z2066" s="14"/>
      <c r="AA2066" s="14"/>
      <c r="AB2066" s="14"/>
      <c r="AC2066" s="14"/>
      <c r="AD2066" s="14"/>
      <c r="AE2066" s="14"/>
      <c r="AF2066" s="14"/>
      <c r="AG2066" s="14"/>
      <c r="AH2066" s="14"/>
      <c r="AI2066" s="14"/>
      <c r="AJ2066" s="14"/>
      <c r="AK2066" s="14"/>
      <c r="AL2066" s="14"/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  <c r="AZ2066" s="14"/>
      <c r="BA2066" s="14"/>
      <c r="BB2066" s="14"/>
      <c r="BC2066" s="14"/>
      <c r="BD2066" s="14"/>
      <c r="BE2066" s="14"/>
      <c r="BF2066" s="14"/>
      <c r="BG2066" s="14"/>
      <c r="BH2066" s="14"/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7" t="s">
        <v>185</v>
      </c>
      <c r="BT2066" s="17" t="s">
        <v>189</v>
      </c>
      <c r="BU2066" s="16"/>
      <c r="BV2066" s="17" t="s">
        <v>185</v>
      </c>
      <c r="BW2066" s="16"/>
      <c r="BX2066" s="17" t="s">
        <v>185</v>
      </c>
      <c r="BY2066" s="16"/>
      <c r="BZ2066" s="13" t="s">
        <v>186</v>
      </c>
      <c r="CA2066" s="14"/>
      <c r="CB2066" s="14"/>
      <c r="CC2066" s="14"/>
      <c r="CD2066" s="14"/>
      <c r="CE2066" s="14"/>
      <c r="CF2066" s="14"/>
      <c r="CG2066" s="14"/>
      <c r="CH2066" s="14"/>
      <c r="CI2066" s="14"/>
      <c r="CJ2066" s="14"/>
      <c r="CK2066" s="14"/>
      <c r="CL2066" s="14"/>
      <c r="CM2066" s="14"/>
      <c r="CN2066" s="14"/>
      <c r="CO2066" s="14"/>
      <c r="CP2066" s="14"/>
      <c r="CQ2066" s="14"/>
      <c r="CR2066" s="14"/>
      <c r="CS2066" s="14"/>
      <c r="CT2066" s="14"/>
      <c r="CU2066" s="14"/>
      <c r="CV2066" s="14"/>
      <c r="CW2066" s="14"/>
      <c r="CX2066" s="14"/>
      <c r="CY2066" s="14"/>
      <c r="CZ2066" s="14"/>
      <c r="DA2066" s="14"/>
      <c r="DB2066" s="14"/>
      <c r="DC2066" s="14"/>
      <c r="DD2066" s="14"/>
      <c r="DE2066" s="17" t="s">
        <v>185</v>
      </c>
      <c r="DF2066" s="17" t="s">
        <v>189</v>
      </c>
      <c r="DG2066" s="16"/>
      <c r="DH2066" s="17" t="s">
        <v>185</v>
      </c>
      <c r="DI2066" s="16"/>
      <c r="DJ2066" s="17" t="s">
        <v>185</v>
      </c>
      <c r="DK2066" s="16"/>
      <c r="DL2066" s="13" t="s">
        <v>187</v>
      </c>
      <c r="DM2066" s="14"/>
      <c r="DN2066" s="14"/>
      <c r="DO2066" s="14"/>
      <c r="DP2066" s="14"/>
      <c r="DQ2066" s="14"/>
      <c r="DR2066" s="14"/>
      <c r="DS2066" s="14"/>
      <c r="DT2066" s="14"/>
      <c r="DU2066" s="14"/>
      <c r="DV2066" s="14"/>
      <c r="DW2066" s="14"/>
      <c r="DX2066" s="14"/>
      <c r="DY2066" s="14"/>
      <c r="DZ2066" s="14"/>
      <c r="EA2066" s="14"/>
      <c r="EB2066" s="14"/>
      <c r="EC2066" s="14"/>
      <c r="ED2066" s="14"/>
      <c r="EE2066" s="14"/>
      <c r="EF2066" s="14"/>
      <c r="EG2066" s="14"/>
      <c r="EH2066" s="14"/>
      <c r="EI2066" s="17" t="s">
        <v>185</v>
      </c>
      <c r="EJ2066" s="17" t="s">
        <v>185</v>
      </c>
      <c r="EK2066" s="16"/>
      <c r="EL2066" s="13" t="s">
        <v>188</v>
      </c>
      <c r="EM2066" s="14"/>
      <c r="EN2066" s="14"/>
      <c r="EO2066" s="14"/>
      <c r="EP2066" s="14"/>
      <c r="EQ2066" s="14"/>
      <c r="ER2066" s="14"/>
      <c r="ES2066" s="14"/>
      <c r="ET2066" s="14"/>
      <c r="EU2066" s="14"/>
      <c r="EV2066" s="14"/>
      <c r="EW2066" s="14"/>
      <c r="EX2066" s="14"/>
      <c r="EY2066" s="14"/>
      <c r="EZ2066" s="14"/>
      <c r="FA2066" s="14"/>
      <c r="FB2066" s="14"/>
      <c r="FC2066" s="14"/>
      <c r="FD2066" s="14"/>
      <c r="FE2066" s="14"/>
      <c r="FF2066" s="14"/>
      <c r="FG2066" s="14"/>
      <c r="FH2066" s="14"/>
      <c r="FI2066" s="17" t="s">
        <v>185</v>
      </c>
      <c r="FJ2066" s="17" t="s">
        <v>185</v>
      </c>
      <c r="FK2066" s="16"/>
      <c r="FL2066" s="18"/>
      <c r="FM2066" s="18"/>
      <c r="FN2066" s="17" t="s">
        <v>190</v>
      </c>
      <c r="FO2066" s="16"/>
      <c r="FP2066" s="18"/>
      <c r="FQ2066" s="14"/>
      <c r="FR2066" s="14"/>
      <c r="FS2066" s="14"/>
      <c r="FT2066" s="14"/>
      <c r="FU2066" s="14" t="str">
        <f t="shared" si="4"/>
        <v/>
      </c>
      <c r="FV2066" s="14"/>
      <c r="FW2066" s="14"/>
    </row>
    <row r="2067" ht="15.75" customHeight="1">
      <c r="A2067" s="11" t="s">
        <v>14245</v>
      </c>
      <c r="B2067" s="11" t="s">
        <v>14786</v>
      </c>
      <c r="C2067" s="11" t="s">
        <v>327</v>
      </c>
      <c r="D2067" s="11" t="s">
        <v>15756</v>
      </c>
      <c r="E2067" s="22" t="s">
        <v>15757</v>
      </c>
      <c r="F2067" s="13" t="s">
        <v>184</v>
      </c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4"/>
      <c r="X2067" s="14"/>
      <c r="Y2067" s="14"/>
      <c r="Z2067" s="14"/>
      <c r="AA2067" s="14"/>
      <c r="AB2067" s="14"/>
      <c r="AC2067" s="14"/>
      <c r="AD2067" s="14"/>
      <c r="AE2067" s="14"/>
      <c r="AF2067" s="14"/>
      <c r="AG2067" s="14"/>
      <c r="AH2067" s="14"/>
      <c r="AI2067" s="14"/>
      <c r="AJ2067" s="14"/>
      <c r="AK2067" s="14"/>
      <c r="AL2067" s="14"/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  <c r="AZ2067" s="14"/>
      <c r="BA2067" s="14"/>
      <c r="BB2067" s="14"/>
      <c r="BC2067" s="14"/>
      <c r="BD2067" s="14"/>
      <c r="BE2067" s="14"/>
      <c r="BF2067" s="14"/>
      <c r="BG2067" s="14"/>
      <c r="BH2067" s="14"/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7" t="s">
        <v>185</v>
      </c>
      <c r="BT2067" s="17" t="s">
        <v>189</v>
      </c>
      <c r="BU2067" s="16"/>
      <c r="BV2067" s="17" t="s">
        <v>185</v>
      </c>
      <c r="BW2067" s="16"/>
      <c r="BX2067" s="17" t="s">
        <v>185</v>
      </c>
      <c r="BY2067" s="16"/>
      <c r="BZ2067" s="13" t="s">
        <v>186</v>
      </c>
      <c r="CA2067" s="14"/>
      <c r="CB2067" s="14"/>
      <c r="CC2067" s="14"/>
      <c r="CD2067" s="14"/>
      <c r="CE2067" s="14"/>
      <c r="CF2067" s="14"/>
      <c r="CG2067" s="14"/>
      <c r="CH2067" s="14"/>
      <c r="CI2067" s="14"/>
      <c r="CJ2067" s="14"/>
      <c r="CK2067" s="14"/>
      <c r="CL2067" s="14"/>
      <c r="CM2067" s="14"/>
      <c r="CN2067" s="14"/>
      <c r="CO2067" s="14"/>
      <c r="CP2067" s="14"/>
      <c r="CQ2067" s="14"/>
      <c r="CR2067" s="14"/>
      <c r="CS2067" s="14"/>
      <c r="CT2067" s="14"/>
      <c r="CU2067" s="14"/>
      <c r="CV2067" s="14"/>
      <c r="CW2067" s="14"/>
      <c r="CX2067" s="14"/>
      <c r="CY2067" s="14"/>
      <c r="CZ2067" s="14"/>
      <c r="DA2067" s="14"/>
      <c r="DB2067" s="14"/>
      <c r="DC2067" s="14"/>
      <c r="DD2067" s="14"/>
      <c r="DE2067" s="17" t="s">
        <v>185</v>
      </c>
      <c r="DF2067" s="17" t="s">
        <v>189</v>
      </c>
      <c r="DG2067" s="16"/>
      <c r="DH2067" s="17" t="s">
        <v>185</v>
      </c>
      <c r="DI2067" s="16"/>
      <c r="DJ2067" s="17" t="s">
        <v>185</v>
      </c>
      <c r="DK2067" s="16"/>
      <c r="DL2067" s="13" t="s">
        <v>187</v>
      </c>
      <c r="DM2067" s="14"/>
      <c r="DN2067" s="14"/>
      <c r="DO2067" s="14"/>
      <c r="DP2067" s="14"/>
      <c r="DQ2067" s="14"/>
      <c r="DR2067" s="14"/>
      <c r="DS2067" s="14"/>
      <c r="DT2067" s="14"/>
      <c r="DU2067" s="14"/>
      <c r="DV2067" s="14"/>
      <c r="DW2067" s="14"/>
      <c r="DX2067" s="14"/>
      <c r="DY2067" s="14"/>
      <c r="DZ2067" s="14"/>
      <c r="EA2067" s="14"/>
      <c r="EB2067" s="14"/>
      <c r="EC2067" s="14"/>
      <c r="ED2067" s="14"/>
      <c r="EE2067" s="14"/>
      <c r="EF2067" s="14"/>
      <c r="EG2067" s="14"/>
      <c r="EH2067" s="14"/>
      <c r="EI2067" s="17" t="s">
        <v>185</v>
      </c>
      <c r="EJ2067" s="17" t="s">
        <v>185</v>
      </c>
      <c r="EK2067" s="16"/>
      <c r="EL2067" s="13" t="s">
        <v>188</v>
      </c>
      <c r="EM2067" s="14"/>
      <c r="EN2067" s="14"/>
      <c r="EO2067" s="14"/>
      <c r="EP2067" s="14"/>
      <c r="EQ2067" s="14"/>
      <c r="ER2067" s="14"/>
      <c r="ES2067" s="14"/>
      <c r="ET2067" s="14"/>
      <c r="EU2067" s="14"/>
      <c r="EV2067" s="14"/>
      <c r="EW2067" s="14"/>
      <c r="EX2067" s="14"/>
      <c r="EY2067" s="14"/>
      <c r="EZ2067" s="14"/>
      <c r="FA2067" s="14"/>
      <c r="FB2067" s="14"/>
      <c r="FC2067" s="14"/>
      <c r="FD2067" s="14"/>
      <c r="FE2067" s="14"/>
      <c r="FF2067" s="14"/>
      <c r="FG2067" s="14"/>
      <c r="FH2067" s="14"/>
      <c r="FI2067" s="17" t="s">
        <v>185</v>
      </c>
      <c r="FJ2067" s="17" t="s">
        <v>185</v>
      </c>
      <c r="FK2067" s="16"/>
      <c r="FL2067" s="18"/>
      <c r="FM2067" s="18"/>
      <c r="FN2067" s="17" t="s">
        <v>190</v>
      </c>
      <c r="FO2067" s="16"/>
      <c r="FP2067" s="18"/>
      <c r="FQ2067" s="14"/>
      <c r="FR2067" s="14"/>
      <c r="FS2067" s="14"/>
      <c r="FT2067" s="14"/>
      <c r="FU2067" s="14" t="str">
        <f t="shared" si="4"/>
        <v/>
      </c>
      <c r="FV2067" s="14"/>
      <c r="FW2067" s="14"/>
    </row>
    <row r="2068" ht="15.75" customHeight="1">
      <c r="A2068" s="11" t="s">
        <v>14245</v>
      </c>
      <c r="B2068" s="11" t="s">
        <v>14786</v>
      </c>
      <c r="C2068" s="11" t="s">
        <v>327</v>
      </c>
      <c r="D2068" s="11" t="s">
        <v>15758</v>
      </c>
      <c r="E2068" s="22" t="s">
        <v>15759</v>
      </c>
      <c r="F2068" s="13" t="s">
        <v>184</v>
      </c>
      <c r="G2068" s="18" t="s">
        <v>199</v>
      </c>
      <c r="H2068" s="18" t="s">
        <v>15760</v>
      </c>
      <c r="I2068" s="18" t="s">
        <v>199</v>
      </c>
      <c r="J2068" s="18" t="s">
        <v>15761</v>
      </c>
      <c r="K2068" s="18" t="s">
        <v>199</v>
      </c>
      <c r="L2068" s="18" t="s">
        <v>15761</v>
      </c>
      <c r="M2068" s="18" t="s">
        <v>199</v>
      </c>
      <c r="N2068" s="18" t="s">
        <v>15762</v>
      </c>
      <c r="O2068" s="18" t="s">
        <v>199</v>
      </c>
      <c r="P2068" s="18" t="s">
        <v>15763</v>
      </c>
      <c r="Q2068" s="18" t="s">
        <v>199</v>
      </c>
      <c r="R2068" s="18" t="s">
        <v>15764</v>
      </c>
      <c r="S2068" s="18" t="s">
        <v>199</v>
      </c>
      <c r="T2068" s="18" t="s">
        <v>15764</v>
      </c>
      <c r="U2068" s="18" t="s">
        <v>199</v>
      </c>
      <c r="V2068" s="18" t="s">
        <v>15765</v>
      </c>
      <c r="W2068" s="14"/>
      <c r="X2068" s="14"/>
      <c r="Y2068" s="14"/>
      <c r="Z2068" s="14"/>
      <c r="AA2068" s="14"/>
      <c r="AB2068" s="14"/>
      <c r="AC2068" s="14"/>
      <c r="AD2068" s="14"/>
      <c r="AE2068" s="14"/>
      <c r="AF2068" s="14"/>
      <c r="AG2068" s="14"/>
      <c r="AH2068" s="14"/>
      <c r="AI2068" s="14"/>
      <c r="AJ2068" s="14"/>
      <c r="AK2068" s="14"/>
      <c r="AL2068" s="14"/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/>
      <c r="BK2068" s="14"/>
      <c r="BL2068" s="14"/>
      <c r="BM2068" s="14"/>
      <c r="BN2068" s="14"/>
      <c r="BO2068" s="14"/>
      <c r="BP2068" s="14"/>
      <c r="BQ2068" s="14"/>
      <c r="BR2068" s="14"/>
      <c r="BS2068" s="17" t="s">
        <v>185</v>
      </c>
      <c r="BT2068" s="17" t="s">
        <v>189</v>
      </c>
      <c r="BU2068" s="16"/>
      <c r="BV2068" s="17" t="s">
        <v>232</v>
      </c>
      <c r="BW2068" s="19">
        <v>46042.38109953704</v>
      </c>
      <c r="BX2068" s="17" t="s">
        <v>232</v>
      </c>
      <c r="BY2068" s="19">
        <v>46042.38109953704</v>
      </c>
      <c r="BZ2068" s="13" t="s">
        <v>186</v>
      </c>
      <c r="CA2068" s="14"/>
      <c r="CB2068" s="14"/>
      <c r="CC2068" s="14"/>
      <c r="CD2068" s="14"/>
      <c r="CE2068" s="14"/>
      <c r="CF2068" s="14"/>
      <c r="CG2068" s="14"/>
      <c r="CH2068" s="14"/>
      <c r="CI2068" s="14"/>
      <c r="CJ2068" s="14"/>
      <c r="CK2068" s="14"/>
      <c r="CL2068" s="14"/>
      <c r="CM2068" s="14"/>
      <c r="CN2068" s="14"/>
      <c r="CO2068" s="14"/>
      <c r="CP2068" s="14"/>
      <c r="CQ2068" s="14"/>
      <c r="CR2068" s="14"/>
      <c r="CS2068" s="14"/>
      <c r="CT2068" s="14"/>
      <c r="CU2068" s="14"/>
      <c r="CV2068" s="14"/>
      <c r="CW2068" s="14"/>
      <c r="CX2068" s="14"/>
      <c r="CY2068" s="14"/>
      <c r="CZ2068" s="14"/>
      <c r="DA2068" s="14"/>
      <c r="DB2068" s="14"/>
      <c r="DC2068" s="14"/>
      <c r="DD2068" s="14"/>
      <c r="DE2068" s="17" t="s">
        <v>185</v>
      </c>
      <c r="DF2068" s="17" t="s">
        <v>189</v>
      </c>
      <c r="DG2068" s="16"/>
      <c r="DH2068" s="17" t="s">
        <v>185</v>
      </c>
      <c r="DI2068" s="16"/>
      <c r="DJ2068" s="17" t="s">
        <v>185</v>
      </c>
      <c r="DK2068" s="16"/>
      <c r="DL2068" s="13" t="s">
        <v>187</v>
      </c>
      <c r="DM2068" s="14"/>
      <c r="DN2068" s="14"/>
      <c r="DO2068" s="14"/>
      <c r="DP2068" s="14"/>
      <c r="DQ2068" s="14"/>
      <c r="DR2068" s="14"/>
      <c r="DS2068" s="14"/>
      <c r="DT2068" s="14"/>
      <c r="DU2068" s="14"/>
      <c r="DV2068" s="14"/>
      <c r="DW2068" s="14"/>
      <c r="DX2068" s="14"/>
      <c r="DY2068" s="14"/>
      <c r="DZ2068" s="14"/>
      <c r="EA2068" s="14"/>
      <c r="EB2068" s="14"/>
      <c r="EC2068" s="14"/>
      <c r="ED2068" s="14"/>
      <c r="EE2068" s="14"/>
      <c r="EF2068" s="14"/>
      <c r="EG2068" s="14"/>
      <c r="EH2068" s="14"/>
      <c r="EI2068" s="17" t="s">
        <v>185</v>
      </c>
      <c r="EJ2068" s="17" t="s">
        <v>185</v>
      </c>
      <c r="EK2068" s="16"/>
      <c r="EL2068" s="13" t="s">
        <v>188</v>
      </c>
      <c r="EM2068" s="14"/>
      <c r="EN2068" s="14"/>
      <c r="EO2068" s="14"/>
      <c r="EP2068" s="14"/>
      <c r="EQ2068" s="14"/>
      <c r="ER2068" s="14"/>
      <c r="ES2068" s="14"/>
      <c r="ET2068" s="14"/>
      <c r="EU2068" s="14"/>
      <c r="EV2068" s="14"/>
      <c r="EW2068" s="14"/>
      <c r="EX2068" s="14"/>
      <c r="EY2068" s="14"/>
      <c r="EZ2068" s="14"/>
      <c r="FA2068" s="14"/>
      <c r="FB2068" s="14"/>
      <c r="FC2068" s="14"/>
      <c r="FD2068" s="14"/>
      <c r="FE2068" s="14"/>
      <c r="FF2068" s="14"/>
      <c r="FG2068" s="14"/>
      <c r="FH2068" s="14"/>
      <c r="FI2068" s="17" t="s">
        <v>185</v>
      </c>
      <c r="FJ2068" s="17" t="s">
        <v>185</v>
      </c>
      <c r="FK2068" s="16"/>
      <c r="FL2068" s="18"/>
      <c r="FM2068" s="18"/>
      <c r="FN2068" s="17" t="s">
        <v>190</v>
      </c>
      <c r="FO2068" s="16"/>
      <c r="FP2068" s="18" t="s">
        <v>15765</v>
      </c>
      <c r="FQ2068" s="18" t="s">
        <v>15766</v>
      </c>
      <c r="FR2068" s="18" t="s">
        <v>15765</v>
      </c>
      <c r="FS2068" s="14"/>
      <c r="FT2068" s="14"/>
      <c r="FU2068" s="14" t="str">
        <f t="shared" si="4"/>
        <v>Base de Dados_Images/FCV - 9602E.Imagem do Equipamento-.121401.jpg</v>
      </c>
      <c r="FV2068" s="14"/>
      <c r="FW2068" s="14"/>
    </row>
    <row r="2069" ht="15.75" customHeight="1">
      <c r="A2069" s="11" t="s">
        <v>14245</v>
      </c>
      <c r="B2069" s="11" t="s">
        <v>14786</v>
      </c>
      <c r="C2069" s="11" t="s">
        <v>327</v>
      </c>
      <c r="D2069" s="11" t="s">
        <v>15767</v>
      </c>
      <c r="E2069" s="22" t="s">
        <v>15768</v>
      </c>
      <c r="F2069" s="13" t="s">
        <v>184</v>
      </c>
      <c r="G2069" s="18" t="s">
        <v>199</v>
      </c>
      <c r="H2069" s="18" t="s">
        <v>15769</v>
      </c>
      <c r="I2069" s="18" t="s">
        <v>199</v>
      </c>
      <c r="J2069" s="18" t="s">
        <v>15770</v>
      </c>
      <c r="K2069" s="18" t="s">
        <v>199</v>
      </c>
      <c r="L2069" s="18" t="s">
        <v>15770</v>
      </c>
      <c r="M2069" s="18" t="s">
        <v>199</v>
      </c>
      <c r="N2069" s="18" t="s">
        <v>15771</v>
      </c>
      <c r="O2069" s="18" t="s">
        <v>199</v>
      </c>
      <c r="P2069" s="18" t="s">
        <v>15772</v>
      </c>
      <c r="Q2069" s="18" t="s">
        <v>199</v>
      </c>
      <c r="R2069" s="18" t="s">
        <v>15773</v>
      </c>
      <c r="S2069" s="18" t="s">
        <v>199</v>
      </c>
      <c r="T2069" s="18" t="s">
        <v>15773</v>
      </c>
      <c r="U2069" s="18" t="s">
        <v>199</v>
      </c>
      <c r="V2069" s="18" t="s">
        <v>15774</v>
      </c>
      <c r="W2069" s="14"/>
      <c r="X2069" s="14"/>
      <c r="Y2069" s="14"/>
      <c r="Z2069" s="14"/>
      <c r="AA2069" s="14"/>
      <c r="AB2069" s="14"/>
      <c r="AC2069" s="14"/>
      <c r="AD2069" s="14"/>
      <c r="AE2069" s="14"/>
      <c r="AF2069" s="14"/>
      <c r="AG2069" s="14"/>
      <c r="AH2069" s="14"/>
      <c r="AI2069" s="14"/>
      <c r="AJ2069" s="14"/>
      <c r="AK2069" s="14"/>
      <c r="AL2069" s="14"/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  <c r="AZ2069" s="14"/>
      <c r="BA2069" s="14"/>
      <c r="BB2069" s="14"/>
      <c r="BC2069" s="14"/>
      <c r="BD2069" s="14"/>
      <c r="BE2069" s="14"/>
      <c r="BF2069" s="14"/>
      <c r="BG2069" s="14"/>
      <c r="BH2069" s="14"/>
      <c r="BI2069" s="14"/>
      <c r="BJ2069" s="14"/>
      <c r="BK2069" s="14"/>
      <c r="BL2069" s="14"/>
      <c r="BM2069" s="14"/>
      <c r="BN2069" s="14"/>
      <c r="BO2069" s="14"/>
      <c r="BP2069" s="14"/>
      <c r="BQ2069" s="14"/>
      <c r="BR2069" s="14"/>
      <c r="BS2069" s="17" t="s">
        <v>185</v>
      </c>
      <c r="BT2069" s="17" t="s">
        <v>189</v>
      </c>
      <c r="BU2069" s="16"/>
      <c r="BV2069" s="17" t="s">
        <v>232</v>
      </c>
      <c r="BW2069" s="19">
        <v>46044.66173611111</v>
      </c>
      <c r="BX2069" s="17" t="s">
        <v>232</v>
      </c>
      <c r="BY2069" s="19">
        <v>46044.66173611111</v>
      </c>
      <c r="BZ2069" s="13" t="s">
        <v>186</v>
      </c>
      <c r="CA2069" s="18" t="s">
        <v>199</v>
      </c>
      <c r="CB2069" s="18" t="s">
        <v>15775</v>
      </c>
      <c r="CC2069" s="18" t="s">
        <v>199</v>
      </c>
      <c r="CD2069" s="18" t="s">
        <v>15776</v>
      </c>
      <c r="CE2069" s="14"/>
      <c r="CF2069" s="14"/>
      <c r="CG2069" s="14"/>
      <c r="CH2069" s="14"/>
      <c r="CI2069" s="14"/>
      <c r="CJ2069" s="14"/>
      <c r="CK2069" s="14"/>
      <c r="CL2069" s="14"/>
      <c r="CM2069" s="14"/>
      <c r="CN2069" s="14"/>
      <c r="CO2069" s="14"/>
      <c r="CP2069" s="14"/>
      <c r="CQ2069" s="14"/>
      <c r="CR2069" s="14"/>
      <c r="CS2069" s="14"/>
      <c r="CT2069" s="14"/>
      <c r="CU2069" s="14"/>
      <c r="CV2069" s="14"/>
      <c r="CW2069" s="14"/>
      <c r="CX2069" s="14"/>
      <c r="CY2069" s="14"/>
      <c r="CZ2069" s="14"/>
      <c r="DA2069" s="14"/>
      <c r="DB2069" s="14"/>
      <c r="DC2069" s="14"/>
      <c r="DD2069" s="14"/>
      <c r="DE2069" s="17" t="s">
        <v>185</v>
      </c>
      <c r="DF2069" s="17" t="s">
        <v>189</v>
      </c>
      <c r="DG2069" s="16"/>
      <c r="DH2069" s="17" t="s">
        <v>232</v>
      </c>
      <c r="DI2069" s="19">
        <v>46051.69085648148</v>
      </c>
      <c r="DJ2069" s="17" t="s">
        <v>232</v>
      </c>
      <c r="DK2069" s="19">
        <v>46051.69085648148</v>
      </c>
      <c r="DL2069" s="13" t="s">
        <v>187</v>
      </c>
      <c r="DM2069" s="14"/>
      <c r="DN2069" s="14"/>
      <c r="DO2069" s="14"/>
      <c r="DP2069" s="14"/>
      <c r="DQ2069" s="14"/>
      <c r="DR2069" s="14"/>
      <c r="DS2069" s="14"/>
      <c r="DT2069" s="14"/>
      <c r="DU2069" s="14"/>
      <c r="DV2069" s="14"/>
      <c r="DW2069" s="14"/>
      <c r="DX2069" s="14"/>
      <c r="DY2069" s="14"/>
      <c r="DZ2069" s="14"/>
      <c r="EA2069" s="14"/>
      <c r="EB2069" s="14"/>
      <c r="EC2069" s="14"/>
      <c r="ED2069" s="14"/>
      <c r="EE2069" s="14"/>
      <c r="EF2069" s="14"/>
      <c r="EG2069" s="14"/>
      <c r="EH2069" s="14"/>
      <c r="EI2069" s="17" t="s">
        <v>185</v>
      </c>
      <c r="EJ2069" s="17" t="s">
        <v>185</v>
      </c>
      <c r="EK2069" s="16"/>
      <c r="EL2069" s="13" t="s">
        <v>188</v>
      </c>
      <c r="EM2069" s="14"/>
      <c r="EN2069" s="14"/>
      <c r="EO2069" s="14"/>
      <c r="EP2069" s="14"/>
      <c r="EQ2069" s="14"/>
      <c r="ER2069" s="14"/>
      <c r="ES2069" s="14"/>
      <c r="ET2069" s="14"/>
      <c r="EU2069" s="14"/>
      <c r="EV2069" s="14"/>
      <c r="EW2069" s="14"/>
      <c r="EX2069" s="14"/>
      <c r="EY2069" s="14"/>
      <c r="EZ2069" s="14"/>
      <c r="FA2069" s="14"/>
      <c r="FB2069" s="14"/>
      <c r="FC2069" s="14"/>
      <c r="FD2069" s="14"/>
      <c r="FE2069" s="14"/>
      <c r="FF2069" s="14"/>
      <c r="FG2069" s="14"/>
      <c r="FH2069" s="14"/>
      <c r="FI2069" s="17" t="s">
        <v>185</v>
      </c>
      <c r="FJ2069" s="17" t="s">
        <v>185</v>
      </c>
      <c r="FK2069" s="16"/>
      <c r="FL2069" s="18"/>
      <c r="FM2069" s="18"/>
      <c r="FN2069" s="17" t="s">
        <v>190</v>
      </c>
      <c r="FO2069" s="16"/>
      <c r="FP2069" s="18" t="s">
        <v>15776</v>
      </c>
      <c r="FQ2069" s="18" t="s">
        <v>15777</v>
      </c>
      <c r="FR2069" s="18" t="s">
        <v>15774</v>
      </c>
      <c r="FS2069" s="14"/>
      <c r="FT2069" s="14"/>
      <c r="FU2069" s="14" t="str">
        <f t="shared" si="4"/>
        <v>Base de Dados_Images/FCV - 9230A.Imagem do Equipamento-.185252.jpg</v>
      </c>
      <c r="FV2069" s="14"/>
      <c r="FW2069" s="14"/>
    </row>
    <row r="2070" ht="15.75" customHeight="1">
      <c r="A2070" s="11" t="s">
        <v>14245</v>
      </c>
      <c r="B2070" s="11" t="s">
        <v>14786</v>
      </c>
      <c r="C2070" s="11" t="s">
        <v>327</v>
      </c>
      <c r="D2070" s="11" t="s">
        <v>15778</v>
      </c>
      <c r="E2070" s="22" t="s">
        <v>15779</v>
      </c>
      <c r="F2070" s="13" t="s">
        <v>184</v>
      </c>
      <c r="G2070" s="18" t="s">
        <v>199</v>
      </c>
      <c r="H2070" s="18" t="s">
        <v>15780</v>
      </c>
      <c r="I2070" s="18" t="s">
        <v>199</v>
      </c>
      <c r="J2070" s="18" t="s">
        <v>15781</v>
      </c>
      <c r="K2070" s="18" t="s">
        <v>199</v>
      </c>
      <c r="L2070" s="18" t="s">
        <v>15781</v>
      </c>
      <c r="M2070" s="18" t="s">
        <v>199</v>
      </c>
      <c r="N2070" s="18" t="s">
        <v>15781</v>
      </c>
      <c r="O2070" s="18" t="s">
        <v>199</v>
      </c>
      <c r="P2070" s="18" t="s">
        <v>15782</v>
      </c>
      <c r="Q2070" s="18" t="s">
        <v>199</v>
      </c>
      <c r="R2070" s="18" t="s">
        <v>15783</v>
      </c>
      <c r="S2070" s="18" t="s">
        <v>199</v>
      </c>
      <c r="T2070" s="18" t="s">
        <v>15783</v>
      </c>
      <c r="U2070" s="18" t="s">
        <v>199</v>
      </c>
      <c r="V2070" s="18" t="s">
        <v>15784</v>
      </c>
      <c r="W2070" s="14"/>
      <c r="X2070" s="14"/>
      <c r="Y2070" s="14"/>
      <c r="Z2070" s="14"/>
      <c r="AA2070" s="14"/>
      <c r="AB2070" s="14"/>
      <c r="AC2070" s="14"/>
      <c r="AD2070" s="14"/>
      <c r="AE2070" s="14"/>
      <c r="AF2070" s="14"/>
      <c r="AG2070" s="14"/>
      <c r="AH2070" s="14"/>
      <c r="AI2070" s="14"/>
      <c r="AJ2070" s="14"/>
      <c r="AK2070" s="14"/>
      <c r="AL2070" s="14"/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/>
      <c r="BK2070" s="14"/>
      <c r="BL2070" s="14"/>
      <c r="BM2070" s="14"/>
      <c r="BN2070" s="14"/>
      <c r="BO2070" s="14"/>
      <c r="BP2070" s="14"/>
      <c r="BQ2070" s="14"/>
      <c r="BR2070" s="14"/>
      <c r="BS2070" s="17" t="s">
        <v>185</v>
      </c>
      <c r="BT2070" s="17" t="s">
        <v>189</v>
      </c>
      <c r="BU2070" s="16"/>
      <c r="BV2070" s="17" t="s">
        <v>232</v>
      </c>
      <c r="BW2070" s="19">
        <v>46045.64440972222</v>
      </c>
      <c r="BX2070" s="17" t="s">
        <v>232</v>
      </c>
      <c r="BY2070" s="19">
        <v>46045.64440972222</v>
      </c>
      <c r="BZ2070" s="13" t="s">
        <v>186</v>
      </c>
      <c r="CA2070" s="14"/>
      <c r="CB2070" s="14"/>
      <c r="CC2070" s="14"/>
      <c r="CD2070" s="14"/>
      <c r="CE2070" s="14"/>
      <c r="CF2070" s="14"/>
      <c r="CG2070" s="14"/>
      <c r="CH2070" s="14"/>
      <c r="CI2070" s="14"/>
      <c r="CJ2070" s="14"/>
      <c r="CK2070" s="14"/>
      <c r="CL2070" s="14"/>
      <c r="CM2070" s="14"/>
      <c r="CN2070" s="14"/>
      <c r="CO2070" s="14"/>
      <c r="CP2070" s="14"/>
      <c r="CQ2070" s="14"/>
      <c r="CR2070" s="14"/>
      <c r="CS2070" s="14"/>
      <c r="CT2070" s="14"/>
      <c r="CU2070" s="14"/>
      <c r="CV2070" s="14"/>
      <c r="CW2070" s="14"/>
      <c r="CX2070" s="14"/>
      <c r="CY2070" s="14"/>
      <c r="CZ2070" s="14"/>
      <c r="DA2070" s="14"/>
      <c r="DB2070" s="14"/>
      <c r="DC2070" s="14"/>
      <c r="DD2070" s="14"/>
      <c r="DE2070" s="17" t="s">
        <v>185</v>
      </c>
      <c r="DF2070" s="17" t="s">
        <v>189</v>
      </c>
      <c r="DG2070" s="16"/>
      <c r="DH2070" s="17" t="s">
        <v>185</v>
      </c>
      <c r="DI2070" s="16"/>
      <c r="DJ2070" s="17" t="s">
        <v>185</v>
      </c>
      <c r="DK2070" s="16"/>
      <c r="DL2070" s="13" t="s">
        <v>187</v>
      </c>
      <c r="DM2070" s="14"/>
      <c r="DN2070" s="14"/>
      <c r="DO2070" s="14"/>
      <c r="DP2070" s="14"/>
      <c r="DQ2070" s="14"/>
      <c r="DR2070" s="14"/>
      <c r="DS2070" s="14"/>
      <c r="DT2070" s="14"/>
      <c r="DU2070" s="14"/>
      <c r="DV2070" s="14"/>
      <c r="DW2070" s="14"/>
      <c r="DX2070" s="14"/>
      <c r="DY2070" s="14"/>
      <c r="DZ2070" s="14"/>
      <c r="EA2070" s="14"/>
      <c r="EB2070" s="14"/>
      <c r="EC2070" s="14"/>
      <c r="ED2070" s="14"/>
      <c r="EE2070" s="14"/>
      <c r="EF2070" s="14"/>
      <c r="EG2070" s="14"/>
      <c r="EH2070" s="14"/>
      <c r="EI2070" s="17" t="s">
        <v>185</v>
      </c>
      <c r="EJ2070" s="17" t="s">
        <v>185</v>
      </c>
      <c r="EK2070" s="16"/>
      <c r="EL2070" s="13" t="s">
        <v>188</v>
      </c>
      <c r="EM2070" s="14"/>
      <c r="EN2070" s="14"/>
      <c r="EO2070" s="14"/>
      <c r="EP2070" s="14"/>
      <c r="EQ2070" s="14"/>
      <c r="ER2070" s="14"/>
      <c r="ES2070" s="14"/>
      <c r="ET2070" s="14"/>
      <c r="EU2070" s="14"/>
      <c r="EV2070" s="14"/>
      <c r="EW2070" s="14"/>
      <c r="EX2070" s="14"/>
      <c r="EY2070" s="14"/>
      <c r="EZ2070" s="14"/>
      <c r="FA2070" s="14"/>
      <c r="FB2070" s="14"/>
      <c r="FC2070" s="14"/>
      <c r="FD2070" s="14"/>
      <c r="FE2070" s="14"/>
      <c r="FF2070" s="14"/>
      <c r="FG2070" s="14"/>
      <c r="FH2070" s="14"/>
      <c r="FI2070" s="17" t="s">
        <v>185</v>
      </c>
      <c r="FJ2070" s="17" t="s">
        <v>185</v>
      </c>
      <c r="FK2070" s="16"/>
      <c r="FL2070" s="18"/>
      <c r="FM2070" s="18"/>
      <c r="FN2070" s="17" t="s">
        <v>190</v>
      </c>
      <c r="FO2070" s="16"/>
      <c r="FP2070" s="18" t="s">
        <v>15784</v>
      </c>
      <c r="FQ2070" s="18" t="s">
        <v>15785</v>
      </c>
      <c r="FR2070" s="18" t="s">
        <v>15784</v>
      </c>
      <c r="FS2070" s="14"/>
      <c r="FT2070" s="14"/>
      <c r="FU2070" s="14" t="str">
        <f t="shared" si="4"/>
        <v>Base de Dados_Images/LCV - 9614.Imagem do Equipamento-.182925.jpg</v>
      </c>
      <c r="FV2070" s="14"/>
      <c r="FW2070" s="14"/>
    </row>
    <row r="2071" ht="15.75" customHeight="1">
      <c r="A2071" s="11" t="s">
        <v>14245</v>
      </c>
      <c r="B2071" s="11" t="s">
        <v>14786</v>
      </c>
      <c r="C2071" s="11" t="s">
        <v>327</v>
      </c>
      <c r="D2071" s="11" t="s">
        <v>15786</v>
      </c>
      <c r="E2071" s="22" t="s">
        <v>15787</v>
      </c>
      <c r="F2071" s="13" t="s">
        <v>184</v>
      </c>
      <c r="G2071" s="18" t="s">
        <v>199</v>
      </c>
      <c r="H2071" s="18" t="s">
        <v>15788</v>
      </c>
      <c r="I2071" s="18" t="s">
        <v>199</v>
      </c>
      <c r="J2071" s="18" t="s">
        <v>15788</v>
      </c>
      <c r="K2071" s="18" t="s">
        <v>199</v>
      </c>
      <c r="L2071" s="18" t="s">
        <v>15789</v>
      </c>
      <c r="M2071" s="18" t="s">
        <v>199</v>
      </c>
      <c r="N2071" s="18" t="s">
        <v>15789</v>
      </c>
      <c r="O2071" s="18" t="s">
        <v>199</v>
      </c>
      <c r="P2071" s="18" t="s">
        <v>15790</v>
      </c>
      <c r="Q2071" s="18" t="s">
        <v>199</v>
      </c>
      <c r="R2071" s="18" t="s">
        <v>15791</v>
      </c>
      <c r="S2071" s="18" t="s">
        <v>199</v>
      </c>
      <c r="T2071" s="18" t="s">
        <v>15791</v>
      </c>
      <c r="U2071" s="18" t="s">
        <v>199</v>
      </c>
      <c r="V2071" s="18" t="s">
        <v>15792</v>
      </c>
      <c r="W2071" s="14"/>
      <c r="X2071" s="14"/>
      <c r="Y2071" s="14"/>
      <c r="Z2071" s="14"/>
      <c r="AA2071" s="14"/>
      <c r="AB2071" s="14"/>
      <c r="AC2071" s="14"/>
      <c r="AD2071" s="14"/>
      <c r="AE2071" s="14"/>
      <c r="AF2071" s="14"/>
      <c r="AG2071" s="14"/>
      <c r="AH2071" s="14"/>
      <c r="AI2071" s="14"/>
      <c r="AJ2071" s="14"/>
      <c r="AK2071" s="14"/>
      <c r="AL2071" s="14"/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/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7" t="s">
        <v>185</v>
      </c>
      <c r="BT2071" s="17" t="s">
        <v>189</v>
      </c>
      <c r="BU2071" s="16"/>
      <c r="BV2071" s="17" t="s">
        <v>232</v>
      </c>
      <c r="BW2071" s="19">
        <v>46044.394270833334</v>
      </c>
      <c r="BX2071" s="17" t="s">
        <v>232</v>
      </c>
      <c r="BY2071" s="19">
        <v>46044.394270833334</v>
      </c>
      <c r="BZ2071" s="13" t="s">
        <v>186</v>
      </c>
      <c r="CA2071" s="14"/>
      <c r="CB2071" s="14"/>
      <c r="CC2071" s="14"/>
      <c r="CD2071" s="14"/>
      <c r="CE2071" s="14"/>
      <c r="CF2071" s="14"/>
      <c r="CG2071" s="14"/>
      <c r="CH2071" s="14"/>
      <c r="CI2071" s="14"/>
      <c r="CJ2071" s="14"/>
      <c r="CK2071" s="14"/>
      <c r="CL2071" s="14"/>
      <c r="CM2071" s="14"/>
      <c r="CN2071" s="14"/>
      <c r="CO2071" s="14"/>
      <c r="CP2071" s="14"/>
      <c r="CQ2071" s="14"/>
      <c r="CR2071" s="14"/>
      <c r="CS2071" s="14"/>
      <c r="CT2071" s="14"/>
      <c r="CU2071" s="14"/>
      <c r="CV2071" s="14"/>
      <c r="CW2071" s="14"/>
      <c r="CX2071" s="14"/>
      <c r="CY2071" s="14"/>
      <c r="CZ2071" s="14"/>
      <c r="DA2071" s="14"/>
      <c r="DB2071" s="14"/>
      <c r="DC2071" s="14"/>
      <c r="DD2071" s="14"/>
      <c r="DE2071" s="17" t="s">
        <v>185</v>
      </c>
      <c r="DF2071" s="17" t="s">
        <v>189</v>
      </c>
      <c r="DG2071" s="16"/>
      <c r="DH2071" s="17" t="s">
        <v>185</v>
      </c>
      <c r="DI2071" s="16"/>
      <c r="DJ2071" s="17" t="s">
        <v>185</v>
      </c>
      <c r="DK2071" s="16"/>
      <c r="DL2071" s="13" t="s">
        <v>187</v>
      </c>
      <c r="DM2071" s="14"/>
      <c r="DN2071" s="14"/>
      <c r="DO2071" s="14"/>
      <c r="DP2071" s="14"/>
      <c r="DQ2071" s="14"/>
      <c r="DR2071" s="14"/>
      <c r="DS2071" s="14"/>
      <c r="DT2071" s="14"/>
      <c r="DU2071" s="14"/>
      <c r="DV2071" s="14"/>
      <c r="DW2071" s="14"/>
      <c r="DX2071" s="14"/>
      <c r="DY2071" s="14"/>
      <c r="DZ2071" s="14"/>
      <c r="EA2071" s="14"/>
      <c r="EB2071" s="14"/>
      <c r="EC2071" s="14"/>
      <c r="ED2071" s="14"/>
      <c r="EE2071" s="14"/>
      <c r="EF2071" s="14"/>
      <c r="EG2071" s="14"/>
      <c r="EH2071" s="14"/>
      <c r="EI2071" s="17" t="s">
        <v>185</v>
      </c>
      <c r="EJ2071" s="17" t="s">
        <v>185</v>
      </c>
      <c r="EK2071" s="16"/>
      <c r="EL2071" s="13" t="s">
        <v>188</v>
      </c>
      <c r="EM2071" s="14"/>
      <c r="EN2071" s="14"/>
      <c r="EO2071" s="14"/>
      <c r="EP2071" s="14"/>
      <c r="EQ2071" s="14"/>
      <c r="ER2071" s="14"/>
      <c r="ES2071" s="14"/>
      <c r="ET2071" s="14"/>
      <c r="EU2071" s="14"/>
      <c r="EV2071" s="14"/>
      <c r="EW2071" s="14"/>
      <c r="EX2071" s="14"/>
      <c r="EY2071" s="14"/>
      <c r="EZ2071" s="14"/>
      <c r="FA2071" s="14"/>
      <c r="FB2071" s="14"/>
      <c r="FC2071" s="14"/>
      <c r="FD2071" s="14"/>
      <c r="FE2071" s="14"/>
      <c r="FF2071" s="14"/>
      <c r="FG2071" s="14"/>
      <c r="FH2071" s="14"/>
      <c r="FI2071" s="17" t="s">
        <v>185</v>
      </c>
      <c r="FJ2071" s="17" t="s">
        <v>185</v>
      </c>
      <c r="FK2071" s="16"/>
      <c r="FL2071" s="18"/>
      <c r="FM2071" s="18"/>
      <c r="FN2071" s="17" t="s">
        <v>190</v>
      </c>
      <c r="FO2071" s="16"/>
      <c r="FP2071" s="18" t="s">
        <v>15792</v>
      </c>
      <c r="FQ2071" s="18" t="s">
        <v>15793</v>
      </c>
      <c r="FR2071" s="18" t="s">
        <v>15792</v>
      </c>
      <c r="FS2071" s="14"/>
      <c r="FT2071" s="14"/>
      <c r="FU2071" s="14" t="str">
        <f t="shared" si="4"/>
        <v>Base de Dados_Images/LCV - 9701.Imagem do Equipamento-.122741.jpg</v>
      </c>
      <c r="FV2071" s="14"/>
      <c r="FW2071" s="14"/>
    </row>
    <row r="2072" ht="15.75" customHeight="1">
      <c r="A2072" s="11" t="s">
        <v>14245</v>
      </c>
      <c r="B2072" s="11" t="s">
        <v>14786</v>
      </c>
      <c r="C2072" s="11" t="s">
        <v>1942</v>
      </c>
      <c r="D2072" s="11" t="s">
        <v>15794</v>
      </c>
      <c r="E2072" s="22" t="s">
        <v>15795</v>
      </c>
      <c r="F2072" s="13" t="s">
        <v>184</v>
      </c>
      <c r="G2072" s="18" t="s">
        <v>199</v>
      </c>
      <c r="H2072" s="18" t="s">
        <v>15796</v>
      </c>
      <c r="I2072" s="18" t="s">
        <v>199</v>
      </c>
      <c r="J2072" s="18" t="s">
        <v>15797</v>
      </c>
      <c r="K2072" s="18" t="s">
        <v>199</v>
      </c>
      <c r="L2072" s="18" t="s">
        <v>15797</v>
      </c>
      <c r="M2072" s="18" t="s">
        <v>199</v>
      </c>
      <c r="N2072" s="18" t="s">
        <v>15798</v>
      </c>
      <c r="O2072" s="18" t="s">
        <v>199</v>
      </c>
      <c r="P2072" s="18" t="s">
        <v>15799</v>
      </c>
      <c r="Q2072" s="18" t="s">
        <v>199</v>
      </c>
      <c r="R2072" s="18" t="s">
        <v>15800</v>
      </c>
      <c r="S2072" s="18" t="s">
        <v>199</v>
      </c>
      <c r="T2072" s="18" t="s">
        <v>15800</v>
      </c>
      <c r="U2072" s="18" t="s">
        <v>199</v>
      </c>
      <c r="V2072" s="18" t="s">
        <v>15801</v>
      </c>
      <c r="W2072" s="18" t="s">
        <v>199</v>
      </c>
      <c r="X2072" s="18" t="s">
        <v>15802</v>
      </c>
      <c r="Y2072" s="18" t="s">
        <v>199</v>
      </c>
      <c r="Z2072" s="18" t="s">
        <v>15803</v>
      </c>
      <c r="AA2072" s="18" t="s">
        <v>199</v>
      </c>
      <c r="AB2072" s="18" t="s">
        <v>15803</v>
      </c>
      <c r="AC2072" s="18" t="s">
        <v>199</v>
      </c>
      <c r="AD2072" s="18" t="s">
        <v>15804</v>
      </c>
      <c r="AE2072" s="18" t="s">
        <v>199</v>
      </c>
      <c r="AF2072" s="18" t="s">
        <v>15805</v>
      </c>
      <c r="AG2072" s="18" t="s">
        <v>199</v>
      </c>
      <c r="AH2072" s="18" t="s">
        <v>15806</v>
      </c>
      <c r="AI2072" s="18" t="s">
        <v>199</v>
      </c>
      <c r="AJ2072" s="18" t="s">
        <v>15806</v>
      </c>
      <c r="AK2072" s="18" t="s">
        <v>199</v>
      </c>
      <c r="AL2072" s="18" t="s">
        <v>15807</v>
      </c>
      <c r="AM2072" s="18" t="s">
        <v>199</v>
      </c>
      <c r="AN2072" s="18" t="s">
        <v>15807</v>
      </c>
      <c r="AO2072" s="18" t="s">
        <v>199</v>
      </c>
      <c r="AP2072" s="18" t="s">
        <v>15808</v>
      </c>
      <c r="AQ2072" s="18" t="s">
        <v>199</v>
      </c>
      <c r="AR2072" s="18" t="s">
        <v>15808</v>
      </c>
      <c r="AS2072" s="18" t="s">
        <v>199</v>
      </c>
      <c r="AT2072" s="18" t="s">
        <v>15809</v>
      </c>
      <c r="AU2072" s="18" t="s">
        <v>199</v>
      </c>
      <c r="AV2072" s="18" t="s">
        <v>15810</v>
      </c>
      <c r="AW2072" s="18" t="s">
        <v>199</v>
      </c>
      <c r="AX2072" s="18" t="s">
        <v>15810</v>
      </c>
      <c r="AY2072" s="18" t="s">
        <v>199</v>
      </c>
      <c r="AZ2072" s="18" t="s">
        <v>15811</v>
      </c>
      <c r="BA2072" s="18" t="s">
        <v>199</v>
      </c>
      <c r="BB2072" s="18" t="s">
        <v>15811</v>
      </c>
      <c r="BC2072" s="14"/>
      <c r="BD2072" s="14"/>
      <c r="BE2072" s="14"/>
      <c r="BF2072" s="14"/>
      <c r="BG2072" s="14"/>
      <c r="BH2072" s="14"/>
      <c r="BI2072" s="14"/>
      <c r="BJ2072" s="14"/>
      <c r="BK2072" s="14"/>
      <c r="BL2072" s="14"/>
      <c r="BM2072" s="14"/>
      <c r="BN2072" s="14"/>
      <c r="BO2072" s="14"/>
      <c r="BP2072" s="14"/>
      <c r="BQ2072" s="14"/>
      <c r="BR2072" s="14"/>
      <c r="BS2072" s="17" t="s">
        <v>185</v>
      </c>
      <c r="BT2072" s="17" t="s">
        <v>232</v>
      </c>
      <c r="BU2072" s="19">
        <v>46049.34334490741</v>
      </c>
      <c r="BV2072" s="17" t="s">
        <v>232</v>
      </c>
      <c r="BW2072" s="19">
        <v>46049.343506944446</v>
      </c>
      <c r="BX2072" s="17" t="s">
        <v>232</v>
      </c>
      <c r="BY2072" s="19">
        <v>46049.343518518515</v>
      </c>
      <c r="BZ2072" s="13" t="s">
        <v>186</v>
      </c>
      <c r="CA2072" s="18" t="s">
        <v>199</v>
      </c>
      <c r="CB2072" s="18" t="s">
        <v>15812</v>
      </c>
      <c r="CC2072" s="18" t="s">
        <v>199</v>
      </c>
      <c r="CD2072" s="18" t="s">
        <v>15813</v>
      </c>
      <c r="CE2072" s="18" t="s">
        <v>199</v>
      </c>
      <c r="CF2072" s="18" t="s">
        <v>15813</v>
      </c>
      <c r="CG2072" s="18" t="s">
        <v>199</v>
      </c>
      <c r="CH2072" s="18" t="s">
        <v>15814</v>
      </c>
      <c r="CI2072" s="18" t="s">
        <v>199</v>
      </c>
      <c r="CJ2072" s="18" t="s">
        <v>15815</v>
      </c>
      <c r="CK2072" s="18" t="s">
        <v>199</v>
      </c>
      <c r="CL2072" s="18" t="s">
        <v>15816</v>
      </c>
      <c r="CM2072" s="18" t="s">
        <v>199</v>
      </c>
      <c r="CN2072" s="18" t="s">
        <v>15816</v>
      </c>
      <c r="CO2072" s="14"/>
      <c r="CP2072" s="14"/>
      <c r="CQ2072" s="14"/>
      <c r="CR2072" s="14"/>
      <c r="CS2072" s="14"/>
      <c r="CT2072" s="14"/>
      <c r="CU2072" s="14"/>
      <c r="CV2072" s="14"/>
      <c r="CW2072" s="14"/>
      <c r="CX2072" s="14"/>
      <c r="CY2072" s="14"/>
      <c r="CZ2072" s="14"/>
      <c r="DA2072" s="14"/>
      <c r="DB2072" s="14"/>
      <c r="DC2072" s="14"/>
      <c r="DD2072" s="14"/>
      <c r="DE2072" s="17" t="s">
        <v>185</v>
      </c>
      <c r="DF2072" s="17" t="s">
        <v>232</v>
      </c>
      <c r="DG2072" s="19">
        <v>46051.690300925926</v>
      </c>
      <c r="DH2072" s="17" t="s">
        <v>232</v>
      </c>
      <c r="DI2072" s="19">
        <v>46051.690347222226</v>
      </c>
      <c r="DJ2072" s="17" t="s">
        <v>232</v>
      </c>
      <c r="DK2072" s="19">
        <v>46051.690347222226</v>
      </c>
      <c r="DL2072" s="13" t="s">
        <v>187</v>
      </c>
      <c r="DM2072" s="14"/>
      <c r="DN2072" s="14"/>
      <c r="DO2072" s="14"/>
      <c r="DP2072" s="14"/>
      <c r="DQ2072" s="14"/>
      <c r="DR2072" s="14"/>
      <c r="DS2072" s="14"/>
      <c r="DT2072" s="14"/>
      <c r="DU2072" s="14"/>
      <c r="DV2072" s="14"/>
      <c r="DW2072" s="14"/>
      <c r="DX2072" s="14"/>
      <c r="DY2072" s="14"/>
      <c r="DZ2072" s="14"/>
      <c r="EA2072" s="14"/>
      <c r="EB2072" s="14"/>
      <c r="EC2072" s="14"/>
      <c r="ED2072" s="14"/>
      <c r="EE2072" s="14"/>
      <c r="EF2072" s="14"/>
      <c r="EG2072" s="14"/>
      <c r="EH2072" s="14"/>
      <c r="EI2072" s="17" t="s">
        <v>185</v>
      </c>
      <c r="EJ2072" s="17" t="s">
        <v>185</v>
      </c>
      <c r="EK2072" s="16"/>
      <c r="EL2072" s="13" t="s">
        <v>188</v>
      </c>
      <c r="EM2072" s="14"/>
      <c r="EN2072" s="14"/>
      <c r="EO2072" s="14"/>
      <c r="EP2072" s="14"/>
      <c r="EQ2072" s="14"/>
      <c r="ER2072" s="14"/>
      <c r="ES2072" s="14"/>
      <c r="ET2072" s="14"/>
      <c r="EU2072" s="14"/>
      <c r="EV2072" s="14"/>
      <c r="EW2072" s="14"/>
      <c r="EX2072" s="14"/>
      <c r="EY2072" s="14"/>
      <c r="EZ2072" s="14"/>
      <c r="FA2072" s="14"/>
      <c r="FB2072" s="14"/>
      <c r="FC2072" s="14"/>
      <c r="FD2072" s="14"/>
      <c r="FE2072" s="14"/>
      <c r="FF2072" s="14"/>
      <c r="FG2072" s="14"/>
      <c r="FH2072" s="14"/>
      <c r="FI2072" s="17" t="s">
        <v>185</v>
      </c>
      <c r="FJ2072" s="17" t="s">
        <v>185</v>
      </c>
      <c r="FK2072" s="16"/>
      <c r="FL2072" s="18"/>
      <c r="FM2072" s="18"/>
      <c r="FN2072" s="17" t="s">
        <v>190</v>
      </c>
      <c r="FO2072" s="16"/>
      <c r="FP2072" s="18" t="s">
        <v>15816</v>
      </c>
      <c r="FQ2072" s="18" t="s">
        <v>15817</v>
      </c>
      <c r="FR2072" s="18" t="s">
        <v>15811</v>
      </c>
      <c r="FS2072" s="18" t="s">
        <v>15818</v>
      </c>
      <c r="FT2072" s="18" t="s">
        <v>15811</v>
      </c>
      <c r="FU2072" s="14" t="str">
        <f t="shared" si="4"/>
        <v>Base de Dados_Images/TR - 8302.Imagem do Equipamento-.111440.jpg</v>
      </c>
      <c r="FV2072" s="14"/>
      <c r="FW2072" s="14"/>
    </row>
    <row r="2073" ht="15.75" customHeight="1">
      <c r="A2073" s="11" t="s">
        <v>14245</v>
      </c>
      <c r="B2073" s="11" t="s">
        <v>14786</v>
      </c>
      <c r="C2073" s="11" t="s">
        <v>1942</v>
      </c>
      <c r="D2073" s="11" t="s">
        <v>15819</v>
      </c>
      <c r="E2073" s="22" t="s">
        <v>15820</v>
      </c>
      <c r="F2073" s="13" t="s">
        <v>184</v>
      </c>
      <c r="G2073" s="18" t="s">
        <v>199</v>
      </c>
      <c r="H2073" s="18" t="s">
        <v>15821</v>
      </c>
      <c r="I2073" s="18" t="s">
        <v>199</v>
      </c>
      <c r="J2073" s="18" t="s">
        <v>15822</v>
      </c>
      <c r="K2073" s="18" t="s">
        <v>199</v>
      </c>
      <c r="L2073" s="18" t="s">
        <v>15822</v>
      </c>
      <c r="M2073" s="18" t="s">
        <v>199</v>
      </c>
      <c r="N2073" s="18" t="s">
        <v>15823</v>
      </c>
      <c r="O2073" s="18" t="s">
        <v>199</v>
      </c>
      <c r="P2073" s="18" t="s">
        <v>15824</v>
      </c>
      <c r="Q2073" s="18" t="s">
        <v>199</v>
      </c>
      <c r="R2073" s="18" t="s">
        <v>15825</v>
      </c>
      <c r="S2073" s="18" t="s">
        <v>199</v>
      </c>
      <c r="T2073" s="18" t="s">
        <v>15825</v>
      </c>
      <c r="U2073" s="18" t="s">
        <v>199</v>
      </c>
      <c r="V2073" s="18" t="s">
        <v>15826</v>
      </c>
      <c r="W2073" s="18" t="s">
        <v>199</v>
      </c>
      <c r="X2073" s="18" t="s">
        <v>15827</v>
      </c>
      <c r="Y2073" s="18" t="s">
        <v>199</v>
      </c>
      <c r="Z2073" s="18" t="s">
        <v>15828</v>
      </c>
      <c r="AA2073" s="18" t="s">
        <v>199</v>
      </c>
      <c r="AB2073" s="18" t="s">
        <v>15828</v>
      </c>
      <c r="AC2073" s="18" t="s">
        <v>199</v>
      </c>
      <c r="AD2073" s="18" t="s">
        <v>15829</v>
      </c>
      <c r="AE2073" s="18" t="s">
        <v>199</v>
      </c>
      <c r="AF2073" s="18" t="s">
        <v>15830</v>
      </c>
      <c r="AG2073" s="18" t="s">
        <v>199</v>
      </c>
      <c r="AH2073" s="18" t="s">
        <v>15831</v>
      </c>
      <c r="AI2073" s="18" t="s">
        <v>199</v>
      </c>
      <c r="AJ2073" s="18" t="s">
        <v>15831</v>
      </c>
      <c r="AK2073" s="18" t="s">
        <v>199</v>
      </c>
      <c r="AL2073" s="18" t="s">
        <v>15831</v>
      </c>
      <c r="AM2073" s="18" t="s">
        <v>199</v>
      </c>
      <c r="AN2073" s="18" t="s">
        <v>15832</v>
      </c>
      <c r="AO2073" s="18" t="s">
        <v>199</v>
      </c>
      <c r="AP2073" s="18" t="s">
        <v>15833</v>
      </c>
      <c r="AQ2073" s="18" t="s">
        <v>199</v>
      </c>
      <c r="AR2073" s="18" t="s">
        <v>15833</v>
      </c>
      <c r="AS2073" s="18" t="s">
        <v>199</v>
      </c>
      <c r="AT2073" s="18" t="s">
        <v>15834</v>
      </c>
      <c r="AU2073" s="18" t="s">
        <v>199</v>
      </c>
      <c r="AV2073" s="18" t="s">
        <v>15835</v>
      </c>
      <c r="AW2073" s="18" t="s">
        <v>199</v>
      </c>
      <c r="AX2073" s="18" t="s">
        <v>15835</v>
      </c>
      <c r="AY2073" s="18" t="s">
        <v>199</v>
      </c>
      <c r="AZ2073" s="18" t="s">
        <v>15836</v>
      </c>
      <c r="BA2073" s="18" t="s">
        <v>199</v>
      </c>
      <c r="BB2073" s="18" t="s">
        <v>15837</v>
      </c>
      <c r="BC2073" s="14"/>
      <c r="BD2073" s="14"/>
      <c r="BE2073" s="14"/>
      <c r="BF2073" s="14"/>
      <c r="BG2073" s="14"/>
      <c r="BH2073" s="14"/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7" t="s">
        <v>185</v>
      </c>
      <c r="BT2073" s="17" t="s">
        <v>232</v>
      </c>
      <c r="BU2073" s="19">
        <v>46049.34244212963</v>
      </c>
      <c r="BV2073" s="17" t="s">
        <v>232</v>
      </c>
      <c r="BW2073" s="19">
        <v>46049.342569444445</v>
      </c>
      <c r="BX2073" s="17" t="s">
        <v>232</v>
      </c>
      <c r="BY2073" s="19">
        <v>46049.34259259259</v>
      </c>
      <c r="BZ2073" s="13" t="s">
        <v>186</v>
      </c>
      <c r="CA2073" s="18" t="s">
        <v>199</v>
      </c>
      <c r="CB2073" s="18" t="s">
        <v>15838</v>
      </c>
      <c r="CC2073" s="18" t="s">
        <v>199</v>
      </c>
      <c r="CD2073" s="18" t="s">
        <v>15838</v>
      </c>
      <c r="CE2073" s="18" t="s">
        <v>199</v>
      </c>
      <c r="CF2073" s="18" t="s">
        <v>15839</v>
      </c>
      <c r="CG2073" s="18" t="s">
        <v>199</v>
      </c>
      <c r="CH2073" s="18" t="s">
        <v>15839</v>
      </c>
      <c r="CI2073" s="18" t="s">
        <v>199</v>
      </c>
      <c r="CJ2073" s="18" t="s">
        <v>15840</v>
      </c>
      <c r="CK2073" s="18" t="s">
        <v>199</v>
      </c>
      <c r="CL2073" s="18" t="s">
        <v>15841</v>
      </c>
      <c r="CM2073" s="18" t="s">
        <v>199</v>
      </c>
      <c r="CN2073" s="18" t="s">
        <v>15841</v>
      </c>
      <c r="CO2073" s="14"/>
      <c r="CP2073" s="14"/>
      <c r="CQ2073" s="14"/>
      <c r="CR2073" s="14"/>
      <c r="CS2073" s="14"/>
      <c r="CT2073" s="14"/>
      <c r="CU2073" s="14"/>
      <c r="CV2073" s="14"/>
      <c r="CW2073" s="14"/>
      <c r="CX2073" s="14"/>
      <c r="CY2073" s="14"/>
      <c r="CZ2073" s="14"/>
      <c r="DA2073" s="14"/>
      <c r="DB2073" s="14"/>
      <c r="DC2073" s="14"/>
      <c r="DD2073" s="14"/>
      <c r="DE2073" s="17" t="s">
        <v>185</v>
      </c>
      <c r="DF2073" s="17" t="s">
        <v>232</v>
      </c>
      <c r="DG2073" s="19">
        <v>46051.69060185185</v>
      </c>
      <c r="DH2073" s="17" t="s">
        <v>232</v>
      </c>
      <c r="DI2073" s="19">
        <v>46051.69063657407</v>
      </c>
      <c r="DJ2073" s="17" t="s">
        <v>232</v>
      </c>
      <c r="DK2073" s="19">
        <v>46051.69063657407</v>
      </c>
      <c r="DL2073" s="13" t="s">
        <v>187</v>
      </c>
      <c r="DM2073" s="14"/>
      <c r="DN2073" s="14"/>
      <c r="DO2073" s="14"/>
      <c r="DP2073" s="14"/>
      <c r="DQ2073" s="14"/>
      <c r="DR2073" s="14"/>
      <c r="DS2073" s="14"/>
      <c r="DT2073" s="14"/>
      <c r="DU2073" s="14"/>
      <c r="DV2073" s="14"/>
      <c r="DW2073" s="14"/>
      <c r="DX2073" s="14"/>
      <c r="DY2073" s="14"/>
      <c r="DZ2073" s="14"/>
      <c r="EA2073" s="14"/>
      <c r="EB2073" s="14"/>
      <c r="EC2073" s="14"/>
      <c r="ED2073" s="14"/>
      <c r="EE2073" s="14"/>
      <c r="EF2073" s="14"/>
      <c r="EG2073" s="14"/>
      <c r="EH2073" s="14"/>
      <c r="EI2073" s="17" t="s">
        <v>185</v>
      </c>
      <c r="EJ2073" s="17" t="s">
        <v>185</v>
      </c>
      <c r="EK2073" s="16"/>
      <c r="EL2073" s="13" t="s">
        <v>188</v>
      </c>
      <c r="EM2073" s="14"/>
      <c r="EN2073" s="14"/>
      <c r="EO2073" s="14"/>
      <c r="EP2073" s="14"/>
      <c r="EQ2073" s="14"/>
      <c r="ER2073" s="14"/>
      <c r="ES2073" s="14"/>
      <c r="ET2073" s="14"/>
      <c r="EU2073" s="14"/>
      <c r="EV2073" s="14"/>
      <c r="EW2073" s="14"/>
      <c r="EX2073" s="14"/>
      <c r="EY2073" s="14"/>
      <c r="EZ2073" s="14"/>
      <c r="FA2073" s="14"/>
      <c r="FB2073" s="14"/>
      <c r="FC2073" s="14"/>
      <c r="FD2073" s="14"/>
      <c r="FE2073" s="14"/>
      <c r="FF2073" s="14"/>
      <c r="FG2073" s="14"/>
      <c r="FH2073" s="14"/>
      <c r="FI2073" s="17" t="s">
        <v>185</v>
      </c>
      <c r="FJ2073" s="17" t="s">
        <v>185</v>
      </c>
      <c r="FK2073" s="16"/>
      <c r="FL2073" s="18"/>
      <c r="FM2073" s="18"/>
      <c r="FN2073" s="17" t="s">
        <v>190</v>
      </c>
      <c r="FO2073" s="16"/>
      <c r="FP2073" s="18" t="s">
        <v>15841</v>
      </c>
      <c r="FQ2073" s="18" t="s">
        <v>15842</v>
      </c>
      <c r="FR2073" s="18" t="s">
        <v>15837</v>
      </c>
      <c r="FS2073" s="18" t="s">
        <v>15843</v>
      </c>
      <c r="FT2073" s="18" t="s">
        <v>15837</v>
      </c>
      <c r="FU2073" s="14" t="str">
        <f t="shared" si="4"/>
        <v>Base de Dados_Images/TR - 8301.Imagem do Equipamento-.111258.jpg</v>
      </c>
      <c r="FV2073" s="14"/>
      <c r="FW2073" s="14"/>
    </row>
    <row r="2074" ht="15.75" customHeight="1">
      <c r="A2074" s="11" t="s">
        <v>15844</v>
      </c>
      <c r="B2074" s="11" t="s">
        <v>15845</v>
      </c>
      <c r="C2074" s="11" t="s">
        <v>15846</v>
      </c>
      <c r="D2074" s="11" t="s">
        <v>15847</v>
      </c>
      <c r="E2074" s="22" t="s">
        <v>15848</v>
      </c>
      <c r="F2074" s="13" t="s">
        <v>184</v>
      </c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4"/>
      <c r="X2074" s="14"/>
      <c r="Y2074" s="14"/>
      <c r="Z2074" s="14"/>
      <c r="AA2074" s="14"/>
      <c r="AB2074" s="14"/>
      <c r="AC2074" s="14"/>
      <c r="AD2074" s="14"/>
      <c r="AE2074" s="14"/>
      <c r="AF2074" s="14"/>
      <c r="AG2074" s="14"/>
      <c r="AH2074" s="14"/>
      <c r="AI2074" s="14"/>
      <c r="AJ2074" s="14"/>
      <c r="AK2074" s="14"/>
      <c r="AL2074" s="14"/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/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7" t="s">
        <v>185</v>
      </c>
      <c r="BT2074" s="17" t="s">
        <v>185</v>
      </c>
      <c r="BU2074" s="16"/>
      <c r="BV2074" s="17" t="s">
        <v>185</v>
      </c>
      <c r="BW2074" s="16"/>
      <c r="BX2074" s="17" t="s">
        <v>185</v>
      </c>
      <c r="BY2074" s="16"/>
      <c r="BZ2074" s="13" t="s">
        <v>186</v>
      </c>
      <c r="CA2074" s="14"/>
      <c r="CB2074" s="14"/>
      <c r="CC2074" s="14"/>
      <c r="CD2074" s="14"/>
      <c r="CE2074" s="14"/>
      <c r="CF2074" s="14"/>
      <c r="CG2074" s="14"/>
      <c r="CH2074" s="14"/>
      <c r="CI2074" s="14"/>
      <c r="CJ2074" s="14"/>
      <c r="CK2074" s="14"/>
      <c r="CL2074" s="14"/>
      <c r="CM2074" s="14"/>
      <c r="CN2074" s="14"/>
      <c r="CO2074" s="14"/>
      <c r="CP2074" s="14"/>
      <c r="CQ2074" s="14"/>
      <c r="CR2074" s="14"/>
      <c r="CS2074" s="14"/>
      <c r="CT2074" s="14"/>
      <c r="CU2074" s="14"/>
      <c r="CV2074" s="14"/>
      <c r="CW2074" s="14"/>
      <c r="CX2074" s="14"/>
      <c r="CY2074" s="14"/>
      <c r="CZ2074" s="14"/>
      <c r="DA2074" s="14"/>
      <c r="DB2074" s="14"/>
      <c r="DC2074" s="14"/>
      <c r="DD2074" s="14"/>
      <c r="DE2074" s="17" t="s">
        <v>185</v>
      </c>
      <c r="DF2074" s="17" t="s">
        <v>189</v>
      </c>
      <c r="DG2074" s="16"/>
      <c r="DH2074" s="17" t="s">
        <v>185</v>
      </c>
      <c r="DI2074" s="16"/>
      <c r="DJ2074" s="17" t="s">
        <v>185</v>
      </c>
      <c r="DK2074" s="16"/>
      <c r="DL2074" s="13" t="s">
        <v>187</v>
      </c>
      <c r="DM2074" s="14"/>
      <c r="DN2074" s="14"/>
      <c r="DO2074" s="14"/>
      <c r="DP2074" s="14"/>
      <c r="DQ2074" s="14"/>
      <c r="DR2074" s="14"/>
      <c r="DS2074" s="14"/>
      <c r="DT2074" s="14"/>
      <c r="DU2074" s="14"/>
      <c r="DV2074" s="14"/>
      <c r="DW2074" s="14"/>
      <c r="DX2074" s="14"/>
      <c r="DY2074" s="14"/>
      <c r="DZ2074" s="14"/>
      <c r="EA2074" s="14"/>
      <c r="EB2074" s="14"/>
      <c r="EC2074" s="14"/>
      <c r="ED2074" s="14"/>
      <c r="EE2074" s="14"/>
      <c r="EF2074" s="14"/>
      <c r="EG2074" s="14"/>
      <c r="EH2074" s="14"/>
      <c r="EI2074" s="17" t="s">
        <v>185</v>
      </c>
      <c r="EJ2074" s="17" t="s">
        <v>185</v>
      </c>
      <c r="EK2074" s="16"/>
      <c r="EL2074" s="13" t="s">
        <v>188</v>
      </c>
      <c r="EM2074" s="14"/>
      <c r="EN2074" s="14"/>
      <c r="EO2074" s="14"/>
      <c r="EP2074" s="14"/>
      <c r="EQ2074" s="14"/>
      <c r="ER2074" s="14"/>
      <c r="ES2074" s="14"/>
      <c r="ET2074" s="14"/>
      <c r="EU2074" s="14"/>
      <c r="EV2074" s="14"/>
      <c r="EW2074" s="14"/>
      <c r="EX2074" s="14"/>
      <c r="EY2074" s="14"/>
      <c r="EZ2074" s="14"/>
      <c r="FA2074" s="14"/>
      <c r="FB2074" s="14"/>
      <c r="FC2074" s="14"/>
      <c r="FD2074" s="14"/>
      <c r="FE2074" s="14"/>
      <c r="FF2074" s="14"/>
      <c r="FG2074" s="14"/>
      <c r="FH2074" s="14"/>
      <c r="FI2074" s="17" t="s">
        <v>185</v>
      </c>
      <c r="FJ2074" s="17" t="s">
        <v>189</v>
      </c>
      <c r="FK2074" s="16"/>
      <c r="FL2074" s="18"/>
      <c r="FM2074" s="18"/>
      <c r="FN2074" s="17" t="s">
        <v>190</v>
      </c>
      <c r="FO2074" s="16"/>
      <c r="FP2074" s="18"/>
      <c r="FQ2074" s="14"/>
      <c r="FR2074" s="14"/>
      <c r="FS2074" s="14"/>
      <c r="FT2074" s="14"/>
      <c r="FU2074" s="14" t="str">
        <f t="shared" si="4"/>
        <v/>
      </c>
      <c r="FV2074" s="14"/>
      <c r="FW2074" s="14"/>
    </row>
    <row r="2075" ht="15.75" customHeight="1">
      <c r="A2075" s="11" t="s">
        <v>15844</v>
      </c>
      <c r="B2075" s="11" t="s">
        <v>15845</v>
      </c>
      <c r="C2075" s="11" t="s">
        <v>15849</v>
      </c>
      <c r="D2075" s="11" t="s">
        <v>15850</v>
      </c>
      <c r="E2075" s="22" t="s">
        <v>15849</v>
      </c>
      <c r="F2075" s="13" t="s">
        <v>184</v>
      </c>
      <c r="G2075" s="18" t="s">
        <v>199</v>
      </c>
      <c r="H2075" s="18" t="s">
        <v>15851</v>
      </c>
      <c r="I2075" s="18" t="s">
        <v>199</v>
      </c>
      <c r="J2075" s="18" t="s">
        <v>15852</v>
      </c>
      <c r="K2075" s="18" t="s">
        <v>255</v>
      </c>
      <c r="L2075" s="18" t="s">
        <v>15853</v>
      </c>
      <c r="M2075" s="18" t="s">
        <v>199</v>
      </c>
      <c r="N2075" s="18" t="s">
        <v>15854</v>
      </c>
      <c r="O2075" s="18" t="s">
        <v>199</v>
      </c>
      <c r="P2075" s="18" t="s">
        <v>15855</v>
      </c>
      <c r="Q2075" s="18" t="s">
        <v>199</v>
      </c>
      <c r="R2075" s="18" t="s">
        <v>15856</v>
      </c>
      <c r="S2075" s="18" t="s">
        <v>199</v>
      </c>
      <c r="T2075" s="18" t="s">
        <v>15857</v>
      </c>
      <c r="U2075" s="18" t="s">
        <v>199</v>
      </c>
      <c r="V2075" s="18" t="s">
        <v>15858</v>
      </c>
      <c r="W2075" s="18" t="s">
        <v>199</v>
      </c>
      <c r="X2075" s="18" t="s">
        <v>15859</v>
      </c>
      <c r="Y2075" s="18" t="s">
        <v>255</v>
      </c>
      <c r="Z2075" s="18" t="s">
        <v>15860</v>
      </c>
      <c r="AA2075" s="18" t="s">
        <v>199</v>
      </c>
      <c r="AB2075" s="18" t="s">
        <v>15861</v>
      </c>
      <c r="AC2075" s="18" t="s">
        <v>199</v>
      </c>
      <c r="AD2075" s="18" t="s">
        <v>15862</v>
      </c>
      <c r="AE2075" s="18" t="s">
        <v>199</v>
      </c>
      <c r="AF2075" s="18" t="s">
        <v>15863</v>
      </c>
      <c r="AG2075" s="18" t="s">
        <v>199</v>
      </c>
      <c r="AH2075" s="18" t="s">
        <v>15864</v>
      </c>
      <c r="AI2075" s="18" t="s">
        <v>199</v>
      </c>
      <c r="AJ2075" s="18" t="s">
        <v>15865</v>
      </c>
      <c r="AK2075" s="14"/>
      <c r="AL2075" s="14"/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  <c r="AZ2075" s="14"/>
      <c r="BA2075" s="14"/>
      <c r="BB2075" s="14"/>
      <c r="BC2075" s="14"/>
      <c r="BD2075" s="14"/>
      <c r="BE2075" s="14"/>
      <c r="BF2075" s="14"/>
      <c r="BG2075" s="14"/>
      <c r="BH2075" s="14"/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7" t="s">
        <v>185</v>
      </c>
      <c r="BT2075" s="17" t="s">
        <v>232</v>
      </c>
      <c r="BU2075" s="19">
        <v>46044.59699074074</v>
      </c>
      <c r="BV2075" s="17" t="s">
        <v>232</v>
      </c>
      <c r="BW2075" s="19">
        <v>46044.597453703704</v>
      </c>
      <c r="BX2075" s="17" t="s">
        <v>232</v>
      </c>
      <c r="BY2075" s="19">
        <v>46044.597453703704</v>
      </c>
      <c r="BZ2075" s="13" t="s">
        <v>186</v>
      </c>
      <c r="CA2075" s="14"/>
      <c r="CB2075" s="14"/>
      <c r="CC2075" s="14"/>
      <c r="CD2075" s="14"/>
      <c r="CE2075" s="14"/>
      <c r="CF2075" s="14"/>
      <c r="CG2075" s="14"/>
      <c r="CH2075" s="14"/>
      <c r="CI2075" s="14"/>
      <c r="CJ2075" s="14"/>
      <c r="CK2075" s="14"/>
      <c r="CL2075" s="14"/>
      <c r="CM2075" s="14"/>
      <c r="CN2075" s="14"/>
      <c r="CO2075" s="14"/>
      <c r="CP2075" s="14"/>
      <c r="CQ2075" s="14"/>
      <c r="CR2075" s="14"/>
      <c r="CS2075" s="14"/>
      <c r="CT2075" s="14"/>
      <c r="CU2075" s="14"/>
      <c r="CV2075" s="14"/>
      <c r="CW2075" s="14"/>
      <c r="CX2075" s="14"/>
      <c r="CY2075" s="14"/>
      <c r="CZ2075" s="14"/>
      <c r="DA2075" s="14"/>
      <c r="DB2075" s="14"/>
      <c r="DC2075" s="14"/>
      <c r="DD2075" s="14"/>
      <c r="DE2075" s="17" t="s">
        <v>185</v>
      </c>
      <c r="DF2075" s="17" t="s">
        <v>185</v>
      </c>
      <c r="DG2075" s="16"/>
      <c r="DH2075" s="17" t="s">
        <v>185</v>
      </c>
      <c r="DI2075" s="16"/>
      <c r="DJ2075" s="17" t="s">
        <v>185</v>
      </c>
      <c r="DK2075" s="16"/>
      <c r="DL2075" s="13" t="s">
        <v>187</v>
      </c>
      <c r="DM2075" s="14"/>
      <c r="DN2075" s="14"/>
      <c r="DO2075" s="14"/>
      <c r="DP2075" s="14"/>
      <c r="DQ2075" s="14"/>
      <c r="DR2075" s="14"/>
      <c r="DS2075" s="14"/>
      <c r="DT2075" s="14"/>
      <c r="DU2075" s="14"/>
      <c r="DV2075" s="14"/>
      <c r="DW2075" s="14"/>
      <c r="DX2075" s="14"/>
      <c r="DY2075" s="14"/>
      <c r="DZ2075" s="14"/>
      <c r="EA2075" s="14"/>
      <c r="EB2075" s="14"/>
      <c r="EC2075" s="14"/>
      <c r="ED2075" s="14"/>
      <c r="EE2075" s="14"/>
      <c r="EF2075" s="14"/>
      <c r="EG2075" s="14"/>
      <c r="EH2075" s="14"/>
      <c r="EI2075" s="17" t="s">
        <v>185</v>
      </c>
      <c r="EJ2075" s="17" t="s">
        <v>185</v>
      </c>
      <c r="EK2075" s="16"/>
      <c r="EL2075" s="13" t="s">
        <v>188</v>
      </c>
      <c r="EM2075" s="14"/>
      <c r="EN2075" s="14"/>
      <c r="EO2075" s="14"/>
      <c r="EP2075" s="14"/>
      <c r="EQ2075" s="14"/>
      <c r="ER2075" s="14"/>
      <c r="ES2075" s="14"/>
      <c r="ET2075" s="14"/>
      <c r="EU2075" s="14"/>
      <c r="EV2075" s="14"/>
      <c r="EW2075" s="14"/>
      <c r="EX2075" s="14"/>
      <c r="EY2075" s="14"/>
      <c r="EZ2075" s="14"/>
      <c r="FA2075" s="14"/>
      <c r="FB2075" s="14"/>
      <c r="FC2075" s="14"/>
      <c r="FD2075" s="14"/>
      <c r="FE2075" s="14"/>
      <c r="FF2075" s="14"/>
      <c r="FG2075" s="14"/>
      <c r="FH2075" s="14"/>
      <c r="FI2075" s="17" t="s">
        <v>185</v>
      </c>
      <c r="FJ2075" s="17" t="s">
        <v>185</v>
      </c>
      <c r="FK2075" s="16"/>
      <c r="FL2075" s="18"/>
      <c r="FM2075" s="18"/>
      <c r="FN2075" s="17" t="s">
        <v>190</v>
      </c>
      <c r="FO2075" s="16"/>
      <c r="FP2075" s="18" t="s">
        <v>15865</v>
      </c>
      <c r="FQ2075" s="18" t="s">
        <v>15866</v>
      </c>
      <c r="FR2075" s="18" t="s">
        <v>15867</v>
      </c>
      <c r="FS2075" s="14"/>
      <c r="FT2075" s="14"/>
      <c r="FU2075" s="14" t="str">
        <f t="shared" si="4"/>
        <v>Base de Dados_Images/BET-2020.Imagem do Equipamento-.171612.jpg</v>
      </c>
      <c r="FV2075" s="14"/>
      <c r="FW2075" s="14"/>
    </row>
    <row r="2076" ht="15.75" customHeight="1">
      <c r="A2076" s="11" t="s">
        <v>15844</v>
      </c>
      <c r="B2076" s="11" t="s">
        <v>15845</v>
      </c>
      <c r="C2076" s="11" t="s">
        <v>379</v>
      </c>
      <c r="D2076" s="11" t="s">
        <v>15868</v>
      </c>
      <c r="E2076" s="22" t="s">
        <v>381</v>
      </c>
      <c r="F2076" s="13" t="s">
        <v>184</v>
      </c>
      <c r="G2076" s="18" t="s">
        <v>199</v>
      </c>
      <c r="H2076" s="18" t="s">
        <v>15869</v>
      </c>
      <c r="I2076" s="18" t="s">
        <v>199</v>
      </c>
      <c r="J2076" s="18" t="s">
        <v>15870</v>
      </c>
      <c r="K2076" s="18" t="s">
        <v>199</v>
      </c>
      <c r="L2076" s="18" t="s">
        <v>15871</v>
      </c>
      <c r="M2076" s="18" t="s">
        <v>199</v>
      </c>
      <c r="N2076" s="18" t="s">
        <v>15872</v>
      </c>
      <c r="O2076" s="18" t="s">
        <v>199</v>
      </c>
      <c r="P2076" s="18" t="s">
        <v>15873</v>
      </c>
      <c r="Q2076" s="18" t="s">
        <v>255</v>
      </c>
      <c r="R2076" s="18" t="s">
        <v>15874</v>
      </c>
      <c r="S2076" s="18" t="s">
        <v>255</v>
      </c>
      <c r="T2076" s="18" t="s">
        <v>15875</v>
      </c>
      <c r="U2076" s="18" t="s">
        <v>199</v>
      </c>
      <c r="V2076" s="18" t="s">
        <v>15876</v>
      </c>
      <c r="W2076" s="18" t="s">
        <v>199</v>
      </c>
      <c r="X2076" s="18" t="s">
        <v>15877</v>
      </c>
      <c r="Y2076" s="18" t="s">
        <v>199</v>
      </c>
      <c r="Z2076" s="18" t="s">
        <v>15878</v>
      </c>
      <c r="AA2076" s="18" t="s">
        <v>199</v>
      </c>
      <c r="AB2076" s="18" t="s">
        <v>15879</v>
      </c>
      <c r="AC2076" s="18" t="s">
        <v>199</v>
      </c>
      <c r="AD2076" s="18" t="s">
        <v>15880</v>
      </c>
      <c r="AE2076" s="18" t="s">
        <v>199</v>
      </c>
      <c r="AF2076" s="18" t="s">
        <v>15881</v>
      </c>
      <c r="AG2076" s="18" t="s">
        <v>199</v>
      </c>
      <c r="AH2076" s="18" t="s">
        <v>15882</v>
      </c>
      <c r="AI2076" s="18" t="s">
        <v>199</v>
      </c>
      <c r="AJ2076" s="18" t="s">
        <v>15883</v>
      </c>
      <c r="AK2076" s="18" t="s">
        <v>255</v>
      </c>
      <c r="AL2076" s="18" t="s">
        <v>15884</v>
      </c>
      <c r="AM2076" s="18" t="s">
        <v>255</v>
      </c>
      <c r="AN2076" s="18" t="s">
        <v>15885</v>
      </c>
      <c r="AO2076" s="18" t="s">
        <v>255</v>
      </c>
      <c r="AP2076" s="18" t="s">
        <v>15886</v>
      </c>
      <c r="AQ2076" s="14"/>
      <c r="AR2076" s="14"/>
      <c r="AS2076" s="14"/>
      <c r="AT2076" s="14"/>
      <c r="AU2076" s="14"/>
      <c r="AV2076" s="14"/>
      <c r="AW2076" s="14"/>
      <c r="AX2076" s="14"/>
      <c r="AY2076" s="14"/>
      <c r="AZ2076" s="14"/>
      <c r="BA2076" s="14"/>
      <c r="BB2076" s="14"/>
      <c r="BC2076" s="14"/>
      <c r="BD2076" s="14"/>
      <c r="BE2076" s="14"/>
      <c r="BF2076" s="14"/>
      <c r="BG2076" s="14"/>
      <c r="BH2076" s="14"/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7" t="s">
        <v>185</v>
      </c>
      <c r="BT2076" s="17" t="s">
        <v>232</v>
      </c>
      <c r="BU2076" s="19">
        <v>46044.59829861111</v>
      </c>
      <c r="BV2076" s="17" t="s">
        <v>232</v>
      </c>
      <c r="BW2076" s="19">
        <v>46044.59846064815</v>
      </c>
      <c r="BX2076" s="17" t="s">
        <v>232</v>
      </c>
      <c r="BY2076" s="19">
        <v>46044.59878472222</v>
      </c>
      <c r="BZ2076" s="13" t="s">
        <v>186</v>
      </c>
      <c r="CA2076" s="14"/>
      <c r="CB2076" s="14"/>
      <c r="CC2076" s="14"/>
      <c r="CD2076" s="14"/>
      <c r="CE2076" s="14"/>
      <c r="CF2076" s="14"/>
      <c r="CG2076" s="14"/>
      <c r="CH2076" s="14"/>
      <c r="CI2076" s="14"/>
      <c r="CJ2076" s="14"/>
      <c r="CK2076" s="14"/>
      <c r="CL2076" s="14"/>
      <c r="CM2076" s="14"/>
      <c r="CN2076" s="14"/>
      <c r="CO2076" s="14"/>
      <c r="CP2076" s="14"/>
      <c r="CQ2076" s="14"/>
      <c r="CR2076" s="14"/>
      <c r="CS2076" s="14"/>
      <c r="CT2076" s="14"/>
      <c r="CU2076" s="14"/>
      <c r="CV2076" s="14"/>
      <c r="CW2076" s="14"/>
      <c r="CX2076" s="14"/>
      <c r="CY2076" s="14"/>
      <c r="CZ2076" s="14"/>
      <c r="DA2076" s="14"/>
      <c r="DB2076" s="14"/>
      <c r="DC2076" s="14"/>
      <c r="DD2076" s="14"/>
      <c r="DE2076" s="17" t="s">
        <v>185</v>
      </c>
      <c r="DF2076" s="17" t="s">
        <v>185</v>
      </c>
      <c r="DG2076" s="16"/>
      <c r="DH2076" s="17" t="s">
        <v>185</v>
      </c>
      <c r="DI2076" s="16"/>
      <c r="DJ2076" s="17" t="s">
        <v>185</v>
      </c>
      <c r="DK2076" s="16"/>
      <c r="DL2076" s="13" t="s">
        <v>187</v>
      </c>
      <c r="DM2076" s="14"/>
      <c r="DN2076" s="14"/>
      <c r="DO2076" s="14"/>
      <c r="DP2076" s="14"/>
      <c r="DQ2076" s="14"/>
      <c r="DR2076" s="14"/>
      <c r="DS2076" s="14"/>
      <c r="DT2076" s="14"/>
      <c r="DU2076" s="14"/>
      <c r="DV2076" s="14"/>
      <c r="DW2076" s="14"/>
      <c r="DX2076" s="14"/>
      <c r="DY2076" s="14"/>
      <c r="DZ2076" s="14"/>
      <c r="EA2076" s="14"/>
      <c r="EB2076" s="14"/>
      <c r="EC2076" s="14"/>
      <c r="ED2076" s="14"/>
      <c r="EE2076" s="14"/>
      <c r="EF2076" s="14"/>
      <c r="EG2076" s="14"/>
      <c r="EH2076" s="14"/>
      <c r="EI2076" s="17" t="s">
        <v>185</v>
      </c>
      <c r="EJ2076" s="17" t="s">
        <v>185</v>
      </c>
      <c r="EK2076" s="16"/>
      <c r="EL2076" s="13" t="s">
        <v>188</v>
      </c>
      <c r="EM2076" s="14"/>
      <c r="EN2076" s="14"/>
      <c r="EO2076" s="14"/>
      <c r="EP2076" s="14"/>
      <c r="EQ2076" s="14"/>
      <c r="ER2076" s="14"/>
      <c r="ES2076" s="14"/>
      <c r="ET2076" s="14"/>
      <c r="EU2076" s="14"/>
      <c r="EV2076" s="14"/>
      <c r="EW2076" s="14"/>
      <c r="EX2076" s="14"/>
      <c r="EY2076" s="14"/>
      <c r="EZ2076" s="14"/>
      <c r="FA2076" s="14"/>
      <c r="FB2076" s="14"/>
      <c r="FC2076" s="14"/>
      <c r="FD2076" s="14"/>
      <c r="FE2076" s="14"/>
      <c r="FF2076" s="14"/>
      <c r="FG2076" s="14"/>
      <c r="FH2076" s="14"/>
      <c r="FI2076" s="17" t="s">
        <v>185</v>
      </c>
      <c r="FJ2076" s="17" t="s">
        <v>185</v>
      </c>
      <c r="FK2076" s="16"/>
      <c r="FL2076" s="18"/>
      <c r="FM2076" s="18"/>
      <c r="FN2076" s="17" t="s">
        <v>190</v>
      </c>
      <c r="FO2076" s="16"/>
      <c r="FP2076" s="18" t="s">
        <v>15886</v>
      </c>
      <c r="FQ2076" s="18" t="s">
        <v>15887</v>
      </c>
      <c r="FR2076" s="18" t="s">
        <v>15886</v>
      </c>
      <c r="FS2076" s="14"/>
      <c r="FT2076" s="14"/>
      <c r="FU2076" s="14" t="str">
        <f t="shared" si="4"/>
        <v>Base de Dados_Images/deSF-9501.Imagem do Equipamento-.172320.jpg</v>
      </c>
      <c r="FV2076" s="14"/>
      <c r="FW2076" s="14"/>
    </row>
    <row r="2077" ht="15.75" customHeight="1">
      <c r="A2077" s="11" t="s">
        <v>15844</v>
      </c>
      <c r="B2077" s="11" t="s">
        <v>15845</v>
      </c>
      <c r="C2077" s="11" t="s">
        <v>15888</v>
      </c>
      <c r="D2077" s="11" t="s">
        <v>15889</v>
      </c>
      <c r="E2077" s="22" t="s">
        <v>15890</v>
      </c>
      <c r="F2077" s="13" t="s">
        <v>184</v>
      </c>
      <c r="G2077" s="18" t="s">
        <v>199</v>
      </c>
      <c r="H2077" s="18" t="s">
        <v>15891</v>
      </c>
      <c r="I2077" s="18" t="s">
        <v>255</v>
      </c>
      <c r="J2077" s="18" t="s">
        <v>15892</v>
      </c>
      <c r="K2077" s="18" t="s">
        <v>199</v>
      </c>
      <c r="L2077" s="18" t="s">
        <v>15893</v>
      </c>
      <c r="M2077" s="18" t="s">
        <v>255</v>
      </c>
      <c r="N2077" s="18" t="s">
        <v>15894</v>
      </c>
      <c r="O2077" s="18" t="s">
        <v>255</v>
      </c>
      <c r="P2077" s="18" t="s">
        <v>15895</v>
      </c>
      <c r="Q2077" s="18" t="s">
        <v>199</v>
      </c>
      <c r="R2077" s="18" t="s">
        <v>15896</v>
      </c>
      <c r="S2077" s="18" t="s">
        <v>255</v>
      </c>
      <c r="T2077" s="18" t="s">
        <v>15897</v>
      </c>
      <c r="U2077" s="18" t="s">
        <v>199</v>
      </c>
      <c r="V2077" s="18" t="s">
        <v>15898</v>
      </c>
      <c r="W2077" s="18" t="s">
        <v>199</v>
      </c>
      <c r="X2077" s="18" t="s">
        <v>15899</v>
      </c>
      <c r="Y2077" s="18" t="s">
        <v>199</v>
      </c>
      <c r="Z2077" s="18" t="s">
        <v>15900</v>
      </c>
      <c r="AA2077" s="18" t="s">
        <v>255</v>
      </c>
      <c r="AB2077" s="18" t="s">
        <v>15901</v>
      </c>
      <c r="AC2077" s="18" t="s">
        <v>199</v>
      </c>
      <c r="AD2077" s="18" t="s">
        <v>15902</v>
      </c>
      <c r="AE2077" s="18" t="s">
        <v>199</v>
      </c>
      <c r="AF2077" s="18" t="s">
        <v>15903</v>
      </c>
      <c r="AG2077" s="18" t="s">
        <v>199</v>
      </c>
      <c r="AH2077" s="18" t="s">
        <v>15904</v>
      </c>
      <c r="AI2077" s="18" t="s">
        <v>199</v>
      </c>
      <c r="AJ2077" s="18" t="s">
        <v>15905</v>
      </c>
      <c r="AK2077" s="18" t="s">
        <v>199</v>
      </c>
      <c r="AL2077" s="18" t="s">
        <v>15906</v>
      </c>
      <c r="AM2077" s="18" t="s">
        <v>199</v>
      </c>
      <c r="AN2077" s="18" t="s">
        <v>15907</v>
      </c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  <c r="AZ2077" s="14"/>
      <c r="BA2077" s="14"/>
      <c r="BB2077" s="14"/>
      <c r="BC2077" s="14"/>
      <c r="BD2077" s="14"/>
      <c r="BE2077" s="14"/>
      <c r="BF2077" s="14"/>
      <c r="BG2077" s="14"/>
      <c r="BH2077" s="14"/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7" t="s">
        <v>185</v>
      </c>
      <c r="BT2077" s="17" t="s">
        <v>232</v>
      </c>
      <c r="BU2077" s="19">
        <v>46044.60108796296</v>
      </c>
      <c r="BV2077" s="17" t="s">
        <v>232</v>
      </c>
      <c r="BW2077" s="19">
        <v>46044.601747685185</v>
      </c>
      <c r="BX2077" s="17" t="s">
        <v>232</v>
      </c>
      <c r="BY2077" s="19">
        <v>46044.601747685185</v>
      </c>
      <c r="BZ2077" s="13" t="s">
        <v>186</v>
      </c>
      <c r="CA2077" s="14"/>
      <c r="CB2077" s="14"/>
      <c r="CC2077" s="14"/>
      <c r="CD2077" s="14"/>
      <c r="CE2077" s="14"/>
      <c r="CF2077" s="14"/>
      <c r="CG2077" s="14"/>
      <c r="CH2077" s="14"/>
      <c r="CI2077" s="14"/>
      <c r="CJ2077" s="14"/>
      <c r="CK2077" s="14"/>
      <c r="CL2077" s="14"/>
      <c r="CM2077" s="14"/>
      <c r="CN2077" s="14"/>
      <c r="CO2077" s="14"/>
      <c r="CP2077" s="14"/>
      <c r="CQ2077" s="14"/>
      <c r="CR2077" s="14"/>
      <c r="CS2077" s="14"/>
      <c r="CT2077" s="14"/>
      <c r="CU2077" s="14"/>
      <c r="CV2077" s="14"/>
      <c r="CW2077" s="14"/>
      <c r="CX2077" s="14"/>
      <c r="CY2077" s="14"/>
      <c r="CZ2077" s="14"/>
      <c r="DA2077" s="14"/>
      <c r="DB2077" s="14"/>
      <c r="DC2077" s="14"/>
      <c r="DD2077" s="14"/>
      <c r="DE2077" s="17" t="s">
        <v>185</v>
      </c>
      <c r="DF2077" s="17" t="s">
        <v>185</v>
      </c>
      <c r="DG2077" s="16"/>
      <c r="DH2077" s="17" t="s">
        <v>185</v>
      </c>
      <c r="DI2077" s="16"/>
      <c r="DJ2077" s="17" t="s">
        <v>185</v>
      </c>
      <c r="DK2077" s="16"/>
      <c r="DL2077" s="13" t="s">
        <v>187</v>
      </c>
      <c r="DM2077" s="14"/>
      <c r="DN2077" s="14"/>
      <c r="DO2077" s="14"/>
      <c r="DP2077" s="14"/>
      <c r="DQ2077" s="14"/>
      <c r="DR2077" s="14"/>
      <c r="DS2077" s="14"/>
      <c r="DT2077" s="14"/>
      <c r="DU2077" s="14"/>
      <c r="DV2077" s="14"/>
      <c r="DW2077" s="14"/>
      <c r="DX2077" s="14"/>
      <c r="DY2077" s="14"/>
      <c r="DZ2077" s="14"/>
      <c r="EA2077" s="14"/>
      <c r="EB2077" s="14"/>
      <c r="EC2077" s="14"/>
      <c r="ED2077" s="14"/>
      <c r="EE2077" s="14"/>
      <c r="EF2077" s="14"/>
      <c r="EG2077" s="14"/>
      <c r="EH2077" s="14"/>
      <c r="EI2077" s="17" t="s">
        <v>185</v>
      </c>
      <c r="EJ2077" s="17" t="s">
        <v>185</v>
      </c>
      <c r="EK2077" s="16"/>
      <c r="EL2077" s="13" t="s">
        <v>188</v>
      </c>
      <c r="EM2077" s="14"/>
      <c r="EN2077" s="14"/>
      <c r="EO2077" s="14"/>
      <c r="EP2077" s="14"/>
      <c r="EQ2077" s="14"/>
      <c r="ER2077" s="14"/>
      <c r="ES2077" s="14"/>
      <c r="ET2077" s="14"/>
      <c r="EU2077" s="14"/>
      <c r="EV2077" s="14"/>
      <c r="EW2077" s="14"/>
      <c r="EX2077" s="14"/>
      <c r="EY2077" s="14"/>
      <c r="EZ2077" s="14"/>
      <c r="FA2077" s="14"/>
      <c r="FB2077" s="14"/>
      <c r="FC2077" s="14"/>
      <c r="FD2077" s="14"/>
      <c r="FE2077" s="14"/>
      <c r="FF2077" s="14"/>
      <c r="FG2077" s="14"/>
      <c r="FH2077" s="14"/>
      <c r="FI2077" s="17" t="s">
        <v>185</v>
      </c>
      <c r="FJ2077" s="17" t="s">
        <v>185</v>
      </c>
      <c r="FK2077" s="16"/>
      <c r="FL2077" s="18"/>
      <c r="FM2077" s="18"/>
      <c r="FN2077" s="17" t="s">
        <v>190</v>
      </c>
      <c r="FO2077" s="16"/>
      <c r="FP2077" s="18" t="s">
        <v>15907</v>
      </c>
      <c r="FQ2077" s="18" t="s">
        <v>15908</v>
      </c>
      <c r="FR2077" s="18" t="s">
        <v>15907</v>
      </c>
      <c r="FS2077" s="14"/>
      <c r="FT2077" s="14"/>
      <c r="FU2077" s="14" t="str">
        <f t="shared" si="4"/>
        <v>Base de Dados_Images/DIG-9001.Imagem do Equipamento-.172545.jpg</v>
      </c>
      <c r="FV2077" s="14"/>
      <c r="FW2077" s="14"/>
    </row>
    <row r="2078" ht="15.75" customHeight="1">
      <c r="A2078" s="11" t="s">
        <v>15844</v>
      </c>
      <c r="B2078" s="11" t="s">
        <v>15845</v>
      </c>
      <c r="C2078" s="11" t="s">
        <v>15888</v>
      </c>
      <c r="D2078" s="11" t="s">
        <v>15909</v>
      </c>
      <c r="E2078" s="22" t="s">
        <v>15910</v>
      </c>
      <c r="F2078" s="13" t="s">
        <v>184</v>
      </c>
      <c r="G2078" s="18" t="s">
        <v>199</v>
      </c>
      <c r="H2078" s="18" t="s">
        <v>15911</v>
      </c>
      <c r="I2078" s="18" t="s">
        <v>255</v>
      </c>
      <c r="J2078" s="18" t="s">
        <v>15912</v>
      </c>
      <c r="K2078" s="18" t="s">
        <v>199</v>
      </c>
      <c r="L2078" s="18" t="s">
        <v>15913</v>
      </c>
      <c r="M2078" s="18" t="s">
        <v>255</v>
      </c>
      <c r="N2078" s="18" t="s">
        <v>15914</v>
      </c>
      <c r="O2078" s="18" t="s">
        <v>255</v>
      </c>
      <c r="P2078" s="18" t="s">
        <v>15915</v>
      </c>
      <c r="Q2078" s="18" t="s">
        <v>199</v>
      </c>
      <c r="R2078" s="18" t="s">
        <v>15916</v>
      </c>
      <c r="S2078" s="18" t="s">
        <v>255</v>
      </c>
      <c r="T2078" s="18" t="s">
        <v>15917</v>
      </c>
      <c r="U2078" s="18" t="s">
        <v>199</v>
      </c>
      <c r="V2078" s="18" t="s">
        <v>15918</v>
      </c>
      <c r="W2078" s="18" t="s">
        <v>199</v>
      </c>
      <c r="X2078" s="18" t="s">
        <v>15919</v>
      </c>
      <c r="Y2078" s="18" t="s">
        <v>199</v>
      </c>
      <c r="Z2078" s="18" t="s">
        <v>15920</v>
      </c>
      <c r="AA2078" s="18" t="s">
        <v>255</v>
      </c>
      <c r="AB2078" s="18" t="s">
        <v>15921</v>
      </c>
      <c r="AC2078" s="18" t="s">
        <v>199</v>
      </c>
      <c r="AD2078" s="18" t="s">
        <v>15922</v>
      </c>
      <c r="AE2078" s="18" t="s">
        <v>199</v>
      </c>
      <c r="AF2078" s="18" t="s">
        <v>15923</v>
      </c>
      <c r="AG2078" s="18" t="s">
        <v>199</v>
      </c>
      <c r="AH2078" s="18" t="s">
        <v>15924</v>
      </c>
      <c r="AI2078" s="18" t="s">
        <v>199</v>
      </c>
      <c r="AJ2078" s="18" t="s">
        <v>15925</v>
      </c>
      <c r="AK2078" s="18" t="s">
        <v>199</v>
      </c>
      <c r="AL2078" s="18" t="s">
        <v>15926</v>
      </c>
      <c r="AM2078" s="18" t="s">
        <v>199</v>
      </c>
      <c r="AN2078" s="18" t="s">
        <v>15927</v>
      </c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/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7" t="s">
        <v>185</v>
      </c>
      <c r="BT2078" s="17" t="s">
        <v>232</v>
      </c>
      <c r="BU2078" s="19">
        <v>46044.60234953704</v>
      </c>
      <c r="BV2078" s="17" t="s">
        <v>232</v>
      </c>
      <c r="BW2078" s="19">
        <v>46044.602476851855</v>
      </c>
      <c r="BX2078" s="17" t="s">
        <v>232</v>
      </c>
      <c r="BY2078" s="19">
        <v>46044.602476851855</v>
      </c>
      <c r="BZ2078" s="13" t="s">
        <v>186</v>
      </c>
      <c r="CA2078" s="14"/>
      <c r="CB2078" s="14"/>
      <c r="CC2078" s="14"/>
      <c r="CD2078" s="14"/>
      <c r="CE2078" s="14"/>
      <c r="CF2078" s="14"/>
      <c r="CG2078" s="14"/>
      <c r="CH2078" s="14"/>
      <c r="CI2078" s="14"/>
      <c r="CJ2078" s="14"/>
      <c r="CK2078" s="14"/>
      <c r="CL2078" s="14"/>
      <c r="CM2078" s="14"/>
      <c r="CN2078" s="14"/>
      <c r="CO2078" s="14"/>
      <c r="CP2078" s="14"/>
      <c r="CQ2078" s="14"/>
      <c r="CR2078" s="14"/>
      <c r="CS2078" s="14"/>
      <c r="CT2078" s="14"/>
      <c r="CU2078" s="14"/>
      <c r="CV2078" s="14"/>
      <c r="CW2078" s="14"/>
      <c r="CX2078" s="14"/>
      <c r="CY2078" s="14"/>
      <c r="CZ2078" s="14"/>
      <c r="DA2078" s="14"/>
      <c r="DB2078" s="14"/>
      <c r="DC2078" s="14"/>
      <c r="DD2078" s="14"/>
      <c r="DE2078" s="17" t="s">
        <v>185</v>
      </c>
      <c r="DF2078" s="17" t="s">
        <v>185</v>
      </c>
      <c r="DG2078" s="16"/>
      <c r="DH2078" s="17" t="s">
        <v>185</v>
      </c>
      <c r="DI2078" s="16"/>
      <c r="DJ2078" s="17" t="s">
        <v>185</v>
      </c>
      <c r="DK2078" s="16"/>
      <c r="DL2078" s="13" t="s">
        <v>187</v>
      </c>
      <c r="DM2078" s="14"/>
      <c r="DN2078" s="14"/>
      <c r="DO2078" s="14"/>
      <c r="DP2078" s="14"/>
      <c r="DQ2078" s="14"/>
      <c r="DR2078" s="14"/>
      <c r="DS2078" s="14"/>
      <c r="DT2078" s="14"/>
      <c r="DU2078" s="14"/>
      <c r="DV2078" s="14"/>
      <c r="DW2078" s="14"/>
      <c r="DX2078" s="14"/>
      <c r="DY2078" s="14"/>
      <c r="DZ2078" s="14"/>
      <c r="EA2078" s="14"/>
      <c r="EB2078" s="14"/>
      <c r="EC2078" s="14"/>
      <c r="ED2078" s="14"/>
      <c r="EE2078" s="14"/>
      <c r="EF2078" s="14"/>
      <c r="EG2078" s="14"/>
      <c r="EH2078" s="14"/>
      <c r="EI2078" s="17" t="s">
        <v>185</v>
      </c>
      <c r="EJ2078" s="17" t="s">
        <v>185</v>
      </c>
      <c r="EK2078" s="16"/>
      <c r="EL2078" s="13" t="s">
        <v>188</v>
      </c>
      <c r="EM2078" s="14"/>
      <c r="EN2078" s="14"/>
      <c r="EO2078" s="14"/>
      <c r="EP2078" s="14"/>
      <c r="EQ2078" s="14"/>
      <c r="ER2078" s="14"/>
      <c r="ES2078" s="14"/>
      <c r="ET2078" s="14"/>
      <c r="EU2078" s="14"/>
      <c r="EV2078" s="14"/>
      <c r="EW2078" s="14"/>
      <c r="EX2078" s="14"/>
      <c r="EY2078" s="14"/>
      <c r="EZ2078" s="14"/>
      <c r="FA2078" s="14"/>
      <c r="FB2078" s="14"/>
      <c r="FC2078" s="14"/>
      <c r="FD2078" s="14"/>
      <c r="FE2078" s="14"/>
      <c r="FF2078" s="14"/>
      <c r="FG2078" s="14"/>
      <c r="FH2078" s="14"/>
      <c r="FI2078" s="17" t="s">
        <v>185</v>
      </c>
      <c r="FJ2078" s="17" t="s">
        <v>185</v>
      </c>
      <c r="FK2078" s="16"/>
      <c r="FL2078" s="18"/>
      <c r="FM2078" s="18"/>
      <c r="FN2078" s="17" t="s">
        <v>190</v>
      </c>
      <c r="FO2078" s="16"/>
      <c r="FP2078" s="18" t="s">
        <v>15927</v>
      </c>
      <c r="FQ2078" s="18" t="s">
        <v>15928</v>
      </c>
      <c r="FR2078" s="18" t="s">
        <v>15927</v>
      </c>
      <c r="FS2078" s="14"/>
      <c r="FT2078" s="14"/>
      <c r="FU2078" s="14" t="str">
        <f t="shared" si="4"/>
        <v>Base de Dados_Images/DIG-9002.Imagem do Equipamento-.172705.jpg</v>
      </c>
      <c r="FV2078" s="14"/>
      <c r="FW2078" s="14"/>
    </row>
    <row r="2079" ht="15.75" customHeight="1">
      <c r="A2079" s="11" t="s">
        <v>15844</v>
      </c>
      <c r="B2079" s="11" t="s">
        <v>15845</v>
      </c>
      <c r="C2079" s="11" t="s">
        <v>15929</v>
      </c>
      <c r="D2079" s="11" t="s">
        <v>15930</v>
      </c>
      <c r="E2079" s="22" t="s">
        <v>392</v>
      </c>
      <c r="F2079" s="13" t="s">
        <v>184</v>
      </c>
      <c r="G2079" s="18" t="s">
        <v>255</v>
      </c>
      <c r="H2079" s="18" t="s">
        <v>15931</v>
      </c>
      <c r="I2079" s="18" t="s">
        <v>199</v>
      </c>
      <c r="J2079" s="18" t="s">
        <v>15932</v>
      </c>
      <c r="K2079" s="18" t="s">
        <v>199</v>
      </c>
      <c r="L2079" s="18" t="s">
        <v>15933</v>
      </c>
      <c r="M2079" s="18" t="s">
        <v>199</v>
      </c>
      <c r="N2079" s="18" t="s">
        <v>15934</v>
      </c>
      <c r="O2079" s="18" t="s">
        <v>199</v>
      </c>
      <c r="P2079" s="18" t="s">
        <v>15935</v>
      </c>
      <c r="Q2079" s="18" t="s">
        <v>255</v>
      </c>
      <c r="R2079" s="18" t="s">
        <v>15936</v>
      </c>
      <c r="S2079" s="18" t="s">
        <v>199</v>
      </c>
      <c r="T2079" s="18" t="s">
        <v>15937</v>
      </c>
      <c r="U2079" s="18" t="s">
        <v>255</v>
      </c>
      <c r="V2079" s="18" t="s">
        <v>15938</v>
      </c>
      <c r="W2079" s="18" t="s">
        <v>199</v>
      </c>
      <c r="X2079" s="18" t="s">
        <v>15939</v>
      </c>
      <c r="Y2079" s="18" t="s">
        <v>199</v>
      </c>
      <c r="Z2079" s="18" t="s">
        <v>15940</v>
      </c>
      <c r="AA2079" s="18" t="s">
        <v>255</v>
      </c>
      <c r="AB2079" s="18" t="s">
        <v>15941</v>
      </c>
      <c r="AC2079" s="18" t="s">
        <v>199</v>
      </c>
      <c r="AD2079" s="18" t="s">
        <v>15942</v>
      </c>
      <c r="AE2079" s="18" t="s">
        <v>199</v>
      </c>
      <c r="AF2079" s="18" t="s">
        <v>15943</v>
      </c>
      <c r="AG2079" s="18" t="s">
        <v>199</v>
      </c>
      <c r="AH2079" s="18" t="s">
        <v>15944</v>
      </c>
      <c r="AI2079" s="18" t="s">
        <v>199</v>
      </c>
      <c r="AJ2079" s="18" t="s">
        <v>15945</v>
      </c>
      <c r="AK2079" s="18" t="s">
        <v>199</v>
      </c>
      <c r="AL2079" s="18" t="s">
        <v>15946</v>
      </c>
      <c r="AM2079" s="18" t="s">
        <v>199</v>
      </c>
      <c r="AN2079" s="18" t="s">
        <v>15947</v>
      </c>
      <c r="AO2079" s="18" t="s">
        <v>199</v>
      </c>
      <c r="AP2079" s="18" t="s">
        <v>15948</v>
      </c>
      <c r="AQ2079" s="18" t="s">
        <v>199</v>
      </c>
      <c r="AR2079" s="18" t="s">
        <v>15949</v>
      </c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/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7" t="s">
        <v>185</v>
      </c>
      <c r="BT2079" s="17" t="s">
        <v>232</v>
      </c>
      <c r="BU2079" s="19">
        <v>46044.599953703706</v>
      </c>
      <c r="BV2079" s="17" t="s">
        <v>232</v>
      </c>
      <c r="BW2079" s="19">
        <v>46044.600069444445</v>
      </c>
      <c r="BX2079" s="17" t="s">
        <v>232</v>
      </c>
      <c r="BY2079" s="19">
        <v>46044.600069444445</v>
      </c>
      <c r="BZ2079" s="13" t="s">
        <v>186</v>
      </c>
      <c r="CA2079" s="14"/>
      <c r="CB2079" s="14"/>
      <c r="CC2079" s="14"/>
      <c r="CD2079" s="14"/>
      <c r="CE2079" s="14"/>
      <c r="CF2079" s="14"/>
      <c r="CG2079" s="14"/>
      <c r="CH2079" s="14"/>
      <c r="CI2079" s="14"/>
      <c r="CJ2079" s="14"/>
      <c r="CK2079" s="14"/>
      <c r="CL2079" s="14"/>
      <c r="CM2079" s="14"/>
      <c r="CN2079" s="14"/>
      <c r="CO2079" s="14"/>
      <c r="CP2079" s="14"/>
      <c r="CQ2079" s="14"/>
      <c r="CR2079" s="14"/>
      <c r="CS2079" s="14"/>
      <c r="CT2079" s="14"/>
      <c r="CU2079" s="14"/>
      <c r="CV2079" s="14"/>
      <c r="CW2079" s="14"/>
      <c r="CX2079" s="14"/>
      <c r="CY2079" s="14"/>
      <c r="CZ2079" s="14"/>
      <c r="DA2079" s="14"/>
      <c r="DB2079" s="14"/>
      <c r="DC2079" s="14"/>
      <c r="DD2079" s="14"/>
      <c r="DE2079" s="17" t="s">
        <v>185</v>
      </c>
      <c r="DF2079" s="17" t="s">
        <v>185</v>
      </c>
      <c r="DG2079" s="16"/>
      <c r="DH2079" s="17" t="s">
        <v>185</v>
      </c>
      <c r="DI2079" s="16"/>
      <c r="DJ2079" s="17" t="s">
        <v>185</v>
      </c>
      <c r="DK2079" s="16"/>
      <c r="DL2079" s="13" t="s">
        <v>187</v>
      </c>
      <c r="DM2079" s="14"/>
      <c r="DN2079" s="14"/>
      <c r="DO2079" s="14"/>
      <c r="DP2079" s="14"/>
      <c r="DQ2079" s="14"/>
      <c r="DR2079" s="14"/>
      <c r="DS2079" s="14"/>
      <c r="DT2079" s="14"/>
      <c r="DU2079" s="14"/>
      <c r="DV2079" s="14"/>
      <c r="DW2079" s="14"/>
      <c r="DX2079" s="14"/>
      <c r="DY2079" s="14"/>
      <c r="DZ2079" s="14"/>
      <c r="EA2079" s="14"/>
      <c r="EB2079" s="14"/>
      <c r="EC2079" s="14"/>
      <c r="ED2079" s="14"/>
      <c r="EE2079" s="14"/>
      <c r="EF2079" s="14"/>
      <c r="EG2079" s="14"/>
      <c r="EH2079" s="14"/>
      <c r="EI2079" s="17" t="s">
        <v>185</v>
      </c>
      <c r="EJ2079" s="17" t="s">
        <v>185</v>
      </c>
      <c r="EK2079" s="16"/>
      <c r="EL2079" s="13" t="s">
        <v>188</v>
      </c>
      <c r="EM2079" s="14"/>
      <c r="EN2079" s="14"/>
      <c r="EO2079" s="14"/>
      <c r="EP2079" s="14"/>
      <c r="EQ2079" s="14"/>
      <c r="ER2079" s="14"/>
      <c r="ES2079" s="14"/>
      <c r="ET2079" s="14"/>
      <c r="EU2079" s="14"/>
      <c r="EV2079" s="14"/>
      <c r="EW2079" s="14"/>
      <c r="EX2079" s="14"/>
      <c r="EY2079" s="14"/>
      <c r="EZ2079" s="14"/>
      <c r="FA2079" s="14"/>
      <c r="FB2079" s="14"/>
      <c r="FC2079" s="14"/>
      <c r="FD2079" s="14"/>
      <c r="FE2079" s="14"/>
      <c r="FF2079" s="14"/>
      <c r="FG2079" s="14"/>
      <c r="FH2079" s="14"/>
      <c r="FI2079" s="17" t="s">
        <v>185</v>
      </c>
      <c r="FJ2079" s="17" t="s">
        <v>185</v>
      </c>
      <c r="FK2079" s="16"/>
      <c r="FL2079" s="18"/>
      <c r="FM2079" s="18"/>
      <c r="FN2079" s="17" t="s">
        <v>190</v>
      </c>
      <c r="FO2079" s="16"/>
      <c r="FP2079" s="18" t="s">
        <v>15949</v>
      </c>
      <c r="FQ2079" s="18" t="s">
        <v>15950</v>
      </c>
      <c r="FR2079" s="18" t="s">
        <v>15949</v>
      </c>
      <c r="FS2079" s="14"/>
      <c r="FT2079" s="14"/>
      <c r="FU2079" s="14" t="str">
        <f t="shared" si="4"/>
        <v>Base de Dados_Images/EB-0013.Imagem do Equipamento-.172431.jpg</v>
      </c>
      <c r="FV2079" s="14"/>
      <c r="FW2079" s="14"/>
    </row>
    <row r="2080" ht="15.75" customHeight="1">
      <c r="A2080" s="11" t="s">
        <v>15844</v>
      </c>
      <c r="B2080" s="11" t="s">
        <v>15845</v>
      </c>
      <c r="C2080" s="11" t="s">
        <v>15951</v>
      </c>
      <c r="D2080" s="11" t="s">
        <v>15952</v>
      </c>
      <c r="E2080" s="22" t="s">
        <v>15953</v>
      </c>
      <c r="F2080" s="13" t="s">
        <v>184</v>
      </c>
      <c r="G2080" s="18" t="s">
        <v>199</v>
      </c>
      <c r="H2080" s="18" t="s">
        <v>15954</v>
      </c>
      <c r="I2080" s="18" t="s">
        <v>199</v>
      </c>
      <c r="J2080" s="18" t="s">
        <v>15955</v>
      </c>
      <c r="K2080" s="18" t="s">
        <v>199</v>
      </c>
      <c r="L2080" s="18" t="s">
        <v>15956</v>
      </c>
      <c r="M2080" s="18" t="s">
        <v>199</v>
      </c>
      <c r="N2080" s="18" t="s">
        <v>15957</v>
      </c>
      <c r="O2080" s="18" t="s">
        <v>199</v>
      </c>
      <c r="P2080" s="18" t="s">
        <v>15958</v>
      </c>
      <c r="Q2080" s="18" t="s">
        <v>199</v>
      </c>
      <c r="R2080" s="18" t="s">
        <v>15959</v>
      </c>
      <c r="S2080" s="14"/>
      <c r="T2080" s="14"/>
      <c r="U2080" s="14"/>
      <c r="V2080" s="14"/>
      <c r="W2080" s="14"/>
      <c r="X2080" s="14"/>
      <c r="Y2080" s="14"/>
      <c r="Z2080" s="14"/>
      <c r="AA2080" s="14"/>
      <c r="AB2080" s="14"/>
      <c r="AC2080" s="14"/>
      <c r="AD2080" s="14"/>
      <c r="AE2080" s="14"/>
      <c r="AF2080" s="14"/>
      <c r="AG2080" s="14"/>
      <c r="AH2080" s="14"/>
      <c r="AI2080" s="14"/>
      <c r="AJ2080" s="14"/>
      <c r="AK2080" s="14"/>
      <c r="AL2080" s="14"/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  <c r="AZ2080" s="14"/>
      <c r="BA2080" s="14"/>
      <c r="BB2080" s="14"/>
      <c r="BC2080" s="14"/>
      <c r="BD2080" s="14"/>
      <c r="BE2080" s="14"/>
      <c r="BF2080" s="14"/>
      <c r="BG2080" s="14"/>
      <c r="BH2080" s="14"/>
      <c r="BI2080" s="14"/>
      <c r="BJ2080" s="14"/>
      <c r="BK2080" s="14"/>
      <c r="BL2080" s="14"/>
      <c r="BM2080" s="14"/>
      <c r="BN2080" s="14"/>
      <c r="BO2080" s="14"/>
      <c r="BP2080" s="14"/>
      <c r="BQ2080" s="14"/>
      <c r="BR2080" s="14"/>
      <c r="BS2080" s="17" t="s">
        <v>185</v>
      </c>
      <c r="BT2080" s="17" t="s">
        <v>232</v>
      </c>
      <c r="BU2080" s="19">
        <v>46044.60304398148</v>
      </c>
      <c r="BV2080" s="17" t="s">
        <v>232</v>
      </c>
      <c r="BW2080" s="19">
        <v>46044.603159722225</v>
      </c>
      <c r="BX2080" s="17" t="s">
        <v>232</v>
      </c>
      <c r="BY2080" s="19">
        <v>46044.603159722225</v>
      </c>
      <c r="BZ2080" s="13" t="s">
        <v>186</v>
      </c>
      <c r="CA2080" s="14"/>
      <c r="CB2080" s="14"/>
      <c r="CC2080" s="14"/>
      <c r="CD2080" s="14"/>
      <c r="CE2080" s="14"/>
      <c r="CF2080" s="14"/>
      <c r="CG2080" s="14"/>
      <c r="CH2080" s="14"/>
      <c r="CI2080" s="14"/>
      <c r="CJ2080" s="14"/>
      <c r="CK2080" s="14"/>
      <c r="CL2080" s="14"/>
      <c r="CM2080" s="14"/>
      <c r="CN2080" s="14"/>
      <c r="CO2080" s="14"/>
      <c r="CP2080" s="14"/>
      <c r="CQ2080" s="14"/>
      <c r="CR2080" s="14"/>
      <c r="CS2080" s="14"/>
      <c r="CT2080" s="14"/>
      <c r="CU2080" s="14"/>
      <c r="CV2080" s="14"/>
      <c r="CW2080" s="14"/>
      <c r="CX2080" s="14"/>
      <c r="CY2080" s="14"/>
      <c r="CZ2080" s="14"/>
      <c r="DA2080" s="14"/>
      <c r="DB2080" s="14"/>
      <c r="DC2080" s="14"/>
      <c r="DD2080" s="14"/>
      <c r="DE2080" s="17" t="s">
        <v>185</v>
      </c>
      <c r="DF2080" s="17" t="s">
        <v>185</v>
      </c>
      <c r="DG2080" s="16"/>
      <c r="DH2080" s="17" t="s">
        <v>185</v>
      </c>
      <c r="DI2080" s="16"/>
      <c r="DJ2080" s="17" t="s">
        <v>185</v>
      </c>
      <c r="DK2080" s="16"/>
      <c r="DL2080" s="13" t="s">
        <v>187</v>
      </c>
      <c r="DM2080" s="14"/>
      <c r="DN2080" s="14"/>
      <c r="DO2080" s="14"/>
      <c r="DP2080" s="14"/>
      <c r="DQ2080" s="14"/>
      <c r="DR2080" s="14"/>
      <c r="DS2080" s="14"/>
      <c r="DT2080" s="14"/>
      <c r="DU2080" s="14"/>
      <c r="DV2080" s="14"/>
      <c r="DW2080" s="14"/>
      <c r="DX2080" s="14"/>
      <c r="DY2080" s="14"/>
      <c r="DZ2080" s="14"/>
      <c r="EA2080" s="14"/>
      <c r="EB2080" s="14"/>
      <c r="EC2080" s="14"/>
      <c r="ED2080" s="14"/>
      <c r="EE2080" s="14"/>
      <c r="EF2080" s="14"/>
      <c r="EG2080" s="14"/>
      <c r="EH2080" s="14"/>
      <c r="EI2080" s="17" t="s">
        <v>185</v>
      </c>
      <c r="EJ2080" s="17" t="s">
        <v>185</v>
      </c>
      <c r="EK2080" s="16"/>
      <c r="EL2080" s="13" t="s">
        <v>188</v>
      </c>
      <c r="EM2080" s="14"/>
      <c r="EN2080" s="14"/>
      <c r="EO2080" s="14"/>
      <c r="EP2080" s="14"/>
      <c r="EQ2080" s="14"/>
      <c r="ER2080" s="14"/>
      <c r="ES2080" s="14"/>
      <c r="ET2080" s="14"/>
      <c r="EU2080" s="14"/>
      <c r="EV2080" s="14"/>
      <c r="EW2080" s="14"/>
      <c r="EX2080" s="14"/>
      <c r="EY2080" s="14"/>
      <c r="EZ2080" s="14"/>
      <c r="FA2080" s="14"/>
      <c r="FB2080" s="14"/>
      <c r="FC2080" s="14"/>
      <c r="FD2080" s="14"/>
      <c r="FE2080" s="14"/>
      <c r="FF2080" s="14"/>
      <c r="FG2080" s="14"/>
      <c r="FH2080" s="14"/>
      <c r="FI2080" s="17" t="s">
        <v>185</v>
      </c>
      <c r="FJ2080" s="17" t="s">
        <v>185</v>
      </c>
      <c r="FK2080" s="16"/>
      <c r="FL2080" s="18"/>
      <c r="FM2080" s="18"/>
      <c r="FN2080" s="17" t="s">
        <v>190</v>
      </c>
      <c r="FO2080" s="16"/>
      <c r="FP2080" s="18" t="s">
        <v>15959</v>
      </c>
      <c r="FQ2080" s="18" t="s">
        <v>15960</v>
      </c>
      <c r="FR2080" s="18" t="s">
        <v>15959</v>
      </c>
      <c r="FS2080" s="14"/>
      <c r="FT2080" s="14"/>
      <c r="FU2080" s="14" t="str">
        <f t="shared" si="4"/>
        <v>Base de Dados_Images/PRE-0012.Imagem do Equipamento-.172813.jpg</v>
      </c>
      <c r="FV2080" s="14"/>
      <c r="FW2080" s="14"/>
    </row>
  </sheetData>
  <conditionalFormatting sqref="D1:D2080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5.25"/>
    <col customWidth="1" min="2" max="2" width="44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26" t="s">
        <v>0</v>
      </c>
      <c r="B1" s="26" t="s">
        <v>1</v>
      </c>
      <c r="C1" s="27" t="s">
        <v>184</v>
      </c>
      <c r="D1" s="28" t="s">
        <v>15961</v>
      </c>
      <c r="E1" s="28" t="s">
        <v>15962</v>
      </c>
      <c r="F1" s="29" t="s">
        <v>15963</v>
      </c>
      <c r="G1" s="29" t="s">
        <v>15964</v>
      </c>
      <c r="H1" s="28" t="s">
        <v>15965</v>
      </c>
      <c r="I1" s="28" t="s">
        <v>15966</v>
      </c>
      <c r="J1" s="29" t="s">
        <v>15967</v>
      </c>
      <c r="K1" s="29" t="s">
        <v>15968</v>
      </c>
      <c r="L1" s="30" t="s">
        <v>15969</v>
      </c>
      <c r="M1" s="31" t="s">
        <v>15970</v>
      </c>
      <c r="N1" s="31" t="s">
        <v>15971</v>
      </c>
      <c r="O1" s="31" t="s">
        <v>15972</v>
      </c>
      <c r="P1" s="29" t="s">
        <v>15973</v>
      </c>
      <c r="Q1" s="32" t="s">
        <v>15974</v>
      </c>
      <c r="R1" s="28" t="s">
        <v>15975</v>
      </c>
      <c r="S1" s="28" t="s">
        <v>15976</v>
      </c>
      <c r="T1" s="29" t="s">
        <v>15977</v>
      </c>
      <c r="U1" s="29" t="s">
        <v>15978</v>
      </c>
      <c r="V1" s="28" t="s">
        <v>15979</v>
      </c>
      <c r="W1" s="28" t="s">
        <v>15980</v>
      </c>
      <c r="X1" s="29" t="s">
        <v>15981</v>
      </c>
      <c r="Y1" s="29" t="s">
        <v>15982</v>
      </c>
      <c r="Z1" s="28" t="s">
        <v>15983</v>
      </c>
      <c r="AA1" s="28" t="s">
        <v>15984</v>
      </c>
      <c r="AB1" s="29" t="s">
        <v>15985</v>
      </c>
      <c r="AC1" s="29" t="s">
        <v>15986</v>
      </c>
      <c r="AD1" s="30" t="s">
        <v>15987</v>
      </c>
      <c r="AE1" s="31" t="s">
        <v>15988</v>
      </c>
      <c r="AF1" s="31" t="s">
        <v>15989</v>
      </c>
      <c r="AG1" s="31" t="s">
        <v>15990</v>
      </c>
      <c r="AH1" s="29" t="s">
        <v>15991</v>
      </c>
      <c r="AI1" s="32" t="s">
        <v>187</v>
      </c>
      <c r="AJ1" s="28" t="s">
        <v>15992</v>
      </c>
      <c r="AK1" s="28" t="s">
        <v>15993</v>
      </c>
      <c r="AL1" s="29" t="s">
        <v>15994</v>
      </c>
      <c r="AM1" s="29" t="s">
        <v>15995</v>
      </c>
      <c r="AN1" s="28" t="s">
        <v>15996</v>
      </c>
      <c r="AO1" s="28" t="s">
        <v>15997</v>
      </c>
      <c r="AP1" s="29" t="s">
        <v>15998</v>
      </c>
      <c r="AQ1" s="29" t="s">
        <v>15999</v>
      </c>
      <c r="AR1" s="30" t="s">
        <v>16000</v>
      </c>
      <c r="AS1" s="31" t="s">
        <v>16001</v>
      </c>
      <c r="AT1" s="31" t="s">
        <v>16002</v>
      </c>
      <c r="AU1" s="31" t="s">
        <v>16003</v>
      </c>
      <c r="AV1" s="29" t="s">
        <v>16004</v>
      </c>
      <c r="AW1" s="26" t="s">
        <v>16005</v>
      </c>
      <c r="AX1" s="28" t="s">
        <v>16006</v>
      </c>
      <c r="AY1" s="28" t="s">
        <v>16007</v>
      </c>
      <c r="AZ1" s="29" t="s">
        <v>16008</v>
      </c>
      <c r="BA1" s="29" t="s">
        <v>16009</v>
      </c>
      <c r="BB1" s="28" t="s">
        <v>16010</v>
      </c>
      <c r="BC1" s="28" t="s">
        <v>16011</v>
      </c>
      <c r="BD1" s="29" t="s">
        <v>16012</v>
      </c>
      <c r="BE1" s="29" t="s">
        <v>16013</v>
      </c>
      <c r="BF1" s="28" t="s">
        <v>16014</v>
      </c>
      <c r="BG1" s="28" t="s">
        <v>16015</v>
      </c>
      <c r="BH1" s="29" t="s">
        <v>16016</v>
      </c>
      <c r="BI1" s="29" t="s">
        <v>16017</v>
      </c>
      <c r="BJ1" s="28" t="s">
        <v>16018</v>
      </c>
      <c r="BK1" s="28" t="s">
        <v>16019</v>
      </c>
      <c r="BL1" s="29" t="s">
        <v>16020</v>
      </c>
      <c r="BM1" s="29" t="s">
        <v>16021</v>
      </c>
      <c r="BN1" s="30" t="s">
        <v>16022</v>
      </c>
      <c r="BO1" s="31" t="s">
        <v>16023</v>
      </c>
      <c r="BP1" s="31" t="s">
        <v>16024</v>
      </c>
      <c r="BQ1" s="31" t="s">
        <v>16025</v>
      </c>
      <c r="BR1" s="29" t="s">
        <v>16026</v>
      </c>
      <c r="BS1" s="26" t="s">
        <v>188</v>
      </c>
      <c r="BT1" s="28" t="s">
        <v>16027</v>
      </c>
      <c r="BU1" s="28" t="s">
        <v>16028</v>
      </c>
      <c r="BV1" s="29" t="s">
        <v>16029</v>
      </c>
      <c r="BW1" s="29" t="s">
        <v>16030</v>
      </c>
      <c r="BX1" s="28" t="s">
        <v>16031</v>
      </c>
      <c r="BY1" s="28" t="s">
        <v>16032</v>
      </c>
      <c r="BZ1" s="29" t="s">
        <v>16033</v>
      </c>
      <c r="CA1" s="29" t="s">
        <v>16034</v>
      </c>
      <c r="CB1" s="28" t="s">
        <v>16035</v>
      </c>
      <c r="CC1" s="28" t="s">
        <v>16036</v>
      </c>
      <c r="CD1" s="29" t="s">
        <v>16037</v>
      </c>
      <c r="CE1" s="29" t="s">
        <v>16038</v>
      </c>
      <c r="CF1" s="28" t="s">
        <v>16039</v>
      </c>
      <c r="CG1" s="28" t="s">
        <v>16040</v>
      </c>
      <c r="CH1" s="29" t="s">
        <v>16041</v>
      </c>
      <c r="CI1" s="29" t="s">
        <v>16042</v>
      </c>
      <c r="CJ1" s="30" t="s">
        <v>16043</v>
      </c>
      <c r="CK1" s="31" t="s">
        <v>16044</v>
      </c>
      <c r="CL1" s="31" t="s">
        <v>16045</v>
      </c>
      <c r="CM1" s="31" t="s">
        <v>16046</v>
      </c>
      <c r="CN1" s="29" t="s">
        <v>16047</v>
      </c>
      <c r="CO1" s="26" t="s">
        <v>16048</v>
      </c>
      <c r="CP1" s="28" t="s">
        <v>16049</v>
      </c>
      <c r="CQ1" s="28" t="s">
        <v>16050</v>
      </c>
      <c r="CR1" s="29" t="s">
        <v>16051</v>
      </c>
      <c r="CS1" s="29" t="s">
        <v>16052</v>
      </c>
      <c r="CT1" s="28" t="s">
        <v>16053</v>
      </c>
      <c r="CU1" s="28" t="s">
        <v>16054</v>
      </c>
      <c r="CV1" s="29" t="s">
        <v>16055</v>
      </c>
      <c r="CW1" s="29" t="s">
        <v>16056</v>
      </c>
      <c r="CX1" s="28" t="s">
        <v>16057</v>
      </c>
      <c r="CY1" s="28" t="s">
        <v>16058</v>
      </c>
      <c r="CZ1" s="29" t="s">
        <v>16059</v>
      </c>
      <c r="DA1" s="29" t="s">
        <v>16060</v>
      </c>
      <c r="DB1" s="28" t="s">
        <v>16061</v>
      </c>
      <c r="DC1" s="28" t="s">
        <v>16062</v>
      </c>
      <c r="DD1" s="29" t="s">
        <v>16063</v>
      </c>
      <c r="DE1" s="29" t="s">
        <v>16064</v>
      </c>
      <c r="DF1" s="30" t="s">
        <v>16065</v>
      </c>
      <c r="DG1" s="31" t="s">
        <v>16066</v>
      </c>
      <c r="DH1" s="31" t="s">
        <v>16067</v>
      </c>
      <c r="DI1" s="31" t="s">
        <v>16068</v>
      </c>
      <c r="DJ1" s="29" t="s">
        <v>16069</v>
      </c>
    </row>
    <row r="2">
      <c r="A2" s="33" t="s">
        <v>179</v>
      </c>
      <c r="B2" s="33" t="s">
        <v>180</v>
      </c>
      <c r="C2" s="34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0.5263157895</v>
      </c>
      <c r="D2" s="35"/>
      <c r="E2" s="35"/>
      <c r="F2" s="35"/>
      <c r="G2" s="35"/>
      <c r="H2" s="35"/>
      <c r="I2" s="35"/>
      <c r="J2" s="35"/>
      <c r="K2" s="35"/>
      <c r="L2" s="36"/>
      <c r="M2" s="35"/>
      <c r="N2" s="35"/>
      <c r="O2" s="35" t="s">
        <v>16070</v>
      </c>
      <c r="P2" s="37"/>
      <c r="Q2" s="34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6"/>
      <c r="AE2" s="36"/>
      <c r="AF2" s="36"/>
      <c r="AG2" s="35" t="s">
        <v>16070</v>
      </c>
      <c r="AH2" s="37"/>
      <c r="AI2" s="34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35"/>
      <c r="AK2" s="35"/>
      <c r="AL2" s="35"/>
      <c r="AM2" s="35"/>
      <c r="AN2" s="35"/>
      <c r="AO2" s="35"/>
      <c r="AP2" s="35"/>
      <c r="AQ2" s="35"/>
      <c r="AR2" s="36"/>
      <c r="AS2" s="36"/>
      <c r="AT2" s="36"/>
      <c r="AU2" s="35" t="s">
        <v>16070</v>
      </c>
      <c r="AV2" s="37"/>
      <c r="AW2" s="38" t="s">
        <v>16071</v>
      </c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 t="s">
        <v>16070</v>
      </c>
      <c r="BR2" s="37"/>
      <c r="BS2" s="34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35"/>
      <c r="BU2" s="35"/>
      <c r="BV2" s="35"/>
      <c r="BW2" s="35"/>
      <c r="BX2" s="36"/>
      <c r="BY2" s="36"/>
      <c r="BZ2" s="36"/>
      <c r="CA2" s="36"/>
      <c r="CB2" s="35"/>
      <c r="CC2" s="35"/>
      <c r="CD2" s="35"/>
      <c r="CE2" s="35"/>
      <c r="CF2" s="35"/>
      <c r="CG2" s="35"/>
      <c r="CH2" s="35"/>
      <c r="CI2" s="35"/>
      <c r="CJ2" s="36"/>
      <c r="CK2" s="36"/>
      <c r="CL2" s="36"/>
      <c r="CM2" s="35" t="s">
        <v>16070</v>
      </c>
      <c r="CN2" s="37"/>
      <c r="CO2" s="38" t="s">
        <v>16071</v>
      </c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 t="s">
        <v>16072</v>
      </c>
      <c r="DJ2" s="37"/>
    </row>
    <row r="3">
      <c r="A3" s="33" t="s">
        <v>179</v>
      </c>
      <c r="B3" s="33" t="s">
        <v>360</v>
      </c>
      <c r="C3" s="34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0.303030303</v>
      </c>
      <c r="D3" s="35"/>
      <c r="E3" s="35"/>
      <c r="F3" s="35"/>
      <c r="G3" s="35"/>
      <c r="H3" s="35"/>
      <c r="I3" s="35"/>
      <c r="J3" s="35"/>
      <c r="K3" s="35"/>
      <c r="L3" s="36"/>
      <c r="M3" s="35"/>
      <c r="N3" s="35"/>
      <c r="O3" s="35" t="s">
        <v>16070</v>
      </c>
      <c r="P3" s="37"/>
      <c r="Q3" s="34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6"/>
      <c r="AE3" s="36"/>
      <c r="AF3" s="36"/>
      <c r="AG3" s="35" t="s">
        <v>16070</v>
      </c>
      <c r="AH3" s="37"/>
      <c r="AI3" s="34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35"/>
      <c r="AK3" s="35"/>
      <c r="AL3" s="35"/>
      <c r="AM3" s="35"/>
      <c r="AN3" s="35"/>
      <c r="AO3" s="35"/>
      <c r="AP3" s="35"/>
      <c r="AQ3" s="35"/>
      <c r="AR3" s="36"/>
      <c r="AS3" s="36"/>
      <c r="AT3" s="36"/>
      <c r="AU3" s="35" t="s">
        <v>16070</v>
      </c>
      <c r="AV3" s="37"/>
      <c r="AW3" s="38" t="s">
        <v>16071</v>
      </c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 t="s">
        <v>16070</v>
      </c>
      <c r="BR3" s="37"/>
      <c r="BS3" s="34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35"/>
      <c r="BU3" s="35"/>
      <c r="BV3" s="35"/>
      <c r="BW3" s="35"/>
      <c r="BX3" s="36"/>
      <c r="BY3" s="36"/>
      <c r="BZ3" s="36"/>
      <c r="CA3" s="36"/>
      <c r="CB3" s="35"/>
      <c r="CC3" s="35"/>
      <c r="CD3" s="35"/>
      <c r="CE3" s="35"/>
      <c r="CF3" s="35"/>
      <c r="CG3" s="35"/>
      <c r="CH3" s="35"/>
      <c r="CI3" s="35"/>
      <c r="CJ3" s="36"/>
      <c r="CK3" s="36"/>
      <c r="CL3" s="36"/>
      <c r="CM3" s="35" t="s">
        <v>16070</v>
      </c>
      <c r="CN3" s="37"/>
      <c r="CO3" s="38" t="s">
        <v>16071</v>
      </c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 t="s">
        <v>16072</v>
      </c>
      <c r="DJ3" s="37"/>
    </row>
    <row r="4">
      <c r="A4" s="33" t="s">
        <v>595</v>
      </c>
      <c r="B4" s="33" t="s">
        <v>596</v>
      </c>
      <c r="C4" s="34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0.7142857143</v>
      </c>
      <c r="D4" s="35"/>
      <c r="E4" s="35"/>
      <c r="F4" s="35"/>
      <c r="G4" s="35"/>
      <c r="H4" s="35"/>
      <c r="I4" s="35"/>
      <c r="J4" s="35"/>
      <c r="K4" s="35"/>
      <c r="L4" s="36"/>
      <c r="M4" s="35"/>
      <c r="N4" s="35"/>
      <c r="O4" s="35" t="s">
        <v>16070</v>
      </c>
      <c r="P4" s="37"/>
      <c r="Q4" s="34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6"/>
      <c r="AE4" s="36"/>
      <c r="AF4" s="36"/>
      <c r="AG4" s="35" t="s">
        <v>16070</v>
      </c>
      <c r="AH4" s="37"/>
      <c r="AI4" s="34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35"/>
      <c r="AK4" s="35"/>
      <c r="AL4" s="35"/>
      <c r="AM4" s="35"/>
      <c r="AN4" s="35"/>
      <c r="AO4" s="35"/>
      <c r="AP4" s="35"/>
      <c r="AQ4" s="35"/>
      <c r="AR4" s="36"/>
      <c r="AS4" s="36"/>
      <c r="AT4" s="36"/>
      <c r="AU4" s="35" t="s">
        <v>16070</v>
      </c>
      <c r="AV4" s="37"/>
      <c r="AW4" s="38" t="s">
        <v>16071</v>
      </c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 t="s">
        <v>16070</v>
      </c>
      <c r="BR4" s="37"/>
      <c r="BS4" s="34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35"/>
      <c r="BU4" s="35"/>
      <c r="BV4" s="35"/>
      <c r="BW4" s="35"/>
      <c r="BX4" s="36"/>
      <c r="BY4" s="36"/>
      <c r="BZ4" s="36"/>
      <c r="CA4" s="36"/>
      <c r="CB4" s="35"/>
      <c r="CC4" s="35"/>
      <c r="CD4" s="35"/>
      <c r="CE4" s="35"/>
      <c r="CF4" s="35"/>
      <c r="CG4" s="35"/>
      <c r="CH4" s="35"/>
      <c r="CI4" s="35"/>
      <c r="CJ4" s="36"/>
      <c r="CK4" s="36"/>
      <c r="CL4" s="36"/>
      <c r="CM4" s="35" t="s">
        <v>16070</v>
      </c>
      <c r="CN4" s="37"/>
      <c r="CO4" s="38" t="s">
        <v>16071</v>
      </c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 t="s">
        <v>16072</v>
      </c>
      <c r="DJ4" s="37"/>
    </row>
    <row r="5">
      <c r="A5" s="33" t="s">
        <v>595</v>
      </c>
      <c r="B5" s="33" t="s">
        <v>773</v>
      </c>
      <c r="C5" s="34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0.2272727273</v>
      </c>
      <c r="D5" s="35"/>
      <c r="E5" s="35"/>
      <c r="F5" s="35"/>
      <c r="G5" s="35"/>
      <c r="H5" s="35"/>
      <c r="I5" s="35"/>
      <c r="J5" s="35"/>
      <c r="K5" s="35"/>
      <c r="L5" s="36"/>
      <c r="M5" s="35"/>
      <c r="N5" s="35"/>
      <c r="O5" s="35" t="s">
        <v>16070</v>
      </c>
      <c r="P5" s="37"/>
      <c r="Q5" s="34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6"/>
      <c r="AE5" s="36"/>
      <c r="AF5" s="36"/>
      <c r="AG5" s="35" t="s">
        <v>16070</v>
      </c>
      <c r="AH5" s="37"/>
      <c r="AI5" s="34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35"/>
      <c r="AK5" s="35"/>
      <c r="AL5" s="35"/>
      <c r="AM5" s="35"/>
      <c r="AN5" s="35"/>
      <c r="AO5" s="35"/>
      <c r="AP5" s="35"/>
      <c r="AQ5" s="35"/>
      <c r="AR5" s="36"/>
      <c r="AS5" s="36"/>
      <c r="AT5" s="36"/>
      <c r="AU5" s="35" t="s">
        <v>16070</v>
      </c>
      <c r="AV5" s="37"/>
      <c r="AW5" s="38" t="s">
        <v>16071</v>
      </c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 t="s">
        <v>16070</v>
      </c>
      <c r="BR5" s="37"/>
      <c r="BS5" s="34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35"/>
      <c r="BU5" s="35"/>
      <c r="BV5" s="35"/>
      <c r="BW5" s="35"/>
      <c r="BX5" s="36"/>
      <c r="BY5" s="36"/>
      <c r="BZ5" s="36"/>
      <c r="CA5" s="36"/>
      <c r="CB5" s="35"/>
      <c r="CC5" s="35"/>
      <c r="CD5" s="35"/>
      <c r="CE5" s="35"/>
      <c r="CF5" s="35"/>
      <c r="CG5" s="35"/>
      <c r="CH5" s="35"/>
      <c r="CI5" s="35"/>
      <c r="CJ5" s="36"/>
      <c r="CK5" s="36"/>
      <c r="CL5" s="36"/>
      <c r="CM5" s="35" t="s">
        <v>16070</v>
      </c>
      <c r="CN5" s="37"/>
      <c r="CO5" s="38" t="s">
        <v>16071</v>
      </c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 t="s">
        <v>16072</v>
      </c>
      <c r="DJ5" s="37"/>
    </row>
    <row r="6">
      <c r="A6" s="39" t="s">
        <v>595</v>
      </c>
      <c r="B6" s="39" t="s">
        <v>1325</v>
      </c>
      <c r="C6" s="34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0.8571428571</v>
      </c>
      <c r="D6" s="40" t="s">
        <v>16073</v>
      </c>
      <c r="E6" s="40" t="s">
        <v>16074</v>
      </c>
      <c r="F6" s="40" t="s">
        <v>16075</v>
      </c>
      <c r="G6" s="40" t="s">
        <v>16076</v>
      </c>
      <c r="H6" s="40" t="s">
        <v>16073</v>
      </c>
      <c r="I6" s="40" t="s">
        <v>16077</v>
      </c>
      <c r="J6" s="40" t="s">
        <v>16078</v>
      </c>
      <c r="K6" s="40" t="s">
        <v>16079</v>
      </c>
      <c r="L6" s="36"/>
      <c r="M6" s="35"/>
      <c r="N6" s="35"/>
      <c r="O6" s="40" t="s">
        <v>16080</v>
      </c>
      <c r="P6" s="41">
        <v>46051.320925925924</v>
      </c>
      <c r="Q6" s="34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6"/>
      <c r="AE6" s="36"/>
      <c r="AF6" s="36"/>
      <c r="AG6" s="35" t="s">
        <v>16070</v>
      </c>
      <c r="AH6" s="37"/>
      <c r="AI6" s="34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35"/>
      <c r="AK6" s="35"/>
      <c r="AL6" s="35"/>
      <c r="AM6" s="35"/>
      <c r="AN6" s="35"/>
      <c r="AO6" s="35"/>
      <c r="AP6" s="35"/>
      <c r="AQ6" s="35"/>
      <c r="AR6" s="36"/>
      <c r="AS6" s="36"/>
      <c r="AT6" s="36"/>
      <c r="AU6" s="35" t="s">
        <v>16070</v>
      </c>
      <c r="AV6" s="37"/>
      <c r="AW6" s="38" t="s">
        <v>16071</v>
      </c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 t="s">
        <v>16070</v>
      </c>
      <c r="BR6" s="37"/>
      <c r="BS6" s="34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35"/>
      <c r="BU6" s="35"/>
      <c r="BV6" s="35"/>
      <c r="BW6" s="35"/>
      <c r="BX6" s="36"/>
      <c r="BY6" s="36"/>
      <c r="BZ6" s="36"/>
      <c r="CA6" s="36"/>
      <c r="CB6" s="35"/>
      <c r="CC6" s="35"/>
      <c r="CD6" s="35"/>
      <c r="CE6" s="35"/>
      <c r="CF6" s="35"/>
      <c r="CG6" s="35"/>
      <c r="CH6" s="35"/>
      <c r="CI6" s="35"/>
      <c r="CJ6" s="36"/>
      <c r="CK6" s="36"/>
      <c r="CL6" s="36"/>
      <c r="CM6" s="35" t="s">
        <v>16070</v>
      </c>
      <c r="CN6" s="37"/>
      <c r="CO6" s="38" t="s">
        <v>16071</v>
      </c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 t="s">
        <v>16072</v>
      </c>
      <c r="DJ6" s="37"/>
    </row>
    <row r="7">
      <c r="A7" s="39" t="s">
        <v>595</v>
      </c>
      <c r="B7" s="39" t="s">
        <v>1415</v>
      </c>
      <c r="C7" s="34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</v>
      </c>
      <c r="D7" s="35"/>
      <c r="E7" s="35"/>
      <c r="F7" s="35"/>
      <c r="G7" s="35"/>
      <c r="H7" s="35"/>
      <c r="I7" s="35"/>
      <c r="J7" s="35"/>
      <c r="K7" s="35"/>
      <c r="L7" s="36"/>
      <c r="M7" s="35"/>
      <c r="N7" s="35"/>
      <c r="O7" s="35" t="s">
        <v>16070</v>
      </c>
      <c r="P7" s="37"/>
      <c r="Q7" s="34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6"/>
      <c r="AE7" s="36"/>
      <c r="AF7" s="36"/>
      <c r="AG7" s="35" t="s">
        <v>16070</v>
      </c>
      <c r="AH7" s="37"/>
      <c r="AI7" s="34" t="str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Não Aplica</v>
      </c>
      <c r="AJ7" s="35"/>
      <c r="AK7" s="35"/>
      <c r="AL7" s="35"/>
      <c r="AM7" s="35"/>
      <c r="AN7" s="35"/>
      <c r="AO7" s="35"/>
      <c r="AP7" s="35"/>
      <c r="AQ7" s="35"/>
      <c r="AR7" s="36"/>
      <c r="AS7" s="36"/>
      <c r="AT7" s="36"/>
      <c r="AU7" s="35" t="s">
        <v>16070</v>
      </c>
      <c r="AV7" s="37"/>
      <c r="AW7" s="38" t="s">
        <v>16071</v>
      </c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 t="s">
        <v>16070</v>
      </c>
      <c r="BR7" s="37"/>
      <c r="BS7" s="34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35"/>
      <c r="BU7" s="35"/>
      <c r="BV7" s="35"/>
      <c r="BW7" s="35"/>
      <c r="BX7" s="36"/>
      <c r="BY7" s="36"/>
      <c r="BZ7" s="36"/>
      <c r="CA7" s="36"/>
      <c r="CB7" s="35"/>
      <c r="CC7" s="35"/>
      <c r="CD7" s="35"/>
      <c r="CE7" s="35"/>
      <c r="CF7" s="35"/>
      <c r="CG7" s="35"/>
      <c r="CH7" s="35"/>
      <c r="CI7" s="35"/>
      <c r="CJ7" s="36"/>
      <c r="CK7" s="36"/>
      <c r="CL7" s="36"/>
      <c r="CM7" s="35" t="s">
        <v>16070</v>
      </c>
      <c r="CN7" s="37"/>
      <c r="CO7" s="38" t="s">
        <v>16071</v>
      </c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 t="s">
        <v>16072</v>
      </c>
      <c r="DJ7" s="37"/>
    </row>
    <row r="8">
      <c r="A8" s="39" t="s">
        <v>595</v>
      </c>
      <c r="B8" s="39" t="s">
        <v>1425</v>
      </c>
      <c r="C8" s="34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0.68</v>
      </c>
      <c r="D8" s="35"/>
      <c r="E8" s="35"/>
      <c r="F8" s="35"/>
      <c r="G8" s="35"/>
      <c r="H8" s="35"/>
      <c r="I8" s="35"/>
      <c r="J8" s="35"/>
      <c r="K8" s="35"/>
      <c r="L8" s="36"/>
      <c r="M8" s="35"/>
      <c r="N8" s="35"/>
      <c r="O8" s="35" t="s">
        <v>16070</v>
      </c>
      <c r="P8" s="37"/>
      <c r="Q8" s="34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6"/>
      <c r="AE8" s="36"/>
      <c r="AF8" s="36"/>
      <c r="AG8" s="35" t="s">
        <v>16070</v>
      </c>
      <c r="AH8" s="37"/>
      <c r="AI8" s="34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35"/>
      <c r="AK8" s="35"/>
      <c r="AL8" s="35"/>
      <c r="AM8" s="35"/>
      <c r="AN8" s="35"/>
      <c r="AO8" s="35"/>
      <c r="AP8" s="35"/>
      <c r="AQ8" s="35"/>
      <c r="AR8" s="36"/>
      <c r="AS8" s="36"/>
      <c r="AT8" s="36"/>
      <c r="AU8" s="35" t="s">
        <v>16070</v>
      </c>
      <c r="AV8" s="37"/>
      <c r="AW8" s="38" t="s">
        <v>16071</v>
      </c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 t="s">
        <v>16070</v>
      </c>
      <c r="BR8" s="37"/>
      <c r="BS8" s="34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35"/>
      <c r="BU8" s="35"/>
      <c r="BV8" s="35"/>
      <c r="BW8" s="35"/>
      <c r="BX8" s="36"/>
      <c r="BY8" s="36"/>
      <c r="BZ8" s="36"/>
      <c r="CA8" s="36"/>
      <c r="CB8" s="35"/>
      <c r="CC8" s="35"/>
      <c r="CD8" s="35"/>
      <c r="CE8" s="35"/>
      <c r="CF8" s="35"/>
      <c r="CG8" s="35"/>
      <c r="CH8" s="35"/>
      <c r="CI8" s="35"/>
      <c r="CJ8" s="36"/>
      <c r="CK8" s="36"/>
      <c r="CL8" s="36"/>
      <c r="CM8" s="35" t="s">
        <v>16070</v>
      </c>
      <c r="CN8" s="37"/>
      <c r="CO8" s="38" t="s">
        <v>16071</v>
      </c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 t="s">
        <v>16072</v>
      </c>
      <c r="DJ8" s="37"/>
    </row>
    <row r="9">
      <c r="A9" s="39" t="s">
        <v>1971</v>
      </c>
      <c r="B9" s="39" t="s">
        <v>1972</v>
      </c>
      <c r="C9" s="34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</v>
      </c>
      <c r="D9" s="35"/>
      <c r="E9" s="35"/>
      <c r="F9" s="35"/>
      <c r="G9" s="35"/>
      <c r="H9" s="35"/>
      <c r="I9" s="35"/>
      <c r="J9" s="35"/>
      <c r="K9" s="35"/>
      <c r="L9" s="36"/>
      <c r="M9" s="35"/>
      <c r="N9" s="35"/>
      <c r="O9" s="35" t="s">
        <v>16070</v>
      </c>
      <c r="P9" s="37"/>
      <c r="Q9" s="34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6"/>
      <c r="AE9" s="36"/>
      <c r="AF9" s="36"/>
      <c r="AG9" s="35" t="s">
        <v>16070</v>
      </c>
      <c r="AH9" s="37"/>
      <c r="AI9" s="34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35"/>
      <c r="AK9" s="35"/>
      <c r="AL9" s="35"/>
      <c r="AM9" s="35"/>
      <c r="AN9" s="35"/>
      <c r="AO9" s="35"/>
      <c r="AP9" s="35"/>
      <c r="AQ9" s="35"/>
      <c r="AR9" s="36"/>
      <c r="AS9" s="36"/>
      <c r="AT9" s="36"/>
      <c r="AU9" s="35" t="s">
        <v>16070</v>
      </c>
      <c r="AV9" s="37"/>
      <c r="AW9" s="38" t="s">
        <v>16071</v>
      </c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 t="s">
        <v>16070</v>
      </c>
      <c r="BR9" s="37"/>
      <c r="BS9" s="34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35"/>
      <c r="BU9" s="35"/>
      <c r="BV9" s="35"/>
      <c r="BW9" s="35"/>
      <c r="BX9" s="36"/>
      <c r="BY9" s="36"/>
      <c r="BZ9" s="36"/>
      <c r="CA9" s="36"/>
      <c r="CB9" s="35"/>
      <c r="CC9" s="35"/>
      <c r="CD9" s="35"/>
      <c r="CE9" s="35"/>
      <c r="CF9" s="35"/>
      <c r="CG9" s="35"/>
      <c r="CH9" s="35"/>
      <c r="CI9" s="35"/>
      <c r="CJ9" s="36"/>
      <c r="CK9" s="36"/>
      <c r="CL9" s="36"/>
      <c r="CM9" s="35" t="s">
        <v>16070</v>
      </c>
      <c r="CN9" s="37"/>
      <c r="CO9" s="38" t="s">
        <v>16071</v>
      </c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 t="s">
        <v>16072</v>
      </c>
      <c r="DJ9" s="37"/>
    </row>
    <row r="10">
      <c r="A10" s="39" t="s">
        <v>1971</v>
      </c>
      <c r="B10" s="39" t="s">
        <v>1987</v>
      </c>
      <c r="C10" s="34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0.125</v>
      </c>
      <c r="D10" s="35"/>
      <c r="E10" s="35"/>
      <c r="F10" s="35"/>
      <c r="G10" s="35"/>
      <c r="H10" s="35"/>
      <c r="I10" s="35"/>
      <c r="J10" s="35"/>
      <c r="K10" s="35"/>
      <c r="L10" s="36"/>
      <c r="M10" s="35"/>
      <c r="N10" s="35"/>
      <c r="O10" s="35" t="s">
        <v>16070</v>
      </c>
      <c r="P10" s="37"/>
      <c r="Q10" s="34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6"/>
      <c r="AE10" s="36"/>
      <c r="AF10" s="36"/>
      <c r="AG10" s="35" t="s">
        <v>16070</v>
      </c>
      <c r="AH10" s="37"/>
      <c r="AI10" s="34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35"/>
      <c r="AK10" s="35"/>
      <c r="AL10" s="35"/>
      <c r="AM10" s="35"/>
      <c r="AN10" s="35"/>
      <c r="AO10" s="35"/>
      <c r="AP10" s="35"/>
      <c r="AQ10" s="35"/>
      <c r="AR10" s="36"/>
      <c r="AS10" s="36"/>
      <c r="AT10" s="36"/>
      <c r="AU10" s="35" t="s">
        <v>16070</v>
      </c>
      <c r="AV10" s="37"/>
      <c r="AW10" s="38" t="s">
        <v>16071</v>
      </c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 t="s">
        <v>16070</v>
      </c>
      <c r="BR10" s="37"/>
      <c r="BS10" s="34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35"/>
      <c r="BU10" s="35"/>
      <c r="BV10" s="35"/>
      <c r="BW10" s="35"/>
      <c r="BX10" s="36"/>
      <c r="BY10" s="36"/>
      <c r="BZ10" s="36"/>
      <c r="CA10" s="36"/>
      <c r="CB10" s="35"/>
      <c r="CC10" s="35"/>
      <c r="CD10" s="35"/>
      <c r="CE10" s="35"/>
      <c r="CF10" s="35"/>
      <c r="CG10" s="35"/>
      <c r="CH10" s="35"/>
      <c r="CI10" s="35"/>
      <c r="CJ10" s="36"/>
      <c r="CK10" s="36"/>
      <c r="CL10" s="36"/>
      <c r="CM10" s="35" t="s">
        <v>16070</v>
      </c>
      <c r="CN10" s="37"/>
      <c r="CO10" s="38" t="s">
        <v>16071</v>
      </c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 t="s">
        <v>16072</v>
      </c>
      <c r="DJ10" s="37"/>
    </row>
    <row r="11">
      <c r="A11" s="39" t="s">
        <v>1971</v>
      </c>
      <c r="B11" s="39" t="s">
        <v>2008</v>
      </c>
      <c r="C11" s="34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0.25</v>
      </c>
      <c r="D11" s="35"/>
      <c r="E11" s="35"/>
      <c r="F11" s="35"/>
      <c r="G11" s="35"/>
      <c r="H11" s="35"/>
      <c r="I11" s="35"/>
      <c r="J11" s="35"/>
      <c r="K11" s="35"/>
      <c r="L11" s="36"/>
      <c r="M11" s="35"/>
      <c r="N11" s="35"/>
      <c r="O11" s="35" t="s">
        <v>16070</v>
      </c>
      <c r="P11" s="37"/>
      <c r="Q11" s="34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6"/>
      <c r="AE11" s="36"/>
      <c r="AF11" s="36"/>
      <c r="AG11" s="35" t="s">
        <v>16070</v>
      </c>
      <c r="AH11" s="37"/>
      <c r="AI11" s="34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35"/>
      <c r="AK11" s="35"/>
      <c r="AL11" s="35"/>
      <c r="AM11" s="35"/>
      <c r="AN11" s="35"/>
      <c r="AO11" s="35"/>
      <c r="AP11" s="35"/>
      <c r="AQ11" s="35"/>
      <c r="AR11" s="36"/>
      <c r="AS11" s="36"/>
      <c r="AT11" s="36"/>
      <c r="AU11" s="35" t="s">
        <v>16070</v>
      </c>
      <c r="AV11" s="37"/>
      <c r="AW11" s="38" t="s">
        <v>16071</v>
      </c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 t="s">
        <v>16070</v>
      </c>
      <c r="BR11" s="37"/>
      <c r="BS11" s="34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35"/>
      <c r="BU11" s="35"/>
      <c r="BV11" s="35"/>
      <c r="BW11" s="35"/>
      <c r="BX11" s="36"/>
      <c r="BY11" s="36"/>
      <c r="BZ11" s="36"/>
      <c r="CA11" s="36"/>
      <c r="CB11" s="35"/>
      <c r="CC11" s="35"/>
      <c r="CD11" s="35"/>
      <c r="CE11" s="35"/>
      <c r="CF11" s="35"/>
      <c r="CG11" s="35"/>
      <c r="CH11" s="35"/>
      <c r="CI11" s="35"/>
      <c r="CJ11" s="36"/>
      <c r="CK11" s="36"/>
      <c r="CL11" s="36"/>
      <c r="CM11" s="35" t="s">
        <v>16070</v>
      </c>
      <c r="CN11" s="37"/>
      <c r="CO11" s="38" t="s">
        <v>16071</v>
      </c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 t="s">
        <v>16072</v>
      </c>
      <c r="DJ11" s="37"/>
    </row>
    <row r="12">
      <c r="A12" s="39" t="s">
        <v>1971</v>
      </c>
      <c r="B12" s="39" t="s">
        <v>2033</v>
      </c>
      <c r="C12" s="34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0.2</v>
      </c>
      <c r="D12" s="35"/>
      <c r="E12" s="35"/>
      <c r="F12" s="35"/>
      <c r="G12" s="35"/>
      <c r="H12" s="35"/>
      <c r="I12" s="35"/>
      <c r="J12" s="35"/>
      <c r="K12" s="35"/>
      <c r="L12" s="36"/>
      <c r="M12" s="35"/>
      <c r="N12" s="35"/>
      <c r="O12" s="35" t="s">
        <v>16070</v>
      </c>
      <c r="P12" s="37"/>
      <c r="Q12" s="34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6"/>
      <c r="AE12" s="36"/>
      <c r="AF12" s="36"/>
      <c r="AG12" s="35" t="s">
        <v>16070</v>
      </c>
      <c r="AH12" s="37"/>
      <c r="AI12" s="34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35"/>
      <c r="AK12" s="35"/>
      <c r="AL12" s="35"/>
      <c r="AM12" s="35"/>
      <c r="AN12" s="35"/>
      <c r="AO12" s="35"/>
      <c r="AP12" s="35"/>
      <c r="AQ12" s="35"/>
      <c r="AR12" s="36"/>
      <c r="AS12" s="36"/>
      <c r="AT12" s="36"/>
      <c r="AU12" s="35" t="s">
        <v>16070</v>
      </c>
      <c r="AV12" s="37"/>
      <c r="AW12" s="38" t="s">
        <v>16071</v>
      </c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 t="s">
        <v>16070</v>
      </c>
      <c r="BR12" s="37"/>
      <c r="BS12" s="34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35"/>
      <c r="BU12" s="35"/>
      <c r="BV12" s="35"/>
      <c r="BW12" s="35"/>
      <c r="BX12" s="36"/>
      <c r="BY12" s="36"/>
      <c r="BZ12" s="36"/>
      <c r="CA12" s="36"/>
      <c r="CB12" s="35"/>
      <c r="CC12" s="35"/>
      <c r="CD12" s="35"/>
      <c r="CE12" s="35"/>
      <c r="CF12" s="35"/>
      <c r="CG12" s="35"/>
      <c r="CH12" s="35"/>
      <c r="CI12" s="35"/>
      <c r="CJ12" s="36"/>
      <c r="CK12" s="36"/>
      <c r="CL12" s="36"/>
      <c r="CM12" s="35" t="s">
        <v>16070</v>
      </c>
      <c r="CN12" s="37"/>
      <c r="CO12" s="38" t="s">
        <v>16071</v>
      </c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 t="s">
        <v>16072</v>
      </c>
      <c r="DJ12" s="37"/>
    </row>
    <row r="13">
      <c r="A13" s="39" t="s">
        <v>1971</v>
      </c>
      <c r="B13" s="39" t="s">
        <v>2061</v>
      </c>
      <c r="C13" s="34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0.3333333333</v>
      </c>
      <c r="D13" s="35"/>
      <c r="E13" s="35"/>
      <c r="F13" s="35"/>
      <c r="G13" s="35"/>
      <c r="H13" s="35"/>
      <c r="I13" s="35"/>
      <c r="J13" s="35"/>
      <c r="K13" s="35"/>
      <c r="L13" s="36"/>
      <c r="M13" s="35"/>
      <c r="N13" s="35"/>
      <c r="O13" s="35" t="s">
        <v>16070</v>
      </c>
      <c r="P13" s="37"/>
      <c r="Q13" s="34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6"/>
      <c r="AE13" s="36"/>
      <c r="AF13" s="36"/>
      <c r="AG13" s="35" t="s">
        <v>16070</v>
      </c>
      <c r="AH13" s="37"/>
      <c r="AI13" s="34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35"/>
      <c r="AK13" s="35"/>
      <c r="AL13" s="35"/>
      <c r="AM13" s="35"/>
      <c r="AN13" s="35"/>
      <c r="AO13" s="35"/>
      <c r="AP13" s="35"/>
      <c r="AQ13" s="35"/>
      <c r="AR13" s="36"/>
      <c r="AS13" s="36"/>
      <c r="AT13" s="36"/>
      <c r="AU13" s="35" t="s">
        <v>16070</v>
      </c>
      <c r="AV13" s="37"/>
      <c r="AW13" s="38" t="s">
        <v>16071</v>
      </c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 t="s">
        <v>16070</v>
      </c>
      <c r="BR13" s="37"/>
      <c r="BS13" s="34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35"/>
      <c r="BU13" s="35"/>
      <c r="BV13" s="35"/>
      <c r="BW13" s="35"/>
      <c r="BX13" s="36"/>
      <c r="BY13" s="36"/>
      <c r="BZ13" s="36"/>
      <c r="CA13" s="36"/>
      <c r="CB13" s="35"/>
      <c r="CC13" s="35"/>
      <c r="CD13" s="35"/>
      <c r="CE13" s="35"/>
      <c r="CF13" s="35"/>
      <c r="CG13" s="35"/>
      <c r="CH13" s="35"/>
      <c r="CI13" s="35"/>
      <c r="CJ13" s="36"/>
      <c r="CK13" s="36"/>
      <c r="CL13" s="36"/>
      <c r="CM13" s="35" t="s">
        <v>16070</v>
      </c>
      <c r="CN13" s="37"/>
      <c r="CO13" s="38" t="s">
        <v>16071</v>
      </c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 t="s">
        <v>16072</v>
      </c>
      <c r="DJ13" s="37"/>
    </row>
    <row r="14">
      <c r="A14" s="39" t="s">
        <v>1971</v>
      </c>
      <c r="B14" s="39" t="s">
        <v>2083</v>
      </c>
      <c r="C14" s="34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1</v>
      </c>
      <c r="D14" s="40" t="s">
        <v>16073</v>
      </c>
      <c r="E14" s="40" t="s">
        <v>16074</v>
      </c>
      <c r="F14" s="40" t="s">
        <v>16081</v>
      </c>
      <c r="G14" s="40" t="s">
        <v>16076</v>
      </c>
      <c r="H14" s="40" t="s">
        <v>16073</v>
      </c>
      <c r="I14" s="40" t="s">
        <v>16077</v>
      </c>
      <c r="J14" s="40" t="s">
        <v>16082</v>
      </c>
      <c r="K14" s="40" t="s">
        <v>16079</v>
      </c>
      <c r="L14" s="36"/>
      <c r="M14" s="35"/>
      <c r="N14" s="35"/>
      <c r="O14" s="40" t="s">
        <v>16080</v>
      </c>
      <c r="P14" s="41">
        <v>46051.324166666665</v>
      </c>
      <c r="Q14" s="34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6"/>
      <c r="AE14" s="36"/>
      <c r="AF14" s="36"/>
      <c r="AG14" s="35" t="s">
        <v>16070</v>
      </c>
      <c r="AH14" s="37"/>
      <c r="AI14" s="34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35"/>
      <c r="AK14" s="35"/>
      <c r="AL14" s="35"/>
      <c r="AM14" s="35"/>
      <c r="AN14" s="35"/>
      <c r="AO14" s="35"/>
      <c r="AP14" s="35"/>
      <c r="AQ14" s="35"/>
      <c r="AR14" s="36"/>
      <c r="AS14" s="36"/>
      <c r="AT14" s="36"/>
      <c r="AU14" s="35" t="s">
        <v>16070</v>
      </c>
      <c r="AV14" s="37"/>
      <c r="AW14" s="38" t="s">
        <v>16071</v>
      </c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 t="s">
        <v>16070</v>
      </c>
      <c r="BR14" s="37"/>
      <c r="BS14" s="34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35"/>
      <c r="BU14" s="35"/>
      <c r="BV14" s="35"/>
      <c r="BW14" s="35"/>
      <c r="BX14" s="36"/>
      <c r="BY14" s="36"/>
      <c r="BZ14" s="36"/>
      <c r="CA14" s="36"/>
      <c r="CB14" s="35"/>
      <c r="CC14" s="35"/>
      <c r="CD14" s="35"/>
      <c r="CE14" s="35"/>
      <c r="CF14" s="35"/>
      <c r="CG14" s="35"/>
      <c r="CH14" s="35"/>
      <c r="CI14" s="35"/>
      <c r="CJ14" s="36"/>
      <c r="CK14" s="36"/>
      <c r="CL14" s="36"/>
      <c r="CM14" s="35" t="s">
        <v>16070</v>
      </c>
      <c r="CN14" s="37"/>
      <c r="CO14" s="38" t="s">
        <v>16071</v>
      </c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 t="s">
        <v>16072</v>
      </c>
      <c r="DJ14" s="37"/>
    </row>
    <row r="15">
      <c r="A15" s="39" t="s">
        <v>1971</v>
      </c>
      <c r="B15" s="39" t="s">
        <v>2109</v>
      </c>
      <c r="C15" s="34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0.8</v>
      </c>
      <c r="D15" s="35"/>
      <c r="E15" s="35"/>
      <c r="F15" s="35"/>
      <c r="G15" s="35"/>
      <c r="H15" s="35"/>
      <c r="I15" s="35"/>
      <c r="J15" s="35"/>
      <c r="K15" s="35"/>
      <c r="L15" s="36"/>
      <c r="M15" s="35"/>
      <c r="N15" s="35"/>
      <c r="O15" s="35" t="s">
        <v>16070</v>
      </c>
      <c r="P15" s="37"/>
      <c r="Q15" s="34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6"/>
      <c r="AE15" s="36"/>
      <c r="AF15" s="36"/>
      <c r="AG15" s="35" t="s">
        <v>16070</v>
      </c>
      <c r="AH15" s="37"/>
      <c r="AI15" s="34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35"/>
      <c r="AK15" s="35"/>
      <c r="AL15" s="35"/>
      <c r="AM15" s="35"/>
      <c r="AN15" s="35"/>
      <c r="AO15" s="35"/>
      <c r="AP15" s="35"/>
      <c r="AQ15" s="35"/>
      <c r="AR15" s="36"/>
      <c r="AS15" s="36"/>
      <c r="AT15" s="36"/>
      <c r="AU15" s="35" t="s">
        <v>16070</v>
      </c>
      <c r="AV15" s="37"/>
      <c r="AW15" s="38" t="s">
        <v>16071</v>
      </c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 t="s">
        <v>16070</v>
      </c>
      <c r="BR15" s="37"/>
      <c r="BS15" s="34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35"/>
      <c r="BU15" s="35"/>
      <c r="BV15" s="35"/>
      <c r="BW15" s="35"/>
      <c r="BX15" s="36"/>
      <c r="BY15" s="36"/>
      <c r="BZ15" s="36"/>
      <c r="CA15" s="36"/>
      <c r="CB15" s="35"/>
      <c r="CC15" s="35"/>
      <c r="CD15" s="35"/>
      <c r="CE15" s="35"/>
      <c r="CF15" s="35"/>
      <c r="CG15" s="35"/>
      <c r="CH15" s="35"/>
      <c r="CI15" s="35"/>
      <c r="CJ15" s="36"/>
      <c r="CK15" s="36"/>
      <c r="CL15" s="36"/>
      <c r="CM15" s="35" t="s">
        <v>16070</v>
      </c>
      <c r="CN15" s="37"/>
      <c r="CO15" s="38" t="s">
        <v>16071</v>
      </c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 t="s">
        <v>16072</v>
      </c>
      <c r="DJ15" s="37"/>
    </row>
    <row r="16">
      <c r="A16" s="39" t="s">
        <v>1971</v>
      </c>
      <c r="B16" s="39" t="s">
        <v>2174</v>
      </c>
      <c r="C16" s="34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0.2727272727</v>
      </c>
      <c r="D16" s="35"/>
      <c r="E16" s="35"/>
      <c r="F16" s="35"/>
      <c r="G16" s="35"/>
      <c r="H16" s="35"/>
      <c r="I16" s="35"/>
      <c r="J16" s="35"/>
      <c r="K16" s="35"/>
      <c r="L16" s="36"/>
      <c r="M16" s="35"/>
      <c r="N16" s="35"/>
      <c r="O16" s="35" t="s">
        <v>16070</v>
      </c>
      <c r="P16" s="37"/>
      <c r="Q16" s="34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6"/>
      <c r="AE16" s="36"/>
      <c r="AF16" s="36"/>
      <c r="AG16" s="35" t="s">
        <v>16070</v>
      </c>
      <c r="AH16" s="37"/>
      <c r="AI16" s="34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35"/>
      <c r="AK16" s="35"/>
      <c r="AL16" s="35"/>
      <c r="AM16" s="35"/>
      <c r="AN16" s="35"/>
      <c r="AO16" s="35"/>
      <c r="AP16" s="35"/>
      <c r="AQ16" s="35"/>
      <c r="AR16" s="36"/>
      <c r="AS16" s="36"/>
      <c r="AT16" s="36"/>
      <c r="AU16" s="35" t="s">
        <v>16070</v>
      </c>
      <c r="AV16" s="37"/>
      <c r="AW16" s="38" t="s">
        <v>16071</v>
      </c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 t="s">
        <v>16070</v>
      </c>
      <c r="BR16" s="37"/>
      <c r="BS16" s="34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35"/>
      <c r="BU16" s="35"/>
      <c r="BV16" s="35"/>
      <c r="BW16" s="35"/>
      <c r="BX16" s="36"/>
      <c r="BY16" s="36"/>
      <c r="BZ16" s="36"/>
      <c r="CA16" s="36"/>
      <c r="CB16" s="35"/>
      <c r="CC16" s="35"/>
      <c r="CD16" s="35"/>
      <c r="CE16" s="35"/>
      <c r="CF16" s="35"/>
      <c r="CG16" s="35"/>
      <c r="CH16" s="35"/>
      <c r="CI16" s="35"/>
      <c r="CJ16" s="36"/>
      <c r="CK16" s="36"/>
      <c r="CL16" s="36"/>
      <c r="CM16" s="35" t="s">
        <v>16070</v>
      </c>
      <c r="CN16" s="37"/>
      <c r="CO16" s="38" t="s">
        <v>16071</v>
      </c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5"/>
      <c r="DD16" s="35"/>
      <c r="DE16" s="35"/>
      <c r="DF16" s="35"/>
      <c r="DG16" s="35"/>
      <c r="DH16" s="35"/>
      <c r="DI16" s="35" t="s">
        <v>16072</v>
      </c>
      <c r="DJ16" s="37"/>
    </row>
    <row r="17">
      <c r="A17" s="39" t="s">
        <v>1971</v>
      </c>
      <c r="B17" s="39" t="s">
        <v>2224</v>
      </c>
      <c r="C17" s="34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0</v>
      </c>
      <c r="D17" s="35"/>
      <c r="E17" s="35"/>
      <c r="F17" s="35"/>
      <c r="G17" s="35"/>
      <c r="H17" s="35"/>
      <c r="I17" s="35"/>
      <c r="J17" s="35"/>
      <c r="K17" s="35"/>
      <c r="L17" s="36"/>
      <c r="M17" s="35"/>
      <c r="N17" s="35"/>
      <c r="O17" s="35" t="s">
        <v>16070</v>
      </c>
      <c r="P17" s="37"/>
      <c r="Q17" s="34" t="str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Não Aplica</v>
      </c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6"/>
      <c r="AE17" s="36"/>
      <c r="AF17" s="36"/>
      <c r="AG17" s="35" t="s">
        <v>16070</v>
      </c>
      <c r="AH17" s="37"/>
      <c r="AI17" s="34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35"/>
      <c r="AK17" s="35"/>
      <c r="AL17" s="35"/>
      <c r="AM17" s="35"/>
      <c r="AN17" s="35"/>
      <c r="AO17" s="35"/>
      <c r="AP17" s="35"/>
      <c r="AQ17" s="35"/>
      <c r="AR17" s="36"/>
      <c r="AS17" s="36"/>
      <c r="AT17" s="36"/>
      <c r="AU17" s="35" t="s">
        <v>16070</v>
      </c>
      <c r="AV17" s="37"/>
      <c r="AW17" s="38" t="s">
        <v>16071</v>
      </c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 t="s">
        <v>16070</v>
      </c>
      <c r="BR17" s="37"/>
      <c r="BS17" s="34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35"/>
      <c r="BU17" s="35"/>
      <c r="BV17" s="35"/>
      <c r="BW17" s="35"/>
      <c r="BX17" s="36"/>
      <c r="BY17" s="36"/>
      <c r="BZ17" s="36"/>
      <c r="CA17" s="36"/>
      <c r="CB17" s="35"/>
      <c r="CC17" s="35"/>
      <c r="CD17" s="35"/>
      <c r="CE17" s="35"/>
      <c r="CF17" s="35"/>
      <c r="CG17" s="35"/>
      <c r="CH17" s="35"/>
      <c r="CI17" s="35"/>
      <c r="CJ17" s="36"/>
      <c r="CK17" s="36"/>
      <c r="CL17" s="36"/>
      <c r="CM17" s="35" t="s">
        <v>16070</v>
      </c>
      <c r="CN17" s="37"/>
      <c r="CO17" s="38" t="s">
        <v>16071</v>
      </c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 t="s">
        <v>16072</v>
      </c>
      <c r="DJ17" s="37"/>
    </row>
    <row r="18">
      <c r="A18" s="39" t="s">
        <v>1971</v>
      </c>
      <c r="B18" s="39" t="s">
        <v>2227</v>
      </c>
      <c r="C18" s="34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0.2222222222</v>
      </c>
      <c r="D18" s="35"/>
      <c r="E18" s="35"/>
      <c r="F18" s="35"/>
      <c r="G18" s="35"/>
      <c r="H18" s="35"/>
      <c r="I18" s="35"/>
      <c r="J18" s="35"/>
      <c r="K18" s="35"/>
      <c r="L18" s="36"/>
      <c r="M18" s="35"/>
      <c r="N18" s="35"/>
      <c r="O18" s="35" t="s">
        <v>16070</v>
      </c>
      <c r="P18" s="37"/>
      <c r="Q18" s="34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6"/>
      <c r="AE18" s="36"/>
      <c r="AF18" s="36"/>
      <c r="AG18" s="35" t="s">
        <v>16070</v>
      </c>
      <c r="AH18" s="37"/>
      <c r="AI18" s="34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35"/>
      <c r="AK18" s="35"/>
      <c r="AL18" s="35"/>
      <c r="AM18" s="35"/>
      <c r="AN18" s="35"/>
      <c r="AO18" s="35"/>
      <c r="AP18" s="35"/>
      <c r="AQ18" s="35"/>
      <c r="AR18" s="36"/>
      <c r="AS18" s="36"/>
      <c r="AT18" s="36"/>
      <c r="AU18" s="35" t="s">
        <v>16070</v>
      </c>
      <c r="AV18" s="37"/>
      <c r="AW18" s="38" t="s">
        <v>16071</v>
      </c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 t="s">
        <v>16070</v>
      </c>
      <c r="BR18" s="37"/>
      <c r="BS18" s="34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35"/>
      <c r="BU18" s="35"/>
      <c r="BV18" s="35"/>
      <c r="BW18" s="35"/>
      <c r="BX18" s="36"/>
      <c r="BY18" s="36"/>
      <c r="BZ18" s="36"/>
      <c r="CA18" s="36"/>
      <c r="CB18" s="35"/>
      <c r="CC18" s="35"/>
      <c r="CD18" s="35"/>
      <c r="CE18" s="35"/>
      <c r="CF18" s="35"/>
      <c r="CG18" s="35"/>
      <c r="CH18" s="35"/>
      <c r="CI18" s="35"/>
      <c r="CJ18" s="36"/>
      <c r="CK18" s="36"/>
      <c r="CL18" s="36"/>
      <c r="CM18" s="35" t="s">
        <v>16070</v>
      </c>
      <c r="CN18" s="37"/>
      <c r="CO18" s="38" t="s">
        <v>16071</v>
      </c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 t="s">
        <v>16072</v>
      </c>
      <c r="DJ18" s="37"/>
    </row>
    <row r="19">
      <c r="A19" s="39" t="s">
        <v>1971</v>
      </c>
      <c r="B19" s="39" t="s">
        <v>2274</v>
      </c>
      <c r="C19" s="34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0.1111111111</v>
      </c>
      <c r="D19" s="35"/>
      <c r="E19" s="35"/>
      <c r="F19" s="35"/>
      <c r="G19" s="35"/>
      <c r="H19" s="35"/>
      <c r="I19" s="35"/>
      <c r="J19" s="35"/>
      <c r="K19" s="35"/>
      <c r="L19" s="36"/>
      <c r="M19" s="35"/>
      <c r="N19" s="35"/>
      <c r="O19" s="35" t="s">
        <v>16070</v>
      </c>
      <c r="P19" s="37"/>
      <c r="Q19" s="34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6"/>
      <c r="AE19" s="36"/>
      <c r="AF19" s="36"/>
      <c r="AG19" s="35" t="s">
        <v>16070</v>
      </c>
      <c r="AH19" s="37"/>
      <c r="AI19" s="34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35"/>
      <c r="AK19" s="35"/>
      <c r="AL19" s="35"/>
      <c r="AM19" s="35"/>
      <c r="AN19" s="35"/>
      <c r="AO19" s="35"/>
      <c r="AP19" s="35"/>
      <c r="AQ19" s="35"/>
      <c r="AR19" s="36"/>
      <c r="AS19" s="36"/>
      <c r="AT19" s="36"/>
      <c r="AU19" s="35" t="s">
        <v>16070</v>
      </c>
      <c r="AV19" s="37"/>
      <c r="AW19" s="38" t="s">
        <v>16071</v>
      </c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 t="s">
        <v>16070</v>
      </c>
      <c r="BR19" s="37"/>
      <c r="BS19" s="34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35"/>
      <c r="BU19" s="35"/>
      <c r="BV19" s="35"/>
      <c r="BW19" s="35"/>
      <c r="BX19" s="36"/>
      <c r="BY19" s="36"/>
      <c r="BZ19" s="36"/>
      <c r="CA19" s="36"/>
      <c r="CB19" s="35"/>
      <c r="CC19" s="35"/>
      <c r="CD19" s="35"/>
      <c r="CE19" s="35"/>
      <c r="CF19" s="35"/>
      <c r="CG19" s="35"/>
      <c r="CH19" s="35"/>
      <c r="CI19" s="35"/>
      <c r="CJ19" s="36"/>
      <c r="CK19" s="36"/>
      <c r="CL19" s="36"/>
      <c r="CM19" s="35" t="s">
        <v>16070</v>
      </c>
      <c r="CN19" s="37"/>
      <c r="CO19" s="38" t="s">
        <v>16071</v>
      </c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 t="s">
        <v>16072</v>
      </c>
      <c r="DJ19" s="37"/>
    </row>
    <row r="20">
      <c r="A20" s="39" t="s">
        <v>1971</v>
      </c>
      <c r="B20" s="39" t="s">
        <v>2296</v>
      </c>
      <c r="C20" s="34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</v>
      </c>
      <c r="D20" s="35"/>
      <c r="E20" s="35"/>
      <c r="F20" s="35"/>
      <c r="G20" s="35"/>
      <c r="H20" s="35"/>
      <c r="I20" s="35"/>
      <c r="J20" s="35"/>
      <c r="K20" s="35"/>
      <c r="L20" s="36"/>
      <c r="M20" s="35"/>
      <c r="N20" s="35"/>
      <c r="O20" s="35" t="s">
        <v>16070</v>
      </c>
      <c r="P20" s="37"/>
      <c r="Q20" s="34" t="str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Não Aplica</v>
      </c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6"/>
      <c r="AE20" s="36"/>
      <c r="AF20" s="36"/>
      <c r="AG20" s="35" t="s">
        <v>16070</v>
      </c>
      <c r="AH20" s="37"/>
      <c r="AI20" s="34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35"/>
      <c r="AK20" s="35"/>
      <c r="AL20" s="35"/>
      <c r="AM20" s="35"/>
      <c r="AN20" s="35"/>
      <c r="AO20" s="35"/>
      <c r="AP20" s="35"/>
      <c r="AQ20" s="35"/>
      <c r="AR20" s="36"/>
      <c r="AS20" s="36"/>
      <c r="AT20" s="36"/>
      <c r="AU20" s="35" t="s">
        <v>16070</v>
      </c>
      <c r="AV20" s="37"/>
      <c r="AW20" s="38" t="s">
        <v>16071</v>
      </c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 t="s">
        <v>16070</v>
      </c>
      <c r="BR20" s="37"/>
      <c r="BS20" s="34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35"/>
      <c r="BU20" s="35"/>
      <c r="BV20" s="35"/>
      <c r="BW20" s="35"/>
      <c r="BX20" s="36"/>
      <c r="BY20" s="36"/>
      <c r="BZ20" s="36"/>
      <c r="CA20" s="36"/>
      <c r="CB20" s="35"/>
      <c r="CC20" s="35"/>
      <c r="CD20" s="35"/>
      <c r="CE20" s="35"/>
      <c r="CF20" s="35"/>
      <c r="CG20" s="35"/>
      <c r="CH20" s="35"/>
      <c r="CI20" s="35"/>
      <c r="CJ20" s="36"/>
      <c r="CK20" s="36"/>
      <c r="CL20" s="36"/>
      <c r="CM20" s="35" t="s">
        <v>16070</v>
      </c>
      <c r="CN20" s="37"/>
      <c r="CO20" s="38" t="s">
        <v>16071</v>
      </c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 t="s">
        <v>16072</v>
      </c>
      <c r="DJ20" s="37"/>
    </row>
    <row r="21" ht="15.75" customHeight="1">
      <c r="A21" s="39" t="s">
        <v>1971</v>
      </c>
      <c r="B21" s="39" t="s">
        <v>2299</v>
      </c>
      <c r="C21" s="34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0.8275862069</v>
      </c>
      <c r="D21" s="35"/>
      <c r="E21" s="35"/>
      <c r="F21" s="35"/>
      <c r="G21" s="35"/>
      <c r="H21" s="35"/>
      <c r="I21" s="35"/>
      <c r="J21" s="35"/>
      <c r="K21" s="35"/>
      <c r="L21" s="36"/>
      <c r="M21" s="35"/>
      <c r="N21" s="35"/>
      <c r="O21" s="35" t="s">
        <v>16070</v>
      </c>
      <c r="P21" s="37"/>
      <c r="Q21" s="34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6"/>
      <c r="AE21" s="36"/>
      <c r="AF21" s="36"/>
      <c r="AG21" s="35" t="s">
        <v>16070</v>
      </c>
      <c r="AH21" s="37"/>
      <c r="AI21" s="34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35"/>
      <c r="AK21" s="35"/>
      <c r="AL21" s="35"/>
      <c r="AM21" s="35"/>
      <c r="AN21" s="35"/>
      <c r="AO21" s="35"/>
      <c r="AP21" s="35"/>
      <c r="AQ21" s="35"/>
      <c r="AR21" s="36"/>
      <c r="AS21" s="36"/>
      <c r="AT21" s="36"/>
      <c r="AU21" s="35" t="s">
        <v>16070</v>
      </c>
      <c r="AV21" s="37"/>
      <c r="AW21" s="38" t="s">
        <v>16071</v>
      </c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 t="s">
        <v>16070</v>
      </c>
      <c r="BR21" s="37"/>
      <c r="BS21" s="34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35"/>
      <c r="BU21" s="35"/>
      <c r="BV21" s="35"/>
      <c r="BW21" s="35"/>
      <c r="BX21" s="36"/>
      <c r="BY21" s="36"/>
      <c r="BZ21" s="36"/>
      <c r="CA21" s="36"/>
      <c r="CB21" s="35"/>
      <c r="CC21" s="35"/>
      <c r="CD21" s="35"/>
      <c r="CE21" s="35"/>
      <c r="CF21" s="35"/>
      <c r="CG21" s="35"/>
      <c r="CH21" s="35"/>
      <c r="CI21" s="35"/>
      <c r="CJ21" s="36"/>
      <c r="CK21" s="36"/>
      <c r="CL21" s="36"/>
      <c r="CM21" s="35" t="s">
        <v>16070</v>
      </c>
      <c r="CN21" s="37"/>
      <c r="CO21" s="38" t="s">
        <v>16071</v>
      </c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 t="s">
        <v>16072</v>
      </c>
      <c r="DJ21" s="37"/>
    </row>
    <row r="22" ht="15.75" customHeight="1">
      <c r="A22" s="39" t="s">
        <v>1971</v>
      </c>
      <c r="B22" s="39" t="s">
        <v>2518</v>
      </c>
      <c r="C22" s="34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0.5454545455</v>
      </c>
      <c r="D22" s="35"/>
      <c r="E22" s="35"/>
      <c r="F22" s="35"/>
      <c r="G22" s="35"/>
      <c r="H22" s="35"/>
      <c r="I22" s="35"/>
      <c r="J22" s="35"/>
      <c r="K22" s="35"/>
      <c r="L22" s="36"/>
      <c r="M22" s="35"/>
      <c r="N22" s="35"/>
      <c r="O22" s="35" t="s">
        <v>16070</v>
      </c>
      <c r="P22" s="37"/>
      <c r="Q22" s="34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6"/>
      <c r="AE22" s="36"/>
      <c r="AF22" s="36"/>
      <c r="AG22" s="35" t="s">
        <v>16070</v>
      </c>
      <c r="AH22" s="37"/>
      <c r="AI22" s="34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35"/>
      <c r="AK22" s="35"/>
      <c r="AL22" s="35"/>
      <c r="AM22" s="35"/>
      <c r="AN22" s="35"/>
      <c r="AO22" s="35"/>
      <c r="AP22" s="35"/>
      <c r="AQ22" s="35"/>
      <c r="AR22" s="36"/>
      <c r="AS22" s="36"/>
      <c r="AT22" s="36"/>
      <c r="AU22" s="35" t="s">
        <v>16070</v>
      </c>
      <c r="AV22" s="37"/>
      <c r="AW22" s="38" t="s">
        <v>16071</v>
      </c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 t="s">
        <v>16070</v>
      </c>
      <c r="BR22" s="37"/>
      <c r="BS22" s="34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35"/>
      <c r="BU22" s="35"/>
      <c r="BV22" s="35"/>
      <c r="BW22" s="35"/>
      <c r="BX22" s="36"/>
      <c r="BY22" s="36"/>
      <c r="BZ22" s="36"/>
      <c r="CA22" s="36"/>
      <c r="CB22" s="35"/>
      <c r="CC22" s="35"/>
      <c r="CD22" s="35"/>
      <c r="CE22" s="35"/>
      <c r="CF22" s="35"/>
      <c r="CG22" s="35"/>
      <c r="CH22" s="35"/>
      <c r="CI22" s="35"/>
      <c r="CJ22" s="36"/>
      <c r="CK22" s="36"/>
      <c r="CL22" s="36"/>
      <c r="CM22" s="35" t="s">
        <v>16070</v>
      </c>
      <c r="CN22" s="37"/>
      <c r="CO22" s="38" t="s">
        <v>16071</v>
      </c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 t="s">
        <v>16072</v>
      </c>
      <c r="DJ22" s="37"/>
    </row>
    <row r="23" ht="15.75" customHeight="1">
      <c r="A23" s="39" t="s">
        <v>1971</v>
      </c>
      <c r="B23" s="39" t="s">
        <v>2703</v>
      </c>
      <c r="C23" s="34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0.5161290323</v>
      </c>
      <c r="D23" s="35"/>
      <c r="E23" s="35"/>
      <c r="F23" s="35"/>
      <c r="G23" s="35"/>
      <c r="H23" s="35"/>
      <c r="I23" s="35"/>
      <c r="J23" s="35"/>
      <c r="K23" s="35"/>
      <c r="L23" s="36"/>
      <c r="M23" s="35"/>
      <c r="N23" s="35"/>
      <c r="O23" s="35" t="s">
        <v>16070</v>
      </c>
      <c r="P23" s="37"/>
      <c r="Q23" s="34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6"/>
      <c r="AE23" s="36"/>
      <c r="AF23" s="36"/>
      <c r="AG23" s="35" t="s">
        <v>16070</v>
      </c>
      <c r="AH23" s="37"/>
      <c r="AI23" s="34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0</v>
      </c>
      <c r="AJ23" s="35"/>
      <c r="AK23" s="35"/>
      <c r="AL23" s="35"/>
      <c r="AM23" s="35"/>
      <c r="AN23" s="35"/>
      <c r="AO23" s="35"/>
      <c r="AP23" s="35"/>
      <c r="AQ23" s="35"/>
      <c r="AR23" s="36"/>
      <c r="AS23" s="36"/>
      <c r="AT23" s="36"/>
      <c r="AU23" s="35" t="s">
        <v>16070</v>
      </c>
      <c r="AV23" s="37"/>
      <c r="AW23" s="38" t="s">
        <v>16071</v>
      </c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 t="s">
        <v>16070</v>
      </c>
      <c r="BR23" s="37"/>
      <c r="BS23" s="34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35"/>
      <c r="BU23" s="35"/>
      <c r="BV23" s="35"/>
      <c r="BW23" s="35"/>
      <c r="BX23" s="36"/>
      <c r="BY23" s="36"/>
      <c r="BZ23" s="36"/>
      <c r="CA23" s="36"/>
      <c r="CB23" s="35"/>
      <c r="CC23" s="35"/>
      <c r="CD23" s="35"/>
      <c r="CE23" s="35"/>
      <c r="CF23" s="35"/>
      <c r="CG23" s="35"/>
      <c r="CH23" s="35"/>
      <c r="CI23" s="35"/>
      <c r="CJ23" s="36"/>
      <c r="CK23" s="36"/>
      <c r="CL23" s="36"/>
      <c r="CM23" s="35" t="s">
        <v>16070</v>
      </c>
      <c r="CN23" s="37"/>
      <c r="CO23" s="38" t="s">
        <v>16071</v>
      </c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 t="s">
        <v>16072</v>
      </c>
      <c r="DJ23" s="37"/>
    </row>
    <row r="24" ht="15.75" customHeight="1">
      <c r="A24" s="39" t="s">
        <v>1971</v>
      </c>
      <c r="B24" s="39" t="s">
        <v>2843</v>
      </c>
      <c r="C24" s="34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0.4444444444</v>
      </c>
      <c r="D24" s="35"/>
      <c r="E24" s="35"/>
      <c r="F24" s="35"/>
      <c r="G24" s="35"/>
      <c r="H24" s="35"/>
      <c r="I24" s="35"/>
      <c r="J24" s="35"/>
      <c r="K24" s="35"/>
      <c r="L24" s="36"/>
      <c r="M24" s="35"/>
      <c r="N24" s="35"/>
      <c r="O24" s="35" t="s">
        <v>16070</v>
      </c>
      <c r="P24" s="37"/>
      <c r="Q24" s="34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6"/>
      <c r="AE24" s="36"/>
      <c r="AF24" s="36"/>
      <c r="AG24" s="35" t="s">
        <v>16070</v>
      </c>
      <c r="AH24" s="37"/>
      <c r="AI24" s="34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35"/>
      <c r="AK24" s="35"/>
      <c r="AL24" s="35"/>
      <c r="AM24" s="35"/>
      <c r="AN24" s="35"/>
      <c r="AO24" s="35"/>
      <c r="AP24" s="35"/>
      <c r="AQ24" s="35"/>
      <c r="AR24" s="36"/>
      <c r="AS24" s="36"/>
      <c r="AT24" s="36"/>
      <c r="AU24" s="35" t="s">
        <v>16070</v>
      </c>
      <c r="AV24" s="37"/>
      <c r="AW24" s="38" t="s">
        <v>16071</v>
      </c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 t="s">
        <v>16070</v>
      </c>
      <c r="BR24" s="37"/>
      <c r="BS24" s="34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35"/>
      <c r="BU24" s="35"/>
      <c r="BV24" s="35"/>
      <c r="BW24" s="35"/>
      <c r="BX24" s="36"/>
      <c r="BY24" s="36"/>
      <c r="BZ24" s="36"/>
      <c r="CA24" s="36"/>
      <c r="CB24" s="35"/>
      <c r="CC24" s="35"/>
      <c r="CD24" s="35"/>
      <c r="CE24" s="35"/>
      <c r="CF24" s="35"/>
      <c r="CG24" s="35"/>
      <c r="CH24" s="35"/>
      <c r="CI24" s="35"/>
      <c r="CJ24" s="36"/>
      <c r="CK24" s="36"/>
      <c r="CL24" s="36"/>
      <c r="CM24" s="35" t="s">
        <v>16070</v>
      </c>
      <c r="CN24" s="37"/>
      <c r="CO24" s="38" t="s">
        <v>16071</v>
      </c>
      <c r="CP24" s="35"/>
      <c r="CQ24" s="35"/>
      <c r="CR24" s="35"/>
      <c r="CS24" s="35"/>
      <c r="CT24" s="35"/>
      <c r="CU24" s="35"/>
      <c r="CV24" s="35"/>
      <c r="CW24" s="35"/>
      <c r="CX24" s="35"/>
      <c r="CY24" s="35"/>
      <c r="CZ24" s="35"/>
      <c r="DA24" s="35"/>
      <c r="DB24" s="35"/>
      <c r="DC24" s="35"/>
      <c r="DD24" s="35"/>
      <c r="DE24" s="35"/>
      <c r="DF24" s="35"/>
      <c r="DG24" s="35"/>
      <c r="DH24" s="35"/>
      <c r="DI24" s="35" t="s">
        <v>16072</v>
      </c>
      <c r="DJ24" s="37"/>
    </row>
    <row r="25" ht="15.75" customHeight="1">
      <c r="A25" s="39" t="s">
        <v>1971</v>
      </c>
      <c r="B25" s="39" t="s">
        <v>2922</v>
      </c>
      <c r="C25" s="34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0.2666666667</v>
      </c>
      <c r="D25" s="35"/>
      <c r="E25" s="35"/>
      <c r="F25" s="35"/>
      <c r="G25" s="35"/>
      <c r="H25" s="35"/>
      <c r="I25" s="35"/>
      <c r="J25" s="35"/>
      <c r="K25" s="35"/>
      <c r="L25" s="36"/>
      <c r="M25" s="35"/>
      <c r="N25" s="35"/>
      <c r="O25" s="35" t="s">
        <v>16070</v>
      </c>
      <c r="P25" s="37"/>
      <c r="Q25" s="34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6"/>
      <c r="AE25" s="36"/>
      <c r="AF25" s="36"/>
      <c r="AG25" s="35" t="s">
        <v>16070</v>
      </c>
      <c r="AH25" s="37"/>
      <c r="AI25" s="34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35"/>
      <c r="AK25" s="35"/>
      <c r="AL25" s="35"/>
      <c r="AM25" s="35"/>
      <c r="AN25" s="35"/>
      <c r="AO25" s="35"/>
      <c r="AP25" s="35"/>
      <c r="AQ25" s="35"/>
      <c r="AR25" s="36"/>
      <c r="AS25" s="36"/>
      <c r="AT25" s="36"/>
      <c r="AU25" s="35" t="s">
        <v>16070</v>
      </c>
      <c r="AV25" s="37"/>
      <c r="AW25" s="38" t="s">
        <v>16071</v>
      </c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 t="s">
        <v>16070</v>
      </c>
      <c r="BR25" s="37"/>
      <c r="BS25" s="34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35"/>
      <c r="BU25" s="35"/>
      <c r="BV25" s="35"/>
      <c r="BW25" s="35"/>
      <c r="BX25" s="36"/>
      <c r="BY25" s="36"/>
      <c r="BZ25" s="36"/>
      <c r="CA25" s="36"/>
      <c r="CB25" s="35"/>
      <c r="CC25" s="35"/>
      <c r="CD25" s="35"/>
      <c r="CE25" s="35"/>
      <c r="CF25" s="35"/>
      <c r="CG25" s="35"/>
      <c r="CH25" s="35"/>
      <c r="CI25" s="35"/>
      <c r="CJ25" s="36"/>
      <c r="CK25" s="36"/>
      <c r="CL25" s="36"/>
      <c r="CM25" s="35" t="s">
        <v>16070</v>
      </c>
      <c r="CN25" s="37"/>
      <c r="CO25" s="38" t="s">
        <v>16071</v>
      </c>
      <c r="CP25" s="35"/>
      <c r="CQ25" s="35"/>
      <c r="CR25" s="35"/>
      <c r="CS25" s="35"/>
      <c r="CT25" s="35"/>
      <c r="CU25" s="35"/>
      <c r="CV25" s="35"/>
      <c r="CW25" s="35"/>
      <c r="CX25" s="35"/>
      <c r="CY25" s="35"/>
      <c r="CZ25" s="35"/>
      <c r="DA25" s="35"/>
      <c r="DB25" s="35"/>
      <c r="DC25" s="35"/>
      <c r="DD25" s="35"/>
      <c r="DE25" s="35"/>
      <c r="DF25" s="35"/>
      <c r="DG25" s="35"/>
      <c r="DH25" s="35"/>
      <c r="DI25" s="35" t="s">
        <v>16072</v>
      </c>
      <c r="DJ25" s="37"/>
    </row>
    <row r="26" ht="15.75" customHeight="1">
      <c r="A26" s="39" t="s">
        <v>1971</v>
      </c>
      <c r="B26" s="39" t="s">
        <v>2967</v>
      </c>
      <c r="C26" s="34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0.4210526316</v>
      </c>
      <c r="D26" s="35"/>
      <c r="E26" s="35"/>
      <c r="F26" s="35"/>
      <c r="G26" s="35"/>
      <c r="H26" s="35"/>
      <c r="I26" s="35"/>
      <c r="J26" s="35"/>
      <c r="K26" s="35"/>
      <c r="L26" s="36"/>
      <c r="M26" s="35"/>
      <c r="N26" s="35"/>
      <c r="O26" s="35" t="s">
        <v>16070</v>
      </c>
      <c r="P26" s="37"/>
      <c r="Q26" s="34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6"/>
      <c r="AE26" s="36"/>
      <c r="AF26" s="36"/>
      <c r="AG26" s="35" t="s">
        <v>16070</v>
      </c>
      <c r="AH26" s="37"/>
      <c r="AI26" s="34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35"/>
      <c r="AK26" s="35"/>
      <c r="AL26" s="35"/>
      <c r="AM26" s="35"/>
      <c r="AN26" s="35"/>
      <c r="AO26" s="35"/>
      <c r="AP26" s="35"/>
      <c r="AQ26" s="35"/>
      <c r="AR26" s="36"/>
      <c r="AS26" s="36"/>
      <c r="AT26" s="36"/>
      <c r="AU26" s="35" t="s">
        <v>16070</v>
      </c>
      <c r="AV26" s="37"/>
      <c r="AW26" s="38" t="s">
        <v>16071</v>
      </c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 t="s">
        <v>16070</v>
      </c>
      <c r="BR26" s="37"/>
      <c r="BS26" s="34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35"/>
      <c r="BU26" s="35"/>
      <c r="BV26" s="35"/>
      <c r="BW26" s="35"/>
      <c r="BX26" s="36"/>
      <c r="BY26" s="36"/>
      <c r="BZ26" s="36"/>
      <c r="CA26" s="36"/>
      <c r="CB26" s="35"/>
      <c r="CC26" s="35"/>
      <c r="CD26" s="35"/>
      <c r="CE26" s="35"/>
      <c r="CF26" s="35"/>
      <c r="CG26" s="35"/>
      <c r="CH26" s="35"/>
      <c r="CI26" s="35"/>
      <c r="CJ26" s="36"/>
      <c r="CK26" s="36"/>
      <c r="CL26" s="36"/>
      <c r="CM26" s="35" t="s">
        <v>16070</v>
      </c>
      <c r="CN26" s="37"/>
      <c r="CO26" s="38" t="s">
        <v>16071</v>
      </c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 t="s">
        <v>16072</v>
      </c>
      <c r="DJ26" s="37"/>
    </row>
    <row r="27" ht="15.75" customHeight="1">
      <c r="A27" s="39" t="s">
        <v>1971</v>
      </c>
      <c r="B27" s="39" t="s">
        <v>3054</v>
      </c>
      <c r="C27" s="34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0.4736842105</v>
      </c>
      <c r="D27" s="35"/>
      <c r="E27" s="35"/>
      <c r="F27" s="35"/>
      <c r="G27" s="35"/>
      <c r="H27" s="35"/>
      <c r="I27" s="35"/>
      <c r="J27" s="35"/>
      <c r="K27" s="35"/>
      <c r="L27" s="36"/>
      <c r="M27" s="35"/>
      <c r="N27" s="35"/>
      <c r="O27" s="35" t="s">
        <v>16070</v>
      </c>
      <c r="P27" s="37"/>
      <c r="Q27" s="34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6"/>
      <c r="AE27" s="36"/>
      <c r="AF27" s="36"/>
      <c r="AG27" s="35" t="s">
        <v>16070</v>
      </c>
      <c r="AH27" s="37"/>
      <c r="AI27" s="34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35"/>
      <c r="AK27" s="35"/>
      <c r="AL27" s="35"/>
      <c r="AM27" s="35"/>
      <c r="AN27" s="35"/>
      <c r="AO27" s="35"/>
      <c r="AP27" s="35"/>
      <c r="AQ27" s="35"/>
      <c r="AR27" s="36"/>
      <c r="AS27" s="36"/>
      <c r="AT27" s="36"/>
      <c r="AU27" s="35" t="s">
        <v>16070</v>
      </c>
      <c r="AV27" s="37"/>
      <c r="AW27" s="38" t="s">
        <v>16071</v>
      </c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 t="s">
        <v>16070</v>
      </c>
      <c r="BR27" s="37"/>
      <c r="BS27" s="34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35"/>
      <c r="BU27" s="35"/>
      <c r="BV27" s="35"/>
      <c r="BW27" s="35"/>
      <c r="BX27" s="36"/>
      <c r="BY27" s="36"/>
      <c r="BZ27" s="36"/>
      <c r="CA27" s="36"/>
      <c r="CB27" s="35"/>
      <c r="CC27" s="35"/>
      <c r="CD27" s="35"/>
      <c r="CE27" s="35"/>
      <c r="CF27" s="35"/>
      <c r="CG27" s="35"/>
      <c r="CH27" s="35"/>
      <c r="CI27" s="35"/>
      <c r="CJ27" s="36"/>
      <c r="CK27" s="36"/>
      <c r="CL27" s="36"/>
      <c r="CM27" s="35" t="s">
        <v>16070</v>
      </c>
      <c r="CN27" s="37"/>
      <c r="CO27" s="38" t="s">
        <v>16071</v>
      </c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/>
      <c r="DF27" s="35"/>
      <c r="DG27" s="35"/>
      <c r="DH27" s="35"/>
      <c r="DI27" s="35" t="s">
        <v>16072</v>
      </c>
      <c r="DJ27" s="37"/>
    </row>
    <row r="28" ht="15.75" customHeight="1">
      <c r="A28" s="39" t="s">
        <v>1971</v>
      </c>
      <c r="B28" s="39" t="s">
        <v>3147</v>
      </c>
      <c r="C28" s="34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1</v>
      </c>
      <c r="D28" s="40" t="s">
        <v>16073</v>
      </c>
      <c r="E28" s="40" t="s">
        <v>16074</v>
      </c>
      <c r="F28" s="40" t="s">
        <v>16083</v>
      </c>
      <c r="G28" s="40" t="s">
        <v>16076</v>
      </c>
      <c r="H28" s="40" t="s">
        <v>16073</v>
      </c>
      <c r="I28" s="40" t="s">
        <v>16077</v>
      </c>
      <c r="J28" s="40" t="s">
        <v>16084</v>
      </c>
      <c r="K28" s="40" t="s">
        <v>16079</v>
      </c>
      <c r="L28" s="36"/>
      <c r="M28" s="35"/>
      <c r="N28" s="35"/>
      <c r="O28" s="40" t="s">
        <v>16080</v>
      </c>
      <c r="P28" s="41">
        <v>46051.32420138889</v>
      </c>
      <c r="Q28" s="34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6"/>
      <c r="AE28" s="36"/>
      <c r="AF28" s="36"/>
      <c r="AG28" s="35" t="s">
        <v>16070</v>
      </c>
      <c r="AH28" s="37"/>
      <c r="AI28" s="34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35"/>
      <c r="AK28" s="35"/>
      <c r="AL28" s="35"/>
      <c r="AM28" s="35"/>
      <c r="AN28" s="35"/>
      <c r="AO28" s="35"/>
      <c r="AP28" s="35"/>
      <c r="AQ28" s="35"/>
      <c r="AR28" s="36"/>
      <c r="AS28" s="36"/>
      <c r="AT28" s="36"/>
      <c r="AU28" s="35" t="s">
        <v>16070</v>
      </c>
      <c r="AV28" s="37"/>
      <c r="AW28" s="38" t="s">
        <v>16071</v>
      </c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 t="s">
        <v>16070</v>
      </c>
      <c r="BR28" s="37"/>
      <c r="BS28" s="34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35"/>
      <c r="BU28" s="35"/>
      <c r="BV28" s="35"/>
      <c r="BW28" s="35"/>
      <c r="BX28" s="36"/>
      <c r="BY28" s="36"/>
      <c r="BZ28" s="36"/>
      <c r="CA28" s="36"/>
      <c r="CB28" s="35"/>
      <c r="CC28" s="35"/>
      <c r="CD28" s="35"/>
      <c r="CE28" s="35"/>
      <c r="CF28" s="35"/>
      <c r="CG28" s="35"/>
      <c r="CH28" s="35"/>
      <c r="CI28" s="35"/>
      <c r="CJ28" s="36"/>
      <c r="CK28" s="36"/>
      <c r="CL28" s="36"/>
      <c r="CM28" s="35" t="s">
        <v>16070</v>
      </c>
      <c r="CN28" s="37"/>
      <c r="CO28" s="38" t="s">
        <v>16071</v>
      </c>
      <c r="CP28" s="35"/>
      <c r="CQ28" s="35"/>
      <c r="CR28" s="35"/>
      <c r="CS28" s="35"/>
      <c r="CT28" s="35"/>
      <c r="CU28" s="35"/>
      <c r="CV28" s="35"/>
      <c r="CW28" s="35"/>
      <c r="CX28" s="35"/>
      <c r="CY28" s="35"/>
      <c r="CZ28" s="35"/>
      <c r="DA28" s="35"/>
      <c r="DB28" s="35"/>
      <c r="DC28" s="35"/>
      <c r="DD28" s="35"/>
      <c r="DE28" s="35"/>
      <c r="DF28" s="35"/>
      <c r="DG28" s="35"/>
      <c r="DH28" s="35"/>
      <c r="DI28" s="35" t="s">
        <v>16072</v>
      </c>
      <c r="DJ28" s="37"/>
    </row>
    <row r="29" ht="15.75" customHeight="1">
      <c r="A29" s="39" t="s">
        <v>1971</v>
      </c>
      <c r="B29" s="39" t="s">
        <v>3314</v>
      </c>
      <c r="C29" s="34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0.25</v>
      </c>
      <c r="D29" s="35"/>
      <c r="E29" s="35"/>
      <c r="F29" s="35"/>
      <c r="G29" s="35"/>
      <c r="H29" s="35"/>
      <c r="I29" s="35"/>
      <c r="J29" s="35"/>
      <c r="K29" s="35"/>
      <c r="L29" s="36"/>
      <c r="M29" s="35"/>
      <c r="N29" s="35"/>
      <c r="O29" s="35" t="s">
        <v>16070</v>
      </c>
      <c r="P29" s="37"/>
      <c r="Q29" s="34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6"/>
      <c r="AE29" s="36"/>
      <c r="AF29" s="36"/>
      <c r="AG29" s="35" t="s">
        <v>16070</v>
      </c>
      <c r="AH29" s="37"/>
      <c r="AI29" s="34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35"/>
      <c r="AK29" s="35"/>
      <c r="AL29" s="35"/>
      <c r="AM29" s="35"/>
      <c r="AN29" s="35"/>
      <c r="AO29" s="35"/>
      <c r="AP29" s="35"/>
      <c r="AQ29" s="35"/>
      <c r="AR29" s="36"/>
      <c r="AS29" s="36"/>
      <c r="AT29" s="36"/>
      <c r="AU29" s="35" t="s">
        <v>16070</v>
      </c>
      <c r="AV29" s="37"/>
      <c r="AW29" s="38" t="s">
        <v>16071</v>
      </c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 t="s">
        <v>16070</v>
      </c>
      <c r="BR29" s="37"/>
      <c r="BS29" s="34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35"/>
      <c r="BU29" s="35"/>
      <c r="BV29" s="35"/>
      <c r="BW29" s="35"/>
      <c r="BX29" s="36"/>
      <c r="BY29" s="36"/>
      <c r="BZ29" s="36"/>
      <c r="CA29" s="36"/>
      <c r="CB29" s="35"/>
      <c r="CC29" s="35"/>
      <c r="CD29" s="35"/>
      <c r="CE29" s="35"/>
      <c r="CF29" s="35"/>
      <c r="CG29" s="35"/>
      <c r="CH29" s="35"/>
      <c r="CI29" s="35"/>
      <c r="CJ29" s="36"/>
      <c r="CK29" s="36"/>
      <c r="CL29" s="36"/>
      <c r="CM29" s="35" t="s">
        <v>16070</v>
      </c>
      <c r="CN29" s="37"/>
      <c r="CO29" s="38" t="s">
        <v>16071</v>
      </c>
      <c r="CP29" s="35"/>
      <c r="CQ29" s="35"/>
      <c r="CR29" s="35"/>
      <c r="CS29" s="35"/>
      <c r="CT29" s="35"/>
      <c r="CU29" s="35"/>
      <c r="CV29" s="35"/>
      <c r="CW29" s="35"/>
      <c r="CX29" s="35"/>
      <c r="CY29" s="35"/>
      <c r="CZ29" s="35"/>
      <c r="DA29" s="35"/>
      <c r="DB29" s="35"/>
      <c r="DC29" s="35"/>
      <c r="DD29" s="35"/>
      <c r="DE29" s="35"/>
      <c r="DF29" s="35"/>
      <c r="DG29" s="35"/>
      <c r="DH29" s="35"/>
      <c r="DI29" s="35" t="s">
        <v>16072</v>
      </c>
      <c r="DJ29" s="37"/>
    </row>
    <row r="30" ht="15.75" customHeight="1">
      <c r="A30" s="39" t="s">
        <v>1971</v>
      </c>
      <c r="B30" s="39" t="s">
        <v>3365</v>
      </c>
      <c r="C30" s="34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0.7567567568</v>
      </c>
      <c r="D30" s="35"/>
      <c r="E30" s="35"/>
      <c r="F30" s="35"/>
      <c r="G30" s="35"/>
      <c r="H30" s="35"/>
      <c r="I30" s="35"/>
      <c r="J30" s="35"/>
      <c r="K30" s="35"/>
      <c r="L30" s="36"/>
      <c r="M30" s="35"/>
      <c r="N30" s="35"/>
      <c r="O30" s="35" t="s">
        <v>16070</v>
      </c>
      <c r="P30" s="37"/>
      <c r="Q30" s="34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6"/>
      <c r="AE30" s="36"/>
      <c r="AF30" s="36"/>
      <c r="AG30" s="35" t="s">
        <v>16070</v>
      </c>
      <c r="AH30" s="37"/>
      <c r="AI30" s="34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35"/>
      <c r="AK30" s="35"/>
      <c r="AL30" s="35"/>
      <c r="AM30" s="35"/>
      <c r="AN30" s="35"/>
      <c r="AO30" s="35"/>
      <c r="AP30" s="35"/>
      <c r="AQ30" s="35"/>
      <c r="AR30" s="36"/>
      <c r="AS30" s="36"/>
      <c r="AT30" s="36"/>
      <c r="AU30" s="35" t="s">
        <v>16070</v>
      </c>
      <c r="AV30" s="37"/>
      <c r="AW30" s="38" t="s">
        <v>16071</v>
      </c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 t="s">
        <v>16070</v>
      </c>
      <c r="BR30" s="37"/>
      <c r="BS30" s="34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35"/>
      <c r="BU30" s="35"/>
      <c r="BV30" s="35"/>
      <c r="BW30" s="35"/>
      <c r="BX30" s="36"/>
      <c r="BY30" s="36"/>
      <c r="BZ30" s="36"/>
      <c r="CA30" s="36"/>
      <c r="CB30" s="35"/>
      <c r="CC30" s="35"/>
      <c r="CD30" s="35"/>
      <c r="CE30" s="35"/>
      <c r="CF30" s="35"/>
      <c r="CG30" s="35"/>
      <c r="CH30" s="35"/>
      <c r="CI30" s="35"/>
      <c r="CJ30" s="36"/>
      <c r="CK30" s="36"/>
      <c r="CL30" s="36"/>
      <c r="CM30" s="35" t="s">
        <v>16070</v>
      </c>
      <c r="CN30" s="37"/>
      <c r="CO30" s="38" t="s">
        <v>16071</v>
      </c>
      <c r="CP30" s="35"/>
      <c r="CQ30" s="35"/>
      <c r="CR30" s="35"/>
      <c r="CS30" s="35"/>
      <c r="CT30" s="35"/>
      <c r="CU30" s="35"/>
      <c r="CV30" s="35"/>
      <c r="CW30" s="35"/>
      <c r="CX30" s="35"/>
      <c r="CY30" s="35"/>
      <c r="CZ30" s="35"/>
      <c r="DA30" s="35"/>
      <c r="DB30" s="35"/>
      <c r="DC30" s="35"/>
      <c r="DD30" s="35"/>
      <c r="DE30" s="35"/>
      <c r="DF30" s="35"/>
      <c r="DG30" s="35"/>
      <c r="DH30" s="35"/>
      <c r="DI30" s="35" t="s">
        <v>16072</v>
      </c>
      <c r="DJ30" s="37"/>
    </row>
    <row r="31" ht="15.75" customHeight="1">
      <c r="A31" s="39" t="s">
        <v>1971</v>
      </c>
      <c r="B31" s="39" t="s">
        <v>3710</v>
      </c>
      <c r="C31" s="34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0.4</v>
      </c>
      <c r="D31" s="35"/>
      <c r="E31" s="35"/>
      <c r="F31" s="35"/>
      <c r="G31" s="35"/>
      <c r="H31" s="35"/>
      <c r="I31" s="35"/>
      <c r="J31" s="35"/>
      <c r="K31" s="35"/>
      <c r="L31" s="36"/>
      <c r="M31" s="35"/>
      <c r="N31" s="35"/>
      <c r="O31" s="35" t="s">
        <v>16070</v>
      </c>
      <c r="P31" s="37"/>
      <c r="Q31" s="34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6"/>
      <c r="AE31" s="36"/>
      <c r="AF31" s="36"/>
      <c r="AG31" s="35" t="s">
        <v>16070</v>
      </c>
      <c r="AH31" s="37"/>
      <c r="AI31" s="34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35"/>
      <c r="AK31" s="35"/>
      <c r="AL31" s="35"/>
      <c r="AM31" s="35"/>
      <c r="AN31" s="35"/>
      <c r="AO31" s="35"/>
      <c r="AP31" s="35"/>
      <c r="AQ31" s="35"/>
      <c r="AR31" s="36"/>
      <c r="AS31" s="36"/>
      <c r="AT31" s="36"/>
      <c r="AU31" s="35" t="s">
        <v>16070</v>
      </c>
      <c r="AV31" s="37"/>
      <c r="AW31" s="38" t="s">
        <v>16071</v>
      </c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 t="s">
        <v>16070</v>
      </c>
      <c r="BR31" s="37"/>
      <c r="BS31" s="34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35"/>
      <c r="BU31" s="35"/>
      <c r="BV31" s="35"/>
      <c r="BW31" s="35"/>
      <c r="BX31" s="36"/>
      <c r="BY31" s="36"/>
      <c r="BZ31" s="36"/>
      <c r="CA31" s="36"/>
      <c r="CB31" s="35"/>
      <c r="CC31" s="35"/>
      <c r="CD31" s="35"/>
      <c r="CE31" s="35"/>
      <c r="CF31" s="35"/>
      <c r="CG31" s="35"/>
      <c r="CH31" s="35"/>
      <c r="CI31" s="35"/>
      <c r="CJ31" s="36"/>
      <c r="CK31" s="36"/>
      <c r="CL31" s="36"/>
      <c r="CM31" s="35" t="s">
        <v>16070</v>
      </c>
      <c r="CN31" s="37"/>
      <c r="CO31" s="38" t="s">
        <v>16071</v>
      </c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5"/>
      <c r="DC31" s="35"/>
      <c r="DD31" s="35"/>
      <c r="DE31" s="35"/>
      <c r="DF31" s="35"/>
      <c r="DG31" s="35"/>
      <c r="DH31" s="35"/>
      <c r="DI31" s="35" t="s">
        <v>16072</v>
      </c>
      <c r="DJ31" s="37"/>
    </row>
    <row r="32" ht="15.75" customHeight="1">
      <c r="A32" s="39" t="s">
        <v>1971</v>
      </c>
      <c r="B32" s="39" t="s">
        <v>3871</v>
      </c>
      <c r="C32" s="34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0.2</v>
      </c>
      <c r="D32" s="35"/>
      <c r="E32" s="35"/>
      <c r="F32" s="35"/>
      <c r="G32" s="35"/>
      <c r="H32" s="35"/>
      <c r="I32" s="35"/>
      <c r="J32" s="35"/>
      <c r="K32" s="35"/>
      <c r="L32" s="36"/>
      <c r="M32" s="35"/>
      <c r="N32" s="35"/>
      <c r="O32" s="35" t="s">
        <v>16070</v>
      </c>
      <c r="P32" s="37"/>
      <c r="Q32" s="34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6"/>
      <c r="AE32" s="36"/>
      <c r="AF32" s="36"/>
      <c r="AG32" s="35" t="s">
        <v>16070</v>
      </c>
      <c r="AH32" s="37"/>
      <c r="AI32" s="34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35"/>
      <c r="AK32" s="35"/>
      <c r="AL32" s="35"/>
      <c r="AM32" s="35"/>
      <c r="AN32" s="35"/>
      <c r="AO32" s="35"/>
      <c r="AP32" s="35"/>
      <c r="AQ32" s="35"/>
      <c r="AR32" s="36"/>
      <c r="AS32" s="36"/>
      <c r="AT32" s="36"/>
      <c r="AU32" s="35" t="s">
        <v>16070</v>
      </c>
      <c r="AV32" s="37"/>
      <c r="AW32" s="38" t="s">
        <v>16071</v>
      </c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 t="s">
        <v>16070</v>
      </c>
      <c r="BR32" s="37"/>
      <c r="BS32" s="34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35"/>
      <c r="BU32" s="35"/>
      <c r="BV32" s="35"/>
      <c r="BW32" s="35"/>
      <c r="BX32" s="36"/>
      <c r="BY32" s="36"/>
      <c r="BZ32" s="36"/>
      <c r="CA32" s="36"/>
      <c r="CB32" s="35"/>
      <c r="CC32" s="35"/>
      <c r="CD32" s="35"/>
      <c r="CE32" s="35"/>
      <c r="CF32" s="35"/>
      <c r="CG32" s="35"/>
      <c r="CH32" s="35"/>
      <c r="CI32" s="35"/>
      <c r="CJ32" s="36"/>
      <c r="CK32" s="36"/>
      <c r="CL32" s="36"/>
      <c r="CM32" s="35" t="s">
        <v>16070</v>
      </c>
      <c r="CN32" s="37"/>
      <c r="CO32" s="38" t="s">
        <v>16071</v>
      </c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5"/>
      <c r="DD32" s="35"/>
      <c r="DE32" s="35"/>
      <c r="DF32" s="35"/>
      <c r="DG32" s="35"/>
      <c r="DH32" s="35"/>
      <c r="DI32" s="35" t="s">
        <v>16072</v>
      </c>
      <c r="DJ32" s="37"/>
    </row>
    <row r="33" ht="15.75" customHeight="1">
      <c r="A33" s="39" t="s">
        <v>1971</v>
      </c>
      <c r="B33" s="39" t="s">
        <v>3919</v>
      </c>
      <c r="C33" s="34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0.3157894737</v>
      </c>
      <c r="D33" s="35"/>
      <c r="E33" s="35"/>
      <c r="F33" s="35"/>
      <c r="G33" s="35"/>
      <c r="H33" s="35"/>
      <c r="I33" s="35"/>
      <c r="J33" s="35"/>
      <c r="K33" s="35"/>
      <c r="L33" s="36"/>
      <c r="M33" s="35"/>
      <c r="N33" s="35"/>
      <c r="O33" s="35" t="s">
        <v>16070</v>
      </c>
      <c r="P33" s="37"/>
      <c r="Q33" s="34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6"/>
      <c r="AE33" s="36"/>
      <c r="AF33" s="36"/>
      <c r="AG33" s="35" t="s">
        <v>16070</v>
      </c>
      <c r="AH33" s="37"/>
      <c r="AI33" s="34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35"/>
      <c r="AK33" s="35"/>
      <c r="AL33" s="35"/>
      <c r="AM33" s="35"/>
      <c r="AN33" s="35"/>
      <c r="AO33" s="35"/>
      <c r="AP33" s="35"/>
      <c r="AQ33" s="35"/>
      <c r="AR33" s="36"/>
      <c r="AS33" s="36"/>
      <c r="AT33" s="36"/>
      <c r="AU33" s="35" t="s">
        <v>16070</v>
      </c>
      <c r="AV33" s="37"/>
      <c r="AW33" s="38" t="s">
        <v>16071</v>
      </c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 t="s">
        <v>16070</v>
      </c>
      <c r="BR33" s="37"/>
      <c r="BS33" s="34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35"/>
      <c r="BU33" s="35"/>
      <c r="BV33" s="35"/>
      <c r="BW33" s="35"/>
      <c r="BX33" s="36"/>
      <c r="BY33" s="36"/>
      <c r="BZ33" s="36"/>
      <c r="CA33" s="36"/>
      <c r="CB33" s="35"/>
      <c r="CC33" s="35"/>
      <c r="CD33" s="35"/>
      <c r="CE33" s="35"/>
      <c r="CF33" s="35"/>
      <c r="CG33" s="35"/>
      <c r="CH33" s="35"/>
      <c r="CI33" s="35"/>
      <c r="CJ33" s="36"/>
      <c r="CK33" s="36"/>
      <c r="CL33" s="36"/>
      <c r="CM33" s="35" t="s">
        <v>16070</v>
      </c>
      <c r="CN33" s="37"/>
      <c r="CO33" s="38" t="s">
        <v>16071</v>
      </c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5"/>
      <c r="DB33" s="35"/>
      <c r="DC33" s="35"/>
      <c r="DD33" s="35"/>
      <c r="DE33" s="35"/>
      <c r="DF33" s="35"/>
      <c r="DG33" s="35"/>
      <c r="DH33" s="35"/>
      <c r="DI33" s="35" t="s">
        <v>16072</v>
      </c>
      <c r="DJ33" s="37"/>
    </row>
    <row r="34" ht="15.75" customHeight="1">
      <c r="A34" s="39" t="s">
        <v>1971</v>
      </c>
      <c r="B34" s="39" t="s">
        <v>4058</v>
      </c>
      <c r="C34" s="34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0.7</v>
      </c>
      <c r="D34" s="35"/>
      <c r="E34" s="35"/>
      <c r="F34" s="35"/>
      <c r="G34" s="35"/>
      <c r="H34" s="35"/>
      <c r="I34" s="35"/>
      <c r="J34" s="35"/>
      <c r="K34" s="35"/>
      <c r="L34" s="36"/>
      <c r="M34" s="35"/>
      <c r="N34" s="35"/>
      <c r="O34" s="35" t="s">
        <v>16070</v>
      </c>
      <c r="P34" s="37"/>
      <c r="Q34" s="34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6"/>
      <c r="AE34" s="36"/>
      <c r="AF34" s="36"/>
      <c r="AG34" s="35" t="s">
        <v>16070</v>
      </c>
      <c r="AH34" s="37"/>
      <c r="AI34" s="34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35"/>
      <c r="AK34" s="35"/>
      <c r="AL34" s="35"/>
      <c r="AM34" s="35"/>
      <c r="AN34" s="35"/>
      <c r="AO34" s="35"/>
      <c r="AP34" s="35"/>
      <c r="AQ34" s="35"/>
      <c r="AR34" s="36"/>
      <c r="AS34" s="36"/>
      <c r="AT34" s="36"/>
      <c r="AU34" s="35" t="s">
        <v>16070</v>
      </c>
      <c r="AV34" s="37"/>
      <c r="AW34" s="38" t="s">
        <v>16071</v>
      </c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 t="s">
        <v>16070</v>
      </c>
      <c r="BR34" s="37"/>
      <c r="BS34" s="34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35"/>
      <c r="BU34" s="35"/>
      <c r="BV34" s="35"/>
      <c r="BW34" s="35"/>
      <c r="BX34" s="36"/>
      <c r="BY34" s="36"/>
      <c r="BZ34" s="36"/>
      <c r="CA34" s="36"/>
      <c r="CB34" s="35"/>
      <c r="CC34" s="35"/>
      <c r="CD34" s="35"/>
      <c r="CE34" s="35"/>
      <c r="CF34" s="35"/>
      <c r="CG34" s="35"/>
      <c r="CH34" s="35"/>
      <c r="CI34" s="35"/>
      <c r="CJ34" s="36"/>
      <c r="CK34" s="36"/>
      <c r="CL34" s="36"/>
      <c r="CM34" s="35" t="s">
        <v>16070</v>
      </c>
      <c r="CN34" s="37"/>
      <c r="CO34" s="38" t="s">
        <v>16071</v>
      </c>
      <c r="CP34" s="35"/>
      <c r="CQ34" s="35"/>
      <c r="CR34" s="35"/>
      <c r="CS34" s="35"/>
      <c r="CT34" s="35"/>
      <c r="CU34" s="35"/>
      <c r="CV34" s="35"/>
      <c r="CW34" s="35"/>
      <c r="CX34" s="35"/>
      <c r="CY34" s="35"/>
      <c r="CZ34" s="35"/>
      <c r="DA34" s="35"/>
      <c r="DB34" s="35"/>
      <c r="DC34" s="35"/>
      <c r="DD34" s="35"/>
      <c r="DE34" s="35"/>
      <c r="DF34" s="35"/>
      <c r="DG34" s="35"/>
      <c r="DH34" s="35"/>
      <c r="DI34" s="35" t="s">
        <v>16072</v>
      </c>
      <c r="DJ34" s="37"/>
    </row>
    <row r="35" ht="15.75" customHeight="1">
      <c r="A35" s="39" t="s">
        <v>1971</v>
      </c>
      <c r="B35" s="39" t="s">
        <v>4182</v>
      </c>
      <c r="C35" s="34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0.3</v>
      </c>
      <c r="D35" s="35"/>
      <c r="E35" s="35"/>
      <c r="F35" s="35"/>
      <c r="G35" s="35"/>
      <c r="H35" s="35"/>
      <c r="I35" s="35"/>
      <c r="J35" s="35"/>
      <c r="K35" s="35"/>
      <c r="L35" s="36"/>
      <c r="M35" s="35"/>
      <c r="N35" s="35"/>
      <c r="O35" s="35" t="s">
        <v>16070</v>
      </c>
      <c r="P35" s="37"/>
      <c r="Q35" s="34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6"/>
      <c r="AE35" s="36"/>
      <c r="AF35" s="36"/>
      <c r="AG35" s="35" t="s">
        <v>16070</v>
      </c>
      <c r="AH35" s="37"/>
      <c r="AI35" s="34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0</v>
      </c>
      <c r="AJ35" s="35"/>
      <c r="AK35" s="35"/>
      <c r="AL35" s="35"/>
      <c r="AM35" s="35"/>
      <c r="AN35" s="35"/>
      <c r="AO35" s="35"/>
      <c r="AP35" s="35"/>
      <c r="AQ35" s="35"/>
      <c r="AR35" s="36"/>
      <c r="AS35" s="36"/>
      <c r="AT35" s="36"/>
      <c r="AU35" s="35" t="s">
        <v>16070</v>
      </c>
      <c r="AV35" s="37"/>
      <c r="AW35" s="38" t="s">
        <v>16071</v>
      </c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 t="s">
        <v>16070</v>
      </c>
      <c r="BR35" s="37"/>
      <c r="BS35" s="34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35"/>
      <c r="BU35" s="35"/>
      <c r="BV35" s="35"/>
      <c r="BW35" s="35"/>
      <c r="BX35" s="36"/>
      <c r="BY35" s="36"/>
      <c r="BZ35" s="36"/>
      <c r="CA35" s="36"/>
      <c r="CB35" s="35"/>
      <c r="CC35" s="35"/>
      <c r="CD35" s="35"/>
      <c r="CE35" s="35"/>
      <c r="CF35" s="35"/>
      <c r="CG35" s="35"/>
      <c r="CH35" s="35"/>
      <c r="CI35" s="35"/>
      <c r="CJ35" s="36"/>
      <c r="CK35" s="36"/>
      <c r="CL35" s="36"/>
      <c r="CM35" s="35" t="s">
        <v>16070</v>
      </c>
      <c r="CN35" s="37"/>
      <c r="CO35" s="38" t="s">
        <v>16071</v>
      </c>
      <c r="CP35" s="35"/>
      <c r="CQ35" s="35"/>
      <c r="CR35" s="35"/>
      <c r="CS35" s="35"/>
      <c r="CT35" s="35"/>
      <c r="CU35" s="35"/>
      <c r="CV35" s="35"/>
      <c r="CW35" s="35"/>
      <c r="CX35" s="35"/>
      <c r="CY35" s="35"/>
      <c r="CZ35" s="35"/>
      <c r="DA35" s="35"/>
      <c r="DB35" s="35"/>
      <c r="DC35" s="35"/>
      <c r="DD35" s="35"/>
      <c r="DE35" s="35"/>
      <c r="DF35" s="35"/>
      <c r="DG35" s="35"/>
      <c r="DH35" s="35"/>
      <c r="DI35" s="35" t="s">
        <v>16072</v>
      </c>
      <c r="DJ35" s="37"/>
    </row>
    <row r="36" ht="15.75" customHeight="1">
      <c r="A36" s="39" t="s">
        <v>1971</v>
      </c>
      <c r="B36" s="39" t="s">
        <v>4257</v>
      </c>
      <c r="C36" s="34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0.6666666667</v>
      </c>
      <c r="D36" s="35"/>
      <c r="E36" s="35"/>
      <c r="F36" s="35"/>
      <c r="G36" s="35"/>
      <c r="H36" s="35"/>
      <c r="I36" s="35"/>
      <c r="J36" s="35"/>
      <c r="K36" s="35"/>
      <c r="L36" s="36"/>
      <c r="M36" s="35"/>
      <c r="N36" s="35"/>
      <c r="O36" s="35" t="s">
        <v>16070</v>
      </c>
      <c r="P36" s="37"/>
      <c r="Q36" s="34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6"/>
      <c r="AE36" s="36"/>
      <c r="AF36" s="36"/>
      <c r="AG36" s="35" t="s">
        <v>16070</v>
      </c>
      <c r="AH36" s="37"/>
      <c r="AI36" s="34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35"/>
      <c r="AK36" s="35"/>
      <c r="AL36" s="35"/>
      <c r="AM36" s="35"/>
      <c r="AN36" s="35"/>
      <c r="AO36" s="35"/>
      <c r="AP36" s="35"/>
      <c r="AQ36" s="35"/>
      <c r="AR36" s="36"/>
      <c r="AS36" s="36"/>
      <c r="AT36" s="36"/>
      <c r="AU36" s="35" t="s">
        <v>16070</v>
      </c>
      <c r="AV36" s="37"/>
      <c r="AW36" s="38" t="s">
        <v>16071</v>
      </c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 t="s">
        <v>16070</v>
      </c>
      <c r="BR36" s="37"/>
      <c r="BS36" s="34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35"/>
      <c r="BU36" s="35"/>
      <c r="BV36" s="35"/>
      <c r="BW36" s="35"/>
      <c r="BX36" s="36"/>
      <c r="BY36" s="36"/>
      <c r="BZ36" s="36"/>
      <c r="CA36" s="36"/>
      <c r="CB36" s="35"/>
      <c r="CC36" s="35"/>
      <c r="CD36" s="35"/>
      <c r="CE36" s="35"/>
      <c r="CF36" s="35"/>
      <c r="CG36" s="35"/>
      <c r="CH36" s="35"/>
      <c r="CI36" s="35"/>
      <c r="CJ36" s="36"/>
      <c r="CK36" s="36"/>
      <c r="CL36" s="36"/>
      <c r="CM36" s="35" t="s">
        <v>16070</v>
      </c>
      <c r="CN36" s="37"/>
      <c r="CO36" s="38" t="s">
        <v>16071</v>
      </c>
      <c r="CP36" s="35"/>
      <c r="CQ36" s="35"/>
      <c r="CR36" s="35"/>
      <c r="CS36" s="35"/>
      <c r="CT36" s="35"/>
      <c r="CU36" s="35"/>
      <c r="CV36" s="35"/>
      <c r="CW36" s="35"/>
      <c r="CX36" s="35"/>
      <c r="CY36" s="35"/>
      <c r="CZ36" s="35"/>
      <c r="DA36" s="35"/>
      <c r="DB36" s="35"/>
      <c r="DC36" s="35"/>
      <c r="DD36" s="35"/>
      <c r="DE36" s="35"/>
      <c r="DF36" s="35"/>
      <c r="DG36" s="35"/>
      <c r="DH36" s="35"/>
      <c r="DI36" s="35" t="s">
        <v>16072</v>
      </c>
      <c r="DJ36" s="37"/>
    </row>
    <row r="37" ht="15.75" customHeight="1">
      <c r="A37" s="39" t="s">
        <v>1971</v>
      </c>
      <c r="B37" s="39" t="s">
        <v>4291</v>
      </c>
      <c r="C37" s="34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0.5</v>
      </c>
      <c r="D37" s="35"/>
      <c r="E37" s="35"/>
      <c r="F37" s="35"/>
      <c r="G37" s="35"/>
      <c r="H37" s="35"/>
      <c r="I37" s="35"/>
      <c r="J37" s="35"/>
      <c r="K37" s="35"/>
      <c r="L37" s="36"/>
      <c r="M37" s="35"/>
      <c r="N37" s="35"/>
      <c r="O37" s="35" t="s">
        <v>16070</v>
      </c>
      <c r="P37" s="37"/>
      <c r="Q37" s="34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6"/>
      <c r="AE37" s="36"/>
      <c r="AF37" s="36"/>
      <c r="AG37" s="35" t="s">
        <v>16070</v>
      </c>
      <c r="AH37" s="37"/>
      <c r="AI37" s="34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35"/>
      <c r="AK37" s="35"/>
      <c r="AL37" s="35"/>
      <c r="AM37" s="35"/>
      <c r="AN37" s="35"/>
      <c r="AO37" s="35"/>
      <c r="AP37" s="35"/>
      <c r="AQ37" s="35"/>
      <c r="AR37" s="36"/>
      <c r="AS37" s="36"/>
      <c r="AT37" s="36"/>
      <c r="AU37" s="35" t="s">
        <v>16070</v>
      </c>
      <c r="AV37" s="37"/>
      <c r="AW37" s="38" t="s">
        <v>16071</v>
      </c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 t="s">
        <v>16070</v>
      </c>
      <c r="BR37" s="37"/>
      <c r="BS37" s="34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0</v>
      </c>
      <c r="BT37" s="35"/>
      <c r="BU37" s="35"/>
      <c r="BV37" s="35"/>
      <c r="BW37" s="35"/>
      <c r="BX37" s="36"/>
      <c r="BY37" s="36"/>
      <c r="BZ37" s="36"/>
      <c r="CA37" s="36"/>
      <c r="CB37" s="35"/>
      <c r="CC37" s="35"/>
      <c r="CD37" s="35"/>
      <c r="CE37" s="35"/>
      <c r="CF37" s="35"/>
      <c r="CG37" s="35"/>
      <c r="CH37" s="35"/>
      <c r="CI37" s="35"/>
      <c r="CJ37" s="36"/>
      <c r="CK37" s="36"/>
      <c r="CL37" s="36"/>
      <c r="CM37" s="35" t="s">
        <v>16070</v>
      </c>
      <c r="CN37" s="37"/>
      <c r="CO37" s="38" t="s">
        <v>16071</v>
      </c>
      <c r="CP37" s="35"/>
      <c r="CQ37" s="35"/>
      <c r="CR37" s="35"/>
      <c r="CS37" s="35"/>
      <c r="CT37" s="35"/>
      <c r="CU37" s="35"/>
      <c r="CV37" s="35"/>
      <c r="CW37" s="35"/>
      <c r="CX37" s="35"/>
      <c r="CY37" s="35"/>
      <c r="CZ37" s="35"/>
      <c r="DA37" s="35"/>
      <c r="DB37" s="35"/>
      <c r="DC37" s="35"/>
      <c r="DD37" s="35"/>
      <c r="DE37" s="35"/>
      <c r="DF37" s="35"/>
      <c r="DG37" s="35"/>
      <c r="DH37" s="35"/>
      <c r="DI37" s="35" t="s">
        <v>16072</v>
      </c>
      <c r="DJ37" s="37"/>
    </row>
    <row r="38" ht="15.75" customHeight="1">
      <c r="A38" s="39" t="s">
        <v>1971</v>
      </c>
      <c r="B38" s="39" t="s">
        <v>4403</v>
      </c>
      <c r="C38" s="34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0.5833333333</v>
      </c>
      <c r="D38" s="35"/>
      <c r="E38" s="35"/>
      <c r="F38" s="35"/>
      <c r="G38" s="35"/>
      <c r="H38" s="35"/>
      <c r="I38" s="35"/>
      <c r="J38" s="35"/>
      <c r="K38" s="35"/>
      <c r="L38" s="36"/>
      <c r="M38" s="35"/>
      <c r="N38" s="35"/>
      <c r="O38" s="35" t="s">
        <v>16070</v>
      </c>
      <c r="P38" s="37"/>
      <c r="Q38" s="34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6"/>
      <c r="AE38" s="36"/>
      <c r="AF38" s="36"/>
      <c r="AG38" s="35" t="s">
        <v>16070</v>
      </c>
      <c r="AH38" s="37"/>
      <c r="AI38" s="34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35"/>
      <c r="AK38" s="35"/>
      <c r="AL38" s="35"/>
      <c r="AM38" s="35"/>
      <c r="AN38" s="35"/>
      <c r="AO38" s="35"/>
      <c r="AP38" s="35"/>
      <c r="AQ38" s="35"/>
      <c r="AR38" s="36"/>
      <c r="AS38" s="36"/>
      <c r="AT38" s="36"/>
      <c r="AU38" s="35" t="s">
        <v>16070</v>
      </c>
      <c r="AV38" s="37"/>
      <c r="AW38" s="38" t="s">
        <v>16071</v>
      </c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 t="s">
        <v>16070</v>
      </c>
      <c r="BR38" s="37"/>
      <c r="BS38" s="34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35"/>
      <c r="BU38" s="35"/>
      <c r="BV38" s="35"/>
      <c r="BW38" s="35"/>
      <c r="BX38" s="36"/>
      <c r="BY38" s="36"/>
      <c r="BZ38" s="36"/>
      <c r="CA38" s="36"/>
      <c r="CB38" s="35"/>
      <c r="CC38" s="35"/>
      <c r="CD38" s="35"/>
      <c r="CE38" s="35"/>
      <c r="CF38" s="35"/>
      <c r="CG38" s="35"/>
      <c r="CH38" s="35"/>
      <c r="CI38" s="35"/>
      <c r="CJ38" s="36"/>
      <c r="CK38" s="36"/>
      <c r="CL38" s="36"/>
      <c r="CM38" s="35" t="s">
        <v>16070</v>
      </c>
      <c r="CN38" s="37"/>
      <c r="CO38" s="38" t="s">
        <v>16071</v>
      </c>
      <c r="CP38" s="35"/>
      <c r="CQ38" s="35"/>
      <c r="CR38" s="35"/>
      <c r="CS38" s="35"/>
      <c r="CT38" s="35"/>
      <c r="CU38" s="35"/>
      <c r="CV38" s="35"/>
      <c r="CW38" s="35"/>
      <c r="CX38" s="35"/>
      <c r="CY38" s="35"/>
      <c r="CZ38" s="35"/>
      <c r="DA38" s="35"/>
      <c r="DB38" s="35"/>
      <c r="DC38" s="35"/>
      <c r="DD38" s="35"/>
      <c r="DE38" s="35"/>
      <c r="DF38" s="35"/>
      <c r="DG38" s="35"/>
      <c r="DH38" s="35"/>
      <c r="DI38" s="35" t="s">
        <v>16072</v>
      </c>
      <c r="DJ38" s="37"/>
    </row>
    <row r="39" ht="15.75" customHeight="1">
      <c r="A39" s="39" t="s">
        <v>1971</v>
      </c>
      <c r="B39" s="39" t="s">
        <v>4463</v>
      </c>
      <c r="C39" s="34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0.75</v>
      </c>
      <c r="D39" s="35"/>
      <c r="E39" s="35"/>
      <c r="F39" s="35"/>
      <c r="G39" s="35"/>
      <c r="H39" s="35"/>
      <c r="I39" s="35"/>
      <c r="J39" s="35"/>
      <c r="K39" s="35"/>
      <c r="L39" s="36"/>
      <c r="M39" s="35"/>
      <c r="N39" s="35"/>
      <c r="O39" s="35" t="s">
        <v>16070</v>
      </c>
      <c r="P39" s="37"/>
      <c r="Q39" s="34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6"/>
      <c r="AE39" s="36"/>
      <c r="AF39" s="36"/>
      <c r="AG39" s="35" t="s">
        <v>16070</v>
      </c>
      <c r="AH39" s="37"/>
      <c r="AI39" s="34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35"/>
      <c r="AK39" s="35"/>
      <c r="AL39" s="35"/>
      <c r="AM39" s="35"/>
      <c r="AN39" s="35"/>
      <c r="AO39" s="35"/>
      <c r="AP39" s="35"/>
      <c r="AQ39" s="35"/>
      <c r="AR39" s="36"/>
      <c r="AS39" s="36"/>
      <c r="AT39" s="36"/>
      <c r="AU39" s="35" t="s">
        <v>16070</v>
      </c>
      <c r="AV39" s="37"/>
      <c r="AW39" s="38" t="s">
        <v>16071</v>
      </c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 t="s">
        <v>16070</v>
      </c>
      <c r="BR39" s="37"/>
      <c r="BS39" s="34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35"/>
      <c r="BU39" s="35"/>
      <c r="BV39" s="35"/>
      <c r="BW39" s="35"/>
      <c r="BX39" s="36"/>
      <c r="BY39" s="36"/>
      <c r="BZ39" s="36"/>
      <c r="CA39" s="36"/>
      <c r="CB39" s="35"/>
      <c r="CC39" s="35"/>
      <c r="CD39" s="35"/>
      <c r="CE39" s="35"/>
      <c r="CF39" s="35"/>
      <c r="CG39" s="35"/>
      <c r="CH39" s="35"/>
      <c r="CI39" s="35"/>
      <c r="CJ39" s="36"/>
      <c r="CK39" s="36"/>
      <c r="CL39" s="36"/>
      <c r="CM39" s="35" t="s">
        <v>16070</v>
      </c>
      <c r="CN39" s="37"/>
      <c r="CO39" s="38" t="s">
        <v>16071</v>
      </c>
      <c r="CP39" s="35"/>
      <c r="CQ39" s="35"/>
      <c r="CR39" s="35"/>
      <c r="CS39" s="35"/>
      <c r="CT39" s="35"/>
      <c r="CU39" s="35"/>
      <c r="CV39" s="35"/>
      <c r="CW39" s="35"/>
      <c r="CX39" s="35"/>
      <c r="CY39" s="35"/>
      <c r="CZ39" s="35"/>
      <c r="DA39" s="35"/>
      <c r="DB39" s="35"/>
      <c r="DC39" s="35"/>
      <c r="DD39" s="35"/>
      <c r="DE39" s="35"/>
      <c r="DF39" s="35"/>
      <c r="DG39" s="35"/>
      <c r="DH39" s="35"/>
      <c r="DI39" s="35" t="s">
        <v>16072</v>
      </c>
      <c r="DJ39" s="37"/>
    </row>
    <row r="40" ht="15.75" customHeight="1">
      <c r="A40" s="39" t="s">
        <v>1971</v>
      </c>
      <c r="B40" s="39" t="s">
        <v>4509</v>
      </c>
      <c r="C40" s="34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0.4761904762</v>
      </c>
      <c r="D40" s="35"/>
      <c r="E40" s="35"/>
      <c r="F40" s="35"/>
      <c r="G40" s="35"/>
      <c r="H40" s="35"/>
      <c r="I40" s="35"/>
      <c r="J40" s="35"/>
      <c r="K40" s="35"/>
      <c r="L40" s="36"/>
      <c r="M40" s="35"/>
      <c r="N40" s="35"/>
      <c r="O40" s="35" t="s">
        <v>16070</v>
      </c>
      <c r="P40" s="37"/>
      <c r="Q40" s="34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6"/>
      <c r="AE40" s="36"/>
      <c r="AF40" s="36"/>
      <c r="AG40" s="35" t="s">
        <v>16070</v>
      </c>
      <c r="AH40" s="37"/>
      <c r="AI40" s="34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35"/>
      <c r="AK40" s="35"/>
      <c r="AL40" s="35"/>
      <c r="AM40" s="35"/>
      <c r="AN40" s="35"/>
      <c r="AO40" s="35"/>
      <c r="AP40" s="35"/>
      <c r="AQ40" s="35"/>
      <c r="AR40" s="36"/>
      <c r="AS40" s="36"/>
      <c r="AT40" s="36"/>
      <c r="AU40" s="35" t="s">
        <v>16070</v>
      </c>
      <c r="AV40" s="37"/>
      <c r="AW40" s="38" t="s">
        <v>16071</v>
      </c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 t="s">
        <v>16070</v>
      </c>
      <c r="BR40" s="37"/>
      <c r="BS40" s="34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35"/>
      <c r="BU40" s="35"/>
      <c r="BV40" s="35"/>
      <c r="BW40" s="35"/>
      <c r="BX40" s="36"/>
      <c r="BY40" s="36"/>
      <c r="BZ40" s="36"/>
      <c r="CA40" s="36"/>
      <c r="CB40" s="35"/>
      <c r="CC40" s="35"/>
      <c r="CD40" s="35"/>
      <c r="CE40" s="35"/>
      <c r="CF40" s="35"/>
      <c r="CG40" s="35"/>
      <c r="CH40" s="35"/>
      <c r="CI40" s="35"/>
      <c r="CJ40" s="36"/>
      <c r="CK40" s="36"/>
      <c r="CL40" s="36"/>
      <c r="CM40" s="35" t="s">
        <v>16070</v>
      </c>
      <c r="CN40" s="37"/>
      <c r="CO40" s="38" t="s">
        <v>16071</v>
      </c>
      <c r="CP40" s="35"/>
      <c r="CQ40" s="35"/>
      <c r="CR40" s="35"/>
      <c r="CS40" s="35"/>
      <c r="CT40" s="35"/>
      <c r="CU40" s="35"/>
      <c r="CV40" s="35"/>
      <c r="CW40" s="35"/>
      <c r="CX40" s="35"/>
      <c r="CY40" s="35"/>
      <c r="CZ40" s="35"/>
      <c r="DA40" s="35"/>
      <c r="DB40" s="35"/>
      <c r="DC40" s="35"/>
      <c r="DD40" s="35"/>
      <c r="DE40" s="35"/>
      <c r="DF40" s="35"/>
      <c r="DG40" s="35"/>
      <c r="DH40" s="35"/>
      <c r="DI40" s="35" t="s">
        <v>16072</v>
      </c>
      <c r="DJ40" s="37"/>
    </row>
    <row r="41" ht="15.75" customHeight="1">
      <c r="A41" s="39" t="s">
        <v>1971</v>
      </c>
      <c r="B41" s="39" t="s">
        <v>4688</v>
      </c>
      <c r="C41" s="34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0.1666666667</v>
      </c>
      <c r="D41" s="35"/>
      <c r="E41" s="35"/>
      <c r="F41" s="35"/>
      <c r="G41" s="35"/>
      <c r="H41" s="35"/>
      <c r="I41" s="35"/>
      <c r="J41" s="35"/>
      <c r="K41" s="35"/>
      <c r="L41" s="36"/>
      <c r="M41" s="35"/>
      <c r="N41" s="35"/>
      <c r="O41" s="35" t="s">
        <v>16070</v>
      </c>
      <c r="P41" s="37"/>
      <c r="Q41" s="34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6"/>
      <c r="AE41" s="36"/>
      <c r="AF41" s="36"/>
      <c r="AG41" s="35" t="s">
        <v>16070</v>
      </c>
      <c r="AH41" s="37"/>
      <c r="AI41" s="34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35"/>
      <c r="AK41" s="35"/>
      <c r="AL41" s="35"/>
      <c r="AM41" s="35"/>
      <c r="AN41" s="35"/>
      <c r="AO41" s="35"/>
      <c r="AP41" s="35"/>
      <c r="AQ41" s="35"/>
      <c r="AR41" s="36"/>
      <c r="AS41" s="36"/>
      <c r="AT41" s="36"/>
      <c r="AU41" s="35" t="s">
        <v>16070</v>
      </c>
      <c r="AV41" s="37"/>
      <c r="AW41" s="38" t="s">
        <v>16071</v>
      </c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 t="s">
        <v>16070</v>
      </c>
      <c r="BR41" s="37"/>
      <c r="BS41" s="34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35"/>
      <c r="BU41" s="35"/>
      <c r="BV41" s="35"/>
      <c r="BW41" s="35"/>
      <c r="BX41" s="36"/>
      <c r="BY41" s="36"/>
      <c r="BZ41" s="36"/>
      <c r="CA41" s="36"/>
      <c r="CB41" s="35"/>
      <c r="CC41" s="35"/>
      <c r="CD41" s="35"/>
      <c r="CE41" s="35"/>
      <c r="CF41" s="35"/>
      <c r="CG41" s="35"/>
      <c r="CH41" s="35"/>
      <c r="CI41" s="35"/>
      <c r="CJ41" s="36"/>
      <c r="CK41" s="36"/>
      <c r="CL41" s="36"/>
      <c r="CM41" s="35" t="s">
        <v>16070</v>
      </c>
      <c r="CN41" s="37"/>
      <c r="CO41" s="38" t="s">
        <v>16071</v>
      </c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35"/>
      <c r="DB41" s="35"/>
      <c r="DC41" s="35"/>
      <c r="DD41" s="35"/>
      <c r="DE41" s="35"/>
      <c r="DF41" s="35"/>
      <c r="DG41" s="35"/>
      <c r="DH41" s="35"/>
      <c r="DI41" s="35" t="s">
        <v>16072</v>
      </c>
      <c r="DJ41" s="37"/>
    </row>
    <row r="42" ht="15.75" customHeight="1">
      <c r="A42" s="39" t="s">
        <v>4736</v>
      </c>
      <c r="B42" s="39" t="s">
        <v>4737</v>
      </c>
      <c r="C42" s="34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0.6538461538</v>
      </c>
      <c r="D42" s="35"/>
      <c r="E42" s="35"/>
      <c r="F42" s="35"/>
      <c r="G42" s="35"/>
      <c r="H42" s="35"/>
      <c r="I42" s="35"/>
      <c r="J42" s="35"/>
      <c r="K42" s="35"/>
      <c r="L42" s="36"/>
      <c r="M42" s="35"/>
      <c r="N42" s="35"/>
      <c r="O42" s="35" t="s">
        <v>16070</v>
      </c>
      <c r="P42" s="37"/>
      <c r="Q42" s="34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6"/>
      <c r="AE42" s="36"/>
      <c r="AF42" s="36"/>
      <c r="AG42" s="35" t="s">
        <v>16070</v>
      </c>
      <c r="AH42" s="37"/>
      <c r="AI42" s="34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35"/>
      <c r="AK42" s="35"/>
      <c r="AL42" s="35"/>
      <c r="AM42" s="35"/>
      <c r="AN42" s="35"/>
      <c r="AO42" s="35"/>
      <c r="AP42" s="35"/>
      <c r="AQ42" s="35"/>
      <c r="AR42" s="36"/>
      <c r="AS42" s="36"/>
      <c r="AT42" s="36"/>
      <c r="AU42" s="35" t="s">
        <v>16070</v>
      </c>
      <c r="AV42" s="37"/>
      <c r="AW42" s="38" t="s">
        <v>16071</v>
      </c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 t="s">
        <v>16070</v>
      </c>
      <c r="BR42" s="37"/>
      <c r="BS42" s="34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35"/>
      <c r="BU42" s="35"/>
      <c r="BV42" s="35"/>
      <c r="BW42" s="35"/>
      <c r="BX42" s="36"/>
      <c r="BY42" s="36"/>
      <c r="BZ42" s="36"/>
      <c r="CA42" s="36"/>
      <c r="CB42" s="35"/>
      <c r="CC42" s="35"/>
      <c r="CD42" s="35"/>
      <c r="CE42" s="35"/>
      <c r="CF42" s="35"/>
      <c r="CG42" s="35"/>
      <c r="CH42" s="35"/>
      <c r="CI42" s="35"/>
      <c r="CJ42" s="36"/>
      <c r="CK42" s="36"/>
      <c r="CL42" s="36"/>
      <c r="CM42" s="35" t="s">
        <v>16070</v>
      </c>
      <c r="CN42" s="37"/>
      <c r="CO42" s="38" t="s">
        <v>16071</v>
      </c>
      <c r="CP42" s="35"/>
      <c r="CQ42" s="35"/>
      <c r="CR42" s="35"/>
      <c r="CS42" s="35"/>
      <c r="CT42" s="35"/>
      <c r="CU42" s="35"/>
      <c r="CV42" s="35"/>
      <c r="CW42" s="35"/>
      <c r="CX42" s="35"/>
      <c r="CY42" s="35"/>
      <c r="CZ42" s="35"/>
      <c r="DA42" s="35"/>
      <c r="DB42" s="35"/>
      <c r="DC42" s="35"/>
      <c r="DD42" s="35"/>
      <c r="DE42" s="35"/>
      <c r="DF42" s="35"/>
      <c r="DG42" s="35"/>
      <c r="DH42" s="35"/>
      <c r="DI42" s="35" t="s">
        <v>16072</v>
      </c>
      <c r="DJ42" s="37"/>
    </row>
    <row r="43" ht="15.75" customHeight="1">
      <c r="A43" s="39" t="s">
        <v>4736</v>
      </c>
      <c r="B43" s="39" t="s">
        <v>4909</v>
      </c>
      <c r="C43" s="34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0.7058823529</v>
      </c>
      <c r="D43" s="35"/>
      <c r="E43" s="35"/>
      <c r="F43" s="35"/>
      <c r="G43" s="35"/>
      <c r="H43" s="35"/>
      <c r="I43" s="35"/>
      <c r="J43" s="35"/>
      <c r="K43" s="35"/>
      <c r="L43" s="36"/>
      <c r="M43" s="35"/>
      <c r="N43" s="35"/>
      <c r="O43" s="35" t="s">
        <v>16070</v>
      </c>
      <c r="P43" s="37"/>
      <c r="Q43" s="34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6"/>
      <c r="AE43" s="36"/>
      <c r="AF43" s="36"/>
      <c r="AG43" s="35" t="s">
        <v>16070</v>
      </c>
      <c r="AH43" s="37"/>
      <c r="AI43" s="34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35"/>
      <c r="AK43" s="35"/>
      <c r="AL43" s="35"/>
      <c r="AM43" s="35"/>
      <c r="AN43" s="35"/>
      <c r="AO43" s="35"/>
      <c r="AP43" s="35"/>
      <c r="AQ43" s="35"/>
      <c r="AR43" s="36"/>
      <c r="AS43" s="36"/>
      <c r="AT43" s="36"/>
      <c r="AU43" s="35" t="s">
        <v>16070</v>
      </c>
      <c r="AV43" s="37"/>
      <c r="AW43" s="38" t="s">
        <v>16071</v>
      </c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 t="s">
        <v>16070</v>
      </c>
      <c r="BR43" s="37"/>
      <c r="BS43" s="34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35"/>
      <c r="BU43" s="35"/>
      <c r="BV43" s="35"/>
      <c r="BW43" s="35"/>
      <c r="BX43" s="36"/>
      <c r="BY43" s="36"/>
      <c r="BZ43" s="36"/>
      <c r="CA43" s="36"/>
      <c r="CB43" s="35"/>
      <c r="CC43" s="35"/>
      <c r="CD43" s="35"/>
      <c r="CE43" s="35"/>
      <c r="CF43" s="35"/>
      <c r="CG43" s="35"/>
      <c r="CH43" s="35"/>
      <c r="CI43" s="35"/>
      <c r="CJ43" s="36"/>
      <c r="CK43" s="36"/>
      <c r="CL43" s="36"/>
      <c r="CM43" s="35" t="s">
        <v>16070</v>
      </c>
      <c r="CN43" s="37"/>
      <c r="CO43" s="38" t="s">
        <v>16071</v>
      </c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35"/>
      <c r="DF43" s="35"/>
      <c r="DG43" s="35"/>
      <c r="DH43" s="35"/>
      <c r="DI43" s="35" t="s">
        <v>16072</v>
      </c>
      <c r="DJ43" s="37"/>
    </row>
    <row r="44" ht="15.75" customHeight="1">
      <c r="A44" s="39" t="s">
        <v>4736</v>
      </c>
      <c r="B44" s="39" t="s">
        <v>5043</v>
      </c>
      <c r="C44" s="34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0.7575757576</v>
      </c>
      <c r="D44" s="35"/>
      <c r="E44" s="35"/>
      <c r="F44" s="35"/>
      <c r="G44" s="35"/>
      <c r="H44" s="35"/>
      <c r="I44" s="35"/>
      <c r="J44" s="35"/>
      <c r="K44" s="35"/>
      <c r="L44" s="36"/>
      <c r="M44" s="35"/>
      <c r="N44" s="35"/>
      <c r="O44" s="35" t="s">
        <v>16070</v>
      </c>
      <c r="P44" s="37"/>
      <c r="Q44" s="34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6"/>
      <c r="AE44" s="36"/>
      <c r="AF44" s="36"/>
      <c r="AG44" s="35" t="s">
        <v>16070</v>
      </c>
      <c r="AH44" s="37"/>
      <c r="AI44" s="34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35"/>
      <c r="AK44" s="35"/>
      <c r="AL44" s="35"/>
      <c r="AM44" s="35"/>
      <c r="AN44" s="35"/>
      <c r="AO44" s="35"/>
      <c r="AP44" s="35"/>
      <c r="AQ44" s="35"/>
      <c r="AR44" s="36"/>
      <c r="AS44" s="36"/>
      <c r="AT44" s="36"/>
      <c r="AU44" s="35" t="s">
        <v>16070</v>
      </c>
      <c r="AV44" s="37"/>
      <c r="AW44" s="38" t="s">
        <v>16071</v>
      </c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 t="s">
        <v>16070</v>
      </c>
      <c r="BR44" s="37"/>
      <c r="BS44" s="34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35"/>
      <c r="BU44" s="35"/>
      <c r="BV44" s="35"/>
      <c r="BW44" s="35"/>
      <c r="BX44" s="36"/>
      <c r="BY44" s="36"/>
      <c r="BZ44" s="36"/>
      <c r="CA44" s="36"/>
      <c r="CB44" s="35"/>
      <c r="CC44" s="35"/>
      <c r="CD44" s="35"/>
      <c r="CE44" s="35"/>
      <c r="CF44" s="35"/>
      <c r="CG44" s="35"/>
      <c r="CH44" s="35"/>
      <c r="CI44" s="35"/>
      <c r="CJ44" s="36"/>
      <c r="CK44" s="36"/>
      <c r="CL44" s="36"/>
      <c r="CM44" s="35" t="s">
        <v>16070</v>
      </c>
      <c r="CN44" s="37"/>
      <c r="CO44" s="38" t="s">
        <v>16071</v>
      </c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35"/>
      <c r="DF44" s="35"/>
      <c r="DG44" s="35"/>
      <c r="DH44" s="35"/>
      <c r="DI44" s="35" t="s">
        <v>16072</v>
      </c>
      <c r="DJ44" s="37"/>
    </row>
    <row r="45" ht="15.75" customHeight="1">
      <c r="A45" s="39" t="s">
        <v>4736</v>
      </c>
      <c r="B45" s="39" t="s">
        <v>5260</v>
      </c>
      <c r="C45" s="34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0.5625</v>
      </c>
      <c r="D45" s="35"/>
      <c r="E45" s="35"/>
      <c r="F45" s="35"/>
      <c r="G45" s="35"/>
      <c r="H45" s="35"/>
      <c r="I45" s="35"/>
      <c r="J45" s="35"/>
      <c r="K45" s="35"/>
      <c r="L45" s="36"/>
      <c r="M45" s="35"/>
      <c r="N45" s="35"/>
      <c r="O45" s="35" t="s">
        <v>16070</v>
      </c>
      <c r="P45" s="37"/>
      <c r="Q45" s="34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6"/>
      <c r="AE45" s="36"/>
      <c r="AF45" s="36"/>
      <c r="AG45" s="35" t="s">
        <v>16070</v>
      </c>
      <c r="AH45" s="37"/>
      <c r="AI45" s="34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35"/>
      <c r="AK45" s="35"/>
      <c r="AL45" s="35"/>
      <c r="AM45" s="35"/>
      <c r="AN45" s="35"/>
      <c r="AO45" s="35"/>
      <c r="AP45" s="35"/>
      <c r="AQ45" s="35"/>
      <c r="AR45" s="36"/>
      <c r="AS45" s="36"/>
      <c r="AT45" s="36"/>
      <c r="AU45" s="35" t="s">
        <v>16070</v>
      </c>
      <c r="AV45" s="37"/>
      <c r="AW45" s="38" t="s">
        <v>16071</v>
      </c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 t="s">
        <v>16070</v>
      </c>
      <c r="BR45" s="37"/>
      <c r="BS45" s="34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35"/>
      <c r="BU45" s="35"/>
      <c r="BV45" s="35"/>
      <c r="BW45" s="35"/>
      <c r="BX45" s="36"/>
      <c r="BY45" s="36"/>
      <c r="BZ45" s="36"/>
      <c r="CA45" s="36"/>
      <c r="CB45" s="35"/>
      <c r="CC45" s="35"/>
      <c r="CD45" s="35"/>
      <c r="CE45" s="35"/>
      <c r="CF45" s="35"/>
      <c r="CG45" s="35"/>
      <c r="CH45" s="35"/>
      <c r="CI45" s="35"/>
      <c r="CJ45" s="36"/>
      <c r="CK45" s="36"/>
      <c r="CL45" s="36"/>
      <c r="CM45" s="35" t="s">
        <v>16070</v>
      </c>
      <c r="CN45" s="37"/>
      <c r="CO45" s="38" t="s">
        <v>16071</v>
      </c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35"/>
      <c r="DF45" s="35"/>
      <c r="DG45" s="35"/>
      <c r="DH45" s="35"/>
      <c r="DI45" s="35" t="s">
        <v>16072</v>
      </c>
      <c r="DJ45" s="37"/>
    </row>
    <row r="46" ht="15.75" customHeight="1">
      <c r="A46" s="39" t="s">
        <v>4736</v>
      </c>
      <c r="B46" s="39" t="s">
        <v>5439</v>
      </c>
      <c r="C46" s="34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0.6875</v>
      </c>
      <c r="D46" s="35"/>
      <c r="E46" s="35"/>
      <c r="F46" s="35"/>
      <c r="G46" s="35"/>
      <c r="H46" s="35"/>
      <c r="I46" s="35"/>
      <c r="J46" s="35"/>
      <c r="K46" s="35"/>
      <c r="L46" s="36"/>
      <c r="M46" s="35"/>
      <c r="N46" s="35"/>
      <c r="O46" s="35" t="s">
        <v>16070</v>
      </c>
      <c r="P46" s="37"/>
      <c r="Q46" s="34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6"/>
      <c r="AE46" s="36"/>
      <c r="AF46" s="36"/>
      <c r="AG46" s="35" t="s">
        <v>16070</v>
      </c>
      <c r="AH46" s="37"/>
      <c r="AI46" s="34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35"/>
      <c r="AK46" s="35"/>
      <c r="AL46" s="35"/>
      <c r="AM46" s="35"/>
      <c r="AN46" s="35"/>
      <c r="AO46" s="35"/>
      <c r="AP46" s="35"/>
      <c r="AQ46" s="35"/>
      <c r="AR46" s="36"/>
      <c r="AS46" s="36"/>
      <c r="AT46" s="36"/>
      <c r="AU46" s="35" t="s">
        <v>16070</v>
      </c>
      <c r="AV46" s="37"/>
      <c r="AW46" s="38" t="s">
        <v>16071</v>
      </c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 t="s">
        <v>16070</v>
      </c>
      <c r="BR46" s="37"/>
      <c r="BS46" s="34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35"/>
      <c r="BU46" s="35"/>
      <c r="BV46" s="35"/>
      <c r="BW46" s="35"/>
      <c r="BX46" s="36"/>
      <c r="BY46" s="36"/>
      <c r="BZ46" s="36"/>
      <c r="CA46" s="36"/>
      <c r="CB46" s="35"/>
      <c r="CC46" s="35"/>
      <c r="CD46" s="35"/>
      <c r="CE46" s="35"/>
      <c r="CF46" s="35"/>
      <c r="CG46" s="35"/>
      <c r="CH46" s="35"/>
      <c r="CI46" s="35"/>
      <c r="CJ46" s="36"/>
      <c r="CK46" s="36"/>
      <c r="CL46" s="36"/>
      <c r="CM46" s="35" t="s">
        <v>16070</v>
      </c>
      <c r="CN46" s="37"/>
      <c r="CO46" s="38" t="s">
        <v>16071</v>
      </c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35"/>
      <c r="DF46" s="35"/>
      <c r="DG46" s="35"/>
      <c r="DH46" s="35"/>
      <c r="DI46" s="35" t="s">
        <v>16072</v>
      </c>
      <c r="DJ46" s="37"/>
    </row>
    <row r="47" ht="15.75" customHeight="1">
      <c r="A47" s="39" t="s">
        <v>4736</v>
      </c>
      <c r="B47" s="39" t="s">
        <v>5636</v>
      </c>
      <c r="C47" s="34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0.6666666667</v>
      </c>
      <c r="D47" s="35"/>
      <c r="E47" s="35"/>
      <c r="F47" s="35"/>
      <c r="G47" s="35"/>
      <c r="H47" s="35"/>
      <c r="I47" s="35"/>
      <c r="J47" s="35"/>
      <c r="K47" s="35"/>
      <c r="L47" s="36"/>
      <c r="M47" s="35"/>
      <c r="N47" s="35"/>
      <c r="O47" s="35" t="s">
        <v>16070</v>
      </c>
      <c r="P47" s="37"/>
      <c r="Q47" s="34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6"/>
      <c r="AE47" s="36"/>
      <c r="AF47" s="36"/>
      <c r="AG47" s="35" t="s">
        <v>16070</v>
      </c>
      <c r="AH47" s="37"/>
      <c r="AI47" s="34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35"/>
      <c r="AK47" s="35"/>
      <c r="AL47" s="35"/>
      <c r="AM47" s="35"/>
      <c r="AN47" s="35"/>
      <c r="AO47" s="35"/>
      <c r="AP47" s="35"/>
      <c r="AQ47" s="35"/>
      <c r="AR47" s="36"/>
      <c r="AS47" s="36"/>
      <c r="AT47" s="36"/>
      <c r="AU47" s="35" t="s">
        <v>16070</v>
      </c>
      <c r="AV47" s="37"/>
      <c r="AW47" s="38" t="s">
        <v>16071</v>
      </c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 t="s">
        <v>16070</v>
      </c>
      <c r="BR47" s="37"/>
      <c r="BS47" s="34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35"/>
      <c r="BU47" s="35"/>
      <c r="BV47" s="35"/>
      <c r="BW47" s="35"/>
      <c r="BX47" s="36"/>
      <c r="BY47" s="36"/>
      <c r="BZ47" s="36"/>
      <c r="CA47" s="36"/>
      <c r="CB47" s="35"/>
      <c r="CC47" s="35"/>
      <c r="CD47" s="35"/>
      <c r="CE47" s="35"/>
      <c r="CF47" s="35"/>
      <c r="CG47" s="35"/>
      <c r="CH47" s="35"/>
      <c r="CI47" s="35"/>
      <c r="CJ47" s="36"/>
      <c r="CK47" s="36"/>
      <c r="CL47" s="36"/>
      <c r="CM47" s="35" t="s">
        <v>16070</v>
      </c>
      <c r="CN47" s="37"/>
      <c r="CO47" s="38" t="s">
        <v>16071</v>
      </c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35"/>
      <c r="DF47" s="35"/>
      <c r="DG47" s="35"/>
      <c r="DH47" s="35"/>
      <c r="DI47" s="35" t="s">
        <v>16072</v>
      </c>
      <c r="DJ47" s="37"/>
    </row>
    <row r="48" ht="15.75" customHeight="1">
      <c r="A48" s="39" t="s">
        <v>4736</v>
      </c>
      <c r="B48" s="39" t="s">
        <v>5817</v>
      </c>
      <c r="C48" s="34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0.8571428571</v>
      </c>
      <c r="D48" s="40" t="s">
        <v>16073</v>
      </c>
      <c r="E48" s="40" t="s">
        <v>16074</v>
      </c>
      <c r="F48" s="40" t="s">
        <v>16085</v>
      </c>
      <c r="G48" s="40" t="s">
        <v>16076</v>
      </c>
      <c r="H48" s="35"/>
      <c r="I48" s="35"/>
      <c r="J48" s="35"/>
      <c r="K48" s="35"/>
      <c r="L48" s="36"/>
      <c r="M48" s="35"/>
      <c r="N48" s="35"/>
      <c r="O48" s="35" t="s">
        <v>16070</v>
      </c>
      <c r="P48" s="37"/>
      <c r="Q48" s="34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6"/>
      <c r="AE48" s="36"/>
      <c r="AF48" s="36"/>
      <c r="AG48" s="35" t="s">
        <v>16070</v>
      </c>
      <c r="AH48" s="37"/>
      <c r="AI48" s="34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35"/>
      <c r="AK48" s="35"/>
      <c r="AL48" s="35"/>
      <c r="AM48" s="35"/>
      <c r="AN48" s="35"/>
      <c r="AO48" s="35"/>
      <c r="AP48" s="35"/>
      <c r="AQ48" s="35"/>
      <c r="AR48" s="36"/>
      <c r="AS48" s="36"/>
      <c r="AT48" s="36"/>
      <c r="AU48" s="35" t="s">
        <v>16070</v>
      </c>
      <c r="AV48" s="37"/>
      <c r="AW48" s="38" t="s">
        <v>16071</v>
      </c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 t="s">
        <v>16070</v>
      </c>
      <c r="BR48" s="37"/>
      <c r="BS48" s="34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35"/>
      <c r="BU48" s="35"/>
      <c r="BV48" s="35"/>
      <c r="BW48" s="35"/>
      <c r="BX48" s="36"/>
      <c r="BY48" s="36"/>
      <c r="BZ48" s="36"/>
      <c r="CA48" s="36"/>
      <c r="CB48" s="35"/>
      <c r="CC48" s="35"/>
      <c r="CD48" s="35"/>
      <c r="CE48" s="35"/>
      <c r="CF48" s="35"/>
      <c r="CG48" s="35"/>
      <c r="CH48" s="35"/>
      <c r="CI48" s="35"/>
      <c r="CJ48" s="36"/>
      <c r="CK48" s="36"/>
      <c r="CL48" s="36"/>
      <c r="CM48" s="35" t="s">
        <v>16070</v>
      </c>
      <c r="CN48" s="37"/>
      <c r="CO48" s="38" t="s">
        <v>16071</v>
      </c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35"/>
      <c r="DF48" s="35"/>
      <c r="DG48" s="35"/>
      <c r="DH48" s="35"/>
      <c r="DI48" s="35" t="s">
        <v>16072</v>
      </c>
      <c r="DJ48" s="37"/>
    </row>
    <row r="49" ht="15.75" customHeight="1">
      <c r="A49" s="39" t="s">
        <v>4736</v>
      </c>
      <c r="B49" s="39" t="s">
        <v>5885</v>
      </c>
      <c r="C49" s="34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0.5</v>
      </c>
      <c r="D49" s="35"/>
      <c r="E49" s="35"/>
      <c r="F49" s="35"/>
      <c r="G49" s="35"/>
      <c r="H49" s="35"/>
      <c r="I49" s="35"/>
      <c r="J49" s="35"/>
      <c r="K49" s="35"/>
      <c r="L49" s="36"/>
      <c r="M49" s="35"/>
      <c r="N49" s="35"/>
      <c r="O49" s="35" t="s">
        <v>16070</v>
      </c>
      <c r="P49" s="37"/>
      <c r="Q49" s="34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6"/>
      <c r="AE49" s="36"/>
      <c r="AF49" s="36"/>
      <c r="AG49" s="35" t="s">
        <v>16070</v>
      </c>
      <c r="AH49" s="37"/>
      <c r="AI49" s="34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35"/>
      <c r="AK49" s="35"/>
      <c r="AL49" s="35"/>
      <c r="AM49" s="35"/>
      <c r="AN49" s="35"/>
      <c r="AO49" s="35"/>
      <c r="AP49" s="35"/>
      <c r="AQ49" s="35"/>
      <c r="AR49" s="36"/>
      <c r="AS49" s="36"/>
      <c r="AT49" s="36"/>
      <c r="AU49" s="35" t="s">
        <v>16070</v>
      </c>
      <c r="AV49" s="37"/>
      <c r="AW49" s="38" t="s">
        <v>16071</v>
      </c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 t="s">
        <v>16070</v>
      </c>
      <c r="BR49" s="37"/>
      <c r="BS49" s="34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35"/>
      <c r="BU49" s="35"/>
      <c r="BV49" s="35"/>
      <c r="BW49" s="35"/>
      <c r="BX49" s="36"/>
      <c r="BY49" s="36"/>
      <c r="BZ49" s="36"/>
      <c r="CA49" s="36"/>
      <c r="CB49" s="35"/>
      <c r="CC49" s="35"/>
      <c r="CD49" s="35"/>
      <c r="CE49" s="35"/>
      <c r="CF49" s="35"/>
      <c r="CG49" s="35"/>
      <c r="CH49" s="35"/>
      <c r="CI49" s="35"/>
      <c r="CJ49" s="36"/>
      <c r="CK49" s="36"/>
      <c r="CL49" s="36"/>
      <c r="CM49" s="35" t="s">
        <v>16070</v>
      </c>
      <c r="CN49" s="37"/>
      <c r="CO49" s="38" t="s">
        <v>16071</v>
      </c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35"/>
      <c r="DF49" s="35"/>
      <c r="DG49" s="35"/>
      <c r="DH49" s="35"/>
      <c r="DI49" s="35" t="s">
        <v>16072</v>
      </c>
      <c r="DJ49" s="37"/>
    </row>
    <row r="50" ht="15.75" customHeight="1">
      <c r="A50" s="39" t="s">
        <v>4736</v>
      </c>
      <c r="B50" s="39" t="s">
        <v>5903</v>
      </c>
      <c r="C50" s="34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</v>
      </c>
      <c r="D50" s="35"/>
      <c r="E50" s="35"/>
      <c r="F50" s="35"/>
      <c r="G50" s="35"/>
      <c r="H50" s="35"/>
      <c r="I50" s="35"/>
      <c r="J50" s="35"/>
      <c r="K50" s="35"/>
      <c r="L50" s="36"/>
      <c r="M50" s="35"/>
      <c r="N50" s="35"/>
      <c r="O50" s="35" t="s">
        <v>16070</v>
      </c>
      <c r="P50" s="37"/>
      <c r="Q50" s="34" t="str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Não Aplica</v>
      </c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6"/>
      <c r="AE50" s="36"/>
      <c r="AF50" s="36"/>
      <c r="AG50" s="35" t="s">
        <v>16070</v>
      </c>
      <c r="AH50" s="37"/>
      <c r="AI50" s="34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35"/>
      <c r="AK50" s="35"/>
      <c r="AL50" s="35"/>
      <c r="AM50" s="35"/>
      <c r="AN50" s="35"/>
      <c r="AO50" s="35"/>
      <c r="AP50" s="35"/>
      <c r="AQ50" s="35"/>
      <c r="AR50" s="36"/>
      <c r="AS50" s="36"/>
      <c r="AT50" s="36"/>
      <c r="AU50" s="35" t="s">
        <v>16070</v>
      </c>
      <c r="AV50" s="37"/>
      <c r="AW50" s="38" t="s">
        <v>16071</v>
      </c>
      <c r="AX50" s="35"/>
      <c r="AY50" s="35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 t="s">
        <v>16070</v>
      </c>
      <c r="BR50" s="37"/>
      <c r="BS50" s="34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35"/>
      <c r="BU50" s="35"/>
      <c r="BV50" s="35"/>
      <c r="BW50" s="35"/>
      <c r="BX50" s="36"/>
      <c r="BY50" s="36"/>
      <c r="BZ50" s="36"/>
      <c r="CA50" s="36"/>
      <c r="CB50" s="35"/>
      <c r="CC50" s="35"/>
      <c r="CD50" s="35"/>
      <c r="CE50" s="35"/>
      <c r="CF50" s="35"/>
      <c r="CG50" s="35"/>
      <c r="CH50" s="35"/>
      <c r="CI50" s="35"/>
      <c r="CJ50" s="36"/>
      <c r="CK50" s="36"/>
      <c r="CL50" s="36"/>
      <c r="CM50" s="35" t="s">
        <v>16070</v>
      </c>
      <c r="CN50" s="37"/>
      <c r="CO50" s="38" t="s">
        <v>16071</v>
      </c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35"/>
      <c r="DF50" s="35"/>
      <c r="DG50" s="35"/>
      <c r="DH50" s="35"/>
      <c r="DI50" s="35" t="s">
        <v>16072</v>
      </c>
      <c r="DJ50" s="37"/>
    </row>
    <row r="51" ht="15.75" customHeight="1">
      <c r="A51" s="39" t="s">
        <v>4736</v>
      </c>
      <c r="B51" s="39" t="s">
        <v>1416</v>
      </c>
      <c r="C51" s="34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</v>
      </c>
      <c r="D51" s="35"/>
      <c r="E51" s="35"/>
      <c r="F51" s="35"/>
      <c r="G51" s="35"/>
      <c r="H51" s="35"/>
      <c r="I51" s="35"/>
      <c r="J51" s="35"/>
      <c r="K51" s="35"/>
      <c r="L51" s="36"/>
      <c r="M51" s="35"/>
      <c r="N51" s="35"/>
      <c r="O51" s="35" t="s">
        <v>16070</v>
      </c>
      <c r="P51" s="37"/>
      <c r="Q51" s="34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6"/>
      <c r="AE51" s="36"/>
      <c r="AF51" s="36"/>
      <c r="AG51" s="35" t="s">
        <v>16070</v>
      </c>
      <c r="AH51" s="37"/>
      <c r="AI51" s="34" t="str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Não Aplica</v>
      </c>
      <c r="AJ51" s="35"/>
      <c r="AK51" s="35"/>
      <c r="AL51" s="35"/>
      <c r="AM51" s="35"/>
      <c r="AN51" s="35"/>
      <c r="AO51" s="35"/>
      <c r="AP51" s="35"/>
      <c r="AQ51" s="35"/>
      <c r="AR51" s="36"/>
      <c r="AS51" s="36"/>
      <c r="AT51" s="36"/>
      <c r="AU51" s="35" t="s">
        <v>16070</v>
      </c>
      <c r="AV51" s="37"/>
      <c r="AW51" s="38" t="s">
        <v>16071</v>
      </c>
      <c r="AX51" s="35"/>
      <c r="AY51" s="35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 t="s">
        <v>16070</v>
      </c>
      <c r="BR51" s="37"/>
      <c r="BS51" s="34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35"/>
      <c r="BU51" s="35"/>
      <c r="BV51" s="35"/>
      <c r="BW51" s="35"/>
      <c r="BX51" s="36"/>
      <c r="BY51" s="36"/>
      <c r="BZ51" s="36"/>
      <c r="CA51" s="36"/>
      <c r="CB51" s="35"/>
      <c r="CC51" s="35"/>
      <c r="CD51" s="35"/>
      <c r="CE51" s="35"/>
      <c r="CF51" s="35"/>
      <c r="CG51" s="35"/>
      <c r="CH51" s="35"/>
      <c r="CI51" s="35"/>
      <c r="CJ51" s="36"/>
      <c r="CK51" s="36"/>
      <c r="CL51" s="36"/>
      <c r="CM51" s="35" t="s">
        <v>16070</v>
      </c>
      <c r="CN51" s="37"/>
      <c r="CO51" s="38" t="s">
        <v>16071</v>
      </c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 t="s">
        <v>16072</v>
      </c>
      <c r="DJ51" s="37"/>
    </row>
    <row r="52" ht="15.75" customHeight="1">
      <c r="A52" s="39" t="s">
        <v>4736</v>
      </c>
      <c r="B52" s="39" t="s">
        <v>5933</v>
      </c>
      <c r="C52" s="34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0.9090909091</v>
      </c>
      <c r="D52" s="35"/>
      <c r="E52" s="35"/>
      <c r="F52" s="35"/>
      <c r="G52" s="35"/>
      <c r="H52" s="35"/>
      <c r="I52" s="35"/>
      <c r="J52" s="35"/>
      <c r="K52" s="35"/>
      <c r="L52" s="36"/>
      <c r="M52" s="35"/>
      <c r="N52" s="35"/>
      <c r="O52" s="35" t="s">
        <v>16070</v>
      </c>
      <c r="P52" s="37"/>
      <c r="Q52" s="34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6"/>
      <c r="AE52" s="36"/>
      <c r="AF52" s="36"/>
      <c r="AG52" s="35" t="s">
        <v>16070</v>
      </c>
      <c r="AH52" s="37"/>
      <c r="AI52" s="34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35"/>
      <c r="AK52" s="35"/>
      <c r="AL52" s="35"/>
      <c r="AM52" s="35"/>
      <c r="AN52" s="35"/>
      <c r="AO52" s="35"/>
      <c r="AP52" s="35"/>
      <c r="AQ52" s="35"/>
      <c r="AR52" s="36"/>
      <c r="AS52" s="36"/>
      <c r="AT52" s="36"/>
      <c r="AU52" s="35" t="s">
        <v>16070</v>
      </c>
      <c r="AV52" s="37"/>
      <c r="AW52" s="38" t="s">
        <v>16071</v>
      </c>
      <c r="AX52" s="35"/>
      <c r="AY52" s="35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 t="s">
        <v>16070</v>
      </c>
      <c r="BR52" s="37"/>
      <c r="BS52" s="34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35"/>
      <c r="BU52" s="35"/>
      <c r="BV52" s="35"/>
      <c r="BW52" s="35"/>
      <c r="BX52" s="36"/>
      <c r="BY52" s="36"/>
      <c r="BZ52" s="36"/>
      <c r="CA52" s="36"/>
      <c r="CB52" s="35"/>
      <c r="CC52" s="35"/>
      <c r="CD52" s="35"/>
      <c r="CE52" s="35"/>
      <c r="CF52" s="35"/>
      <c r="CG52" s="35"/>
      <c r="CH52" s="35"/>
      <c r="CI52" s="35"/>
      <c r="CJ52" s="36"/>
      <c r="CK52" s="36"/>
      <c r="CL52" s="36"/>
      <c r="CM52" s="35" t="s">
        <v>16070</v>
      </c>
      <c r="CN52" s="37"/>
      <c r="CO52" s="38" t="s">
        <v>16071</v>
      </c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 t="s">
        <v>16072</v>
      </c>
      <c r="DJ52" s="37"/>
    </row>
    <row r="53" ht="15.75" customHeight="1">
      <c r="A53" s="39" t="s">
        <v>4736</v>
      </c>
      <c r="B53" s="39" t="s">
        <v>6044</v>
      </c>
      <c r="C53" s="34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0.7</v>
      </c>
      <c r="D53" s="35"/>
      <c r="E53" s="35"/>
      <c r="F53" s="35"/>
      <c r="G53" s="35"/>
      <c r="H53" s="35"/>
      <c r="I53" s="35"/>
      <c r="J53" s="35"/>
      <c r="K53" s="35"/>
      <c r="L53" s="36"/>
      <c r="M53" s="35"/>
      <c r="N53" s="35"/>
      <c r="O53" s="35" t="s">
        <v>16070</v>
      </c>
      <c r="P53" s="37"/>
      <c r="Q53" s="34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6"/>
      <c r="AE53" s="36"/>
      <c r="AF53" s="36"/>
      <c r="AG53" s="35" t="s">
        <v>16070</v>
      </c>
      <c r="AH53" s="37"/>
      <c r="AI53" s="34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35"/>
      <c r="AK53" s="35"/>
      <c r="AL53" s="35"/>
      <c r="AM53" s="35"/>
      <c r="AN53" s="35"/>
      <c r="AO53" s="35"/>
      <c r="AP53" s="35"/>
      <c r="AQ53" s="35"/>
      <c r="AR53" s="36"/>
      <c r="AS53" s="36"/>
      <c r="AT53" s="36"/>
      <c r="AU53" s="35" t="s">
        <v>16070</v>
      </c>
      <c r="AV53" s="37"/>
      <c r="AW53" s="38" t="s">
        <v>16071</v>
      </c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 t="s">
        <v>16070</v>
      </c>
      <c r="BR53" s="37"/>
      <c r="BS53" s="34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35"/>
      <c r="BU53" s="35"/>
      <c r="BV53" s="35"/>
      <c r="BW53" s="35"/>
      <c r="BX53" s="36"/>
      <c r="BY53" s="36"/>
      <c r="BZ53" s="36"/>
      <c r="CA53" s="36"/>
      <c r="CB53" s="35"/>
      <c r="CC53" s="35"/>
      <c r="CD53" s="35"/>
      <c r="CE53" s="35"/>
      <c r="CF53" s="35"/>
      <c r="CG53" s="35"/>
      <c r="CH53" s="35"/>
      <c r="CI53" s="35"/>
      <c r="CJ53" s="36"/>
      <c r="CK53" s="36"/>
      <c r="CL53" s="36"/>
      <c r="CM53" s="35" t="s">
        <v>16070</v>
      </c>
      <c r="CN53" s="37"/>
      <c r="CO53" s="38" t="s">
        <v>16071</v>
      </c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35"/>
      <c r="DF53" s="35"/>
      <c r="DG53" s="35"/>
      <c r="DH53" s="35"/>
      <c r="DI53" s="35" t="s">
        <v>16072</v>
      </c>
      <c r="DJ53" s="37"/>
    </row>
    <row r="54" ht="15.75" customHeight="1">
      <c r="A54" s="39" t="s">
        <v>4736</v>
      </c>
      <c r="B54" s="39" t="s">
        <v>6116</v>
      </c>
      <c r="C54" s="34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1</v>
      </c>
      <c r="D54" s="35"/>
      <c r="E54" s="35"/>
      <c r="F54" s="35"/>
      <c r="G54" s="35"/>
      <c r="H54" s="35"/>
      <c r="I54" s="35"/>
      <c r="J54" s="35"/>
      <c r="K54" s="35"/>
      <c r="L54" s="36"/>
      <c r="M54" s="35"/>
      <c r="N54" s="35"/>
      <c r="O54" s="35" t="s">
        <v>16070</v>
      </c>
      <c r="P54" s="37"/>
      <c r="Q54" s="34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6"/>
      <c r="AE54" s="36"/>
      <c r="AF54" s="36"/>
      <c r="AG54" s="35" t="s">
        <v>16070</v>
      </c>
      <c r="AH54" s="37"/>
      <c r="AI54" s="34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35"/>
      <c r="AK54" s="35"/>
      <c r="AL54" s="35"/>
      <c r="AM54" s="35"/>
      <c r="AN54" s="35"/>
      <c r="AO54" s="35"/>
      <c r="AP54" s="35"/>
      <c r="AQ54" s="35"/>
      <c r="AR54" s="36"/>
      <c r="AS54" s="36"/>
      <c r="AT54" s="36"/>
      <c r="AU54" s="35" t="s">
        <v>16070</v>
      </c>
      <c r="AV54" s="37"/>
      <c r="AW54" s="38" t="s">
        <v>16071</v>
      </c>
      <c r="AX54" s="35"/>
      <c r="AY54" s="35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 t="s">
        <v>16070</v>
      </c>
      <c r="BR54" s="37"/>
      <c r="BS54" s="34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35"/>
      <c r="BU54" s="35"/>
      <c r="BV54" s="35"/>
      <c r="BW54" s="35"/>
      <c r="BX54" s="36"/>
      <c r="BY54" s="36"/>
      <c r="BZ54" s="36"/>
      <c r="CA54" s="36"/>
      <c r="CB54" s="35"/>
      <c r="CC54" s="35"/>
      <c r="CD54" s="35"/>
      <c r="CE54" s="35"/>
      <c r="CF54" s="35"/>
      <c r="CG54" s="35"/>
      <c r="CH54" s="35"/>
      <c r="CI54" s="35"/>
      <c r="CJ54" s="36"/>
      <c r="CK54" s="36"/>
      <c r="CL54" s="36"/>
      <c r="CM54" s="35" t="s">
        <v>16070</v>
      </c>
      <c r="CN54" s="37"/>
      <c r="CO54" s="38" t="s">
        <v>16071</v>
      </c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 t="s">
        <v>16072</v>
      </c>
      <c r="DJ54" s="37"/>
    </row>
    <row r="55" ht="15.75" customHeight="1">
      <c r="A55" s="39" t="s">
        <v>4736</v>
      </c>
      <c r="B55" s="39" t="s">
        <v>6149</v>
      </c>
      <c r="C55" s="34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0.625</v>
      </c>
      <c r="D55" s="35"/>
      <c r="E55" s="35"/>
      <c r="F55" s="35"/>
      <c r="G55" s="35"/>
      <c r="H55" s="35"/>
      <c r="I55" s="35"/>
      <c r="J55" s="35"/>
      <c r="K55" s="35"/>
      <c r="L55" s="36"/>
      <c r="M55" s="35"/>
      <c r="N55" s="35"/>
      <c r="O55" s="35" t="s">
        <v>16070</v>
      </c>
      <c r="P55" s="37"/>
      <c r="Q55" s="34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6"/>
      <c r="AE55" s="36"/>
      <c r="AF55" s="36"/>
      <c r="AG55" s="35" t="s">
        <v>16070</v>
      </c>
      <c r="AH55" s="37"/>
      <c r="AI55" s="34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35"/>
      <c r="AK55" s="35"/>
      <c r="AL55" s="35"/>
      <c r="AM55" s="35"/>
      <c r="AN55" s="35"/>
      <c r="AO55" s="35"/>
      <c r="AP55" s="35"/>
      <c r="AQ55" s="35"/>
      <c r="AR55" s="36"/>
      <c r="AS55" s="36"/>
      <c r="AT55" s="36"/>
      <c r="AU55" s="35" t="s">
        <v>16070</v>
      </c>
      <c r="AV55" s="37"/>
      <c r="AW55" s="38" t="s">
        <v>16071</v>
      </c>
      <c r="AX55" s="35"/>
      <c r="AY55" s="35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 t="s">
        <v>16070</v>
      </c>
      <c r="BR55" s="37"/>
      <c r="BS55" s="34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35"/>
      <c r="BU55" s="35"/>
      <c r="BV55" s="35"/>
      <c r="BW55" s="35"/>
      <c r="BX55" s="36"/>
      <c r="BY55" s="36"/>
      <c r="BZ55" s="36"/>
      <c r="CA55" s="36"/>
      <c r="CB55" s="35"/>
      <c r="CC55" s="35"/>
      <c r="CD55" s="35"/>
      <c r="CE55" s="35"/>
      <c r="CF55" s="35"/>
      <c r="CG55" s="35"/>
      <c r="CH55" s="35"/>
      <c r="CI55" s="35"/>
      <c r="CJ55" s="36"/>
      <c r="CK55" s="36"/>
      <c r="CL55" s="36"/>
      <c r="CM55" s="35" t="s">
        <v>16070</v>
      </c>
      <c r="CN55" s="37"/>
      <c r="CO55" s="38" t="s">
        <v>16071</v>
      </c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 t="s">
        <v>16072</v>
      </c>
      <c r="DJ55" s="37"/>
    </row>
    <row r="56" ht="15.75" customHeight="1">
      <c r="A56" s="39" t="s">
        <v>4736</v>
      </c>
      <c r="B56" s="39" t="s">
        <v>6230</v>
      </c>
      <c r="C56" s="34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0.8</v>
      </c>
      <c r="D56" s="35"/>
      <c r="E56" s="35"/>
      <c r="F56" s="35"/>
      <c r="G56" s="35"/>
      <c r="H56" s="35"/>
      <c r="I56" s="35"/>
      <c r="J56" s="35"/>
      <c r="K56" s="35"/>
      <c r="L56" s="36"/>
      <c r="M56" s="35"/>
      <c r="N56" s="35"/>
      <c r="O56" s="35" t="s">
        <v>16070</v>
      </c>
      <c r="P56" s="37"/>
      <c r="Q56" s="34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6"/>
      <c r="AE56" s="36"/>
      <c r="AF56" s="36"/>
      <c r="AG56" s="35" t="s">
        <v>16070</v>
      </c>
      <c r="AH56" s="37"/>
      <c r="AI56" s="34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35"/>
      <c r="AK56" s="35"/>
      <c r="AL56" s="35"/>
      <c r="AM56" s="35"/>
      <c r="AN56" s="35"/>
      <c r="AO56" s="35"/>
      <c r="AP56" s="35"/>
      <c r="AQ56" s="35"/>
      <c r="AR56" s="36"/>
      <c r="AS56" s="36"/>
      <c r="AT56" s="36"/>
      <c r="AU56" s="35" t="s">
        <v>16070</v>
      </c>
      <c r="AV56" s="37"/>
      <c r="AW56" s="38" t="s">
        <v>16071</v>
      </c>
      <c r="AX56" s="35"/>
      <c r="AY56" s="35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 t="s">
        <v>16070</v>
      </c>
      <c r="BR56" s="37"/>
      <c r="BS56" s="34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35"/>
      <c r="BU56" s="35"/>
      <c r="BV56" s="35"/>
      <c r="BW56" s="35"/>
      <c r="BX56" s="36"/>
      <c r="BY56" s="36"/>
      <c r="BZ56" s="36"/>
      <c r="CA56" s="36"/>
      <c r="CB56" s="35"/>
      <c r="CC56" s="35"/>
      <c r="CD56" s="35"/>
      <c r="CE56" s="35"/>
      <c r="CF56" s="35"/>
      <c r="CG56" s="35"/>
      <c r="CH56" s="35"/>
      <c r="CI56" s="35"/>
      <c r="CJ56" s="36"/>
      <c r="CK56" s="36"/>
      <c r="CL56" s="36"/>
      <c r="CM56" s="35" t="s">
        <v>16070</v>
      </c>
      <c r="CN56" s="37"/>
      <c r="CO56" s="38" t="s">
        <v>16071</v>
      </c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 t="s">
        <v>16072</v>
      </c>
      <c r="DJ56" s="37"/>
    </row>
    <row r="57" ht="15.75" customHeight="1">
      <c r="A57" s="39" t="s">
        <v>4736</v>
      </c>
      <c r="B57" s="39" t="s">
        <v>6269</v>
      </c>
      <c r="C57" s="34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0.8333333333</v>
      </c>
      <c r="D57" s="35"/>
      <c r="E57" s="35"/>
      <c r="F57" s="35"/>
      <c r="G57" s="35"/>
      <c r="H57" s="35"/>
      <c r="I57" s="35"/>
      <c r="J57" s="35"/>
      <c r="K57" s="35"/>
      <c r="L57" s="36"/>
      <c r="M57" s="35"/>
      <c r="N57" s="35"/>
      <c r="O57" s="35" t="s">
        <v>16070</v>
      </c>
      <c r="P57" s="37"/>
      <c r="Q57" s="34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6"/>
      <c r="AE57" s="36"/>
      <c r="AF57" s="36"/>
      <c r="AG57" s="35" t="s">
        <v>16070</v>
      </c>
      <c r="AH57" s="37"/>
      <c r="AI57" s="34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35"/>
      <c r="AK57" s="35"/>
      <c r="AL57" s="35"/>
      <c r="AM57" s="35"/>
      <c r="AN57" s="35"/>
      <c r="AO57" s="35"/>
      <c r="AP57" s="35"/>
      <c r="AQ57" s="35"/>
      <c r="AR57" s="36"/>
      <c r="AS57" s="36"/>
      <c r="AT57" s="36"/>
      <c r="AU57" s="35" t="s">
        <v>16070</v>
      </c>
      <c r="AV57" s="37"/>
      <c r="AW57" s="38" t="s">
        <v>16071</v>
      </c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 t="s">
        <v>16070</v>
      </c>
      <c r="BR57" s="37"/>
      <c r="BS57" s="34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35"/>
      <c r="BU57" s="35"/>
      <c r="BV57" s="35"/>
      <c r="BW57" s="35"/>
      <c r="BX57" s="36"/>
      <c r="BY57" s="36"/>
      <c r="BZ57" s="36"/>
      <c r="CA57" s="36"/>
      <c r="CB57" s="35"/>
      <c r="CC57" s="35"/>
      <c r="CD57" s="35"/>
      <c r="CE57" s="35"/>
      <c r="CF57" s="35"/>
      <c r="CG57" s="35"/>
      <c r="CH57" s="35"/>
      <c r="CI57" s="35"/>
      <c r="CJ57" s="36"/>
      <c r="CK57" s="36"/>
      <c r="CL57" s="36"/>
      <c r="CM57" s="35" t="s">
        <v>16070</v>
      </c>
      <c r="CN57" s="37"/>
      <c r="CO57" s="38" t="s">
        <v>16071</v>
      </c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 t="s">
        <v>16072</v>
      </c>
      <c r="DJ57" s="37"/>
    </row>
    <row r="58" ht="15.75" customHeight="1">
      <c r="A58" s="39" t="s">
        <v>4736</v>
      </c>
      <c r="B58" s="39" t="s">
        <v>6330</v>
      </c>
      <c r="C58" s="34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0.7777777778</v>
      </c>
      <c r="D58" s="35"/>
      <c r="E58" s="35"/>
      <c r="F58" s="35"/>
      <c r="G58" s="35"/>
      <c r="H58" s="35"/>
      <c r="I58" s="35"/>
      <c r="J58" s="35"/>
      <c r="K58" s="35"/>
      <c r="L58" s="36"/>
      <c r="M58" s="35"/>
      <c r="N58" s="35"/>
      <c r="O58" s="35" t="s">
        <v>16070</v>
      </c>
      <c r="P58" s="37"/>
      <c r="Q58" s="34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6"/>
      <c r="AE58" s="36"/>
      <c r="AF58" s="36"/>
      <c r="AG58" s="35" t="s">
        <v>16070</v>
      </c>
      <c r="AH58" s="37"/>
      <c r="AI58" s="34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35"/>
      <c r="AK58" s="35"/>
      <c r="AL58" s="35"/>
      <c r="AM58" s="35"/>
      <c r="AN58" s="35"/>
      <c r="AO58" s="35"/>
      <c r="AP58" s="35"/>
      <c r="AQ58" s="35"/>
      <c r="AR58" s="36"/>
      <c r="AS58" s="36"/>
      <c r="AT58" s="36"/>
      <c r="AU58" s="35" t="s">
        <v>16070</v>
      </c>
      <c r="AV58" s="37"/>
      <c r="AW58" s="38" t="s">
        <v>16071</v>
      </c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 t="s">
        <v>16070</v>
      </c>
      <c r="BR58" s="37"/>
      <c r="BS58" s="34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35"/>
      <c r="BU58" s="35"/>
      <c r="BV58" s="35"/>
      <c r="BW58" s="35"/>
      <c r="BX58" s="36"/>
      <c r="BY58" s="36"/>
      <c r="BZ58" s="36"/>
      <c r="CA58" s="36"/>
      <c r="CB58" s="35"/>
      <c r="CC58" s="35"/>
      <c r="CD58" s="35"/>
      <c r="CE58" s="35"/>
      <c r="CF58" s="35"/>
      <c r="CG58" s="35"/>
      <c r="CH58" s="35"/>
      <c r="CI58" s="35"/>
      <c r="CJ58" s="36"/>
      <c r="CK58" s="36"/>
      <c r="CL58" s="36"/>
      <c r="CM58" s="35" t="s">
        <v>16070</v>
      </c>
      <c r="CN58" s="37"/>
      <c r="CO58" s="38" t="s">
        <v>16071</v>
      </c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 t="s">
        <v>16072</v>
      </c>
      <c r="DJ58" s="37"/>
    </row>
    <row r="59" ht="15.75" customHeight="1">
      <c r="A59" s="39" t="s">
        <v>4736</v>
      </c>
      <c r="B59" s="39" t="s">
        <v>6389</v>
      </c>
      <c r="C59" s="34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1</v>
      </c>
      <c r="D59" s="40" t="s">
        <v>16073</v>
      </c>
      <c r="E59" s="40" t="s">
        <v>16074</v>
      </c>
      <c r="F59" s="40" t="s">
        <v>16086</v>
      </c>
      <c r="G59" s="40" t="s">
        <v>16076</v>
      </c>
      <c r="H59" s="35"/>
      <c r="I59" s="35"/>
      <c r="J59" s="35"/>
      <c r="K59" s="35"/>
      <c r="L59" s="36"/>
      <c r="M59" s="35"/>
      <c r="N59" s="35"/>
      <c r="O59" s="35" t="s">
        <v>16070</v>
      </c>
      <c r="P59" s="37"/>
      <c r="Q59" s="34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6"/>
      <c r="AE59" s="36"/>
      <c r="AF59" s="36"/>
      <c r="AG59" s="35" t="s">
        <v>16070</v>
      </c>
      <c r="AH59" s="37"/>
      <c r="AI59" s="34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35"/>
      <c r="AK59" s="35"/>
      <c r="AL59" s="35"/>
      <c r="AM59" s="35"/>
      <c r="AN59" s="35"/>
      <c r="AO59" s="35"/>
      <c r="AP59" s="35"/>
      <c r="AQ59" s="35"/>
      <c r="AR59" s="36"/>
      <c r="AS59" s="36"/>
      <c r="AT59" s="36"/>
      <c r="AU59" s="35" t="s">
        <v>16070</v>
      </c>
      <c r="AV59" s="37"/>
      <c r="AW59" s="38" t="s">
        <v>16071</v>
      </c>
      <c r="AX59" s="35"/>
      <c r="AY59" s="35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 t="s">
        <v>16070</v>
      </c>
      <c r="BR59" s="37"/>
      <c r="BS59" s="34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35"/>
      <c r="BU59" s="35"/>
      <c r="BV59" s="35"/>
      <c r="BW59" s="35"/>
      <c r="BX59" s="36"/>
      <c r="BY59" s="36"/>
      <c r="BZ59" s="36"/>
      <c r="CA59" s="36"/>
      <c r="CB59" s="35"/>
      <c r="CC59" s="35"/>
      <c r="CD59" s="35"/>
      <c r="CE59" s="35"/>
      <c r="CF59" s="35"/>
      <c r="CG59" s="35"/>
      <c r="CH59" s="35"/>
      <c r="CI59" s="35"/>
      <c r="CJ59" s="36"/>
      <c r="CK59" s="36"/>
      <c r="CL59" s="36"/>
      <c r="CM59" s="35" t="s">
        <v>16070</v>
      </c>
      <c r="CN59" s="37"/>
      <c r="CO59" s="38" t="s">
        <v>16071</v>
      </c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 t="s">
        <v>16072</v>
      </c>
      <c r="DJ59" s="37"/>
    </row>
    <row r="60" ht="15.75" customHeight="1">
      <c r="A60" s="39" t="s">
        <v>4736</v>
      </c>
      <c r="B60" s="39" t="s">
        <v>6412</v>
      </c>
      <c r="C60" s="34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0.375</v>
      </c>
      <c r="D60" s="35"/>
      <c r="E60" s="35"/>
      <c r="F60" s="35"/>
      <c r="G60" s="35"/>
      <c r="H60" s="35"/>
      <c r="I60" s="35"/>
      <c r="J60" s="35"/>
      <c r="K60" s="35"/>
      <c r="L60" s="36"/>
      <c r="M60" s="35"/>
      <c r="N60" s="35"/>
      <c r="O60" s="35" t="s">
        <v>16070</v>
      </c>
      <c r="P60" s="37"/>
      <c r="Q60" s="34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6"/>
      <c r="AE60" s="36"/>
      <c r="AF60" s="36"/>
      <c r="AG60" s="35" t="s">
        <v>16070</v>
      </c>
      <c r="AH60" s="37"/>
      <c r="AI60" s="34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35"/>
      <c r="AK60" s="35"/>
      <c r="AL60" s="35"/>
      <c r="AM60" s="35"/>
      <c r="AN60" s="35"/>
      <c r="AO60" s="35"/>
      <c r="AP60" s="35"/>
      <c r="AQ60" s="35"/>
      <c r="AR60" s="36"/>
      <c r="AS60" s="36"/>
      <c r="AT60" s="36"/>
      <c r="AU60" s="35" t="s">
        <v>16070</v>
      </c>
      <c r="AV60" s="37"/>
      <c r="AW60" s="38" t="s">
        <v>16071</v>
      </c>
      <c r="AX60" s="35"/>
      <c r="AY60" s="35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 t="s">
        <v>16070</v>
      </c>
      <c r="BR60" s="37"/>
      <c r="BS60" s="34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35"/>
      <c r="BU60" s="35"/>
      <c r="BV60" s="35"/>
      <c r="BW60" s="35"/>
      <c r="BX60" s="36"/>
      <c r="BY60" s="36"/>
      <c r="BZ60" s="36"/>
      <c r="CA60" s="36"/>
      <c r="CB60" s="35"/>
      <c r="CC60" s="35"/>
      <c r="CD60" s="35"/>
      <c r="CE60" s="35"/>
      <c r="CF60" s="35"/>
      <c r="CG60" s="35"/>
      <c r="CH60" s="35"/>
      <c r="CI60" s="35"/>
      <c r="CJ60" s="36"/>
      <c r="CK60" s="36"/>
      <c r="CL60" s="36"/>
      <c r="CM60" s="35" t="s">
        <v>16070</v>
      </c>
      <c r="CN60" s="37"/>
      <c r="CO60" s="38" t="s">
        <v>16071</v>
      </c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 t="s">
        <v>16072</v>
      </c>
      <c r="DJ60" s="37"/>
    </row>
    <row r="61" ht="15.75" customHeight="1">
      <c r="A61" s="39" t="s">
        <v>4736</v>
      </c>
      <c r="B61" s="39" t="s">
        <v>6468</v>
      </c>
      <c r="C61" s="34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0.8571428571</v>
      </c>
      <c r="D61" s="40" t="s">
        <v>16073</v>
      </c>
      <c r="E61" s="40" t="s">
        <v>16074</v>
      </c>
      <c r="F61" s="40" t="s">
        <v>16087</v>
      </c>
      <c r="G61" s="40" t="s">
        <v>16076</v>
      </c>
      <c r="H61" s="35"/>
      <c r="I61" s="35"/>
      <c r="J61" s="35"/>
      <c r="K61" s="35"/>
      <c r="L61" s="36"/>
      <c r="M61" s="35"/>
      <c r="N61" s="35"/>
      <c r="O61" s="35" t="s">
        <v>16070</v>
      </c>
      <c r="P61" s="37"/>
      <c r="Q61" s="34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6"/>
      <c r="AE61" s="36"/>
      <c r="AF61" s="36"/>
      <c r="AG61" s="35" t="s">
        <v>16070</v>
      </c>
      <c r="AH61" s="37"/>
      <c r="AI61" s="34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35"/>
      <c r="AK61" s="35"/>
      <c r="AL61" s="35"/>
      <c r="AM61" s="35"/>
      <c r="AN61" s="35"/>
      <c r="AO61" s="35"/>
      <c r="AP61" s="35"/>
      <c r="AQ61" s="35"/>
      <c r="AR61" s="36"/>
      <c r="AS61" s="36"/>
      <c r="AT61" s="36"/>
      <c r="AU61" s="35" t="s">
        <v>16070</v>
      </c>
      <c r="AV61" s="37"/>
      <c r="AW61" s="38" t="s">
        <v>16071</v>
      </c>
      <c r="AX61" s="35"/>
      <c r="AY61" s="35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 t="s">
        <v>16070</v>
      </c>
      <c r="BR61" s="37"/>
      <c r="BS61" s="34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35"/>
      <c r="BU61" s="35"/>
      <c r="BV61" s="35"/>
      <c r="BW61" s="35"/>
      <c r="BX61" s="36"/>
      <c r="BY61" s="36"/>
      <c r="BZ61" s="36"/>
      <c r="CA61" s="36"/>
      <c r="CB61" s="35"/>
      <c r="CC61" s="35"/>
      <c r="CD61" s="35"/>
      <c r="CE61" s="35"/>
      <c r="CF61" s="35"/>
      <c r="CG61" s="35"/>
      <c r="CH61" s="35"/>
      <c r="CI61" s="35"/>
      <c r="CJ61" s="36"/>
      <c r="CK61" s="36"/>
      <c r="CL61" s="36"/>
      <c r="CM61" s="35" t="s">
        <v>16070</v>
      </c>
      <c r="CN61" s="37"/>
      <c r="CO61" s="38" t="s">
        <v>16071</v>
      </c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 t="s">
        <v>16072</v>
      </c>
      <c r="DJ61" s="37"/>
    </row>
    <row r="62" ht="15.75" customHeight="1">
      <c r="A62" s="39" t="s">
        <v>6540</v>
      </c>
      <c r="B62" s="39" t="s">
        <v>6541</v>
      </c>
      <c r="C62" s="34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0.75</v>
      </c>
      <c r="D62" s="35"/>
      <c r="E62" s="35"/>
      <c r="F62" s="35"/>
      <c r="G62" s="35"/>
      <c r="H62" s="35"/>
      <c r="I62" s="35"/>
      <c r="J62" s="35"/>
      <c r="K62" s="35"/>
      <c r="L62" s="36"/>
      <c r="M62" s="35"/>
      <c r="N62" s="35"/>
      <c r="O62" s="35" t="s">
        <v>16070</v>
      </c>
      <c r="P62" s="37"/>
      <c r="Q62" s="34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6"/>
      <c r="AE62" s="36"/>
      <c r="AF62" s="36"/>
      <c r="AG62" s="35" t="s">
        <v>16070</v>
      </c>
      <c r="AH62" s="37"/>
      <c r="AI62" s="34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35"/>
      <c r="AK62" s="35"/>
      <c r="AL62" s="35"/>
      <c r="AM62" s="35"/>
      <c r="AN62" s="35"/>
      <c r="AO62" s="35"/>
      <c r="AP62" s="35"/>
      <c r="AQ62" s="35"/>
      <c r="AR62" s="36"/>
      <c r="AS62" s="36"/>
      <c r="AT62" s="36"/>
      <c r="AU62" s="35" t="s">
        <v>16070</v>
      </c>
      <c r="AV62" s="37"/>
      <c r="AW62" s="38" t="s">
        <v>16071</v>
      </c>
      <c r="AX62" s="35"/>
      <c r="AY62" s="35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 t="s">
        <v>16070</v>
      </c>
      <c r="BR62" s="37"/>
      <c r="BS62" s="34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35"/>
      <c r="BU62" s="35"/>
      <c r="BV62" s="35"/>
      <c r="BW62" s="35"/>
      <c r="BX62" s="36"/>
      <c r="BY62" s="36"/>
      <c r="BZ62" s="36"/>
      <c r="CA62" s="36"/>
      <c r="CB62" s="35"/>
      <c r="CC62" s="35"/>
      <c r="CD62" s="35"/>
      <c r="CE62" s="35"/>
      <c r="CF62" s="35"/>
      <c r="CG62" s="35"/>
      <c r="CH62" s="35"/>
      <c r="CI62" s="35"/>
      <c r="CJ62" s="36"/>
      <c r="CK62" s="36"/>
      <c r="CL62" s="36"/>
      <c r="CM62" s="35" t="s">
        <v>16070</v>
      </c>
      <c r="CN62" s="37"/>
      <c r="CO62" s="38" t="s">
        <v>16071</v>
      </c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35"/>
      <c r="DF62" s="35"/>
      <c r="DG62" s="35"/>
      <c r="DH62" s="35"/>
      <c r="DI62" s="35" t="s">
        <v>16072</v>
      </c>
      <c r="DJ62" s="37"/>
    </row>
    <row r="63" ht="15.75" customHeight="1">
      <c r="A63" s="39" t="s">
        <v>6540</v>
      </c>
      <c r="B63" s="39" t="s">
        <v>6684</v>
      </c>
      <c r="C63" s="34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1</v>
      </c>
      <c r="D63" s="40" t="s">
        <v>16073</v>
      </c>
      <c r="E63" s="40" t="s">
        <v>16074</v>
      </c>
      <c r="F63" s="40" t="s">
        <v>16088</v>
      </c>
      <c r="G63" s="40" t="s">
        <v>16076</v>
      </c>
      <c r="H63" s="40" t="s">
        <v>16073</v>
      </c>
      <c r="I63" s="40" t="s">
        <v>16077</v>
      </c>
      <c r="J63" s="40" t="s">
        <v>16089</v>
      </c>
      <c r="K63" s="40" t="s">
        <v>16079</v>
      </c>
      <c r="L63" s="36"/>
      <c r="M63" s="35"/>
      <c r="N63" s="35"/>
      <c r="O63" s="40" t="s">
        <v>16080</v>
      </c>
      <c r="P63" s="41">
        <v>46051.324270833335</v>
      </c>
      <c r="Q63" s="34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6"/>
      <c r="AE63" s="36"/>
      <c r="AF63" s="36"/>
      <c r="AG63" s="35" t="s">
        <v>16070</v>
      </c>
      <c r="AH63" s="37"/>
      <c r="AI63" s="34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35"/>
      <c r="AK63" s="35"/>
      <c r="AL63" s="35"/>
      <c r="AM63" s="35"/>
      <c r="AN63" s="35"/>
      <c r="AO63" s="35"/>
      <c r="AP63" s="35"/>
      <c r="AQ63" s="35"/>
      <c r="AR63" s="36"/>
      <c r="AS63" s="36"/>
      <c r="AT63" s="36"/>
      <c r="AU63" s="35" t="s">
        <v>16070</v>
      </c>
      <c r="AV63" s="37"/>
      <c r="AW63" s="38" t="s">
        <v>16071</v>
      </c>
      <c r="AX63" s="35"/>
      <c r="AY63" s="35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 t="s">
        <v>16070</v>
      </c>
      <c r="BR63" s="37"/>
      <c r="BS63" s="34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35"/>
      <c r="BU63" s="35"/>
      <c r="BV63" s="35"/>
      <c r="BW63" s="35"/>
      <c r="BX63" s="36"/>
      <c r="BY63" s="36"/>
      <c r="BZ63" s="36"/>
      <c r="CA63" s="36"/>
      <c r="CB63" s="35"/>
      <c r="CC63" s="35"/>
      <c r="CD63" s="35"/>
      <c r="CE63" s="35"/>
      <c r="CF63" s="35"/>
      <c r="CG63" s="35"/>
      <c r="CH63" s="35"/>
      <c r="CI63" s="35"/>
      <c r="CJ63" s="36"/>
      <c r="CK63" s="36"/>
      <c r="CL63" s="36"/>
      <c r="CM63" s="35" t="s">
        <v>16070</v>
      </c>
      <c r="CN63" s="37"/>
      <c r="CO63" s="38" t="s">
        <v>16071</v>
      </c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35"/>
      <c r="DF63" s="35"/>
      <c r="DG63" s="35"/>
      <c r="DH63" s="35"/>
      <c r="DI63" s="35" t="s">
        <v>16072</v>
      </c>
      <c r="DJ63" s="37"/>
    </row>
    <row r="64" ht="15.75" customHeight="1">
      <c r="A64" s="39" t="s">
        <v>6540</v>
      </c>
      <c r="B64" s="39" t="s">
        <v>6713</v>
      </c>
      <c r="C64" s="34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0.2</v>
      </c>
      <c r="D64" s="35"/>
      <c r="E64" s="35"/>
      <c r="F64" s="35"/>
      <c r="G64" s="35"/>
      <c r="H64" s="35"/>
      <c r="I64" s="35"/>
      <c r="J64" s="35"/>
      <c r="K64" s="35"/>
      <c r="L64" s="36"/>
      <c r="M64" s="35"/>
      <c r="N64" s="35"/>
      <c r="O64" s="35" t="s">
        <v>16070</v>
      </c>
      <c r="P64" s="37"/>
      <c r="Q64" s="34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6"/>
      <c r="AE64" s="36"/>
      <c r="AF64" s="36"/>
      <c r="AG64" s="35" t="s">
        <v>16070</v>
      </c>
      <c r="AH64" s="37"/>
      <c r="AI64" s="34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35"/>
      <c r="AK64" s="35"/>
      <c r="AL64" s="35"/>
      <c r="AM64" s="35"/>
      <c r="AN64" s="35"/>
      <c r="AO64" s="35"/>
      <c r="AP64" s="35"/>
      <c r="AQ64" s="35"/>
      <c r="AR64" s="36"/>
      <c r="AS64" s="36"/>
      <c r="AT64" s="36"/>
      <c r="AU64" s="35" t="s">
        <v>16070</v>
      </c>
      <c r="AV64" s="37"/>
      <c r="AW64" s="38" t="s">
        <v>16071</v>
      </c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 t="s">
        <v>16070</v>
      </c>
      <c r="BR64" s="37"/>
      <c r="BS64" s="34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35"/>
      <c r="BU64" s="35"/>
      <c r="BV64" s="35"/>
      <c r="BW64" s="35"/>
      <c r="BX64" s="36"/>
      <c r="BY64" s="36"/>
      <c r="BZ64" s="36"/>
      <c r="CA64" s="36"/>
      <c r="CB64" s="35"/>
      <c r="CC64" s="35"/>
      <c r="CD64" s="35"/>
      <c r="CE64" s="35"/>
      <c r="CF64" s="35"/>
      <c r="CG64" s="35"/>
      <c r="CH64" s="35"/>
      <c r="CI64" s="35"/>
      <c r="CJ64" s="36"/>
      <c r="CK64" s="36"/>
      <c r="CL64" s="36"/>
      <c r="CM64" s="35" t="s">
        <v>16070</v>
      </c>
      <c r="CN64" s="37"/>
      <c r="CO64" s="38" t="s">
        <v>16071</v>
      </c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35"/>
      <c r="DF64" s="35"/>
      <c r="DG64" s="35"/>
      <c r="DH64" s="35"/>
      <c r="DI64" s="35" t="s">
        <v>16072</v>
      </c>
      <c r="DJ64" s="37"/>
    </row>
    <row r="65" ht="15.75" customHeight="1">
      <c r="A65" s="39" t="s">
        <v>6540</v>
      </c>
      <c r="B65" s="39" t="s">
        <v>6736</v>
      </c>
      <c r="C65" s="34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</v>
      </c>
      <c r="D65" s="35"/>
      <c r="E65" s="35"/>
      <c r="F65" s="35"/>
      <c r="G65" s="35"/>
      <c r="H65" s="35"/>
      <c r="I65" s="35"/>
      <c r="J65" s="35"/>
      <c r="K65" s="35"/>
      <c r="L65" s="36"/>
      <c r="M65" s="35"/>
      <c r="N65" s="35"/>
      <c r="O65" s="35" t="s">
        <v>16070</v>
      </c>
      <c r="P65" s="37"/>
      <c r="Q65" s="34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6"/>
      <c r="AE65" s="36"/>
      <c r="AF65" s="36"/>
      <c r="AG65" s="35" t="s">
        <v>16070</v>
      </c>
      <c r="AH65" s="37"/>
      <c r="AI65" s="34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0</v>
      </c>
      <c r="AJ65" s="35"/>
      <c r="AK65" s="35"/>
      <c r="AL65" s="35"/>
      <c r="AM65" s="35"/>
      <c r="AN65" s="35"/>
      <c r="AO65" s="35"/>
      <c r="AP65" s="35"/>
      <c r="AQ65" s="35"/>
      <c r="AR65" s="36"/>
      <c r="AS65" s="36"/>
      <c r="AT65" s="36"/>
      <c r="AU65" s="35" t="s">
        <v>16070</v>
      </c>
      <c r="AV65" s="37"/>
      <c r="AW65" s="38" t="s">
        <v>16071</v>
      </c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 t="s">
        <v>16070</v>
      </c>
      <c r="BR65" s="37"/>
      <c r="BS65" s="34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35"/>
      <c r="BU65" s="35"/>
      <c r="BV65" s="35"/>
      <c r="BW65" s="35"/>
      <c r="BX65" s="36"/>
      <c r="BY65" s="36"/>
      <c r="BZ65" s="36"/>
      <c r="CA65" s="36"/>
      <c r="CB65" s="35"/>
      <c r="CC65" s="35"/>
      <c r="CD65" s="35"/>
      <c r="CE65" s="35"/>
      <c r="CF65" s="35"/>
      <c r="CG65" s="35"/>
      <c r="CH65" s="35"/>
      <c r="CI65" s="35"/>
      <c r="CJ65" s="36"/>
      <c r="CK65" s="36"/>
      <c r="CL65" s="36"/>
      <c r="CM65" s="35" t="s">
        <v>16070</v>
      </c>
      <c r="CN65" s="37"/>
      <c r="CO65" s="38" t="s">
        <v>16071</v>
      </c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35"/>
      <c r="DF65" s="35"/>
      <c r="DG65" s="35"/>
      <c r="DH65" s="35"/>
      <c r="DI65" s="35" t="s">
        <v>16072</v>
      </c>
      <c r="DJ65" s="37"/>
    </row>
    <row r="66" ht="15.75" customHeight="1">
      <c r="A66" s="39" t="s">
        <v>6540</v>
      </c>
      <c r="B66" s="39" t="s">
        <v>6755</v>
      </c>
      <c r="C66" s="34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0.1111111111</v>
      </c>
      <c r="D66" s="35"/>
      <c r="E66" s="35"/>
      <c r="F66" s="35"/>
      <c r="G66" s="35"/>
      <c r="H66" s="35"/>
      <c r="I66" s="35"/>
      <c r="J66" s="35"/>
      <c r="K66" s="35"/>
      <c r="L66" s="36"/>
      <c r="M66" s="35"/>
      <c r="N66" s="35"/>
      <c r="O66" s="35" t="s">
        <v>16070</v>
      </c>
      <c r="P66" s="37"/>
      <c r="Q66" s="34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6"/>
      <c r="AE66" s="36"/>
      <c r="AF66" s="36"/>
      <c r="AG66" s="35" t="s">
        <v>16070</v>
      </c>
      <c r="AH66" s="37"/>
      <c r="AI66" s="34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35"/>
      <c r="AK66" s="35"/>
      <c r="AL66" s="35"/>
      <c r="AM66" s="35"/>
      <c r="AN66" s="35"/>
      <c r="AO66" s="35"/>
      <c r="AP66" s="35"/>
      <c r="AQ66" s="35"/>
      <c r="AR66" s="36"/>
      <c r="AS66" s="36"/>
      <c r="AT66" s="36"/>
      <c r="AU66" s="35" t="s">
        <v>16070</v>
      </c>
      <c r="AV66" s="37"/>
      <c r="AW66" s="38" t="s">
        <v>16071</v>
      </c>
      <c r="AX66" s="35"/>
      <c r="AY66" s="35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 t="s">
        <v>16070</v>
      </c>
      <c r="BR66" s="37"/>
      <c r="BS66" s="34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35"/>
      <c r="BU66" s="35"/>
      <c r="BV66" s="35"/>
      <c r="BW66" s="35"/>
      <c r="BX66" s="36"/>
      <c r="BY66" s="36"/>
      <c r="BZ66" s="36"/>
      <c r="CA66" s="36"/>
      <c r="CB66" s="35"/>
      <c r="CC66" s="35"/>
      <c r="CD66" s="35"/>
      <c r="CE66" s="35"/>
      <c r="CF66" s="35"/>
      <c r="CG66" s="35"/>
      <c r="CH66" s="35"/>
      <c r="CI66" s="35"/>
      <c r="CJ66" s="36"/>
      <c r="CK66" s="36"/>
      <c r="CL66" s="36"/>
      <c r="CM66" s="35" t="s">
        <v>16070</v>
      </c>
      <c r="CN66" s="37"/>
      <c r="CO66" s="38" t="s">
        <v>16071</v>
      </c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35"/>
      <c r="DF66" s="35"/>
      <c r="DG66" s="35"/>
      <c r="DH66" s="35"/>
      <c r="DI66" s="35" t="s">
        <v>16072</v>
      </c>
      <c r="DJ66" s="37"/>
    </row>
    <row r="67" ht="15.75" customHeight="1">
      <c r="A67" s="39" t="s">
        <v>6540</v>
      </c>
      <c r="B67" s="39" t="s">
        <v>6791</v>
      </c>
      <c r="C67" s="34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0.4166666667</v>
      </c>
      <c r="D67" s="35"/>
      <c r="E67" s="35"/>
      <c r="F67" s="35"/>
      <c r="G67" s="35"/>
      <c r="H67" s="35"/>
      <c r="I67" s="35"/>
      <c r="J67" s="35"/>
      <c r="K67" s="35"/>
      <c r="L67" s="36"/>
      <c r="M67" s="35"/>
      <c r="N67" s="35"/>
      <c r="O67" s="35" t="s">
        <v>16070</v>
      </c>
      <c r="P67" s="37"/>
      <c r="Q67" s="34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6"/>
      <c r="AE67" s="36"/>
      <c r="AF67" s="36"/>
      <c r="AG67" s="35" t="s">
        <v>16070</v>
      </c>
      <c r="AH67" s="37"/>
      <c r="AI67" s="34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35"/>
      <c r="AK67" s="35"/>
      <c r="AL67" s="35"/>
      <c r="AM67" s="35"/>
      <c r="AN67" s="35"/>
      <c r="AO67" s="35"/>
      <c r="AP67" s="35"/>
      <c r="AQ67" s="35"/>
      <c r="AR67" s="36"/>
      <c r="AS67" s="36"/>
      <c r="AT67" s="36"/>
      <c r="AU67" s="35" t="s">
        <v>16070</v>
      </c>
      <c r="AV67" s="37"/>
      <c r="AW67" s="38" t="s">
        <v>16071</v>
      </c>
      <c r="AX67" s="35"/>
      <c r="AY67" s="35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 t="s">
        <v>16070</v>
      </c>
      <c r="BR67" s="37"/>
      <c r="BS67" s="34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35"/>
      <c r="BU67" s="35"/>
      <c r="BV67" s="35"/>
      <c r="BW67" s="35"/>
      <c r="BX67" s="36"/>
      <c r="BY67" s="36"/>
      <c r="BZ67" s="36"/>
      <c r="CA67" s="36"/>
      <c r="CB67" s="35"/>
      <c r="CC67" s="35"/>
      <c r="CD67" s="35"/>
      <c r="CE67" s="35"/>
      <c r="CF67" s="35"/>
      <c r="CG67" s="35"/>
      <c r="CH67" s="35"/>
      <c r="CI67" s="35"/>
      <c r="CJ67" s="36"/>
      <c r="CK67" s="36"/>
      <c r="CL67" s="36"/>
      <c r="CM67" s="35" t="s">
        <v>16070</v>
      </c>
      <c r="CN67" s="37"/>
      <c r="CO67" s="38" t="s">
        <v>16071</v>
      </c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35"/>
      <c r="DF67" s="35"/>
      <c r="DG67" s="35"/>
      <c r="DH67" s="35"/>
      <c r="DI67" s="35" t="s">
        <v>16072</v>
      </c>
      <c r="DJ67" s="37"/>
    </row>
    <row r="68" ht="15.75" customHeight="1">
      <c r="A68" s="39" t="s">
        <v>6540</v>
      </c>
      <c r="B68" s="39" t="s">
        <v>6853</v>
      </c>
      <c r="C68" s="34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0.9166666667</v>
      </c>
      <c r="D68" s="40" t="s">
        <v>16073</v>
      </c>
      <c r="E68" s="40" t="s">
        <v>16074</v>
      </c>
      <c r="F68" s="40" t="s">
        <v>16090</v>
      </c>
      <c r="G68" s="40" t="s">
        <v>16076</v>
      </c>
      <c r="H68" s="40" t="s">
        <v>16073</v>
      </c>
      <c r="I68" s="40" t="s">
        <v>16077</v>
      </c>
      <c r="J68" s="40" t="s">
        <v>16091</v>
      </c>
      <c r="K68" s="40" t="s">
        <v>16079</v>
      </c>
      <c r="L68" s="36"/>
      <c r="M68" s="35"/>
      <c r="N68" s="35"/>
      <c r="O68" s="40" t="s">
        <v>16080</v>
      </c>
      <c r="P68" s="41">
        <v>46051.324525462966</v>
      </c>
      <c r="Q68" s="34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6"/>
      <c r="AE68" s="36"/>
      <c r="AF68" s="36"/>
      <c r="AG68" s="35" t="s">
        <v>16070</v>
      </c>
      <c r="AH68" s="37"/>
      <c r="AI68" s="34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35"/>
      <c r="AK68" s="35"/>
      <c r="AL68" s="35"/>
      <c r="AM68" s="35"/>
      <c r="AN68" s="35"/>
      <c r="AO68" s="35"/>
      <c r="AP68" s="35"/>
      <c r="AQ68" s="35"/>
      <c r="AR68" s="36"/>
      <c r="AS68" s="36"/>
      <c r="AT68" s="36"/>
      <c r="AU68" s="35" t="s">
        <v>16070</v>
      </c>
      <c r="AV68" s="37"/>
      <c r="AW68" s="38" t="s">
        <v>16071</v>
      </c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 t="s">
        <v>16070</v>
      </c>
      <c r="BR68" s="37"/>
      <c r="BS68" s="34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35"/>
      <c r="BU68" s="35"/>
      <c r="BV68" s="35"/>
      <c r="BW68" s="35"/>
      <c r="BX68" s="36"/>
      <c r="BY68" s="36"/>
      <c r="BZ68" s="36"/>
      <c r="CA68" s="36"/>
      <c r="CB68" s="35"/>
      <c r="CC68" s="35"/>
      <c r="CD68" s="35"/>
      <c r="CE68" s="35"/>
      <c r="CF68" s="35"/>
      <c r="CG68" s="35"/>
      <c r="CH68" s="35"/>
      <c r="CI68" s="35"/>
      <c r="CJ68" s="36"/>
      <c r="CK68" s="36"/>
      <c r="CL68" s="36"/>
      <c r="CM68" s="35" t="s">
        <v>16070</v>
      </c>
      <c r="CN68" s="37"/>
      <c r="CO68" s="38" t="s">
        <v>16071</v>
      </c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35"/>
      <c r="DF68" s="35"/>
      <c r="DG68" s="35"/>
      <c r="DH68" s="35"/>
      <c r="DI68" s="35" t="s">
        <v>16072</v>
      </c>
      <c r="DJ68" s="37"/>
    </row>
    <row r="69" ht="15.75" customHeight="1">
      <c r="A69" s="39" t="s">
        <v>6540</v>
      </c>
      <c r="B69" s="39" t="s">
        <v>6974</v>
      </c>
      <c r="C69" s="34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1</v>
      </c>
      <c r="D69" s="40" t="s">
        <v>16073</v>
      </c>
      <c r="E69" s="40" t="s">
        <v>16074</v>
      </c>
      <c r="F69" s="40" t="s">
        <v>16092</v>
      </c>
      <c r="G69" s="40" t="s">
        <v>16076</v>
      </c>
      <c r="H69" s="40" t="s">
        <v>16073</v>
      </c>
      <c r="I69" s="40" t="s">
        <v>16077</v>
      </c>
      <c r="J69" s="40" t="s">
        <v>16093</v>
      </c>
      <c r="K69" s="40" t="s">
        <v>16079</v>
      </c>
      <c r="L69" s="36"/>
      <c r="M69" s="35"/>
      <c r="N69" s="35"/>
      <c r="O69" s="40" t="s">
        <v>16080</v>
      </c>
      <c r="P69" s="41">
        <v>46051.32430555556</v>
      </c>
      <c r="Q69" s="34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6"/>
      <c r="AE69" s="36"/>
      <c r="AF69" s="36"/>
      <c r="AG69" s="35" t="s">
        <v>16070</v>
      </c>
      <c r="AH69" s="37"/>
      <c r="AI69" s="34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35"/>
      <c r="AK69" s="35"/>
      <c r="AL69" s="35"/>
      <c r="AM69" s="35"/>
      <c r="AN69" s="35"/>
      <c r="AO69" s="35"/>
      <c r="AP69" s="35"/>
      <c r="AQ69" s="35"/>
      <c r="AR69" s="36"/>
      <c r="AS69" s="36"/>
      <c r="AT69" s="36"/>
      <c r="AU69" s="35" t="s">
        <v>16070</v>
      </c>
      <c r="AV69" s="37"/>
      <c r="AW69" s="38" t="s">
        <v>16071</v>
      </c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 t="s">
        <v>16070</v>
      </c>
      <c r="BR69" s="37"/>
      <c r="BS69" s="34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35"/>
      <c r="BU69" s="35"/>
      <c r="BV69" s="35"/>
      <c r="BW69" s="35"/>
      <c r="BX69" s="36"/>
      <c r="BY69" s="36"/>
      <c r="BZ69" s="36"/>
      <c r="CA69" s="36"/>
      <c r="CB69" s="35"/>
      <c r="CC69" s="35"/>
      <c r="CD69" s="35"/>
      <c r="CE69" s="35"/>
      <c r="CF69" s="35"/>
      <c r="CG69" s="35"/>
      <c r="CH69" s="35"/>
      <c r="CI69" s="35"/>
      <c r="CJ69" s="36"/>
      <c r="CK69" s="36"/>
      <c r="CL69" s="36"/>
      <c r="CM69" s="35" t="s">
        <v>16070</v>
      </c>
      <c r="CN69" s="37"/>
      <c r="CO69" s="38" t="s">
        <v>16071</v>
      </c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35"/>
      <c r="DF69" s="35"/>
      <c r="DG69" s="35"/>
      <c r="DH69" s="35"/>
      <c r="DI69" s="35" t="s">
        <v>16072</v>
      </c>
      <c r="DJ69" s="37"/>
    </row>
    <row r="70" ht="15.75" customHeight="1">
      <c r="A70" s="39" t="s">
        <v>7011</v>
      </c>
      <c r="B70" s="39" t="s">
        <v>7012</v>
      </c>
      <c r="C70" s="34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0.8450704225</v>
      </c>
      <c r="D70" s="35"/>
      <c r="E70" s="35"/>
      <c r="F70" s="35"/>
      <c r="G70" s="35"/>
      <c r="H70" s="35"/>
      <c r="I70" s="35"/>
      <c r="J70" s="35"/>
      <c r="K70" s="35"/>
      <c r="L70" s="36"/>
      <c r="M70" s="35"/>
      <c r="N70" s="35"/>
      <c r="O70" s="35" t="s">
        <v>16070</v>
      </c>
      <c r="P70" s="37"/>
      <c r="Q70" s="34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6"/>
      <c r="AE70" s="36"/>
      <c r="AF70" s="36"/>
      <c r="AG70" s="35" t="s">
        <v>16070</v>
      </c>
      <c r="AH70" s="37"/>
      <c r="AI70" s="34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0</v>
      </c>
      <c r="AJ70" s="35"/>
      <c r="AK70" s="35"/>
      <c r="AL70" s="35"/>
      <c r="AM70" s="35"/>
      <c r="AN70" s="35"/>
      <c r="AO70" s="35"/>
      <c r="AP70" s="35"/>
      <c r="AQ70" s="35"/>
      <c r="AR70" s="36"/>
      <c r="AS70" s="36"/>
      <c r="AT70" s="36"/>
      <c r="AU70" s="35" t="s">
        <v>16070</v>
      </c>
      <c r="AV70" s="37"/>
      <c r="AW70" s="38" t="s">
        <v>16071</v>
      </c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 t="s">
        <v>16070</v>
      </c>
      <c r="BR70" s="37"/>
      <c r="BS70" s="34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35"/>
      <c r="BU70" s="35"/>
      <c r="BV70" s="35"/>
      <c r="BW70" s="35"/>
      <c r="BX70" s="36"/>
      <c r="BY70" s="36"/>
      <c r="BZ70" s="36"/>
      <c r="CA70" s="36"/>
      <c r="CB70" s="35"/>
      <c r="CC70" s="35"/>
      <c r="CD70" s="35"/>
      <c r="CE70" s="35"/>
      <c r="CF70" s="35"/>
      <c r="CG70" s="35"/>
      <c r="CH70" s="35"/>
      <c r="CI70" s="35"/>
      <c r="CJ70" s="36"/>
      <c r="CK70" s="36"/>
      <c r="CL70" s="36"/>
      <c r="CM70" s="35" t="s">
        <v>16070</v>
      </c>
      <c r="CN70" s="37"/>
      <c r="CO70" s="38" t="s">
        <v>16071</v>
      </c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35"/>
      <c r="DF70" s="35"/>
      <c r="DG70" s="35"/>
      <c r="DH70" s="35"/>
      <c r="DI70" s="35" t="s">
        <v>16072</v>
      </c>
      <c r="DJ70" s="37"/>
    </row>
    <row r="71" ht="15.75" customHeight="1">
      <c r="A71" s="39" t="s">
        <v>7011</v>
      </c>
      <c r="B71" s="39" t="s">
        <v>7675</v>
      </c>
      <c r="C71" s="34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0.5806451613</v>
      </c>
      <c r="D71" s="35"/>
      <c r="E71" s="35"/>
      <c r="F71" s="35"/>
      <c r="G71" s="35"/>
      <c r="H71" s="35"/>
      <c r="I71" s="35"/>
      <c r="J71" s="35"/>
      <c r="K71" s="35"/>
      <c r="L71" s="36"/>
      <c r="M71" s="35"/>
      <c r="N71" s="35"/>
      <c r="O71" s="35" t="s">
        <v>16070</v>
      </c>
      <c r="P71" s="37"/>
      <c r="Q71" s="34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6"/>
      <c r="AE71" s="36"/>
      <c r="AF71" s="36"/>
      <c r="AG71" s="35" t="s">
        <v>16070</v>
      </c>
      <c r="AH71" s="37"/>
      <c r="AI71" s="34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35"/>
      <c r="AK71" s="35"/>
      <c r="AL71" s="35"/>
      <c r="AM71" s="35"/>
      <c r="AN71" s="35"/>
      <c r="AO71" s="35"/>
      <c r="AP71" s="35"/>
      <c r="AQ71" s="35"/>
      <c r="AR71" s="36"/>
      <c r="AS71" s="36"/>
      <c r="AT71" s="36"/>
      <c r="AU71" s="35" t="s">
        <v>16070</v>
      </c>
      <c r="AV71" s="37"/>
      <c r="AW71" s="38" t="s">
        <v>16071</v>
      </c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 t="s">
        <v>16070</v>
      </c>
      <c r="BR71" s="37"/>
      <c r="BS71" s="34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35"/>
      <c r="BU71" s="35"/>
      <c r="BV71" s="35"/>
      <c r="BW71" s="35"/>
      <c r="BX71" s="36"/>
      <c r="BY71" s="36"/>
      <c r="BZ71" s="36"/>
      <c r="CA71" s="36"/>
      <c r="CB71" s="35"/>
      <c r="CC71" s="35"/>
      <c r="CD71" s="35"/>
      <c r="CE71" s="35"/>
      <c r="CF71" s="35"/>
      <c r="CG71" s="35"/>
      <c r="CH71" s="35"/>
      <c r="CI71" s="35"/>
      <c r="CJ71" s="36"/>
      <c r="CK71" s="36"/>
      <c r="CL71" s="36"/>
      <c r="CM71" s="35" t="s">
        <v>16070</v>
      </c>
      <c r="CN71" s="37"/>
      <c r="CO71" s="38" t="s">
        <v>16071</v>
      </c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35"/>
      <c r="DF71" s="35"/>
      <c r="DG71" s="35"/>
      <c r="DH71" s="35"/>
      <c r="DI71" s="35" t="s">
        <v>16072</v>
      </c>
      <c r="DJ71" s="37"/>
    </row>
    <row r="72" ht="15.75" customHeight="1">
      <c r="A72" s="39" t="s">
        <v>7011</v>
      </c>
      <c r="B72" s="39" t="s">
        <v>7861</v>
      </c>
      <c r="C72" s="34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0.5416666667</v>
      </c>
      <c r="D72" s="35"/>
      <c r="E72" s="35"/>
      <c r="F72" s="35"/>
      <c r="G72" s="35"/>
      <c r="H72" s="35"/>
      <c r="I72" s="35"/>
      <c r="J72" s="35"/>
      <c r="K72" s="35"/>
      <c r="L72" s="36"/>
      <c r="M72" s="35"/>
      <c r="N72" s="35"/>
      <c r="O72" s="35" t="s">
        <v>16070</v>
      </c>
      <c r="P72" s="37"/>
      <c r="Q72" s="34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6"/>
      <c r="AE72" s="36"/>
      <c r="AF72" s="36"/>
      <c r="AG72" s="35" t="s">
        <v>16070</v>
      </c>
      <c r="AH72" s="37"/>
      <c r="AI72" s="34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35"/>
      <c r="AK72" s="35"/>
      <c r="AL72" s="35"/>
      <c r="AM72" s="35"/>
      <c r="AN72" s="35"/>
      <c r="AO72" s="35"/>
      <c r="AP72" s="35"/>
      <c r="AQ72" s="35"/>
      <c r="AR72" s="36"/>
      <c r="AS72" s="36"/>
      <c r="AT72" s="36"/>
      <c r="AU72" s="35" t="s">
        <v>16070</v>
      </c>
      <c r="AV72" s="37"/>
      <c r="AW72" s="38" t="s">
        <v>16071</v>
      </c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 t="s">
        <v>16070</v>
      </c>
      <c r="BR72" s="37"/>
      <c r="BS72" s="34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35"/>
      <c r="BU72" s="35"/>
      <c r="BV72" s="35"/>
      <c r="BW72" s="35"/>
      <c r="BX72" s="36"/>
      <c r="BY72" s="36"/>
      <c r="BZ72" s="36"/>
      <c r="CA72" s="36"/>
      <c r="CB72" s="35"/>
      <c r="CC72" s="35"/>
      <c r="CD72" s="35"/>
      <c r="CE72" s="35"/>
      <c r="CF72" s="35"/>
      <c r="CG72" s="35"/>
      <c r="CH72" s="35"/>
      <c r="CI72" s="35"/>
      <c r="CJ72" s="36"/>
      <c r="CK72" s="36"/>
      <c r="CL72" s="36"/>
      <c r="CM72" s="35" t="s">
        <v>16070</v>
      </c>
      <c r="CN72" s="37"/>
      <c r="CO72" s="38" t="s">
        <v>16071</v>
      </c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35"/>
      <c r="DF72" s="35"/>
      <c r="DG72" s="35"/>
      <c r="DH72" s="35"/>
      <c r="DI72" s="35" t="s">
        <v>16072</v>
      </c>
      <c r="DJ72" s="37"/>
    </row>
    <row r="73" ht="15.75" customHeight="1">
      <c r="A73" s="39" t="s">
        <v>7011</v>
      </c>
      <c r="B73" s="39" t="s">
        <v>8003</v>
      </c>
      <c r="C73" s="34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0.5</v>
      </c>
      <c r="D73" s="35"/>
      <c r="E73" s="35"/>
      <c r="F73" s="35"/>
      <c r="G73" s="35"/>
      <c r="H73" s="35"/>
      <c r="I73" s="35"/>
      <c r="J73" s="35"/>
      <c r="K73" s="35"/>
      <c r="L73" s="36"/>
      <c r="M73" s="35"/>
      <c r="N73" s="35"/>
      <c r="O73" s="35" t="s">
        <v>16070</v>
      </c>
      <c r="P73" s="37"/>
      <c r="Q73" s="34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6"/>
      <c r="AE73" s="36"/>
      <c r="AF73" s="36"/>
      <c r="AG73" s="35" t="s">
        <v>16070</v>
      </c>
      <c r="AH73" s="37"/>
      <c r="AI73" s="34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35"/>
      <c r="AK73" s="35"/>
      <c r="AL73" s="35"/>
      <c r="AM73" s="35"/>
      <c r="AN73" s="35"/>
      <c r="AO73" s="35"/>
      <c r="AP73" s="35"/>
      <c r="AQ73" s="35"/>
      <c r="AR73" s="36"/>
      <c r="AS73" s="36"/>
      <c r="AT73" s="36"/>
      <c r="AU73" s="35" t="s">
        <v>16070</v>
      </c>
      <c r="AV73" s="37"/>
      <c r="AW73" s="38" t="s">
        <v>16071</v>
      </c>
      <c r="AX73" s="35"/>
      <c r="AY73" s="35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 t="s">
        <v>16070</v>
      </c>
      <c r="BR73" s="37"/>
      <c r="BS73" s="34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35"/>
      <c r="BU73" s="35"/>
      <c r="BV73" s="35"/>
      <c r="BW73" s="35"/>
      <c r="BX73" s="36"/>
      <c r="BY73" s="36"/>
      <c r="BZ73" s="36"/>
      <c r="CA73" s="36"/>
      <c r="CB73" s="35"/>
      <c r="CC73" s="35"/>
      <c r="CD73" s="35"/>
      <c r="CE73" s="35"/>
      <c r="CF73" s="35"/>
      <c r="CG73" s="35"/>
      <c r="CH73" s="35"/>
      <c r="CI73" s="35"/>
      <c r="CJ73" s="36"/>
      <c r="CK73" s="36"/>
      <c r="CL73" s="36"/>
      <c r="CM73" s="35" t="s">
        <v>16070</v>
      </c>
      <c r="CN73" s="37"/>
      <c r="CO73" s="38" t="s">
        <v>16071</v>
      </c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 t="s">
        <v>16072</v>
      </c>
      <c r="DJ73" s="37"/>
    </row>
    <row r="74" ht="15.75" customHeight="1">
      <c r="A74" s="39" t="s">
        <v>7011</v>
      </c>
      <c r="B74" s="39" t="s">
        <v>8079</v>
      </c>
      <c r="C74" s="34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0.3529411765</v>
      </c>
      <c r="D74" s="35"/>
      <c r="E74" s="35"/>
      <c r="F74" s="35"/>
      <c r="G74" s="35"/>
      <c r="H74" s="35"/>
      <c r="I74" s="35"/>
      <c r="J74" s="35"/>
      <c r="K74" s="35"/>
      <c r="L74" s="36"/>
      <c r="M74" s="35"/>
      <c r="N74" s="35"/>
      <c r="O74" s="35" t="s">
        <v>16070</v>
      </c>
      <c r="P74" s="37"/>
      <c r="Q74" s="34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6"/>
      <c r="AE74" s="36"/>
      <c r="AF74" s="36"/>
      <c r="AG74" s="35" t="s">
        <v>16070</v>
      </c>
      <c r="AH74" s="37"/>
      <c r="AI74" s="34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35"/>
      <c r="AK74" s="35"/>
      <c r="AL74" s="35"/>
      <c r="AM74" s="35"/>
      <c r="AN74" s="35"/>
      <c r="AO74" s="35"/>
      <c r="AP74" s="35"/>
      <c r="AQ74" s="35"/>
      <c r="AR74" s="36"/>
      <c r="AS74" s="36"/>
      <c r="AT74" s="36"/>
      <c r="AU74" s="35" t="s">
        <v>16070</v>
      </c>
      <c r="AV74" s="37"/>
      <c r="AW74" s="38" t="s">
        <v>16071</v>
      </c>
      <c r="AX74" s="35"/>
      <c r="AY74" s="35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 t="s">
        <v>16070</v>
      </c>
      <c r="BR74" s="37"/>
      <c r="BS74" s="34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35"/>
      <c r="BU74" s="35"/>
      <c r="BV74" s="35"/>
      <c r="BW74" s="35"/>
      <c r="BX74" s="36"/>
      <c r="BY74" s="36"/>
      <c r="BZ74" s="36"/>
      <c r="CA74" s="36"/>
      <c r="CB74" s="35"/>
      <c r="CC74" s="35"/>
      <c r="CD74" s="35"/>
      <c r="CE74" s="35"/>
      <c r="CF74" s="35"/>
      <c r="CG74" s="35"/>
      <c r="CH74" s="35"/>
      <c r="CI74" s="35"/>
      <c r="CJ74" s="36"/>
      <c r="CK74" s="36"/>
      <c r="CL74" s="36"/>
      <c r="CM74" s="35" t="s">
        <v>16070</v>
      </c>
      <c r="CN74" s="37"/>
      <c r="CO74" s="38" t="s">
        <v>16071</v>
      </c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 t="s">
        <v>16072</v>
      </c>
      <c r="DJ74" s="37"/>
    </row>
    <row r="75" ht="15.75" customHeight="1">
      <c r="A75" s="39" t="s">
        <v>7011</v>
      </c>
      <c r="B75" s="39" t="s">
        <v>8158</v>
      </c>
      <c r="C75" s="34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0.48</v>
      </c>
      <c r="D75" s="35"/>
      <c r="E75" s="35"/>
      <c r="F75" s="35"/>
      <c r="G75" s="35"/>
      <c r="H75" s="35"/>
      <c r="I75" s="35"/>
      <c r="J75" s="35"/>
      <c r="K75" s="35"/>
      <c r="L75" s="36"/>
      <c r="M75" s="35"/>
      <c r="N75" s="35"/>
      <c r="O75" s="35" t="s">
        <v>16070</v>
      </c>
      <c r="P75" s="37"/>
      <c r="Q75" s="34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6"/>
      <c r="AE75" s="36"/>
      <c r="AF75" s="36"/>
      <c r="AG75" s="35" t="s">
        <v>16070</v>
      </c>
      <c r="AH75" s="37"/>
      <c r="AI75" s="34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35"/>
      <c r="AK75" s="35"/>
      <c r="AL75" s="35"/>
      <c r="AM75" s="35"/>
      <c r="AN75" s="35"/>
      <c r="AO75" s="35"/>
      <c r="AP75" s="35"/>
      <c r="AQ75" s="35"/>
      <c r="AR75" s="36"/>
      <c r="AS75" s="36"/>
      <c r="AT75" s="36"/>
      <c r="AU75" s="35" t="s">
        <v>16070</v>
      </c>
      <c r="AV75" s="37"/>
      <c r="AW75" s="38" t="s">
        <v>16071</v>
      </c>
      <c r="AX75" s="35"/>
      <c r="AY75" s="35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 t="s">
        <v>16070</v>
      </c>
      <c r="BR75" s="37"/>
      <c r="BS75" s="34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35"/>
      <c r="BU75" s="35"/>
      <c r="BV75" s="35"/>
      <c r="BW75" s="35"/>
      <c r="BX75" s="36"/>
      <c r="BY75" s="36"/>
      <c r="BZ75" s="36"/>
      <c r="CA75" s="36"/>
      <c r="CB75" s="35"/>
      <c r="CC75" s="35"/>
      <c r="CD75" s="35"/>
      <c r="CE75" s="35"/>
      <c r="CF75" s="35"/>
      <c r="CG75" s="35"/>
      <c r="CH75" s="35"/>
      <c r="CI75" s="35"/>
      <c r="CJ75" s="36"/>
      <c r="CK75" s="36"/>
      <c r="CL75" s="36"/>
      <c r="CM75" s="35" t="s">
        <v>16070</v>
      </c>
      <c r="CN75" s="37"/>
      <c r="CO75" s="38" t="s">
        <v>16071</v>
      </c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 t="s">
        <v>16072</v>
      </c>
      <c r="DJ75" s="37"/>
    </row>
    <row r="76" ht="15.75" customHeight="1">
      <c r="A76" s="39" t="s">
        <v>7011</v>
      </c>
      <c r="B76" s="39" t="s">
        <v>8307</v>
      </c>
      <c r="C76" s="34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0.6363636364</v>
      </c>
      <c r="D76" s="35"/>
      <c r="E76" s="35"/>
      <c r="F76" s="35"/>
      <c r="G76" s="35"/>
      <c r="H76" s="35"/>
      <c r="I76" s="35"/>
      <c r="J76" s="35"/>
      <c r="K76" s="35"/>
      <c r="L76" s="36"/>
      <c r="M76" s="35"/>
      <c r="N76" s="35"/>
      <c r="O76" s="35" t="s">
        <v>16070</v>
      </c>
      <c r="P76" s="37"/>
      <c r="Q76" s="34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6"/>
      <c r="AE76" s="36"/>
      <c r="AF76" s="36"/>
      <c r="AG76" s="35" t="s">
        <v>16070</v>
      </c>
      <c r="AH76" s="37"/>
      <c r="AI76" s="34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35"/>
      <c r="AK76" s="35"/>
      <c r="AL76" s="35"/>
      <c r="AM76" s="35"/>
      <c r="AN76" s="35"/>
      <c r="AO76" s="35"/>
      <c r="AP76" s="35"/>
      <c r="AQ76" s="35"/>
      <c r="AR76" s="36"/>
      <c r="AS76" s="36"/>
      <c r="AT76" s="36"/>
      <c r="AU76" s="35" t="s">
        <v>16070</v>
      </c>
      <c r="AV76" s="37"/>
      <c r="AW76" s="38" t="s">
        <v>16071</v>
      </c>
      <c r="AX76" s="35"/>
      <c r="AY76" s="35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 t="s">
        <v>16070</v>
      </c>
      <c r="BR76" s="37"/>
      <c r="BS76" s="34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35"/>
      <c r="BU76" s="35"/>
      <c r="BV76" s="35"/>
      <c r="BW76" s="35"/>
      <c r="BX76" s="36"/>
      <c r="BY76" s="36"/>
      <c r="BZ76" s="36"/>
      <c r="CA76" s="36"/>
      <c r="CB76" s="35"/>
      <c r="CC76" s="35"/>
      <c r="CD76" s="35"/>
      <c r="CE76" s="35"/>
      <c r="CF76" s="35"/>
      <c r="CG76" s="35"/>
      <c r="CH76" s="35"/>
      <c r="CI76" s="35"/>
      <c r="CJ76" s="36"/>
      <c r="CK76" s="36"/>
      <c r="CL76" s="36"/>
      <c r="CM76" s="35" t="s">
        <v>16070</v>
      </c>
      <c r="CN76" s="37"/>
      <c r="CO76" s="38" t="s">
        <v>16071</v>
      </c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 t="s">
        <v>16072</v>
      </c>
      <c r="DJ76" s="37"/>
    </row>
    <row r="77" ht="15.75" customHeight="1">
      <c r="A77" s="39" t="s">
        <v>7011</v>
      </c>
      <c r="B77" s="39" t="s">
        <v>8391</v>
      </c>
      <c r="C77" s="34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0.8</v>
      </c>
      <c r="D77" s="35"/>
      <c r="E77" s="35"/>
      <c r="F77" s="35"/>
      <c r="G77" s="35"/>
      <c r="H77" s="35"/>
      <c r="I77" s="35"/>
      <c r="J77" s="35"/>
      <c r="K77" s="35"/>
      <c r="L77" s="36"/>
      <c r="M77" s="35"/>
      <c r="N77" s="35"/>
      <c r="O77" s="35" t="s">
        <v>16070</v>
      </c>
      <c r="P77" s="37"/>
      <c r="Q77" s="34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6"/>
      <c r="AE77" s="36"/>
      <c r="AF77" s="36"/>
      <c r="AG77" s="35" t="s">
        <v>16070</v>
      </c>
      <c r="AH77" s="37"/>
      <c r="AI77" s="34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35"/>
      <c r="AK77" s="35"/>
      <c r="AL77" s="35"/>
      <c r="AM77" s="35"/>
      <c r="AN77" s="35"/>
      <c r="AO77" s="35"/>
      <c r="AP77" s="35"/>
      <c r="AQ77" s="35"/>
      <c r="AR77" s="36"/>
      <c r="AS77" s="36"/>
      <c r="AT77" s="36"/>
      <c r="AU77" s="35" t="s">
        <v>16070</v>
      </c>
      <c r="AV77" s="37"/>
      <c r="AW77" s="38" t="s">
        <v>16071</v>
      </c>
      <c r="AX77" s="35"/>
      <c r="AY77" s="35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 t="s">
        <v>16070</v>
      </c>
      <c r="BR77" s="37"/>
      <c r="BS77" s="34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35"/>
      <c r="BU77" s="35"/>
      <c r="BV77" s="35"/>
      <c r="BW77" s="35"/>
      <c r="BX77" s="36"/>
      <c r="BY77" s="36"/>
      <c r="BZ77" s="36"/>
      <c r="CA77" s="36"/>
      <c r="CB77" s="35"/>
      <c r="CC77" s="35"/>
      <c r="CD77" s="35"/>
      <c r="CE77" s="35"/>
      <c r="CF77" s="35"/>
      <c r="CG77" s="35"/>
      <c r="CH77" s="35"/>
      <c r="CI77" s="35"/>
      <c r="CJ77" s="36"/>
      <c r="CK77" s="36"/>
      <c r="CL77" s="36"/>
      <c r="CM77" s="35" t="s">
        <v>16070</v>
      </c>
      <c r="CN77" s="37"/>
      <c r="CO77" s="38" t="s">
        <v>16071</v>
      </c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 t="s">
        <v>16072</v>
      </c>
      <c r="DJ77" s="37"/>
    </row>
    <row r="78" ht="15.75" customHeight="1">
      <c r="A78" s="39" t="s">
        <v>7011</v>
      </c>
      <c r="B78" s="39" t="s">
        <v>8536</v>
      </c>
      <c r="C78" s="34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0.875</v>
      </c>
      <c r="D78" s="40" t="s">
        <v>16073</v>
      </c>
      <c r="E78" s="40" t="s">
        <v>16074</v>
      </c>
      <c r="F78" s="40" t="s">
        <v>16094</v>
      </c>
      <c r="G78" s="40" t="s">
        <v>16076</v>
      </c>
      <c r="H78" s="40" t="s">
        <v>16073</v>
      </c>
      <c r="I78" s="40" t="s">
        <v>16077</v>
      </c>
      <c r="J78" s="40" t="s">
        <v>16095</v>
      </c>
      <c r="K78" s="40" t="s">
        <v>16079</v>
      </c>
      <c r="L78" s="36"/>
      <c r="M78" s="35"/>
      <c r="N78" s="35"/>
      <c r="O78" s="40" t="s">
        <v>16080</v>
      </c>
      <c r="P78" s="41">
        <v>46051.32469907407</v>
      </c>
      <c r="Q78" s="34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6"/>
      <c r="AE78" s="36"/>
      <c r="AF78" s="36"/>
      <c r="AG78" s="35" t="s">
        <v>16070</v>
      </c>
      <c r="AH78" s="37"/>
      <c r="AI78" s="34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35"/>
      <c r="AK78" s="35"/>
      <c r="AL78" s="35"/>
      <c r="AM78" s="35"/>
      <c r="AN78" s="35"/>
      <c r="AO78" s="35"/>
      <c r="AP78" s="35"/>
      <c r="AQ78" s="35"/>
      <c r="AR78" s="36"/>
      <c r="AS78" s="36"/>
      <c r="AT78" s="36"/>
      <c r="AU78" s="35" t="s">
        <v>16070</v>
      </c>
      <c r="AV78" s="37"/>
      <c r="AW78" s="38" t="s">
        <v>16071</v>
      </c>
      <c r="AX78" s="35"/>
      <c r="AY78" s="35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 t="s">
        <v>16070</v>
      </c>
      <c r="BR78" s="37"/>
      <c r="BS78" s="34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35"/>
      <c r="BU78" s="35"/>
      <c r="BV78" s="35"/>
      <c r="BW78" s="35"/>
      <c r="BX78" s="36"/>
      <c r="BY78" s="36"/>
      <c r="BZ78" s="36"/>
      <c r="CA78" s="36"/>
      <c r="CB78" s="35"/>
      <c r="CC78" s="35"/>
      <c r="CD78" s="35"/>
      <c r="CE78" s="35"/>
      <c r="CF78" s="35"/>
      <c r="CG78" s="35"/>
      <c r="CH78" s="35"/>
      <c r="CI78" s="35"/>
      <c r="CJ78" s="36"/>
      <c r="CK78" s="36"/>
      <c r="CL78" s="36"/>
      <c r="CM78" s="35" t="s">
        <v>16070</v>
      </c>
      <c r="CN78" s="37"/>
      <c r="CO78" s="38" t="s">
        <v>16071</v>
      </c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 t="s">
        <v>16072</v>
      </c>
      <c r="DJ78" s="37"/>
    </row>
    <row r="79" ht="15.75" customHeight="1">
      <c r="A79" s="39" t="s">
        <v>7011</v>
      </c>
      <c r="B79" s="39" t="s">
        <v>8596</v>
      </c>
      <c r="C79" s="34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0.75</v>
      </c>
      <c r="D79" s="35"/>
      <c r="E79" s="35"/>
      <c r="F79" s="35"/>
      <c r="G79" s="35"/>
      <c r="H79" s="35"/>
      <c r="I79" s="35"/>
      <c r="J79" s="35"/>
      <c r="K79" s="35"/>
      <c r="L79" s="36"/>
      <c r="M79" s="35"/>
      <c r="N79" s="35"/>
      <c r="O79" s="35" t="s">
        <v>16070</v>
      </c>
      <c r="P79" s="37"/>
      <c r="Q79" s="34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6"/>
      <c r="AE79" s="36"/>
      <c r="AF79" s="36"/>
      <c r="AG79" s="35" t="s">
        <v>16070</v>
      </c>
      <c r="AH79" s="37"/>
      <c r="AI79" s="34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35"/>
      <c r="AK79" s="35"/>
      <c r="AL79" s="35"/>
      <c r="AM79" s="35"/>
      <c r="AN79" s="35"/>
      <c r="AO79" s="35"/>
      <c r="AP79" s="35"/>
      <c r="AQ79" s="35"/>
      <c r="AR79" s="36"/>
      <c r="AS79" s="36"/>
      <c r="AT79" s="36"/>
      <c r="AU79" s="35" t="s">
        <v>16070</v>
      </c>
      <c r="AV79" s="37"/>
      <c r="AW79" s="38" t="s">
        <v>16071</v>
      </c>
      <c r="AX79" s="35"/>
      <c r="AY79" s="35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 t="s">
        <v>16070</v>
      </c>
      <c r="BR79" s="37"/>
      <c r="BS79" s="34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35"/>
      <c r="BU79" s="35"/>
      <c r="BV79" s="35"/>
      <c r="BW79" s="35"/>
      <c r="BX79" s="36"/>
      <c r="BY79" s="36"/>
      <c r="BZ79" s="36"/>
      <c r="CA79" s="36"/>
      <c r="CB79" s="35"/>
      <c r="CC79" s="35"/>
      <c r="CD79" s="35"/>
      <c r="CE79" s="35"/>
      <c r="CF79" s="35"/>
      <c r="CG79" s="35"/>
      <c r="CH79" s="35"/>
      <c r="CI79" s="35"/>
      <c r="CJ79" s="36"/>
      <c r="CK79" s="36"/>
      <c r="CL79" s="36"/>
      <c r="CM79" s="35" t="s">
        <v>16070</v>
      </c>
      <c r="CN79" s="37"/>
      <c r="CO79" s="38" t="s">
        <v>16071</v>
      </c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 t="s">
        <v>16072</v>
      </c>
      <c r="DJ79" s="37"/>
    </row>
    <row r="80" ht="15.75" customHeight="1">
      <c r="A80" s="39" t="s">
        <v>7011</v>
      </c>
      <c r="B80" s="39" t="s">
        <v>8629</v>
      </c>
      <c r="C80" s="34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0.7333333333</v>
      </c>
      <c r="D80" s="35"/>
      <c r="E80" s="35"/>
      <c r="F80" s="35"/>
      <c r="G80" s="35"/>
      <c r="H80" s="35"/>
      <c r="I80" s="35"/>
      <c r="J80" s="35"/>
      <c r="K80" s="35"/>
      <c r="L80" s="36"/>
      <c r="M80" s="35"/>
      <c r="N80" s="35"/>
      <c r="O80" s="35" t="s">
        <v>16070</v>
      </c>
      <c r="P80" s="37"/>
      <c r="Q80" s="34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6"/>
      <c r="AE80" s="36"/>
      <c r="AF80" s="36"/>
      <c r="AG80" s="35" t="s">
        <v>16070</v>
      </c>
      <c r="AH80" s="37"/>
      <c r="AI80" s="34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35"/>
      <c r="AK80" s="35"/>
      <c r="AL80" s="35"/>
      <c r="AM80" s="35"/>
      <c r="AN80" s="35"/>
      <c r="AO80" s="35"/>
      <c r="AP80" s="35"/>
      <c r="AQ80" s="35"/>
      <c r="AR80" s="36"/>
      <c r="AS80" s="36"/>
      <c r="AT80" s="36"/>
      <c r="AU80" s="35" t="s">
        <v>16070</v>
      </c>
      <c r="AV80" s="37"/>
      <c r="AW80" s="38" t="s">
        <v>16071</v>
      </c>
      <c r="AX80" s="35"/>
      <c r="AY80" s="35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 t="s">
        <v>16070</v>
      </c>
      <c r="BR80" s="37"/>
      <c r="BS80" s="34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35"/>
      <c r="BU80" s="35"/>
      <c r="BV80" s="35"/>
      <c r="BW80" s="35"/>
      <c r="BX80" s="36"/>
      <c r="BY80" s="36"/>
      <c r="BZ80" s="36"/>
      <c r="CA80" s="36"/>
      <c r="CB80" s="35"/>
      <c r="CC80" s="35"/>
      <c r="CD80" s="35"/>
      <c r="CE80" s="35"/>
      <c r="CF80" s="35"/>
      <c r="CG80" s="35"/>
      <c r="CH80" s="35"/>
      <c r="CI80" s="35"/>
      <c r="CJ80" s="36"/>
      <c r="CK80" s="36"/>
      <c r="CL80" s="36"/>
      <c r="CM80" s="35" t="s">
        <v>16070</v>
      </c>
      <c r="CN80" s="37"/>
      <c r="CO80" s="38" t="s">
        <v>16071</v>
      </c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 t="s">
        <v>16072</v>
      </c>
      <c r="DJ80" s="37"/>
    </row>
    <row r="81" ht="15.75" customHeight="1">
      <c r="A81" s="39" t="s">
        <v>7011</v>
      </c>
      <c r="B81" s="39" t="s">
        <v>8749</v>
      </c>
      <c r="C81" s="34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0.35</v>
      </c>
      <c r="D81" s="35"/>
      <c r="E81" s="35"/>
      <c r="F81" s="35"/>
      <c r="G81" s="35"/>
      <c r="H81" s="35"/>
      <c r="I81" s="35"/>
      <c r="J81" s="35"/>
      <c r="K81" s="35"/>
      <c r="L81" s="36"/>
      <c r="M81" s="35"/>
      <c r="N81" s="35"/>
      <c r="O81" s="35" t="s">
        <v>16070</v>
      </c>
      <c r="P81" s="37"/>
      <c r="Q81" s="34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6"/>
      <c r="AE81" s="36"/>
      <c r="AF81" s="36"/>
      <c r="AG81" s="35" t="s">
        <v>16070</v>
      </c>
      <c r="AH81" s="37"/>
      <c r="AI81" s="34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35"/>
      <c r="AK81" s="35"/>
      <c r="AL81" s="35"/>
      <c r="AM81" s="35"/>
      <c r="AN81" s="35"/>
      <c r="AO81" s="35"/>
      <c r="AP81" s="35"/>
      <c r="AQ81" s="35"/>
      <c r="AR81" s="36"/>
      <c r="AS81" s="36"/>
      <c r="AT81" s="36"/>
      <c r="AU81" s="35" t="s">
        <v>16070</v>
      </c>
      <c r="AV81" s="37"/>
      <c r="AW81" s="38" t="s">
        <v>16071</v>
      </c>
      <c r="AX81" s="35"/>
      <c r="AY81" s="35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 t="s">
        <v>16070</v>
      </c>
      <c r="BR81" s="37"/>
      <c r="BS81" s="34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35"/>
      <c r="BU81" s="35"/>
      <c r="BV81" s="35"/>
      <c r="BW81" s="35"/>
      <c r="BX81" s="36"/>
      <c r="BY81" s="36"/>
      <c r="BZ81" s="36"/>
      <c r="CA81" s="36"/>
      <c r="CB81" s="35"/>
      <c r="CC81" s="35"/>
      <c r="CD81" s="35"/>
      <c r="CE81" s="35"/>
      <c r="CF81" s="35"/>
      <c r="CG81" s="35"/>
      <c r="CH81" s="35"/>
      <c r="CI81" s="35"/>
      <c r="CJ81" s="36"/>
      <c r="CK81" s="36"/>
      <c r="CL81" s="36"/>
      <c r="CM81" s="35" t="s">
        <v>16070</v>
      </c>
      <c r="CN81" s="37"/>
      <c r="CO81" s="38" t="s">
        <v>16071</v>
      </c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 t="s">
        <v>16072</v>
      </c>
      <c r="DJ81" s="37"/>
    </row>
    <row r="82" ht="15.75" customHeight="1">
      <c r="A82" s="39" t="s">
        <v>7011</v>
      </c>
      <c r="B82" s="39" t="s">
        <v>8862</v>
      </c>
      <c r="C82" s="34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0.6</v>
      </c>
      <c r="D82" s="35"/>
      <c r="E82" s="35"/>
      <c r="F82" s="35"/>
      <c r="G82" s="35"/>
      <c r="H82" s="35"/>
      <c r="I82" s="35"/>
      <c r="J82" s="35"/>
      <c r="K82" s="35"/>
      <c r="L82" s="36"/>
      <c r="M82" s="35"/>
      <c r="N82" s="35"/>
      <c r="O82" s="35" t="s">
        <v>16070</v>
      </c>
      <c r="P82" s="37"/>
      <c r="Q82" s="34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6"/>
      <c r="AE82" s="36"/>
      <c r="AF82" s="36"/>
      <c r="AG82" s="35" t="s">
        <v>16070</v>
      </c>
      <c r="AH82" s="37"/>
      <c r="AI82" s="34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35"/>
      <c r="AK82" s="35"/>
      <c r="AL82" s="35"/>
      <c r="AM82" s="35"/>
      <c r="AN82" s="35"/>
      <c r="AO82" s="35"/>
      <c r="AP82" s="35"/>
      <c r="AQ82" s="35"/>
      <c r="AR82" s="36"/>
      <c r="AS82" s="36"/>
      <c r="AT82" s="36"/>
      <c r="AU82" s="35" t="s">
        <v>16070</v>
      </c>
      <c r="AV82" s="37"/>
      <c r="AW82" s="38" t="s">
        <v>16071</v>
      </c>
      <c r="AX82" s="35"/>
      <c r="AY82" s="35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 t="s">
        <v>16070</v>
      </c>
      <c r="BR82" s="37"/>
      <c r="BS82" s="34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35"/>
      <c r="BU82" s="35"/>
      <c r="BV82" s="35"/>
      <c r="BW82" s="35"/>
      <c r="BX82" s="36"/>
      <c r="BY82" s="36"/>
      <c r="BZ82" s="36"/>
      <c r="CA82" s="36"/>
      <c r="CB82" s="35"/>
      <c r="CC82" s="35"/>
      <c r="CD82" s="35"/>
      <c r="CE82" s="35"/>
      <c r="CF82" s="35"/>
      <c r="CG82" s="35"/>
      <c r="CH82" s="35"/>
      <c r="CI82" s="35"/>
      <c r="CJ82" s="36"/>
      <c r="CK82" s="36"/>
      <c r="CL82" s="36"/>
      <c r="CM82" s="35" t="s">
        <v>16070</v>
      </c>
      <c r="CN82" s="37"/>
      <c r="CO82" s="38" t="s">
        <v>16071</v>
      </c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 t="s">
        <v>16072</v>
      </c>
      <c r="DJ82" s="37"/>
    </row>
    <row r="83" ht="15.75" customHeight="1">
      <c r="A83" s="39" t="s">
        <v>8898</v>
      </c>
      <c r="B83" s="39" t="s">
        <v>8899</v>
      </c>
      <c r="C83" s="34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1</v>
      </c>
      <c r="D83" s="40" t="s">
        <v>16073</v>
      </c>
      <c r="E83" s="40" t="s">
        <v>16074</v>
      </c>
      <c r="F83" s="40" t="s">
        <v>16096</v>
      </c>
      <c r="G83" s="40" t="s">
        <v>16076</v>
      </c>
      <c r="H83" s="40" t="s">
        <v>16073</v>
      </c>
      <c r="I83" s="40" t="s">
        <v>16077</v>
      </c>
      <c r="J83" s="40" t="s">
        <v>16097</v>
      </c>
      <c r="K83" s="40" t="s">
        <v>16079</v>
      </c>
      <c r="L83" s="36"/>
      <c r="M83" s="35"/>
      <c r="N83" s="35"/>
      <c r="O83" s="40" t="s">
        <v>16080</v>
      </c>
      <c r="P83" s="41">
        <v>46051.320335648146</v>
      </c>
      <c r="Q83" s="34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1</v>
      </c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6"/>
      <c r="AE83" s="36"/>
      <c r="AF83" s="36"/>
      <c r="AG83" s="35" t="s">
        <v>16070</v>
      </c>
      <c r="AH83" s="37"/>
      <c r="AI83" s="34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35"/>
      <c r="AK83" s="35"/>
      <c r="AL83" s="35"/>
      <c r="AM83" s="35"/>
      <c r="AN83" s="35"/>
      <c r="AO83" s="35"/>
      <c r="AP83" s="35"/>
      <c r="AQ83" s="35"/>
      <c r="AR83" s="36"/>
      <c r="AS83" s="36"/>
      <c r="AT83" s="36"/>
      <c r="AU83" s="35" t="s">
        <v>16070</v>
      </c>
      <c r="AV83" s="37"/>
      <c r="AW83" s="38" t="s">
        <v>16071</v>
      </c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 t="s">
        <v>16070</v>
      </c>
      <c r="BR83" s="37"/>
      <c r="BS83" s="34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35"/>
      <c r="BU83" s="35"/>
      <c r="BV83" s="35"/>
      <c r="BW83" s="35"/>
      <c r="BX83" s="36"/>
      <c r="BY83" s="36"/>
      <c r="BZ83" s="36"/>
      <c r="CA83" s="36"/>
      <c r="CB83" s="35"/>
      <c r="CC83" s="35"/>
      <c r="CD83" s="35"/>
      <c r="CE83" s="35"/>
      <c r="CF83" s="35"/>
      <c r="CG83" s="35"/>
      <c r="CH83" s="35"/>
      <c r="CI83" s="35"/>
      <c r="CJ83" s="36"/>
      <c r="CK83" s="36"/>
      <c r="CL83" s="36"/>
      <c r="CM83" s="35" t="s">
        <v>16070</v>
      </c>
      <c r="CN83" s="37"/>
      <c r="CO83" s="38" t="s">
        <v>16071</v>
      </c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 t="s">
        <v>16072</v>
      </c>
      <c r="DJ83" s="37"/>
    </row>
    <row r="84" ht="15.75" customHeight="1">
      <c r="A84" s="39" t="s">
        <v>8898</v>
      </c>
      <c r="B84" s="39" t="s">
        <v>9019</v>
      </c>
      <c r="C84" s="34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1</v>
      </c>
      <c r="D84" s="40" t="s">
        <v>16073</v>
      </c>
      <c r="E84" s="40" t="s">
        <v>16074</v>
      </c>
      <c r="F84" s="40" t="s">
        <v>16098</v>
      </c>
      <c r="G84" s="40" t="s">
        <v>16076</v>
      </c>
      <c r="H84" s="40" t="s">
        <v>16073</v>
      </c>
      <c r="I84" s="40" t="s">
        <v>16077</v>
      </c>
      <c r="J84" s="40" t="s">
        <v>16099</v>
      </c>
      <c r="K84" s="40" t="s">
        <v>16079</v>
      </c>
      <c r="L84" s="36"/>
      <c r="M84" s="35"/>
      <c r="N84" s="35"/>
      <c r="O84" s="40" t="s">
        <v>16080</v>
      </c>
      <c r="P84" s="41">
        <v>46051.32040509259</v>
      </c>
      <c r="Q84" s="34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1</v>
      </c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6"/>
      <c r="AE84" s="36"/>
      <c r="AF84" s="36"/>
      <c r="AG84" s="35" t="s">
        <v>16070</v>
      </c>
      <c r="AH84" s="37"/>
      <c r="AI84" s="34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35"/>
      <c r="AK84" s="35"/>
      <c r="AL84" s="35"/>
      <c r="AM84" s="35"/>
      <c r="AN84" s="35"/>
      <c r="AO84" s="35"/>
      <c r="AP84" s="35"/>
      <c r="AQ84" s="35"/>
      <c r="AR84" s="36"/>
      <c r="AS84" s="36"/>
      <c r="AT84" s="36"/>
      <c r="AU84" s="35" t="s">
        <v>16070</v>
      </c>
      <c r="AV84" s="37"/>
      <c r="AW84" s="38" t="s">
        <v>16071</v>
      </c>
      <c r="AX84" s="35"/>
      <c r="AY84" s="35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 t="s">
        <v>16070</v>
      </c>
      <c r="BR84" s="37"/>
      <c r="BS84" s="34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35"/>
      <c r="BU84" s="35"/>
      <c r="BV84" s="35"/>
      <c r="BW84" s="35"/>
      <c r="BX84" s="36"/>
      <c r="BY84" s="36"/>
      <c r="BZ84" s="36"/>
      <c r="CA84" s="36"/>
      <c r="CB84" s="35"/>
      <c r="CC84" s="35"/>
      <c r="CD84" s="35"/>
      <c r="CE84" s="35"/>
      <c r="CF84" s="35"/>
      <c r="CG84" s="35"/>
      <c r="CH84" s="35"/>
      <c r="CI84" s="35"/>
      <c r="CJ84" s="36"/>
      <c r="CK84" s="36"/>
      <c r="CL84" s="36"/>
      <c r="CM84" s="35" t="s">
        <v>16070</v>
      </c>
      <c r="CN84" s="37"/>
      <c r="CO84" s="38" t="s">
        <v>16071</v>
      </c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 t="s">
        <v>16072</v>
      </c>
      <c r="DJ84" s="37"/>
    </row>
    <row r="85" ht="15.75" customHeight="1">
      <c r="A85" s="39" t="s">
        <v>8898</v>
      </c>
      <c r="B85" s="39" t="s">
        <v>9109</v>
      </c>
      <c r="C85" s="34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1</v>
      </c>
      <c r="D85" s="40" t="s">
        <v>16073</v>
      </c>
      <c r="E85" s="40" t="s">
        <v>16074</v>
      </c>
      <c r="F85" s="40" t="s">
        <v>16100</v>
      </c>
      <c r="G85" s="40" t="s">
        <v>16076</v>
      </c>
      <c r="H85" s="40" t="s">
        <v>16073</v>
      </c>
      <c r="I85" s="40" t="s">
        <v>16077</v>
      </c>
      <c r="J85" s="40" t="s">
        <v>16101</v>
      </c>
      <c r="K85" s="40" t="s">
        <v>16079</v>
      </c>
      <c r="L85" s="36"/>
      <c r="M85" s="35"/>
      <c r="N85" s="35"/>
      <c r="O85" s="40" t="s">
        <v>16080</v>
      </c>
      <c r="P85" s="41">
        <v>46051.32045138889</v>
      </c>
      <c r="Q85" s="34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1</v>
      </c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6"/>
      <c r="AE85" s="36"/>
      <c r="AF85" s="36"/>
      <c r="AG85" s="35" t="s">
        <v>16070</v>
      </c>
      <c r="AH85" s="37"/>
      <c r="AI85" s="34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35"/>
      <c r="AK85" s="35"/>
      <c r="AL85" s="35"/>
      <c r="AM85" s="35"/>
      <c r="AN85" s="35"/>
      <c r="AO85" s="35"/>
      <c r="AP85" s="35"/>
      <c r="AQ85" s="35"/>
      <c r="AR85" s="36"/>
      <c r="AS85" s="36"/>
      <c r="AT85" s="36"/>
      <c r="AU85" s="35" t="s">
        <v>16070</v>
      </c>
      <c r="AV85" s="37"/>
      <c r="AW85" s="38" t="s">
        <v>16071</v>
      </c>
      <c r="AX85" s="35"/>
      <c r="AY85" s="35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 t="s">
        <v>16070</v>
      </c>
      <c r="BR85" s="37"/>
      <c r="BS85" s="34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35"/>
      <c r="BU85" s="35"/>
      <c r="BV85" s="35"/>
      <c r="BW85" s="35"/>
      <c r="BX85" s="36"/>
      <c r="BY85" s="36"/>
      <c r="BZ85" s="36"/>
      <c r="CA85" s="36"/>
      <c r="CB85" s="35"/>
      <c r="CC85" s="35"/>
      <c r="CD85" s="35"/>
      <c r="CE85" s="35"/>
      <c r="CF85" s="35"/>
      <c r="CG85" s="35"/>
      <c r="CH85" s="35"/>
      <c r="CI85" s="35"/>
      <c r="CJ85" s="36"/>
      <c r="CK85" s="36"/>
      <c r="CL85" s="36"/>
      <c r="CM85" s="35" t="s">
        <v>16070</v>
      </c>
      <c r="CN85" s="37"/>
      <c r="CO85" s="38" t="s">
        <v>16071</v>
      </c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 t="s">
        <v>16072</v>
      </c>
      <c r="DJ85" s="37"/>
    </row>
    <row r="86" ht="15.75" customHeight="1">
      <c r="A86" s="39" t="s">
        <v>8898</v>
      </c>
      <c r="B86" s="39" t="s">
        <v>9273</v>
      </c>
      <c r="C86" s="34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1</v>
      </c>
      <c r="D86" s="40" t="s">
        <v>16073</v>
      </c>
      <c r="E86" s="40" t="s">
        <v>16074</v>
      </c>
      <c r="F86" s="40" t="s">
        <v>16102</v>
      </c>
      <c r="G86" s="40" t="s">
        <v>16076</v>
      </c>
      <c r="H86" s="40" t="s">
        <v>16073</v>
      </c>
      <c r="I86" s="40" t="s">
        <v>16077</v>
      </c>
      <c r="J86" s="40" t="s">
        <v>16103</v>
      </c>
      <c r="K86" s="40" t="s">
        <v>16079</v>
      </c>
      <c r="L86" s="36"/>
      <c r="M86" s="35"/>
      <c r="N86" s="35"/>
      <c r="O86" s="40" t="s">
        <v>16080</v>
      </c>
      <c r="P86" s="41">
        <v>46051.32048611111</v>
      </c>
      <c r="Q86" s="34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1</v>
      </c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6"/>
      <c r="AE86" s="36"/>
      <c r="AF86" s="36"/>
      <c r="AG86" s="35" t="s">
        <v>16070</v>
      </c>
      <c r="AH86" s="37"/>
      <c r="AI86" s="34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35"/>
      <c r="AK86" s="35"/>
      <c r="AL86" s="35"/>
      <c r="AM86" s="35"/>
      <c r="AN86" s="35"/>
      <c r="AO86" s="35"/>
      <c r="AP86" s="35"/>
      <c r="AQ86" s="35"/>
      <c r="AR86" s="36"/>
      <c r="AS86" s="36"/>
      <c r="AT86" s="36"/>
      <c r="AU86" s="35" t="s">
        <v>16070</v>
      </c>
      <c r="AV86" s="37"/>
      <c r="AW86" s="38" t="s">
        <v>16071</v>
      </c>
      <c r="AX86" s="35"/>
      <c r="AY86" s="35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 t="s">
        <v>16070</v>
      </c>
      <c r="BR86" s="37"/>
      <c r="BS86" s="34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35"/>
      <c r="BU86" s="35"/>
      <c r="BV86" s="35"/>
      <c r="BW86" s="35"/>
      <c r="BX86" s="36"/>
      <c r="BY86" s="36"/>
      <c r="BZ86" s="36"/>
      <c r="CA86" s="36"/>
      <c r="CB86" s="35"/>
      <c r="CC86" s="35"/>
      <c r="CD86" s="35"/>
      <c r="CE86" s="35"/>
      <c r="CF86" s="35"/>
      <c r="CG86" s="35"/>
      <c r="CH86" s="35"/>
      <c r="CI86" s="35"/>
      <c r="CJ86" s="36"/>
      <c r="CK86" s="36"/>
      <c r="CL86" s="36"/>
      <c r="CM86" s="35" t="s">
        <v>16070</v>
      </c>
      <c r="CN86" s="37"/>
      <c r="CO86" s="38" t="s">
        <v>16071</v>
      </c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 t="s">
        <v>16072</v>
      </c>
      <c r="DJ86" s="37"/>
    </row>
    <row r="87" ht="15.75" customHeight="1">
      <c r="A87" s="39" t="s">
        <v>8898</v>
      </c>
      <c r="B87" s="39" t="s">
        <v>9326</v>
      </c>
      <c r="C87" s="34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1</v>
      </c>
      <c r="D87" s="40" t="s">
        <v>16073</v>
      </c>
      <c r="E87" s="40" t="s">
        <v>16074</v>
      </c>
      <c r="F87" s="40" t="s">
        <v>16104</v>
      </c>
      <c r="G87" s="40" t="s">
        <v>16076</v>
      </c>
      <c r="H87" s="40" t="s">
        <v>16073</v>
      </c>
      <c r="I87" s="40" t="s">
        <v>16077</v>
      </c>
      <c r="J87" s="40" t="s">
        <v>16105</v>
      </c>
      <c r="K87" s="40" t="s">
        <v>16079</v>
      </c>
      <c r="L87" s="36"/>
      <c r="M87" s="35"/>
      <c r="N87" s="35"/>
      <c r="O87" s="40" t="s">
        <v>16080</v>
      </c>
      <c r="P87" s="41">
        <v>46051.32052083333</v>
      </c>
      <c r="Q87" s="34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1</v>
      </c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6"/>
      <c r="AE87" s="36"/>
      <c r="AF87" s="36"/>
      <c r="AG87" s="35" t="s">
        <v>16070</v>
      </c>
      <c r="AH87" s="37"/>
      <c r="AI87" s="34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35"/>
      <c r="AK87" s="35"/>
      <c r="AL87" s="35"/>
      <c r="AM87" s="35"/>
      <c r="AN87" s="35"/>
      <c r="AO87" s="35"/>
      <c r="AP87" s="35"/>
      <c r="AQ87" s="35"/>
      <c r="AR87" s="36"/>
      <c r="AS87" s="36"/>
      <c r="AT87" s="36"/>
      <c r="AU87" s="35" t="s">
        <v>16070</v>
      </c>
      <c r="AV87" s="37"/>
      <c r="AW87" s="38" t="s">
        <v>16071</v>
      </c>
      <c r="AX87" s="35"/>
      <c r="AY87" s="35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 t="s">
        <v>16070</v>
      </c>
      <c r="BR87" s="37"/>
      <c r="BS87" s="34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35"/>
      <c r="BU87" s="35"/>
      <c r="BV87" s="35"/>
      <c r="BW87" s="35"/>
      <c r="BX87" s="36"/>
      <c r="BY87" s="36"/>
      <c r="BZ87" s="36"/>
      <c r="CA87" s="36"/>
      <c r="CB87" s="35"/>
      <c r="CC87" s="35"/>
      <c r="CD87" s="35"/>
      <c r="CE87" s="35"/>
      <c r="CF87" s="35"/>
      <c r="CG87" s="35"/>
      <c r="CH87" s="35"/>
      <c r="CI87" s="35"/>
      <c r="CJ87" s="36"/>
      <c r="CK87" s="36"/>
      <c r="CL87" s="36"/>
      <c r="CM87" s="35" t="s">
        <v>16070</v>
      </c>
      <c r="CN87" s="37"/>
      <c r="CO87" s="38" t="s">
        <v>16071</v>
      </c>
      <c r="CP87" s="35"/>
      <c r="CQ87" s="35"/>
      <c r="CR87" s="35"/>
      <c r="CS87" s="35"/>
      <c r="CT87" s="35"/>
      <c r="CU87" s="35"/>
      <c r="CV87" s="35"/>
      <c r="CW87" s="35"/>
      <c r="CX87" s="35"/>
      <c r="CY87" s="35"/>
      <c r="CZ87" s="35"/>
      <c r="DA87" s="35"/>
      <c r="DB87" s="35"/>
      <c r="DC87" s="35"/>
      <c r="DD87" s="35"/>
      <c r="DE87" s="35"/>
      <c r="DF87" s="35"/>
      <c r="DG87" s="35"/>
      <c r="DH87" s="35"/>
      <c r="DI87" s="35" t="s">
        <v>16072</v>
      </c>
      <c r="DJ87" s="37"/>
    </row>
    <row r="88" ht="15.75" customHeight="1">
      <c r="A88" s="39" t="s">
        <v>9438</v>
      </c>
      <c r="B88" s="39" t="s">
        <v>9439</v>
      </c>
      <c r="C88" s="34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1</v>
      </c>
      <c r="D88" s="40" t="s">
        <v>16073</v>
      </c>
      <c r="E88" s="40" t="s">
        <v>16074</v>
      </c>
      <c r="F88" s="40" t="s">
        <v>16106</v>
      </c>
      <c r="G88" s="40" t="s">
        <v>16076</v>
      </c>
      <c r="H88" s="40" t="s">
        <v>16073</v>
      </c>
      <c r="I88" s="40" t="s">
        <v>16077</v>
      </c>
      <c r="J88" s="40" t="s">
        <v>16107</v>
      </c>
      <c r="K88" s="40" t="s">
        <v>16079</v>
      </c>
      <c r="L88" s="36"/>
      <c r="M88" s="35"/>
      <c r="N88" s="35"/>
      <c r="O88" s="40" t="s">
        <v>16080</v>
      </c>
      <c r="P88" s="41">
        <v>46051.32478009259</v>
      </c>
      <c r="Q88" s="34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6"/>
      <c r="AE88" s="36"/>
      <c r="AF88" s="36"/>
      <c r="AG88" s="35" t="s">
        <v>16070</v>
      </c>
      <c r="AH88" s="37"/>
      <c r="AI88" s="34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35"/>
      <c r="AK88" s="35"/>
      <c r="AL88" s="35"/>
      <c r="AM88" s="35"/>
      <c r="AN88" s="35"/>
      <c r="AO88" s="35"/>
      <c r="AP88" s="35"/>
      <c r="AQ88" s="35"/>
      <c r="AR88" s="36"/>
      <c r="AS88" s="36"/>
      <c r="AT88" s="36"/>
      <c r="AU88" s="35" t="s">
        <v>16070</v>
      </c>
      <c r="AV88" s="37"/>
      <c r="AW88" s="38" t="s">
        <v>16071</v>
      </c>
      <c r="AX88" s="35"/>
      <c r="AY88" s="35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 t="s">
        <v>16070</v>
      </c>
      <c r="BR88" s="37"/>
      <c r="BS88" s="34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35"/>
      <c r="BU88" s="35"/>
      <c r="BV88" s="35"/>
      <c r="BW88" s="35"/>
      <c r="BX88" s="36"/>
      <c r="BY88" s="36"/>
      <c r="BZ88" s="36"/>
      <c r="CA88" s="36"/>
      <c r="CB88" s="35"/>
      <c r="CC88" s="35"/>
      <c r="CD88" s="35"/>
      <c r="CE88" s="35"/>
      <c r="CF88" s="35"/>
      <c r="CG88" s="35"/>
      <c r="CH88" s="35"/>
      <c r="CI88" s="35"/>
      <c r="CJ88" s="36"/>
      <c r="CK88" s="36"/>
      <c r="CL88" s="36"/>
      <c r="CM88" s="35" t="s">
        <v>16070</v>
      </c>
      <c r="CN88" s="37"/>
      <c r="CO88" s="38" t="s">
        <v>16071</v>
      </c>
      <c r="CP88" s="35"/>
      <c r="CQ88" s="35"/>
      <c r="CR88" s="35"/>
      <c r="CS88" s="35"/>
      <c r="CT88" s="35"/>
      <c r="CU88" s="35"/>
      <c r="CV88" s="35"/>
      <c r="CW88" s="35"/>
      <c r="CX88" s="35"/>
      <c r="CY88" s="35"/>
      <c r="CZ88" s="35"/>
      <c r="DA88" s="35"/>
      <c r="DB88" s="35"/>
      <c r="DC88" s="35"/>
      <c r="DD88" s="35"/>
      <c r="DE88" s="35"/>
      <c r="DF88" s="35"/>
      <c r="DG88" s="35"/>
      <c r="DH88" s="35"/>
      <c r="DI88" s="35" t="s">
        <v>16072</v>
      </c>
      <c r="DJ88" s="37"/>
    </row>
    <row r="89" ht="15.75" customHeight="1">
      <c r="A89" s="39" t="s">
        <v>9438</v>
      </c>
      <c r="B89" s="39" t="s">
        <v>9517</v>
      </c>
      <c r="C89" s="34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0.9</v>
      </c>
      <c r="D89" s="40" t="s">
        <v>16073</v>
      </c>
      <c r="E89" s="40" t="s">
        <v>16074</v>
      </c>
      <c r="F89" s="40" t="s">
        <v>16108</v>
      </c>
      <c r="G89" s="40" t="s">
        <v>16076</v>
      </c>
      <c r="H89" s="35"/>
      <c r="I89" s="35"/>
      <c r="J89" s="35"/>
      <c r="K89" s="35"/>
      <c r="L89" s="36"/>
      <c r="M89" s="35"/>
      <c r="N89" s="35"/>
      <c r="O89" s="35" t="s">
        <v>16070</v>
      </c>
      <c r="P89" s="37"/>
      <c r="Q89" s="34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6"/>
      <c r="AE89" s="36"/>
      <c r="AF89" s="36"/>
      <c r="AG89" s="35" t="s">
        <v>16070</v>
      </c>
      <c r="AH89" s="37"/>
      <c r="AI89" s="34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35"/>
      <c r="AK89" s="35"/>
      <c r="AL89" s="35"/>
      <c r="AM89" s="35"/>
      <c r="AN89" s="35"/>
      <c r="AO89" s="35"/>
      <c r="AP89" s="35"/>
      <c r="AQ89" s="35"/>
      <c r="AR89" s="36"/>
      <c r="AS89" s="36"/>
      <c r="AT89" s="36"/>
      <c r="AU89" s="35" t="s">
        <v>16070</v>
      </c>
      <c r="AV89" s="37"/>
      <c r="AW89" s="38" t="s">
        <v>16071</v>
      </c>
      <c r="AX89" s="35"/>
      <c r="AY89" s="35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 t="s">
        <v>16070</v>
      </c>
      <c r="BR89" s="37"/>
      <c r="BS89" s="34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35"/>
      <c r="BU89" s="35"/>
      <c r="BV89" s="35"/>
      <c r="BW89" s="35"/>
      <c r="BX89" s="36"/>
      <c r="BY89" s="36"/>
      <c r="BZ89" s="36"/>
      <c r="CA89" s="36"/>
      <c r="CB89" s="35"/>
      <c r="CC89" s="35"/>
      <c r="CD89" s="35"/>
      <c r="CE89" s="35"/>
      <c r="CF89" s="35"/>
      <c r="CG89" s="35"/>
      <c r="CH89" s="35"/>
      <c r="CI89" s="35"/>
      <c r="CJ89" s="36"/>
      <c r="CK89" s="36"/>
      <c r="CL89" s="36"/>
      <c r="CM89" s="35" t="s">
        <v>16070</v>
      </c>
      <c r="CN89" s="37"/>
      <c r="CO89" s="38" t="s">
        <v>16071</v>
      </c>
      <c r="CP89" s="35"/>
      <c r="CQ89" s="35"/>
      <c r="CR89" s="35"/>
      <c r="CS89" s="35"/>
      <c r="CT89" s="35"/>
      <c r="CU89" s="35"/>
      <c r="CV89" s="35"/>
      <c r="CW89" s="35"/>
      <c r="CX89" s="35"/>
      <c r="CY89" s="35"/>
      <c r="CZ89" s="35"/>
      <c r="DA89" s="35"/>
      <c r="DB89" s="35"/>
      <c r="DC89" s="35"/>
      <c r="DD89" s="35"/>
      <c r="DE89" s="35"/>
      <c r="DF89" s="35"/>
      <c r="DG89" s="35"/>
      <c r="DH89" s="35"/>
      <c r="DI89" s="35" t="s">
        <v>16072</v>
      </c>
      <c r="DJ89" s="37"/>
    </row>
    <row r="90" ht="15.75" customHeight="1">
      <c r="A90" s="39" t="s">
        <v>9438</v>
      </c>
      <c r="B90" s="39" t="s">
        <v>9717</v>
      </c>
      <c r="C90" s="34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0.8</v>
      </c>
      <c r="D90" s="35"/>
      <c r="E90" s="35"/>
      <c r="F90" s="35"/>
      <c r="G90" s="35"/>
      <c r="H90" s="35"/>
      <c r="I90" s="35"/>
      <c r="J90" s="35"/>
      <c r="K90" s="35"/>
      <c r="L90" s="36"/>
      <c r="M90" s="35"/>
      <c r="N90" s="35"/>
      <c r="O90" s="35" t="s">
        <v>16070</v>
      </c>
      <c r="P90" s="37"/>
      <c r="Q90" s="34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6"/>
      <c r="AE90" s="36"/>
      <c r="AF90" s="36"/>
      <c r="AG90" s="35" t="s">
        <v>16070</v>
      </c>
      <c r="AH90" s="37"/>
      <c r="AI90" s="34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35"/>
      <c r="AK90" s="35"/>
      <c r="AL90" s="35"/>
      <c r="AM90" s="35"/>
      <c r="AN90" s="35"/>
      <c r="AO90" s="35"/>
      <c r="AP90" s="35"/>
      <c r="AQ90" s="35"/>
      <c r="AR90" s="36"/>
      <c r="AS90" s="36"/>
      <c r="AT90" s="36"/>
      <c r="AU90" s="35" t="s">
        <v>16070</v>
      </c>
      <c r="AV90" s="37"/>
      <c r="AW90" s="38" t="s">
        <v>16071</v>
      </c>
      <c r="AX90" s="35"/>
      <c r="AY90" s="35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 t="s">
        <v>16070</v>
      </c>
      <c r="BR90" s="37"/>
      <c r="BS90" s="34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35"/>
      <c r="BU90" s="35"/>
      <c r="BV90" s="35"/>
      <c r="BW90" s="35"/>
      <c r="BX90" s="36"/>
      <c r="BY90" s="36"/>
      <c r="BZ90" s="36"/>
      <c r="CA90" s="36"/>
      <c r="CB90" s="35"/>
      <c r="CC90" s="35"/>
      <c r="CD90" s="35"/>
      <c r="CE90" s="35"/>
      <c r="CF90" s="35"/>
      <c r="CG90" s="35"/>
      <c r="CH90" s="35"/>
      <c r="CI90" s="35"/>
      <c r="CJ90" s="36"/>
      <c r="CK90" s="36"/>
      <c r="CL90" s="36"/>
      <c r="CM90" s="35" t="s">
        <v>16070</v>
      </c>
      <c r="CN90" s="37"/>
      <c r="CO90" s="38" t="s">
        <v>16071</v>
      </c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5"/>
      <c r="DD90" s="35"/>
      <c r="DE90" s="35"/>
      <c r="DF90" s="35"/>
      <c r="DG90" s="35"/>
      <c r="DH90" s="35"/>
      <c r="DI90" s="35" t="s">
        <v>16072</v>
      </c>
      <c r="DJ90" s="37"/>
    </row>
    <row r="91" ht="15.75" customHeight="1">
      <c r="A91" s="39" t="s">
        <v>9438</v>
      </c>
      <c r="B91" s="39" t="s">
        <v>9777</v>
      </c>
      <c r="C91" s="34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0.5833333333</v>
      </c>
      <c r="D91" s="35"/>
      <c r="E91" s="35"/>
      <c r="F91" s="35"/>
      <c r="G91" s="35"/>
      <c r="H91" s="35"/>
      <c r="I91" s="35"/>
      <c r="J91" s="35"/>
      <c r="K91" s="35"/>
      <c r="L91" s="36"/>
      <c r="M91" s="35"/>
      <c r="N91" s="35"/>
      <c r="O91" s="35" t="s">
        <v>16070</v>
      </c>
      <c r="P91" s="37"/>
      <c r="Q91" s="34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6"/>
      <c r="AE91" s="36"/>
      <c r="AF91" s="36"/>
      <c r="AG91" s="35" t="s">
        <v>16070</v>
      </c>
      <c r="AH91" s="37"/>
      <c r="AI91" s="34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35"/>
      <c r="AK91" s="35"/>
      <c r="AL91" s="35"/>
      <c r="AM91" s="35"/>
      <c r="AN91" s="35"/>
      <c r="AO91" s="35"/>
      <c r="AP91" s="35"/>
      <c r="AQ91" s="35"/>
      <c r="AR91" s="36"/>
      <c r="AS91" s="36"/>
      <c r="AT91" s="36"/>
      <c r="AU91" s="35" t="s">
        <v>16070</v>
      </c>
      <c r="AV91" s="37"/>
      <c r="AW91" s="38" t="s">
        <v>16071</v>
      </c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 t="s">
        <v>16070</v>
      </c>
      <c r="BR91" s="37"/>
      <c r="BS91" s="34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35"/>
      <c r="BU91" s="35"/>
      <c r="BV91" s="35"/>
      <c r="BW91" s="35"/>
      <c r="BX91" s="36"/>
      <c r="BY91" s="36"/>
      <c r="BZ91" s="36"/>
      <c r="CA91" s="36"/>
      <c r="CB91" s="35"/>
      <c r="CC91" s="35"/>
      <c r="CD91" s="35"/>
      <c r="CE91" s="35"/>
      <c r="CF91" s="35"/>
      <c r="CG91" s="35"/>
      <c r="CH91" s="35"/>
      <c r="CI91" s="35"/>
      <c r="CJ91" s="36"/>
      <c r="CK91" s="36"/>
      <c r="CL91" s="36"/>
      <c r="CM91" s="35" t="s">
        <v>16070</v>
      </c>
      <c r="CN91" s="37"/>
      <c r="CO91" s="38" t="s">
        <v>16071</v>
      </c>
      <c r="CP91" s="35"/>
      <c r="CQ91" s="35"/>
      <c r="CR91" s="35"/>
      <c r="CS91" s="35"/>
      <c r="CT91" s="35"/>
      <c r="CU91" s="35"/>
      <c r="CV91" s="35"/>
      <c r="CW91" s="35"/>
      <c r="CX91" s="35"/>
      <c r="CY91" s="35"/>
      <c r="CZ91" s="35"/>
      <c r="DA91" s="35"/>
      <c r="DB91" s="35"/>
      <c r="DC91" s="35"/>
      <c r="DD91" s="35"/>
      <c r="DE91" s="35"/>
      <c r="DF91" s="35"/>
      <c r="DG91" s="35"/>
      <c r="DH91" s="35"/>
      <c r="DI91" s="35" t="s">
        <v>16072</v>
      </c>
      <c r="DJ91" s="37"/>
    </row>
    <row r="92" ht="15.75" customHeight="1">
      <c r="A92" s="39" t="s">
        <v>9438</v>
      </c>
      <c r="B92" s="39" t="s">
        <v>9898</v>
      </c>
      <c r="C92" s="34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0.9787234043</v>
      </c>
      <c r="D92" s="40" t="s">
        <v>16073</v>
      </c>
      <c r="E92" s="40" t="s">
        <v>16074</v>
      </c>
      <c r="F92" s="40" t="s">
        <v>16109</v>
      </c>
      <c r="G92" s="40" t="s">
        <v>16076</v>
      </c>
      <c r="H92" s="40" t="s">
        <v>16073</v>
      </c>
      <c r="I92" s="40" t="s">
        <v>16077</v>
      </c>
      <c r="J92" s="40" t="s">
        <v>16110</v>
      </c>
      <c r="K92" s="40" t="s">
        <v>16079</v>
      </c>
      <c r="L92" s="36"/>
      <c r="M92" s="35"/>
      <c r="N92" s="35"/>
      <c r="O92" s="40" t="s">
        <v>16080</v>
      </c>
      <c r="P92" s="41">
        <v>46051.32599537037</v>
      </c>
      <c r="Q92" s="34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6"/>
      <c r="AE92" s="36"/>
      <c r="AF92" s="36"/>
      <c r="AG92" s="35" t="s">
        <v>16070</v>
      </c>
      <c r="AH92" s="37"/>
      <c r="AI92" s="34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35"/>
      <c r="AK92" s="35"/>
      <c r="AL92" s="35"/>
      <c r="AM92" s="35"/>
      <c r="AN92" s="35"/>
      <c r="AO92" s="35"/>
      <c r="AP92" s="35"/>
      <c r="AQ92" s="35"/>
      <c r="AR92" s="36"/>
      <c r="AS92" s="36"/>
      <c r="AT92" s="36"/>
      <c r="AU92" s="35" t="s">
        <v>16070</v>
      </c>
      <c r="AV92" s="37"/>
      <c r="AW92" s="38" t="s">
        <v>16071</v>
      </c>
      <c r="AX92" s="35"/>
      <c r="AY92" s="35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 t="s">
        <v>16070</v>
      </c>
      <c r="BR92" s="37"/>
      <c r="BS92" s="34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35"/>
      <c r="BU92" s="35"/>
      <c r="BV92" s="35"/>
      <c r="BW92" s="35"/>
      <c r="BX92" s="36"/>
      <c r="BY92" s="36"/>
      <c r="BZ92" s="36"/>
      <c r="CA92" s="36"/>
      <c r="CB92" s="35"/>
      <c r="CC92" s="35"/>
      <c r="CD92" s="35"/>
      <c r="CE92" s="35"/>
      <c r="CF92" s="35"/>
      <c r="CG92" s="35"/>
      <c r="CH92" s="35"/>
      <c r="CI92" s="35"/>
      <c r="CJ92" s="36"/>
      <c r="CK92" s="36"/>
      <c r="CL92" s="36"/>
      <c r="CM92" s="35" t="s">
        <v>16070</v>
      </c>
      <c r="CN92" s="37"/>
      <c r="CO92" s="38" t="s">
        <v>16071</v>
      </c>
      <c r="CP92" s="35"/>
      <c r="CQ92" s="35"/>
      <c r="CR92" s="35"/>
      <c r="CS92" s="35"/>
      <c r="CT92" s="35"/>
      <c r="CU92" s="35"/>
      <c r="CV92" s="35"/>
      <c r="CW92" s="35"/>
      <c r="CX92" s="35"/>
      <c r="CY92" s="35"/>
      <c r="CZ92" s="35"/>
      <c r="DA92" s="35"/>
      <c r="DB92" s="35"/>
      <c r="DC92" s="35"/>
      <c r="DD92" s="35"/>
      <c r="DE92" s="35"/>
      <c r="DF92" s="35"/>
      <c r="DG92" s="35"/>
      <c r="DH92" s="35"/>
      <c r="DI92" s="35" t="s">
        <v>16072</v>
      </c>
      <c r="DJ92" s="37"/>
    </row>
    <row r="93" ht="15.75" customHeight="1">
      <c r="A93" s="39" t="s">
        <v>9438</v>
      </c>
      <c r="B93" s="39" t="s">
        <v>10842</v>
      </c>
      <c r="C93" s="34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0.6285714286</v>
      </c>
      <c r="D93" s="35"/>
      <c r="E93" s="35"/>
      <c r="F93" s="35"/>
      <c r="G93" s="35"/>
      <c r="H93" s="35"/>
      <c r="I93" s="35"/>
      <c r="J93" s="35"/>
      <c r="K93" s="35"/>
      <c r="L93" s="36"/>
      <c r="M93" s="35"/>
      <c r="N93" s="35"/>
      <c r="O93" s="35" t="s">
        <v>16070</v>
      </c>
      <c r="P93" s="37"/>
      <c r="Q93" s="34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6"/>
      <c r="AE93" s="36"/>
      <c r="AF93" s="36"/>
      <c r="AG93" s="35" t="s">
        <v>16070</v>
      </c>
      <c r="AH93" s="37"/>
      <c r="AI93" s="34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35"/>
      <c r="AK93" s="35"/>
      <c r="AL93" s="35"/>
      <c r="AM93" s="35"/>
      <c r="AN93" s="35"/>
      <c r="AO93" s="35"/>
      <c r="AP93" s="35"/>
      <c r="AQ93" s="35"/>
      <c r="AR93" s="36"/>
      <c r="AS93" s="36"/>
      <c r="AT93" s="36"/>
      <c r="AU93" s="35" t="s">
        <v>16070</v>
      </c>
      <c r="AV93" s="37"/>
      <c r="AW93" s="38" t="s">
        <v>16071</v>
      </c>
      <c r="AX93" s="35"/>
      <c r="AY93" s="35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 t="s">
        <v>16070</v>
      </c>
      <c r="BR93" s="37"/>
      <c r="BS93" s="34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35"/>
      <c r="BU93" s="35"/>
      <c r="BV93" s="35"/>
      <c r="BW93" s="35"/>
      <c r="BX93" s="36"/>
      <c r="BY93" s="36"/>
      <c r="BZ93" s="36"/>
      <c r="CA93" s="36"/>
      <c r="CB93" s="35"/>
      <c r="CC93" s="35"/>
      <c r="CD93" s="35"/>
      <c r="CE93" s="35"/>
      <c r="CF93" s="35"/>
      <c r="CG93" s="35"/>
      <c r="CH93" s="35"/>
      <c r="CI93" s="35"/>
      <c r="CJ93" s="36"/>
      <c r="CK93" s="36"/>
      <c r="CL93" s="36"/>
      <c r="CM93" s="35" t="s">
        <v>16070</v>
      </c>
      <c r="CN93" s="37"/>
      <c r="CO93" s="38" t="s">
        <v>16071</v>
      </c>
      <c r="CP93" s="35"/>
      <c r="CQ93" s="35"/>
      <c r="CR93" s="35"/>
      <c r="CS93" s="35"/>
      <c r="CT93" s="35"/>
      <c r="CU93" s="35"/>
      <c r="CV93" s="35"/>
      <c r="CW93" s="35"/>
      <c r="CX93" s="35"/>
      <c r="CY93" s="35"/>
      <c r="CZ93" s="35"/>
      <c r="DA93" s="35"/>
      <c r="DB93" s="35"/>
      <c r="DC93" s="35"/>
      <c r="DD93" s="35"/>
      <c r="DE93" s="35"/>
      <c r="DF93" s="35"/>
      <c r="DG93" s="35"/>
      <c r="DH93" s="35"/>
      <c r="DI93" s="35" t="s">
        <v>16072</v>
      </c>
      <c r="DJ93" s="37"/>
    </row>
    <row r="94" ht="15.75" customHeight="1">
      <c r="A94" s="39" t="s">
        <v>9438</v>
      </c>
      <c r="B94" s="39" t="s">
        <v>11041</v>
      </c>
      <c r="C94" s="34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0.6666666667</v>
      </c>
      <c r="D94" s="35"/>
      <c r="E94" s="35"/>
      <c r="F94" s="35"/>
      <c r="G94" s="35"/>
      <c r="H94" s="35"/>
      <c r="I94" s="35"/>
      <c r="J94" s="35"/>
      <c r="K94" s="35"/>
      <c r="L94" s="36"/>
      <c r="M94" s="35"/>
      <c r="N94" s="35"/>
      <c r="O94" s="35" t="s">
        <v>16070</v>
      </c>
      <c r="P94" s="37"/>
      <c r="Q94" s="34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6"/>
      <c r="AE94" s="36"/>
      <c r="AF94" s="36"/>
      <c r="AG94" s="35" t="s">
        <v>16070</v>
      </c>
      <c r="AH94" s="37"/>
      <c r="AI94" s="34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35"/>
      <c r="AK94" s="35"/>
      <c r="AL94" s="35"/>
      <c r="AM94" s="35"/>
      <c r="AN94" s="35"/>
      <c r="AO94" s="35"/>
      <c r="AP94" s="35"/>
      <c r="AQ94" s="35"/>
      <c r="AR94" s="36"/>
      <c r="AS94" s="36"/>
      <c r="AT94" s="36"/>
      <c r="AU94" s="35" t="s">
        <v>16070</v>
      </c>
      <c r="AV94" s="37"/>
      <c r="AW94" s="38" t="s">
        <v>16071</v>
      </c>
      <c r="AX94" s="35"/>
      <c r="AY94" s="35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 t="s">
        <v>16070</v>
      </c>
      <c r="BR94" s="37"/>
      <c r="BS94" s="34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35"/>
      <c r="BU94" s="35"/>
      <c r="BV94" s="35"/>
      <c r="BW94" s="35"/>
      <c r="BX94" s="36"/>
      <c r="BY94" s="36"/>
      <c r="BZ94" s="36"/>
      <c r="CA94" s="36"/>
      <c r="CB94" s="35"/>
      <c r="CC94" s="35"/>
      <c r="CD94" s="35"/>
      <c r="CE94" s="35"/>
      <c r="CF94" s="35"/>
      <c r="CG94" s="35"/>
      <c r="CH94" s="35"/>
      <c r="CI94" s="35"/>
      <c r="CJ94" s="36"/>
      <c r="CK94" s="36"/>
      <c r="CL94" s="36"/>
      <c r="CM94" s="35" t="s">
        <v>16070</v>
      </c>
      <c r="CN94" s="37"/>
      <c r="CO94" s="38" t="s">
        <v>16071</v>
      </c>
      <c r="CP94" s="35"/>
      <c r="CQ94" s="35"/>
      <c r="CR94" s="35"/>
      <c r="CS94" s="35"/>
      <c r="CT94" s="35"/>
      <c r="CU94" s="35"/>
      <c r="CV94" s="35"/>
      <c r="CW94" s="35"/>
      <c r="CX94" s="35"/>
      <c r="CY94" s="35"/>
      <c r="CZ94" s="35"/>
      <c r="DA94" s="35"/>
      <c r="DB94" s="35"/>
      <c r="DC94" s="35"/>
      <c r="DD94" s="35"/>
      <c r="DE94" s="35"/>
      <c r="DF94" s="35"/>
      <c r="DG94" s="35"/>
      <c r="DH94" s="35"/>
      <c r="DI94" s="35" t="s">
        <v>16072</v>
      </c>
      <c r="DJ94" s="37"/>
    </row>
    <row r="95" ht="15.75" customHeight="1">
      <c r="A95" s="39" t="s">
        <v>9438</v>
      </c>
      <c r="B95" s="39" t="s">
        <v>11054</v>
      </c>
      <c r="C95" s="34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0.7073170732</v>
      </c>
      <c r="D95" s="35"/>
      <c r="E95" s="35"/>
      <c r="F95" s="35"/>
      <c r="G95" s="35"/>
      <c r="H95" s="35"/>
      <c r="I95" s="35"/>
      <c r="J95" s="35"/>
      <c r="K95" s="35"/>
      <c r="L95" s="36"/>
      <c r="M95" s="35"/>
      <c r="N95" s="35"/>
      <c r="O95" s="35" t="s">
        <v>16070</v>
      </c>
      <c r="P95" s="37"/>
      <c r="Q95" s="34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6"/>
      <c r="AE95" s="36"/>
      <c r="AF95" s="36"/>
      <c r="AG95" s="35" t="s">
        <v>16070</v>
      </c>
      <c r="AH95" s="37"/>
      <c r="AI95" s="34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35"/>
      <c r="AK95" s="35"/>
      <c r="AL95" s="35"/>
      <c r="AM95" s="35"/>
      <c r="AN95" s="35"/>
      <c r="AO95" s="35"/>
      <c r="AP95" s="35"/>
      <c r="AQ95" s="35"/>
      <c r="AR95" s="36"/>
      <c r="AS95" s="36"/>
      <c r="AT95" s="36"/>
      <c r="AU95" s="35" t="s">
        <v>16070</v>
      </c>
      <c r="AV95" s="37"/>
      <c r="AW95" s="38" t="s">
        <v>16071</v>
      </c>
      <c r="AX95" s="35"/>
      <c r="AY95" s="35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 t="s">
        <v>16070</v>
      </c>
      <c r="BR95" s="37"/>
      <c r="BS95" s="34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35"/>
      <c r="BU95" s="35"/>
      <c r="BV95" s="35"/>
      <c r="BW95" s="35"/>
      <c r="BX95" s="36"/>
      <c r="BY95" s="36"/>
      <c r="BZ95" s="36"/>
      <c r="CA95" s="36"/>
      <c r="CB95" s="35"/>
      <c r="CC95" s="35"/>
      <c r="CD95" s="35"/>
      <c r="CE95" s="35"/>
      <c r="CF95" s="35"/>
      <c r="CG95" s="35"/>
      <c r="CH95" s="35"/>
      <c r="CI95" s="35"/>
      <c r="CJ95" s="36"/>
      <c r="CK95" s="36"/>
      <c r="CL95" s="36"/>
      <c r="CM95" s="35" t="s">
        <v>16070</v>
      </c>
      <c r="CN95" s="37"/>
      <c r="CO95" s="38" t="s">
        <v>16071</v>
      </c>
      <c r="CP95" s="35"/>
      <c r="CQ95" s="35"/>
      <c r="CR95" s="35"/>
      <c r="CS95" s="35"/>
      <c r="CT95" s="35"/>
      <c r="CU95" s="35"/>
      <c r="CV95" s="35"/>
      <c r="CW95" s="35"/>
      <c r="CX95" s="35"/>
      <c r="CY95" s="35"/>
      <c r="CZ95" s="35"/>
      <c r="DA95" s="35"/>
      <c r="DB95" s="35"/>
      <c r="DC95" s="35"/>
      <c r="DD95" s="35"/>
      <c r="DE95" s="35"/>
      <c r="DF95" s="35"/>
      <c r="DG95" s="35"/>
      <c r="DH95" s="35"/>
      <c r="DI95" s="35" t="s">
        <v>16072</v>
      </c>
      <c r="DJ95" s="37"/>
    </row>
    <row r="96" ht="15.75" customHeight="1">
      <c r="A96" s="39" t="s">
        <v>9438</v>
      </c>
      <c r="B96" s="39" t="s">
        <v>11408</v>
      </c>
      <c r="C96" s="34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0.5</v>
      </c>
      <c r="D96" s="35"/>
      <c r="E96" s="35"/>
      <c r="F96" s="35"/>
      <c r="G96" s="35"/>
      <c r="H96" s="35"/>
      <c r="I96" s="35"/>
      <c r="J96" s="35"/>
      <c r="K96" s="35"/>
      <c r="L96" s="36"/>
      <c r="M96" s="35"/>
      <c r="N96" s="35"/>
      <c r="O96" s="35" t="s">
        <v>16070</v>
      </c>
      <c r="P96" s="37"/>
      <c r="Q96" s="34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6"/>
      <c r="AE96" s="36"/>
      <c r="AF96" s="36"/>
      <c r="AG96" s="35" t="s">
        <v>16070</v>
      </c>
      <c r="AH96" s="37"/>
      <c r="AI96" s="34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35"/>
      <c r="AK96" s="35"/>
      <c r="AL96" s="35"/>
      <c r="AM96" s="35"/>
      <c r="AN96" s="35"/>
      <c r="AO96" s="35"/>
      <c r="AP96" s="35"/>
      <c r="AQ96" s="35"/>
      <c r="AR96" s="36"/>
      <c r="AS96" s="36"/>
      <c r="AT96" s="36"/>
      <c r="AU96" s="35" t="s">
        <v>16070</v>
      </c>
      <c r="AV96" s="37"/>
      <c r="AW96" s="38" t="s">
        <v>16071</v>
      </c>
      <c r="AX96" s="35"/>
      <c r="AY96" s="35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 t="s">
        <v>16070</v>
      </c>
      <c r="BR96" s="37"/>
      <c r="BS96" s="34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35"/>
      <c r="BU96" s="35"/>
      <c r="BV96" s="35"/>
      <c r="BW96" s="35"/>
      <c r="BX96" s="36"/>
      <c r="BY96" s="36"/>
      <c r="BZ96" s="36"/>
      <c r="CA96" s="36"/>
      <c r="CB96" s="35"/>
      <c r="CC96" s="35"/>
      <c r="CD96" s="35"/>
      <c r="CE96" s="35"/>
      <c r="CF96" s="35"/>
      <c r="CG96" s="35"/>
      <c r="CH96" s="35"/>
      <c r="CI96" s="35"/>
      <c r="CJ96" s="36"/>
      <c r="CK96" s="36"/>
      <c r="CL96" s="36"/>
      <c r="CM96" s="35" t="s">
        <v>16070</v>
      </c>
      <c r="CN96" s="37"/>
      <c r="CO96" s="38" t="s">
        <v>16071</v>
      </c>
      <c r="CP96" s="35"/>
      <c r="CQ96" s="35"/>
      <c r="CR96" s="35"/>
      <c r="CS96" s="35"/>
      <c r="CT96" s="35"/>
      <c r="CU96" s="35"/>
      <c r="CV96" s="35"/>
      <c r="CW96" s="35"/>
      <c r="CX96" s="35"/>
      <c r="CY96" s="35"/>
      <c r="CZ96" s="35"/>
      <c r="DA96" s="35"/>
      <c r="DB96" s="35"/>
      <c r="DC96" s="35"/>
      <c r="DD96" s="35"/>
      <c r="DE96" s="35"/>
      <c r="DF96" s="35"/>
      <c r="DG96" s="35"/>
      <c r="DH96" s="35"/>
      <c r="DI96" s="35" t="s">
        <v>16072</v>
      </c>
      <c r="DJ96" s="37"/>
    </row>
    <row r="97" ht="15.75" customHeight="1">
      <c r="A97" s="39" t="s">
        <v>9438</v>
      </c>
      <c r="B97" s="39" t="s">
        <v>11514</v>
      </c>
      <c r="C97" s="34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0.5555555556</v>
      </c>
      <c r="D97" s="35"/>
      <c r="E97" s="35"/>
      <c r="F97" s="35"/>
      <c r="G97" s="35"/>
      <c r="H97" s="35"/>
      <c r="I97" s="35"/>
      <c r="J97" s="35"/>
      <c r="K97" s="35"/>
      <c r="L97" s="36"/>
      <c r="M97" s="35"/>
      <c r="N97" s="35"/>
      <c r="O97" s="35" t="s">
        <v>16070</v>
      </c>
      <c r="P97" s="37"/>
      <c r="Q97" s="34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6"/>
      <c r="AE97" s="36"/>
      <c r="AF97" s="36"/>
      <c r="AG97" s="35" t="s">
        <v>16070</v>
      </c>
      <c r="AH97" s="37"/>
      <c r="AI97" s="34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35"/>
      <c r="AK97" s="35"/>
      <c r="AL97" s="35"/>
      <c r="AM97" s="35"/>
      <c r="AN97" s="35"/>
      <c r="AO97" s="35"/>
      <c r="AP97" s="35"/>
      <c r="AQ97" s="35"/>
      <c r="AR97" s="36"/>
      <c r="AS97" s="36"/>
      <c r="AT97" s="36"/>
      <c r="AU97" s="35" t="s">
        <v>16070</v>
      </c>
      <c r="AV97" s="37"/>
      <c r="AW97" s="38" t="s">
        <v>16071</v>
      </c>
      <c r="AX97" s="35"/>
      <c r="AY97" s="35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 t="s">
        <v>16070</v>
      </c>
      <c r="BR97" s="37"/>
      <c r="BS97" s="34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35"/>
      <c r="BU97" s="35"/>
      <c r="BV97" s="35"/>
      <c r="BW97" s="35"/>
      <c r="BX97" s="36"/>
      <c r="BY97" s="36"/>
      <c r="BZ97" s="36"/>
      <c r="CA97" s="36"/>
      <c r="CB97" s="35"/>
      <c r="CC97" s="35"/>
      <c r="CD97" s="35"/>
      <c r="CE97" s="35"/>
      <c r="CF97" s="35"/>
      <c r="CG97" s="35"/>
      <c r="CH97" s="35"/>
      <c r="CI97" s="35"/>
      <c r="CJ97" s="36"/>
      <c r="CK97" s="36"/>
      <c r="CL97" s="36"/>
      <c r="CM97" s="35" t="s">
        <v>16070</v>
      </c>
      <c r="CN97" s="37"/>
      <c r="CO97" s="38" t="s">
        <v>16071</v>
      </c>
      <c r="CP97" s="35"/>
      <c r="CQ97" s="35"/>
      <c r="CR97" s="35"/>
      <c r="CS97" s="35"/>
      <c r="CT97" s="35"/>
      <c r="CU97" s="35"/>
      <c r="CV97" s="35"/>
      <c r="CW97" s="35"/>
      <c r="CX97" s="35"/>
      <c r="CY97" s="35"/>
      <c r="CZ97" s="35"/>
      <c r="DA97" s="35"/>
      <c r="DB97" s="35"/>
      <c r="DC97" s="35"/>
      <c r="DD97" s="35"/>
      <c r="DE97" s="35"/>
      <c r="DF97" s="35"/>
      <c r="DG97" s="35"/>
      <c r="DH97" s="35"/>
      <c r="DI97" s="35" t="s">
        <v>16072</v>
      </c>
      <c r="DJ97" s="37"/>
    </row>
    <row r="98" ht="15.75" customHeight="1">
      <c r="A98" s="39" t="s">
        <v>9438</v>
      </c>
      <c r="B98" s="39" t="s">
        <v>11658</v>
      </c>
      <c r="C98" s="34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0.7368421053</v>
      </c>
      <c r="D98" s="35"/>
      <c r="E98" s="35"/>
      <c r="F98" s="35"/>
      <c r="G98" s="35"/>
      <c r="H98" s="35"/>
      <c r="I98" s="35"/>
      <c r="J98" s="35"/>
      <c r="K98" s="35"/>
      <c r="L98" s="36"/>
      <c r="M98" s="35"/>
      <c r="N98" s="35"/>
      <c r="O98" s="35" t="s">
        <v>16070</v>
      </c>
      <c r="P98" s="37"/>
      <c r="Q98" s="34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6"/>
      <c r="AE98" s="36"/>
      <c r="AF98" s="36"/>
      <c r="AG98" s="35" t="s">
        <v>16070</v>
      </c>
      <c r="AH98" s="37"/>
      <c r="AI98" s="34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35"/>
      <c r="AK98" s="35"/>
      <c r="AL98" s="35"/>
      <c r="AM98" s="35"/>
      <c r="AN98" s="35"/>
      <c r="AO98" s="35"/>
      <c r="AP98" s="35"/>
      <c r="AQ98" s="35"/>
      <c r="AR98" s="36"/>
      <c r="AS98" s="36"/>
      <c r="AT98" s="36"/>
      <c r="AU98" s="35" t="s">
        <v>16070</v>
      </c>
      <c r="AV98" s="37"/>
      <c r="AW98" s="38" t="s">
        <v>16071</v>
      </c>
      <c r="AX98" s="35"/>
      <c r="AY98" s="35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 t="s">
        <v>16070</v>
      </c>
      <c r="BR98" s="37"/>
      <c r="BS98" s="34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35"/>
      <c r="BU98" s="35"/>
      <c r="BV98" s="35"/>
      <c r="BW98" s="35"/>
      <c r="BX98" s="36"/>
      <c r="BY98" s="36"/>
      <c r="BZ98" s="36"/>
      <c r="CA98" s="36"/>
      <c r="CB98" s="35"/>
      <c r="CC98" s="35"/>
      <c r="CD98" s="35"/>
      <c r="CE98" s="35"/>
      <c r="CF98" s="35"/>
      <c r="CG98" s="35"/>
      <c r="CH98" s="35"/>
      <c r="CI98" s="35"/>
      <c r="CJ98" s="36"/>
      <c r="CK98" s="36"/>
      <c r="CL98" s="36"/>
      <c r="CM98" s="35" t="s">
        <v>16070</v>
      </c>
      <c r="CN98" s="37"/>
      <c r="CO98" s="38" t="s">
        <v>16071</v>
      </c>
      <c r="CP98" s="35"/>
      <c r="CQ98" s="35"/>
      <c r="CR98" s="35"/>
      <c r="CS98" s="35"/>
      <c r="CT98" s="35"/>
      <c r="CU98" s="35"/>
      <c r="CV98" s="35"/>
      <c r="CW98" s="35"/>
      <c r="CX98" s="35"/>
      <c r="CY98" s="35"/>
      <c r="CZ98" s="35"/>
      <c r="DA98" s="35"/>
      <c r="DB98" s="35"/>
      <c r="DC98" s="35"/>
      <c r="DD98" s="35"/>
      <c r="DE98" s="35"/>
      <c r="DF98" s="35"/>
      <c r="DG98" s="35"/>
      <c r="DH98" s="35"/>
      <c r="DI98" s="35" t="s">
        <v>16072</v>
      </c>
      <c r="DJ98" s="37"/>
    </row>
    <row r="99" ht="15.75" customHeight="1">
      <c r="A99" s="39" t="s">
        <v>7305</v>
      </c>
      <c r="B99" s="39" t="s">
        <v>11848</v>
      </c>
      <c r="C99" s="34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1</v>
      </c>
      <c r="D99" s="40" t="s">
        <v>16073</v>
      </c>
      <c r="E99" s="40" t="s">
        <v>16074</v>
      </c>
      <c r="F99" s="40" t="s">
        <v>16111</v>
      </c>
      <c r="G99" s="40" t="s">
        <v>16076</v>
      </c>
      <c r="H99" s="40" t="s">
        <v>16073</v>
      </c>
      <c r="I99" s="40" t="s">
        <v>16077</v>
      </c>
      <c r="J99" s="40" t="s">
        <v>16112</v>
      </c>
      <c r="K99" s="40" t="s">
        <v>16079</v>
      </c>
      <c r="L99" s="36"/>
      <c r="M99" s="35"/>
      <c r="N99" s="35"/>
      <c r="O99" s="40" t="s">
        <v>16080</v>
      </c>
      <c r="P99" s="41">
        <v>46051.326053240744</v>
      </c>
      <c r="Q99" s="34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6"/>
      <c r="AE99" s="36"/>
      <c r="AF99" s="36"/>
      <c r="AG99" s="35" t="s">
        <v>16070</v>
      </c>
      <c r="AH99" s="37"/>
      <c r="AI99" s="34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35"/>
      <c r="AK99" s="35"/>
      <c r="AL99" s="35"/>
      <c r="AM99" s="35"/>
      <c r="AN99" s="35"/>
      <c r="AO99" s="35"/>
      <c r="AP99" s="35"/>
      <c r="AQ99" s="35"/>
      <c r="AR99" s="36"/>
      <c r="AS99" s="36"/>
      <c r="AT99" s="36"/>
      <c r="AU99" s="35" t="s">
        <v>16070</v>
      </c>
      <c r="AV99" s="37"/>
      <c r="AW99" s="38" t="s">
        <v>16071</v>
      </c>
      <c r="AX99" s="35"/>
      <c r="AY99" s="35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 t="s">
        <v>16070</v>
      </c>
      <c r="BR99" s="37"/>
      <c r="BS99" s="34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35"/>
      <c r="BU99" s="35"/>
      <c r="BV99" s="35"/>
      <c r="BW99" s="35"/>
      <c r="BX99" s="36"/>
      <c r="BY99" s="36"/>
      <c r="BZ99" s="36"/>
      <c r="CA99" s="36"/>
      <c r="CB99" s="35"/>
      <c r="CC99" s="35"/>
      <c r="CD99" s="35"/>
      <c r="CE99" s="35"/>
      <c r="CF99" s="35"/>
      <c r="CG99" s="35"/>
      <c r="CH99" s="35"/>
      <c r="CI99" s="35"/>
      <c r="CJ99" s="36"/>
      <c r="CK99" s="36"/>
      <c r="CL99" s="36"/>
      <c r="CM99" s="35" t="s">
        <v>16070</v>
      </c>
      <c r="CN99" s="37"/>
      <c r="CO99" s="38" t="s">
        <v>16071</v>
      </c>
      <c r="CP99" s="35"/>
      <c r="CQ99" s="35"/>
      <c r="CR99" s="35"/>
      <c r="CS99" s="35"/>
      <c r="CT99" s="35"/>
      <c r="CU99" s="35"/>
      <c r="CV99" s="35"/>
      <c r="CW99" s="35"/>
      <c r="CX99" s="35"/>
      <c r="CY99" s="35"/>
      <c r="CZ99" s="35"/>
      <c r="DA99" s="35"/>
      <c r="DB99" s="35"/>
      <c r="DC99" s="35"/>
      <c r="DD99" s="35"/>
      <c r="DE99" s="35"/>
      <c r="DF99" s="35"/>
      <c r="DG99" s="35"/>
      <c r="DH99" s="35"/>
      <c r="DI99" s="35" t="s">
        <v>16072</v>
      </c>
      <c r="DJ99" s="37"/>
    </row>
    <row r="100" ht="15.75" customHeight="1">
      <c r="A100" s="39" t="s">
        <v>7305</v>
      </c>
      <c r="B100" s="39" t="s">
        <v>11943</v>
      </c>
      <c r="C100" s="34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1</v>
      </c>
      <c r="D100" s="40" t="s">
        <v>16073</v>
      </c>
      <c r="E100" s="40" t="s">
        <v>16074</v>
      </c>
      <c r="F100" s="40" t="s">
        <v>16113</v>
      </c>
      <c r="G100" s="40" t="s">
        <v>16076</v>
      </c>
      <c r="H100" s="40" t="s">
        <v>16073</v>
      </c>
      <c r="I100" s="40" t="s">
        <v>16077</v>
      </c>
      <c r="J100" s="40" t="s">
        <v>16114</v>
      </c>
      <c r="K100" s="40" t="s">
        <v>16079</v>
      </c>
      <c r="L100" s="36"/>
      <c r="M100" s="35"/>
      <c r="N100" s="35"/>
      <c r="O100" s="40" t="s">
        <v>16080</v>
      </c>
      <c r="P100" s="41">
        <v>46051.32608796296</v>
      </c>
      <c r="Q100" s="34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6"/>
      <c r="AE100" s="36"/>
      <c r="AF100" s="36"/>
      <c r="AG100" s="35" t="s">
        <v>16070</v>
      </c>
      <c r="AH100" s="37"/>
      <c r="AI100" s="34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35"/>
      <c r="AK100" s="35"/>
      <c r="AL100" s="35"/>
      <c r="AM100" s="35"/>
      <c r="AN100" s="35"/>
      <c r="AO100" s="35"/>
      <c r="AP100" s="35"/>
      <c r="AQ100" s="35"/>
      <c r="AR100" s="36"/>
      <c r="AS100" s="36"/>
      <c r="AT100" s="36"/>
      <c r="AU100" s="35" t="s">
        <v>16070</v>
      </c>
      <c r="AV100" s="37"/>
      <c r="AW100" s="38" t="s">
        <v>16071</v>
      </c>
      <c r="AX100" s="35"/>
      <c r="AY100" s="35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 t="s">
        <v>16070</v>
      </c>
      <c r="BR100" s="37"/>
      <c r="BS100" s="34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35"/>
      <c r="BU100" s="35"/>
      <c r="BV100" s="35"/>
      <c r="BW100" s="35"/>
      <c r="BX100" s="36"/>
      <c r="BY100" s="36"/>
      <c r="BZ100" s="36"/>
      <c r="CA100" s="36"/>
      <c r="CB100" s="35"/>
      <c r="CC100" s="35"/>
      <c r="CD100" s="35"/>
      <c r="CE100" s="35"/>
      <c r="CF100" s="35"/>
      <c r="CG100" s="35"/>
      <c r="CH100" s="35"/>
      <c r="CI100" s="35"/>
      <c r="CJ100" s="36"/>
      <c r="CK100" s="36"/>
      <c r="CL100" s="36"/>
      <c r="CM100" s="35" t="s">
        <v>16070</v>
      </c>
      <c r="CN100" s="37"/>
      <c r="CO100" s="38" t="s">
        <v>16071</v>
      </c>
      <c r="CP100" s="35"/>
      <c r="CQ100" s="35"/>
      <c r="CR100" s="35"/>
      <c r="CS100" s="35"/>
      <c r="CT100" s="35"/>
      <c r="CU100" s="35"/>
      <c r="CV100" s="35"/>
      <c r="CW100" s="35"/>
      <c r="CX100" s="35"/>
      <c r="CY100" s="35"/>
      <c r="CZ100" s="35"/>
      <c r="DA100" s="35"/>
      <c r="DB100" s="35"/>
      <c r="DC100" s="35"/>
      <c r="DD100" s="35"/>
      <c r="DE100" s="35"/>
      <c r="DF100" s="35"/>
      <c r="DG100" s="35"/>
      <c r="DH100" s="35"/>
      <c r="DI100" s="35" t="s">
        <v>16072</v>
      </c>
      <c r="DJ100" s="37"/>
    </row>
    <row r="101" ht="15.75" customHeight="1">
      <c r="A101" s="39" t="s">
        <v>7305</v>
      </c>
      <c r="B101" s="39" t="s">
        <v>7306</v>
      </c>
      <c r="C101" s="34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1</v>
      </c>
      <c r="D101" s="40" t="s">
        <v>16073</v>
      </c>
      <c r="E101" s="40" t="s">
        <v>16074</v>
      </c>
      <c r="F101" s="40" t="s">
        <v>16115</v>
      </c>
      <c r="G101" s="40" t="s">
        <v>16076</v>
      </c>
      <c r="H101" s="40" t="s">
        <v>16073</v>
      </c>
      <c r="I101" s="40" t="s">
        <v>16077</v>
      </c>
      <c r="J101" s="40" t="s">
        <v>16116</v>
      </c>
      <c r="K101" s="40" t="s">
        <v>16079</v>
      </c>
      <c r="L101" s="36"/>
      <c r="M101" s="35"/>
      <c r="N101" s="35"/>
      <c r="O101" s="40" t="s">
        <v>16080</v>
      </c>
      <c r="P101" s="41">
        <v>46051.32611111111</v>
      </c>
      <c r="Q101" s="34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6"/>
      <c r="AE101" s="36"/>
      <c r="AF101" s="36"/>
      <c r="AG101" s="35" t="s">
        <v>16070</v>
      </c>
      <c r="AH101" s="37"/>
      <c r="AI101" s="34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35"/>
      <c r="AK101" s="35"/>
      <c r="AL101" s="35"/>
      <c r="AM101" s="35"/>
      <c r="AN101" s="35"/>
      <c r="AO101" s="35"/>
      <c r="AP101" s="35"/>
      <c r="AQ101" s="35"/>
      <c r="AR101" s="36"/>
      <c r="AS101" s="36"/>
      <c r="AT101" s="36"/>
      <c r="AU101" s="35" t="s">
        <v>16070</v>
      </c>
      <c r="AV101" s="37"/>
      <c r="AW101" s="38" t="s">
        <v>16071</v>
      </c>
      <c r="AX101" s="35"/>
      <c r="AY101" s="35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 t="s">
        <v>16070</v>
      </c>
      <c r="BR101" s="37"/>
      <c r="BS101" s="34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35"/>
      <c r="BU101" s="35"/>
      <c r="BV101" s="35"/>
      <c r="BW101" s="35"/>
      <c r="BX101" s="36"/>
      <c r="BY101" s="36"/>
      <c r="BZ101" s="36"/>
      <c r="CA101" s="36"/>
      <c r="CB101" s="35"/>
      <c r="CC101" s="35"/>
      <c r="CD101" s="35"/>
      <c r="CE101" s="35"/>
      <c r="CF101" s="35"/>
      <c r="CG101" s="35"/>
      <c r="CH101" s="35"/>
      <c r="CI101" s="35"/>
      <c r="CJ101" s="36"/>
      <c r="CK101" s="36"/>
      <c r="CL101" s="36"/>
      <c r="CM101" s="35" t="s">
        <v>16070</v>
      </c>
      <c r="CN101" s="37"/>
      <c r="CO101" s="38" t="s">
        <v>16071</v>
      </c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  <c r="DB101" s="35"/>
      <c r="DC101" s="35"/>
      <c r="DD101" s="35"/>
      <c r="DE101" s="35"/>
      <c r="DF101" s="35"/>
      <c r="DG101" s="35"/>
      <c r="DH101" s="35"/>
      <c r="DI101" s="35" t="s">
        <v>16072</v>
      </c>
      <c r="DJ101" s="37"/>
    </row>
    <row r="102" ht="15.75" customHeight="1">
      <c r="A102" s="39" t="s">
        <v>7305</v>
      </c>
      <c r="B102" s="39" t="s">
        <v>12159</v>
      </c>
      <c r="C102" s="34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0.5</v>
      </c>
      <c r="D102" s="35"/>
      <c r="E102" s="35"/>
      <c r="F102" s="35"/>
      <c r="G102" s="35"/>
      <c r="H102" s="35"/>
      <c r="I102" s="35"/>
      <c r="J102" s="35"/>
      <c r="K102" s="35"/>
      <c r="L102" s="36"/>
      <c r="M102" s="35"/>
      <c r="N102" s="35"/>
      <c r="O102" s="35" t="s">
        <v>16070</v>
      </c>
      <c r="P102" s="37"/>
      <c r="Q102" s="34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6"/>
      <c r="AE102" s="36"/>
      <c r="AF102" s="36"/>
      <c r="AG102" s="35" t="s">
        <v>16070</v>
      </c>
      <c r="AH102" s="37"/>
      <c r="AI102" s="34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35"/>
      <c r="AK102" s="35"/>
      <c r="AL102" s="35"/>
      <c r="AM102" s="35"/>
      <c r="AN102" s="35"/>
      <c r="AO102" s="35"/>
      <c r="AP102" s="35"/>
      <c r="AQ102" s="35"/>
      <c r="AR102" s="36"/>
      <c r="AS102" s="36"/>
      <c r="AT102" s="36"/>
      <c r="AU102" s="35" t="s">
        <v>16070</v>
      </c>
      <c r="AV102" s="37"/>
      <c r="AW102" s="38" t="s">
        <v>16071</v>
      </c>
      <c r="AX102" s="35"/>
      <c r="AY102" s="35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 t="s">
        <v>16070</v>
      </c>
      <c r="BR102" s="37"/>
      <c r="BS102" s="34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35"/>
      <c r="BU102" s="35"/>
      <c r="BV102" s="35"/>
      <c r="BW102" s="35"/>
      <c r="BX102" s="36"/>
      <c r="BY102" s="36"/>
      <c r="BZ102" s="36"/>
      <c r="CA102" s="36"/>
      <c r="CB102" s="35"/>
      <c r="CC102" s="35"/>
      <c r="CD102" s="35"/>
      <c r="CE102" s="35"/>
      <c r="CF102" s="35"/>
      <c r="CG102" s="35"/>
      <c r="CH102" s="35"/>
      <c r="CI102" s="35"/>
      <c r="CJ102" s="36"/>
      <c r="CK102" s="36"/>
      <c r="CL102" s="36"/>
      <c r="CM102" s="35" t="s">
        <v>16070</v>
      </c>
      <c r="CN102" s="37"/>
      <c r="CO102" s="38" t="s">
        <v>16071</v>
      </c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  <c r="DB102" s="35"/>
      <c r="DC102" s="35"/>
      <c r="DD102" s="35"/>
      <c r="DE102" s="35"/>
      <c r="DF102" s="35"/>
      <c r="DG102" s="35"/>
      <c r="DH102" s="35"/>
      <c r="DI102" s="35" t="s">
        <v>16072</v>
      </c>
      <c r="DJ102" s="37"/>
    </row>
    <row r="103" ht="15.75" customHeight="1">
      <c r="A103" s="39" t="s">
        <v>12217</v>
      </c>
      <c r="B103" s="39" t="s">
        <v>12218</v>
      </c>
      <c r="C103" s="34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0.90625</v>
      </c>
      <c r="D103" s="40" t="s">
        <v>16117</v>
      </c>
      <c r="E103" s="40" t="s">
        <v>16074</v>
      </c>
      <c r="F103" s="40" t="s">
        <v>16118</v>
      </c>
      <c r="G103" s="40" t="s">
        <v>16076</v>
      </c>
      <c r="H103" s="35"/>
      <c r="I103" s="35"/>
      <c r="J103" s="35"/>
      <c r="K103" s="35"/>
      <c r="L103" s="36"/>
      <c r="M103" s="35"/>
      <c r="N103" s="35"/>
      <c r="O103" s="35" t="s">
        <v>16070</v>
      </c>
      <c r="P103" s="37"/>
      <c r="Q103" s="34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6"/>
      <c r="AE103" s="36"/>
      <c r="AF103" s="36"/>
      <c r="AG103" s="35" t="s">
        <v>16070</v>
      </c>
      <c r="AH103" s="37"/>
      <c r="AI103" s="34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35"/>
      <c r="AK103" s="35"/>
      <c r="AL103" s="35"/>
      <c r="AM103" s="35"/>
      <c r="AN103" s="35"/>
      <c r="AO103" s="35"/>
      <c r="AP103" s="35"/>
      <c r="AQ103" s="35"/>
      <c r="AR103" s="36"/>
      <c r="AS103" s="36"/>
      <c r="AT103" s="36"/>
      <c r="AU103" s="35" t="s">
        <v>16070</v>
      </c>
      <c r="AV103" s="37"/>
      <c r="AW103" s="38" t="s">
        <v>16071</v>
      </c>
      <c r="AX103" s="35"/>
      <c r="AY103" s="35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 t="s">
        <v>16070</v>
      </c>
      <c r="BR103" s="37"/>
      <c r="BS103" s="34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35"/>
      <c r="BU103" s="35"/>
      <c r="BV103" s="35"/>
      <c r="BW103" s="35"/>
      <c r="BX103" s="36"/>
      <c r="BY103" s="36"/>
      <c r="BZ103" s="36"/>
      <c r="CA103" s="36"/>
      <c r="CB103" s="35"/>
      <c r="CC103" s="35"/>
      <c r="CD103" s="35"/>
      <c r="CE103" s="35"/>
      <c r="CF103" s="35"/>
      <c r="CG103" s="35"/>
      <c r="CH103" s="35"/>
      <c r="CI103" s="35"/>
      <c r="CJ103" s="36"/>
      <c r="CK103" s="36"/>
      <c r="CL103" s="36"/>
      <c r="CM103" s="35" t="s">
        <v>16070</v>
      </c>
      <c r="CN103" s="37"/>
      <c r="CO103" s="38" t="s">
        <v>16071</v>
      </c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  <c r="DB103" s="35"/>
      <c r="DC103" s="35"/>
      <c r="DD103" s="35"/>
      <c r="DE103" s="35"/>
      <c r="DF103" s="35"/>
      <c r="DG103" s="35"/>
      <c r="DH103" s="35"/>
      <c r="DI103" s="35" t="s">
        <v>16072</v>
      </c>
      <c r="DJ103" s="37"/>
    </row>
    <row r="104" ht="15.75" customHeight="1">
      <c r="A104" s="39" t="s">
        <v>12217</v>
      </c>
      <c r="B104" s="39" t="s">
        <v>12822</v>
      </c>
      <c r="C104" s="34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0.5945945946</v>
      </c>
      <c r="D104" s="35"/>
      <c r="E104" s="35"/>
      <c r="F104" s="35"/>
      <c r="G104" s="35"/>
      <c r="H104" s="35"/>
      <c r="I104" s="35"/>
      <c r="J104" s="35"/>
      <c r="K104" s="35"/>
      <c r="L104" s="36"/>
      <c r="M104" s="35"/>
      <c r="N104" s="35"/>
      <c r="O104" s="35" t="s">
        <v>16070</v>
      </c>
      <c r="P104" s="37"/>
      <c r="Q104" s="34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6"/>
      <c r="AE104" s="36"/>
      <c r="AF104" s="36"/>
      <c r="AG104" s="35" t="s">
        <v>16070</v>
      </c>
      <c r="AH104" s="37"/>
      <c r="AI104" s="34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35"/>
      <c r="AK104" s="35"/>
      <c r="AL104" s="35"/>
      <c r="AM104" s="35"/>
      <c r="AN104" s="35"/>
      <c r="AO104" s="35"/>
      <c r="AP104" s="35"/>
      <c r="AQ104" s="35"/>
      <c r="AR104" s="36"/>
      <c r="AS104" s="36"/>
      <c r="AT104" s="36"/>
      <c r="AU104" s="35" t="s">
        <v>16070</v>
      </c>
      <c r="AV104" s="37"/>
      <c r="AW104" s="38" t="s">
        <v>16071</v>
      </c>
      <c r="AX104" s="35"/>
      <c r="AY104" s="35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 t="s">
        <v>16070</v>
      </c>
      <c r="BR104" s="37"/>
      <c r="BS104" s="34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35"/>
      <c r="BU104" s="35"/>
      <c r="BV104" s="35"/>
      <c r="BW104" s="35"/>
      <c r="BX104" s="36"/>
      <c r="BY104" s="36"/>
      <c r="BZ104" s="36"/>
      <c r="CA104" s="36"/>
      <c r="CB104" s="35"/>
      <c r="CC104" s="35"/>
      <c r="CD104" s="35"/>
      <c r="CE104" s="35"/>
      <c r="CF104" s="35"/>
      <c r="CG104" s="35"/>
      <c r="CH104" s="35"/>
      <c r="CI104" s="35"/>
      <c r="CJ104" s="36"/>
      <c r="CK104" s="36"/>
      <c r="CL104" s="36"/>
      <c r="CM104" s="35" t="s">
        <v>16070</v>
      </c>
      <c r="CN104" s="37"/>
      <c r="CO104" s="38" t="s">
        <v>16071</v>
      </c>
      <c r="CP104" s="35"/>
      <c r="CQ104" s="35"/>
      <c r="CR104" s="35"/>
      <c r="CS104" s="35"/>
      <c r="CT104" s="35"/>
      <c r="CU104" s="35"/>
      <c r="CV104" s="35"/>
      <c r="CW104" s="35"/>
      <c r="CX104" s="35"/>
      <c r="CY104" s="35"/>
      <c r="CZ104" s="35"/>
      <c r="DA104" s="35"/>
      <c r="DB104" s="35"/>
      <c r="DC104" s="35"/>
      <c r="DD104" s="35"/>
      <c r="DE104" s="35"/>
      <c r="DF104" s="35"/>
      <c r="DG104" s="35"/>
      <c r="DH104" s="35"/>
      <c r="DI104" s="35" t="s">
        <v>16072</v>
      </c>
      <c r="DJ104" s="37"/>
    </row>
    <row r="105" ht="15.75" customHeight="1">
      <c r="A105" s="39" t="s">
        <v>12217</v>
      </c>
      <c r="B105" s="39" t="s">
        <v>13173</v>
      </c>
      <c r="C105" s="34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0.9444444444</v>
      </c>
      <c r="D105" s="40" t="s">
        <v>16073</v>
      </c>
      <c r="E105" s="40" t="s">
        <v>16074</v>
      </c>
      <c r="F105" s="40" t="s">
        <v>16119</v>
      </c>
      <c r="G105" s="40" t="s">
        <v>16076</v>
      </c>
      <c r="H105" s="40" t="s">
        <v>16073</v>
      </c>
      <c r="I105" s="40" t="s">
        <v>16077</v>
      </c>
      <c r="J105" s="40" t="s">
        <v>16120</v>
      </c>
      <c r="K105" s="40" t="s">
        <v>16079</v>
      </c>
      <c r="L105" s="36"/>
      <c r="M105" s="35"/>
      <c r="N105" s="35"/>
      <c r="O105" s="40" t="s">
        <v>16080</v>
      </c>
      <c r="P105" s="41">
        <v>46051.32111111111</v>
      </c>
      <c r="Q105" s="34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0</v>
      </c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6"/>
      <c r="AE105" s="36"/>
      <c r="AF105" s="36"/>
      <c r="AG105" s="35" t="s">
        <v>16070</v>
      </c>
      <c r="AH105" s="37"/>
      <c r="AI105" s="34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35"/>
      <c r="AK105" s="35"/>
      <c r="AL105" s="35"/>
      <c r="AM105" s="35"/>
      <c r="AN105" s="35"/>
      <c r="AO105" s="35"/>
      <c r="AP105" s="35"/>
      <c r="AQ105" s="35"/>
      <c r="AR105" s="36"/>
      <c r="AS105" s="36"/>
      <c r="AT105" s="36"/>
      <c r="AU105" s="35" t="s">
        <v>16070</v>
      </c>
      <c r="AV105" s="37"/>
      <c r="AW105" s="38" t="s">
        <v>16071</v>
      </c>
      <c r="AX105" s="35"/>
      <c r="AY105" s="35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 t="s">
        <v>16070</v>
      </c>
      <c r="BR105" s="37"/>
      <c r="BS105" s="34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35"/>
      <c r="BU105" s="35"/>
      <c r="BV105" s="35"/>
      <c r="BW105" s="35"/>
      <c r="BX105" s="36"/>
      <c r="BY105" s="36"/>
      <c r="BZ105" s="36"/>
      <c r="CA105" s="36"/>
      <c r="CB105" s="35"/>
      <c r="CC105" s="35"/>
      <c r="CD105" s="35"/>
      <c r="CE105" s="35"/>
      <c r="CF105" s="35"/>
      <c r="CG105" s="35"/>
      <c r="CH105" s="35"/>
      <c r="CI105" s="35"/>
      <c r="CJ105" s="36"/>
      <c r="CK105" s="36"/>
      <c r="CL105" s="36"/>
      <c r="CM105" s="35" t="s">
        <v>16070</v>
      </c>
      <c r="CN105" s="37"/>
      <c r="CO105" s="38" t="s">
        <v>16071</v>
      </c>
      <c r="CP105" s="35"/>
      <c r="CQ105" s="35"/>
      <c r="CR105" s="35"/>
      <c r="CS105" s="35"/>
      <c r="CT105" s="35"/>
      <c r="CU105" s="35"/>
      <c r="CV105" s="35"/>
      <c r="CW105" s="35"/>
      <c r="CX105" s="35"/>
      <c r="CY105" s="35"/>
      <c r="CZ105" s="35"/>
      <c r="DA105" s="35"/>
      <c r="DB105" s="35"/>
      <c r="DC105" s="35"/>
      <c r="DD105" s="35"/>
      <c r="DE105" s="35"/>
      <c r="DF105" s="35"/>
      <c r="DG105" s="35"/>
      <c r="DH105" s="35"/>
      <c r="DI105" s="35" t="s">
        <v>16072</v>
      </c>
      <c r="DJ105" s="37"/>
    </row>
    <row r="106" ht="15.75" customHeight="1">
      <c r="A106" s="39" t="s">
        <v>12217</v>
      </c>
      <c r="B106" s="39" t="s">
        <v>13573</v>
      </c>
      <c r="C106" s="34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0.8387096774</v>
      </c>
      <c r="D106" s="35"/>
      <c r="E106" s="35"/>
      <c r="F106" s="35"/>
      <c r="G106" s="35"/>
      <c r="H106" s="35"/>
      <c r="I106" s="35"/>
      <c r="J106" s="35"/>
      <c r="K106" s="35"/>
      <c r="L106" s="36"/>
      <c r="M106" s="35"/>
      <c r="N106" s="35"/>
      <c r="O106" s="35" t="s">
        <v>16070</v>
      </c>
      <c r="P106" s="37"/>
      <c r="Q106" s="34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6"/>
      <c r="AE106" s="36"/>
      <c r="AF106" s="36"/>
      <c r="AG106" s="35" t="s">
        <v>16070</v>
      </c>
      <c r="AH106" s="37"/>
      <c r="AI106" s="34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35"/>
      <c r="AK106" s="35"/>
      <c r="AL106" s="35"/>
      <c r="AM106" s="35"/>
      <c r="AN106" s="35"/>
      <c r="AO106" s="35"/>
      <c r="AP106" s="35"/>
      <c r="AQ106" s="35"/>
      <c r="AR106" s="36"/>
      <c r="AS106" s="36"/>
      <c r="AT106" s="36"/>
      <c r="AU106" s="35" t="s">
        <v>16070</v>
      </c>
      <c r="AV106" s="37"/>
      <c r="AW106" s="38" t="s">
        <v>16071</v>
      </c>
      <c r="AX106" s="35"/>
      <c r="AY106" s="35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 t="s">
        <v>16070</v>
      </c>
      <c r="BR106" s="37"/>
      <c r="BS106" s="34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35"/>
      <c r="BU106" s="35"/>
      <c r="BV106" s="35"/>
      <c r="BW106" s="35"/>
      <c r="BX106" s="36"/>
      <c r="BY106" s="36"/>
      <c r="BZ106" s="36"/>
      <c r="CA106" s="36"/>
      <c r="CB106" s="35"/>
      <c r="CC106" s="35"/>
      <c r="CD106" s="35"/>
      <c r="CE106" s="35"/>
      <c r="CF106" s="35"/>
      <c r="CG106" s="35"/>
      <c r="CH106" s="35"/>
      <c r="CI106" s="35"/>
      <c r="CJ106" s="36"/>
      <c r="CK106" s="36"/>
      <c r="CL106" s="36"/>
      <c r="CM106" s="35" t="s">
        <v>16070</v>
      </c>
      <c r="CN106" s="37"/>
      <c r="CO106" s="38" t="s">
        <v>16071</v>
      </c>
      <c r="CP106" s="35"/>
      <c r="CQ106" s="35"/>
      <c r="CR106" s="35"/>
      <c r="CS106" s="35"/>
      <c r="CT106" s="35"/>
      <c r="CU106" s="35"/>
      <c r="CV106" s="35"/>
      <c r="CW106" s="35"/>
      <c r="CX106" s="35"/>
      <c r="CY106" s="35"/>
      <c r="CZ106" s="35"/>
      <c r="DA106" s="35"/>
      <c r="DB106" s="35"/>
      <c r="DC106" s="35"/>
      <c r="DD106" s="35"/>
      <c r="DE106" s="35"/>
      <c r="DF106" s="35"/>
      <c r="DG106" s="35"/>
      <c r="DH106" s="35"/>
      <c r="DI106" s="35" t="s">
        <v>16072</v>
      </c>
      <c r="DJ106" s="37"/>
    </row>
    <row r="107" ht="15.75" customHeight="1">
      <c r="A107" s="39" t="s">
        <v>12217</v>
      </c>
      <c r="B107" s="39" t="s">
        <v>13811</v>
      </c>
      <c r="C107" s="34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1</v>
      </c>
      <c r="D107" s="40" t="s">
        <v>16073</v>
      </c>
      <c r="E107" s="40" t="s">
        <v>16074</v>
      </c>
      <c r="F107" s="40" t="s">
        <v>16121</v>
      </c>
      <c r="G107" s="40" t="s">
        <v>16076</v>
      </c>
      <c r="H107" s="40" t="s">
        <v>16073</v>
      </c>
      <c r="I107" s="40" t="s">
        <v>16077</v>
      </c>
      <c r="J107" s="40" t="s">
        <v>16122</v>
      </c>
      <c r="K107" s="40" t="s">
        <v>16079</v>
      </c>
      <c r="L107" s="36"/>
      <c r="M107" s="35"/>
      <c r="N107" s="35"/>
      <c r="O107" s="40" t="s">
        <v>16080</v>
      </c>
      <c r="P107" s="41">
        <v>46051.321076388886</v>
      </c>
      <c r="Q107" s="34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6"/>
      <c r="AE107" s="36"/>
      <c r="AF107" s="36"/>
      <c r="AG107" s="35" t="s">
        <v>16070</v>
      </c>
      <c r="AH107" s="37"/>
      <c r="AI107" s="34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35"/>
      <c r="AK107" s="35"/>
      <c r="AL107" s="35"/>
      <c r="AM107" s="35"/>
      <c r="AN107" s="35"/>
      <c r="AO107" s="35"/>
      <c r="AP107" s="35"/>
      <c r="AQ107" s="35"/>
      <c r="AR107" s="36"/>
      <c r="AS107" s="36"/>
      <c r="AT107" s="36"/>
      <c r="AU107" s="35" t="s">
        <v>16070</v>
      </c>
      <c r="AV107" s="37"/>
      <c r="AW107" s="38" t="s">
        <v>16071</v>
      </c>
      <c r="AX107" s="35"/>
      <c r="AY107" s="35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 t="s">
        <v>16070</v>
      </c>
      <c r="BR107" s="37"/>
      <c r="BS107" s="34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35"/>
      <c r="BU107" s="35"/>
      <c r="BV107" s="35"/>
      <c r="BW107" s="35"/>
      <c r="BX107" s="36"/>
      <c r="BY107" s="36"/>
      <c r="BZ107" s="36"/>
      <c r="CA107" s="36"/>
      <c r="CB107" s="35"/>
      <c r="CC107" s="35"/>
      <c r="CD107" s="35"/>
      <c r="CE107" s="35"/>
      <c r="CF107" s="35"/>
      <c r="CG107" s="35"/>
      <c r="CH107" s="35"/>
      <c r="CI107" s="35"/>
      <c r="CJ107" s="36"/>
      <c r="CK107" s="36"/>
      <c r="CL107" s="36"/>
      <c r="CM107" s="35" t="s">
        <v>16070</v>
      </c>
      <c r="CN107" s="37"/>
      <c r="CO107" s="38" t="s">
        <v>16071</v>
      </c>
      <c r="CP107" s="35"/>
      <c r="CQ107" s="35"/>
      <c r="CR107" s="35"/>
      <c r="CS107" s="35"/>
      <c r="CT107" s="35"/>
      <c r="CU107" s="35"/>
      <c r="CV107" s="35"/>
      <c r="CW107" s="35"/>
      <c r="CX107" s="35"/>
      <c r="CY107" s="35"/>
      <c r="CZ107" s="35"/>
      <c r="DA107" s="35"/>
      <c r="DB107" s="35"/>
      <c r="DC107" s="35"/>
      <c r="DD107" s="35"/>
      <c r="DE107" s="35"/>
      <c r="DF107" s="35"/>
      <c r="DG107" s="35"/>
      <c r="DH107" s="35"/>
      <c r="DI107" s="35" t="s">
        <v>16072</v>
      </c>
      <c r="DJ107" s="37"/>
    </row>
    <row r="108" ht="15.75" customHeight="1">
      <c r="A108" s="39" t="s">
        <v>12217</v>
      </c>
      <c r="B108" s="39" t="s">
        <v>13837</v>
      </c>
      <c r="C108" s="34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0.3333333333</v>
      </c>
      <c r="D108" s="35"/>
      <c r="E108" s="35"/>
      <c r="F108" s="35"/>
      <c r="G108" s="35"/>
      <c r="H108" s="35"/>
      <c r="I108" s="35"/>
      <c r="J108" s="35"/>
      <c r="K108" s="35"/>
      <c r="L108" s="36"/>
      <c r="M108" s="35"/>
      <c r="N108" s="35"/>
      <c r="O108" s="35" t="s">
        <v>16070</v>
      </c>
      <c r="P108" s="37"/>
      <c r="Q108" s="34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6"/>
      <c r="AE108" s="36"/>
      <c r="AF108" s="36"/>
      <c r="AG108" s="35" t="s">
        <v>16070</v>
      </c>
      <c r="AH108" s="37"/>
      <c r="AI108" s="34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35"/>
      <c r="AK108" s="35"/>
      <c r="AL108" s="35"/>
      <c r="AM108" s="35"/>
      <c r="AN108" s="35"/>
      <c r="AO108" s="35"/>
      <c r="AP108" s="35"/>
      <c r="AQ108" s="35"/>
      <c r="AR108" s="36"/>
      <c r="AS108" s="36"/>
      <c r="AT108" s="36"/>
      <c r="AU108" s="35" t="s">
        <v>16070</v>
      </c>
      <c r="AV108" s="37"/>
      <c r="AW108" s="38" t="s">
        <v>16071</v>
      </c>
      <c r="AX108" s="35"/>
      <c r="AY108" s="35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 t="s">
        <v>16070</v>
      </c>
      <c r="BR108" s="37"/>
      <c r="BS108" s="34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35"/>
      <c r="BU108" s="35"/>
      <c r="BV108" s="35"/>
      <c r="BW108" s="35"/>
      <c r="BX108" s="36"/>
      <c r="BY108" s="36"/>
      <c r="BZ108" s="36"/>
      <c r="CA108" s="36"/>
      <c r="CB108" s="35"/>
      <c r="CC108" s="35"/>
      <c r="CD108" s="35"/>
      <c r="CE108" s="35"/>
      <c r="CF108" s="35"/>
      <c r="CG108" s="35"/>
      <c r="CH108" s="35"/>
      <c r="CI108" s="35"/>
      <c r="CJ108" s="36"/>
      <c r="CK108" s="36"/>
      <c r="CL108" s="36"/>
      <c r="CM108" s="35" t="s">
        <v>16070</v>
      </c>
      <c r="CN108" s="37"/>
      <c r="CO108" s="38" t="s">
        <v>16071</v>
      </c>
      <c r="CP108" s="35"/>
      <c r="CQ108" s="35"/>
      <c r="CR108" s="35"/>
      <c r="CS108" s="35"/>
      <c r="CT108" s="35"/>
      <c r="CU108" s="35"/>
      <c r="CV108" s="35"/>
      <c r="CW108" s="35"/>
      <c r="CX108" s="35"/>
      <c r="CY108" s="35"/>
      <c r="CZ108" s="35"/>
      <c r="DA108" s="35"/>
      <c r="DB108" s="35"/>
      <c r="DC108" s="35"/>
      <c r="DD108" s="35"/>
      <c r="DE108" s="35"/>
      <c r="DF108" s="35"/>
      <c r="DG108" s="35"/>
      <c r="DH108" s="35"/>
      <c r="DI108" s="35" t="s">
        <v>16072</v>
      </c>
      <c r="DJ108" s="37"/>
    </row>
    <row r="109" ht="15.75" customHeight="1">
      <c r="A109" s="39" t="s">
        <v>12217</v>
      </c>
      <c r="B109" s="39" t="s">
        <v>13850</v>
      </c>
      <c r="C109" s="34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0.2916666667</v>
      </c>
      <c r="D109" s="35"/>
      <c r="E109" s="35"/>
      <c r="F109" s="35"/>
      <c r="G109" s="35"/>
      <c r="H109" s="35"/>
      <c r="I109" s="35"/>
      <c r="J109" s="35"/>
      <c r="K109" s="35"/>
      <c r="L109" s="36"/>
      <c r="M109" s="35"/>
      <c r="N109" s="35"/>
      <c r="O109" s="35" t="s">
        <v>16070</v>
      </c>
      <c r="P109" s="37"/>
      <c r="Q109" s="34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0</v>
      </c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6"/>
      <c r="AE109" s="36"/>
      <c r="AF109" s="36"/>
      <c r="AG109" s="35" t="s">
        <v>16070</v>
      </c>
      <c r="AH109" s="37"/>
      <c r="AI109" s="34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35"/>
      <c r="AK109" s="35"/>
      <c r="AL109" s="35"/>
      <c r="AM109" s="35"/>
      <c r="AN109" s="35"/>
      <c r="AO109" s="35"/>
      <c r="AP109" s="35"/>
      <c r="AQ109" s="35"/>
      <c r="AR109" s="36"/>
      <c r="AS109" s="36"/>
      <c r="AT109" s="36"/>
      <c r="AU109" s="35" t="s">
        <v>16070</v>
      </c>
      <c r="AV109" s="37"/>
      <c r="AW109" s="38" t="s">
        <v>16071</v>
      </c>
      <c r="AX109" s="35"/>
      <c r="AY109" s="35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 t="s">
        <v>16070</v>
      </c>
      <c r="BR109" s="37"/>
      <c r="BS109" s="34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0</v>
      </c>
      <c r="BT109" s="35"/>
      <c r="BU109" s="35"/>
      <c r="BV109" s="35"/>
      <c r="BW109" s="35"/>
      <c r="BX109" s="36"/>
      <c r="BY109" s="36"/>
      <c r="BZ109" s="36"/>
      <c r="CA109" s="36"/>
      <c r="CB109" s="35"/>
      <c r="CC109" s="35"/>
      <c r="CD109" s="35"/>
      <c r="CE109" s="35"/>
      <c r="CF109" s="35"/>
      <c r="CG109" s="35"/>
      <c r="CH109" s="35"/>
      <c r="CI109" s="35"/>
      <c r="CJ109" s="36"/>
      <c r="CK109" s="36"/>
      <c r="CL109" s="36"/>
      <c r="CM109" s="35" t="s">
        <v>16070</v>
      </c>
      <c r="CN109" s="37"/>
      <c r="CO109" s="38" t="s">
        <v>16071</v>
      </c>
      <c r="CP109" s="35"/>
      <c r="CQ109" s="35"/>
      <c r="CR109" s="35"/>
      <c r="CS109" s="35"/>
      <c r="CT109" s="35"/>
      <c r="CU109" s="35"/>
      <c r="CV109" s="35"/>
      <c r="CW109" s="35"/>
      <c r="CX109" s="35"/>
      <c r="CY109" s="35"/>
      <c r="CZ109" s="35"/>
      <c r="DA109" s="35"/>
      <c r="DB109" s="35"/>
      <c r="DC109" s="35"/>
      <c r="DD109" s="35"/>
      <c r="DE109" s="35"/>
      <c r="DF109" s="35"/>
      <c r="DG109" s="35"/>
      <c r="DH109" s="35"/>
      <c r="DI109" s="35" t="s">
        <v>16072</v>
      </c>
      <c r="DJ109" s="37"/>
    </row>
    <row r="110" ht="15.75" customHeight="1">
      <c r="A110" s="39" t="s">
        <v>12217</v>
      </c>
      <c r="B110" s="39" t="s">
        <v>14137</v>
      </c>
      <c r="C110" s="34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0.6</v>
      </c>
      <c r="D110" s="35"/>
      <c r="E110" s="35"/>
      <c r="F110" s="35"/>
      <c r="G110" s="35"/>
      <c r="H110" s="35"/>
      <c r="I110" s="35"/>
      <c r="J110" s="35"/>
      <c r="K110" s="35"/>
      <c r="L110" s="36"/>
      <c r="M110" s="35"/>
      <c r="N110" s="35"/>
      <c r="O110" s="35" t="s">
        <v>16070</v>
      </c>
      <c r="P110" s="37"/>
      <c r="Q110" s="34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6"/>
      <c r="AE110" s="36"/>
      <c r="AF110" s="36"/>
      <c r="AG110" s="35" t="s">
        <v>16070</v>
      </c>
      <c r="AH110" s="37"/>
      <c r="AI110" s="34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35"/>
      <c r="AK110" s="35"/>
      <c r="AL110" s="35"/>
      <c r="AM110" s="35"/>
      <c r="AN110" s="35"/>
      <c r="AO110" s="35"/>
      <c r="AP110" s="35"/>
      <c r="AQ110" s="35"/>
      <c r="AR110" s="36"/>
      <c r="AS110" s="36"/>
      <c r="AT110" s="36"/>
      <c r="AU110" s="35" t="s">
        <v>16070</v>
      </c>
      <c r="AV110" s="37"/>
      <c r="AW110" s="38" t="s">
        <v>16071</v>
      </c>
      <c r="AX110" s="35"/>
      <c r="AY110" s="35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 t="s">
        <v>16070</v>
      </c>
      <c r="BR110" s="37"/>
      <c r="BS110" s="34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35"/>
      <c r="BU110" s="35"/>
      <c r="BV110" s="35"/>
      <c r="BW110" s="35"/>
      <c r="BX110" s="36"/>
      <c r="BY110" s="36"/>
      <c r="BZ110" s="36"/>
      <c r="CA110" s="36"/>
      <c r="CB110" s="35"/>
      <c r="CC110" s="35"/>
      <c r="CD110" s="35"/>
      <c r="CE110" s="35"/>
      <c r="CF110" s="35"/>
      <c r="CG110" s="35"/>
      <c r="CH110" s="35"/>
      <c r="CI110" s="35"/>
      <c r="CJ110" s="36"/>
      <c r="CK110" s="36"/>
      <c r="CL110" s="36"/>
      <c r="CM110" s="35" t="s">
        <v>16070</v>
      </c>
      <c r="CN110" s="37"/>
      <c r="CO110" s="38" t="s">
        <v>16071</v>
      </c>
      <c r="CP110" s="35"/>
      <c r="CQ110" s="35"/>
      <c r="CR110" s="35"/>
      <c r="CS110" s="35"/>
      <c r="CT110" s="35"/>
      <c r="CU110" s="35"/>
      <c r="CV110" s="35"/>
      <c r="CW110" s="35"/>
      <c r="CX110" s="35"/>
      <c r="CY110" s="35"/>
      <c r="CZ110" s="35"/>
      <c r="DA110" s="35"/>
      <c r="DB110" s="35"/>
      <c r="DC110" s="35"/>
      <c r="DD110" s="35"/>
      <c r="DE110" s="35"/>
      <c r="DF110" s="35"/>
      <c r="DG110" s="35"/>
      <c r="DH110" s="35"/>
      <c r="DI110" s="35" t="s">
        <v>16072</v>
      </c>
      <c r="DJ110" s="37"/>
    </row>
    <row r="111" ht="15.75" customHeight="1">
      <c r="A111" s="39" t="s">
        <v>14245</v>
      </c>
      <c r="B111" s="39" t="s">
        <v>14246</v>
      </c>
      <c r="C111" s="34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1</v>
      </c>
      <c r="D111" s="35"/>
      <c r="E111" s="35"/>
      <c r="F111" s="35"/>
      <c r="G111" s="35"/>
      <c r="H111" s="35"/>
      <c r="I111" s="35"/>
      <c r="J111" s="35"/>
      <c r="K111" s="35"/>
      <c r="L111" s="36"/>
      <c r="M111" s="35"/>
      <c r="N111" s="35"/>
      <c r="O111" s="35" t="s">
        <v>16070</v>
      </c>
      <c r="P111" s="37"/>
      <c r="Q111" s="34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6"/>
      <c r="AE111" s="36"/>
      <c r="AF111" s="36"/>
      <c r="AG111" s="35" t="s">
        <v>16070</v>
      </c>
      <c r="AH111" s="37"/>
      <c r="AI111" s="34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35"/>
      <c r="AK111" s="35"/>
      <c r="AL111" s="35"/>
      <c r="AM111" s="35"/>
      <c r="AN111" s="35"/>
      <c r="AO111" s="35"/>
      <c r="AP111" s="35"/>
      <c r="AQ111" s="35"/>
      <c r="AR111" s="36"/>
      <c r="AS111" s="36"/>
      <c r="AT111" s="36"/>
      <c r="AU111" s="35" t="s">
        <v>16070</v>
      </c>
      <c r="AV111" s="37"/>
      <c r="AW111" s="38" t="s">
        <v>16071</v>
      </c>
      <c r="AX111" s="35"/>
      <c r="AY111" s="35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 t="s">
        <v>16070</v>
      </c>
      <c r="BR111" s="37"/>
      <c r="BS111" s="34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35"/>
      <c r="BU111" s="35"/>
      <c r="BV111" s="35"/>
      <c r="BW111" s="35"/>
      <c r="BX111" s="36"/>
      <c r="BY111" s="36"/>
      <c r="BZ111" s="36"/>
      <c r="CA111" s="36"/>
      <c r="CB111" s="35"/>
      <c r="CC111" s="35"/>
      <c r="CD111" s="35"/>
      <c r="CE111" s="35"/>
      <c r="CF111" s="35"/>
      <c r="CG111" s="35"/>
      <c r="CH111" s="35"/>
      <c r="CI111" s="35"/>
      <c r="CJ111" s="36"/>
      <c r="CK111" s="36"/>
      <c r="CL111" s="36"/>
      <c r="CM111" s="35" t="s">
        <v>16070</v>
      </c>
      <c r="CN111" s="37"/>
      <c r="CO111" s="38" t="s">
        <v>16071</v>
      </c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  <c r="DE111" s="35"/>
      <c r="DF111" s="35"/>
      <c r="DG111" s="35"/>
      <c r="DH111" s="35"/>
      <c r="DI111" s="35" t="s">
        <v>16072</v>
      </c>
      <c r="DJ111" s="37"/>
    </row>
    <row r="112" ht="15.75" customHeight="1">
      <c r="A112" s="39" t="s">
        <v>14245</v>
      </c>
      <c r="B112" s="39" t="s">
        <v>14329</v>
      </c>
      <c r="C112" s="34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0.8461538462</v>
      </c>
      <c r="D112" s="35"/>
      <c r="E112" s="35"/>
      <c r="F112" s="35"/>
      <c r="G112" s="35"/>
      <c r="H112" s="35"/>
      <c r="I112" s="35"/>
      <c r="J112" s="35"/>
      <c r="K112" s="35"/>
      <c r="L112" s="36"/>
      <c r="M112" s="35"/>
      <c r="N112" s="35"/>
      <c r="O112" s="35" t="s">
        <v>16070</v>
      </c>
      <c r="P112" s="37"/>
      <c r="Q112" s="34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6"/>
      <c r="AE112" s="36"/>
      <c r="AF112" s="36"/>
      <c r="AG112" s="35" t="s">
        <v>16070</v>
      </c>
      <c r="AH112" s="37"/>
      <c r="AI112" s="34" t="str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Não Aplica</v>
      </c>
      <c r="AJ112" s="35"/>
      <c r="AK112" s="35"/>
      <c r="AL112" s="35"/>
      <c r="AM112" s="35"/>
      <c r="AN112" s="35"/>
      <c r="AO112" s="35"/>
      <c r="AP112" s="35"/>
      <c r="AQ112" s="35"/>
      <c r="AR112" s="36"/>
      <c r="AS112" s="36"/>
      <c r="AT112" s="36"/>
      <c r="AU112" s="35" t="s">
        <v>16070</v>
      </c>
      <c r="AV112" s="37"/>
      <c r="AW112" s="38" t="s">
        <v>16071</v>
      </c>
      <c r="AX112" s="35"/>
      <c r="AY112" s="35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 t="s">
        <v>16070</v>
      </c>
      <c r="BR112" s="37"/>
      <c r="BS112" s="34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35"/>
      <c r="BU112" s="35"/>
      <c r="BV112" s="35"/>
      <c r="BW112" s="35"/>
      <c r="BX112" s="36"/>
      <c r="BY112" s="36"/>
      <c r="BZ112" s="36"/>
      <c r="CA112" s="36"/>
      <c r="CB112" s="35"/>
      <c r="CC112" s="35"/>
      <c r="CD112" s="35"/>
      <c r="CE112" s="35"/>
      <c r="CF112" s="35"/>
      <c r="CG112" s="35"/>
      <c r="CH112" s="35"/>
      <c r="CI112" s="35"/>
      <c r="CJ112" s="36"/>
      <c r="CK112" s="36"/>
      <c r="CL112" s="36"/>
      <c r="CM112" s="35" t="s">
        <v>16070</v>
      </c>
      <c r="CN112" s="37"/>
      <c r="CO112" s="38" t="s">
        <v>16071</v>
      </c>
      <c r="CP112" s="35"/>
      <c r="CQ112" s="35"/>
      <c r="CR112" s="35"/>
      <c r="CS112" s="35"/>
      <c r="CT112" s="35"/>
      <c r="CU112" s="35"/>
      <c r="CV112" s="35"/>
      <c r="CW112" s="35"/>
      <c r="CX112" s="35"/>
      <c r="CY112" s="35"/>
      <c r="CZ112" s="35"/>
      <c r="DA112" s="35"/>
      <c r="DB112" s="35"/>
      <c r="DC112" s="35"/>
      <c r="DD112" s="35"/>
      <c r="DE112" s="35"/>
      <c r="DF112" s="35"/>
      <c r="DG112" s="35"/>
      <c r="DH112" s="35"/>
      <c r="DI112" s="35" t="s">
        <v>16072</v>
      </c>
      <c r="DJ112" s="37"/>
    </row>
    <row r="113" ht="15.75" customHeight="1">
      <c r="A113" s="39" t="s">
        <v>14245</v>
      </c>
      <c r="B113" s="39" t="s">
        <v>14404</v>
      </c>
      <c r="C113" s="34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1</v>
      </c>
      <c r="D113" s="40" t="s">
        <v>16073</v>
      </c>
      <c r="E113" s="40" t="s">
        <v>16074</v>
      </c>
      <c r="F113" s="40" t="s">
        <v>16123</v>
      </c>
      <c r="G113" s="40" t="s">
        <v>16076</v>
      </c>
      <c r="H113" s="40" t="s">
        <v>16073</v>
      </c>
      <c r="I113" s="40" t="s">
        <v>16077</v>
      </c>
      <c r="J113" s="40" t="s">
        <v>16124</v>
      </c>
      <c r="K113" s="40" t="s">
        <v>16079</v>
      </c>
      <c r="L113" s="36"/>
      <c r="M113" s="35"/>
      <c r="N113" s="35"/>
      <c r="O113" s="40" t="s">
        <v>16080</v>
      </c>
      <c r="P113" s="41">
        <v>46051.32074074074</v>
      </c>
      <c r="Q113" s="34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6"/>
      <c r="AE113" s="36"/>
      <c r="AF113" s="36"/>
      <c r="AG113" s="35" t="s">
        <v>16070</v>
      </c>
      <c r="AH113" s="37"/>
      <c r="AI113" s="34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35"/>
      <c r="AK113" s="35"/>
      <c r="AL113" s="35"/>
      <c r="AM113" s="35"/>
      <c r="AN113" s="35"/>
      <c r="AO113" s="35"/>
      <c r="AP113" s="35"/>
      <c r="AQ113" s="35"/>
      <c r="AR113" s="36"/>
      <c r="AS113" s="36"/>
      <c r="AT113" s="36"/>
      <c r="AU113" s="35" t="s">
        <v>16070</v>
      </c>
      <c r="AV113" s="37"/>
      <c r="AW113" s="38" t="s">
        <v>16071</v>
      </c>
      <c r="AX113" s="35"/>
      <c r="AY113" s="35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 t="s">
        <v>16070</v>
      </c>
      <c r="BR113" s="37"/>
      <c r="BS113" s="34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35"/>
      <c r="BU113" s="35"/>
      <c r="BV113" s="35"/>
      <c r="BW113" s="35"/>
      <c r="BX113" s="36"/>
      <c r="BY113" s="36"/>
      <c r="BZ113" s="36"/>
      <c r="CA113" s="36"/>
      <c r="CB113" s="35"/>
      <c r="CC113" s="35"/>
      <c r="CD113" s="35"/>
      <c r="CE113" s="35"/>
      <c r="CF113" s="35"/>
      <c r="CG113" s="35"/>
      <c r="CH113" s="35"/>
      <c r="CI113" s="35"/>
      <c r="CJ113" s="36"/>
      <c r="CK113" s="36"/>
      <c r="CL113" s="36"/>
      <c r="CM113" s="35" t="s">
        <v>16070</v>
      </c>
      <c r="CN113" s="37"/>
      <c r="CO113" s="38" t="s">
        <v>16071</v>
      </c>
      <c r="CP113" s="35"/>
      <c r="CQ113" s="35"/>
      <c r="CR113" s="35"/>
      <c r="CS113" s="35"/>
      <c r="CT113" s="35"/>
      <c r="CU113" s="35"/>
      <c r="CV113" s="35"/>
      <c r="CW113" s="35"/>
      <c r="CX113" s="35"/>
      <c r="CY113" s="35"/>
      <c r="CZ113" s="35"/>
      <c r="DA113" s="35"/>
      <c r="DB113" s="35"/>
      <c r="DC113" s="35"/>
      <c r="DD113" s="35"/>
      <c r="DE113" s="35"/>
      <c r="DF113" s="35"/>
      <c r="DG113" s="35"/>
      <c r="DH113" s="35"/>
      <c r="DI113" s="35" t="s">
        <v>16072</v>
      </c>
      <c r="DJ113" s="37"/>
    </row>
    <row r="114" ht="15.75" customHeight="1">
      <c r="A114" s="39" t="s">
        <v>14245</v>
      </c>
      <c r="B114" s="39" t="s">
        <v>14706</v>
      </c>
      <c r="C114" s="34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1</v>
      </c>
      <c r="D114" s="40" t="s">
        <v>16073</v>
      </c>
      <c r="E114" s="40" t="s">
        <v>16074</v>
      </c>
      <c r="F114" s="40" t="s">
        <v>16125</v>
      </c>
      <c r="G114" s="40" t="s">
        <v>16076</v>
      </c>
      <c r="H114" s="40" t="s">
        <v>16073</v>
      </c>
      <c r="I114" s="40" t="s">
        <v>16077</v>
      </c>
      <c r="J114" s="40" t="s">
        <v>16126</v>
      </c>
      <c r="K114" s="40" t="s">
        <v>16079</v>
      </c>
      <c r="L114" s="36"/>
      <c r="M114" s="35"/>
      <c r="N114" s="35"/>
      <c r="O114" s="40" t="s">
        <v>16080</v>
      </c>
      <c r="P114" s="41">
        <v>46051.32077546296</v>
      </c>
      <c r="Q114" s="34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6"/>
      <c r="AE114" s="36"/>
      <c r="AF114" s="36"/>
      <c r="AG114" s="35" t="s">
        <v>16070</v>
      </c>
      <c r="AH114" s="37"/>
      <c r="AI114" s="34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35"/>
      <c r="AK114" s="35"/>
      <c r="AL114" s="35"/>
      <c r="AM114" s="35"/>
      <c r="AN114" s="35"/>
      <c r="AO114" s="35"/>
      <c r="AP114" s="35"/>
      <c r="AQ114" s="35"/>
      <c r="AR114" s="36"/>
      <c r="AS114" s="36"/>
      <c r="AT114" s="36"/>
      <c r="AU114" s="35" t="s">
        <v>16070</v>
      </c>
      <c r="AV114" s="37"/>
      <c r="AW114" s="38" t="s">
        <v>16071</v>
      </c>
      <c r="AX114" s="35"/>
      <c r="AY114" s="35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 t="s">
        <v>16070</v>
      </c>
      <c r="BR114" s="37"/>
      <c r="BS114" s="34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35"/>
      <c r="BU114" s="35"/>
      <c r="BV114" s="35"/>
      <c r="BW114" s="35"/>
      <c r="BX114" s="36"/>
      <c r="BY114" s="36"/>
      <c r="BZ114" s="36"/>
      <c r="CA114" s="36"/>
      <c r="CB114" s="35"/>
      <c r="CC114" s="35"/>
      <c r="CD114" s="35"/>
      <c r="CE114" s="35"/>
      <c r="CF114" s="35"/>
      <c r="CG114" s="35"/>
      <c r="CH114" s="35"/>
      <c r="CI114" s="35"/>
      <c r="CJ114" s="36"/>
      <c r="CK114" s="36"/>
      <c r="CL114" s="36"/>
      <c r="CM114" s="35" t="s">
        <v>16070</v>
      </c>
      <c r="CN114" s="37"/>
      <c r="CO114" s="38" t="s">
        <v>16071</v>
      </c>
      <c r="CP114" s="35"/>
      <c r="CQ114" s="35"/>
      <c r="CR114" s="35"/>
      <c r="CS114" s="35"/>
      <c r="CT114" s="35"/>
      <c r="CU114" s="35"/>
      <c r="CV114" s="35"/>
      <c r="CW114" s="35"/>
      <c r="CX114" s="35"/>
      <c r="CY114" s="35"/>
      <c r="CZ114" s="35"/>
      <c r="DA114" s="35"/>
      <c r="DB114" s="35"/>
      <c r="DC114" s="35"/>
      <c r="DD114" s="35"/>
      <c r="DE114" s="35"/>
      <c r="DF114" s="35"/>
      <c r="DG114" s="35"/>
      <c r="DH114" s="35"/>
      <c r="DI114" s="35" t="s">
        <v>16072</v>
      </c>
      <c r="DJ114" s="37"/>
    </row>
    <row r="115" ht="15.75" customHeight="1">
      <c r="A115" s="39" t="s">
        <v>14245</v>
      </c>
      <c r="B115" s="39" t="s">
        <v>14786</v>
      </c>
      <c r="C115" s="34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0.8736842105</v>
      </c>
      <c r="D115" s="40" t="s">
        <v>16073</v>
      </c>
      <c r="E115" s="40" t="s">
        <v>16074</v>
      </c>
      <c r="F115" s="40" t="s">
        <v>16127</v>
      </c>
      <c r="G115" s="40" t="s">
        <v>16076</v>
      </c>
      <c r="H115" s="40" t="s">
        <v>16073</v>
      </c>
      <c r="I115" s="40" t="s">
        <v>16077</v>
      </c>
      <c r="J115" s="40" t="s">
        <v>16128</v>
      </c>
      <c r="K115" s="40" t="s">
        <v>16079</v>
      </c>
      <c r="L115" s="36"/>
      <c r="M115" s="35"/>
      <c r="N115" s="35"/>
      <c r="O115" s="40" t="s">
        <v>16080</v>
      </c>
      <c r="P115" s="41">
        <v>46051.32082175926</v>
      </c>
      <c r="Q115" s="34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0.08235294118</v>
      </c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6"/>
      <c r="AE115" s="36"/>
      <c r="AF115" s="36"/>
      <c r="AG115" s="35" t="s">
        <v>16070</v>
      </c>
      <c r="AH115" s="37"/>
      <c r="AI115" s="34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35"/>
      <c r="AK115" s="35"/>
      <c r="AL115" s="35"/>
      <c r="AM115" s="35"/>
      <c r="AN115" s="35"/>
      <c r="AO115" s="35"/>
      <c r="AP115" s="35"/>
      <c r="AQ115" s="35"/>
      <c r="AR115" s="36"/>
      <c r="AS115" s="36"/>
      <c r="AT115" s="36"/>
      <c r="AU115" s="35" t="s">
        <v>16070</v>
      </c>
      <c r="AV115" s="37"/>
      <c r="AW115" s="38" t="s">
        <v>16071</v>
      </c>
      <c r="AX115" s="35"/>
      <c r="AY115" s="35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 t="s">
        <v>16070</v>
      </c>
      <c r="BR115" s="37"/>
      <c r="BS115" s="34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35"/>
      <c r="BU115" s="35"/>
      <c r="BV115" s="35"/>
      <c r="BW115" s="35"/>
      <c r="BX115" s="36"/>
      <c r="BY115" s="36"/>
      <c r="BZ115" s="36"/>
      <c r="CA115" s="36"/>
      <c r="CB115" s="35"/>
      <c r="CC115" s="35"/>
      <c r="CD115" s="35"/>
      <c r="CE115" s="35"/>
      <c r="CF115" s="35"/>
      <c r="CG115" s="35"/>
      <c r="CH115" s="35"/>
      <c r="CI115" s="35"/>
      <c r="CJ115" s="36"/>
      <c r="CK115" s="36"/>
      <c r="CL115" s="36"/>
      <c r="CM115" s="35" t="s">
        <v>16070</v>
      </c>
      <c r="CN115" s="37"/>
      <c r="CO115" s="38" t="s">
        <v>16071</v>
      </c>
      <c r="CP115" s="35"/>
      <c r="CQ115" s="35"/>
      <c r="CR115" s="35"/>
      <c r="CS115" s="35"/>
      <c r="CT115" s="35"/>
      <c r="CU115" s="35"/>
      <c r="CV115" s="35"/>
      <c r="CW115" s="35"/>
      <c r="CX115" s="35"/>
      <c r="CY115" s="35"/>
      <c r="CZ115" s="35"/>
      <c r="DA115" s="35"/>
      <c r="DB115" s="35"/>
      <c r="DC115" s="35"/>
      <c r="DD115" s="35"/>
      <c r="DE115" s="35"/>
      <c r="DF115" s="35"/>
      <c r="DG115" s="35"/>
      <c r="DH115" s="35"/>
      <c r="DI115" s="35" t="s">
        <v>16072</v>
      </c>
      <c r="DJ115" s="37"/>
    </row>
    <row r="116" ht="15.75" customHeight="1">
      <c r="A116" s="39" t="s">
        <v>15844</v>
      </c>
      <c r="B116" s="39" t="s">
        <v>15845</v>
      </c>
      <c r="C116" s="34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0.8571428571</v>
      </c>
      <c r="D116" s="40" t="s">
        <v>16073</v>
      </c>
      <c r="E116" s="40" t="s">
        <v>16074</v>
      </c>
      <c r="F116" s="40" t="s">
        <v>16129</v>
      </c>
      <c r="G116" s="40" t="s">
        <v>16076</v>
      </c>
      <c r="H116" s="40" t="s">
        <v>16073</v>
      </c>
      <c r="I116" s="40" t="s">
        <v>16077</v>
      </c>
      <c r="J116" s="40" t="s">
        <v>16130</v>
      </c>
      <c r="K116" s="40" t="s">
        <v>16079</v>
      </c>
      <c r="L116" s="36"/>
      <c r="M116" s="35"/>
      <c r="N116" s="35"/>
      <c r="O116" s="40" t="s">
        <v>16080</v>
      </c>
      <c r="P116" s="41">
        <v>46051.32625</v>
      </c>
      <c r="Q116" s="34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6"/>
      <c r="AE116" s="36"/>
      <c r="AF116" s="36"/>
      <c r="AG116" s="35" t="s">
        <v>16070</v>
      </c>
      <c r="AH116" s="37"/>
      <c r="AI116" s="34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35"/>
      <c r="AK116" s="35"/>
      <c r="AL116" s="35"/>
      <c r="AM116" s="35"/>
      <c r="AN116" s="35"/>
      <c r="AO116" s="35"/>
      <c r="AP116" s="35"/>
      <c r="AQ116" s="35"/>
      <c r="AR116" s="36"/>
      <c r="AS116" s="36"/>
      <c r="AT116" s="36"/>
      <c r="AU116" s="35" t="s">
        <v>16070</v>
      </c>
      <c r="AV116" s="37"/>
      <c r="AW116" s="38" t="s">
        <v>16071</v>
      </c>
      <c r="AX116" s="35"/>
      <c r="AY116" s="35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 t="s">
        <v>16070</v>
      </c>
      <c r="BR116" s="37"/>
      <c r="BS116" s="34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35"/>
      <c r="BU116" s="35"/>
      <c r="BV116" s="35"/>
      <c r="BW116" s="35"/>
      <c r="BX116" s="36"/>
      <c r="BY116" s="36"/>
      <c r="BZ116" s="36"/>
      <c r="CA116" s="36"/>
      <c r="CB116" s="35"/>
      <c r="CC116" s="35"/>
      <c r="CD116" s="35"/>
      <c r="CE116" s="35"/>
      <c r="CF116" s="35"/>
      <c r="CG116" s="35"/>
      <c r="CH116" s="35"/>
      <c r="CI116" s="35"/>
      <c r="CJ116" s="36"/>
      <c r="CK116" s="36"/>
      <c r="CL116" s="36"/>
      <c r="CM116" s="35" t="s">
        <v>16070</v>
      </c>
      <c r="CN116" s="37"/>
      <c r="CO116" s="38" t="s">
        <v>16071</v>
      </c>
      <c r="CP116" s="35"/>
      <c r="CQ116" s="35"/>
      <c r="CR116" s="35"/>
      <c r="CS116" s="35"/>
      <c r="CT116" s="35"/>
      <c r="CU116" s="35"/>
      <c r="CV116" s="35"/>
      <c r="CW116" s="35"/>
      <c r="CX116" s="35"/>
      <c r="CY116" s="35"/>
      <c r="CZ116" s="35"/>
      <c r="DA116" s="35"/>
      <c r="DB116" s="35"/>
      <c r="DC116" s="35"/>
      <c r="DD116" s="35"/>
      <c r="DE116" s="35"/>
      <c r="DF116" s="35"/>
      <c r="DG116" s="35"/>
      <c r="DH116" s="35"/>
      <c r="DI116" s="35" t="s">
        <v>16072</v>
      </c>
      <c r="DJ116" s="37"/>
    </row>
  </sheetData>
  <autoFilter ref="$A$1:$DJ$116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26" t="s">
        <v>0</v>
      </c>
      <c r="B1" s="42" t="s">
        <v>16131</v>
      </c>
      <c r="C1" s="42" t="s">
        <v>16132</v>
      </c>
      <c r="D1" s="42" t="s">
        <v>16133</v>
      </c>
      <c r="E1" s="42" t="s">
        <v>16134</v>
      </c>
      <c r="F1" s="42" t="s">
        <v>16135</v>
      </c>
      <c r="G1" s="42" t="s">
        <v>16136</v>
      </c>
      <c r="H1" s="43" t="s">
        <v>16137</v>
      </c>
      <c r="I1" s="44" t="s">
        <v>16138</v>
      </c>
      <c r="J1" s="45" t="s">
        <v>16139</v>
      </c>
      <c r="K1" s="45" t="s">
        <v>16140</v>
      </c>
      <c r="L1" s="46" t="s">
        <v>16141</v>
      </c>
      <c r="M1" s="47" t="s">
        <v>16142</v>
      </c>
      <c r="N1" s="47" t="s">
        <v>16143</v>
      </c>
      <c r="O1" s="47" t="s">
        <v>16144</v>
      </c>
      <c r="P1" s="48" t="s">
        <v>16145</v>
      </c>
    </row>
    <row r="2">
      <c r="A2" s="49" t="s">
        <v>179</v>
      </c>
      <c r="B2" s="50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C2" s="50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50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50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0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0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0">
        <f t="shared" ref="H2:H13" si="1">MEDIAN(B2:G2)</f>
        <v>0</v>
      </c>
      <c r="I2" s="51"/>
      <c r="J2" s="51"/>
      <c r="K2" s="51"/>
      <c r="L2" s="51"/>
      <c r="M2" s="51"/>
      <c r="N2" s="51"/>
      <c r="O2" s="40" t="s">
        <v>16070</v>
      </c>
      <c r="P2" s="41"/>
    </row>
    <row r="3">
      <c r="A3" s="49" t="s">
        <v>595</v>
      </c>
      <c r="B3" s="50">
        <f>IFERROR((COUNTIFS('Aprovações'!O:O,"Liberado",'Aprovações'!$A:$A,$A3)/(COUNTIFS('Aprovações'!O:O,"Liberado",'Aprovações'!$A:$A,$A3)+(COUNTIFS('Aprovações'!O:O,"Não Liberado",'Aprovações'!$A:$A,$A3)))),"Não Aplica")</f>
        <v>0.2</v>
      </c>
      <c r="C3" s="50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50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0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0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0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0">
        <f t="shared" si="1"/>
        <v>0</v>
      </c>
      <c r="I3" s="51"/>
      <c r="J3" s="51"/>
      <c r="K3" s="51"/>
      <c r="L3" s="51"/>
      <c r="M3" s="51"/>
      <c r="N3" s="51"/>
      <c r="O3" s="40" t="s">
        <v>16070</v>
      </c>
      <c r="P3" s="41"/>
    </row>
    <row r="4">
      <c r="A4" s="52" t="s">
        <v>1971</v>
      </c>
      <c r="B4" s="50">
        <f>IFERROR((COUNTIFS('Aprovações'!O:O,"Liberado",'Aprovações'!$A:$A,$A4)/(COUNTIFS('Aprovações'!O:O,"Liberado",'Aprovações'!$A:$A,$A4)+(COUNTIFS('Aprovações'!O:O,"Não Liberado",'Aprovações'!$A:$A,$A4)))),"Não Aplica")</f>
        <v>0.06060606061</v>
      </c>
      <c r="C4" s="50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0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0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0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0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0">
        <f t="shared" si="1"/>
        <v>0</v>
      </c>
      <c r="I4" s="51"/>
      <c r="J4" s="51"/>
      <c r="K4" s="51"/>
      <c r="L4" s="51"/>
      <c r="M4" s="51"/>
      <c r="N4" s="51"/>
      <c r="O4" s="40" t="s">
        <v>16070</v>
      </c>
      <c r="P4" s="41"/>
    </row>
    <row r="5">
      <c r="A5" s="52" t="s">
        <v>4736</v>
      </c>
      <c r="B5" s="50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C5" s="50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0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0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0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0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0">
        <f t="shared" si="1"/>
        <v>0</v>
      </c>
      <c r="I5" s="51"/>
      <c r="J5" s="51"/>
      <c r="K5" s="51"/>
      <c r="L5" s="51"/>
      <c r="M5" s="51"/>
      <c r="N5" s="51"/>
      <c r="O5" s="40" t="s">
        <v>16070</v>
      </c>
      <c r="P5" s="41"/>
    </row>
    <row r="6">
      <c r="A6" s="52" t="s">
        <v>6540</v>
      </c>
      <c r="B6" s="50">
        <f>IFERROR((COUNTIFS('Aprovações'!O:O,"Liberado",'Aprovações'!$A:$A,$A6)/(COUNTIFS('Aprovações'!O:O,"Liberado",'Aprovações'!$A:$A,$A6)+(COUNTIFS('Aprovações'!O:O,"Não Liberado",'Aprovações'!$A:$A,$A6)))),"Não Aplica")</f>
        <v>0.375</v>
      </c>
      <c r="C6" s="50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D6" s="50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50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50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0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0">
        <f t="shared" si="1"/>
        <v>0</v>
      </c>
      <c r="I6" s="51"/>
      <c r="J6" s="51"/>
      <c r="K6" s="51"/>
      <c r="L6" s="51"/>
      <c r="M6" s="51"/>
      <c r="N6" s="51"/>
      <c r="O6" s="40" t="s">
        <v>16070</v>
      </c>
      <c r="P6" s="41"/>
    </row>
    <row r="7">
      <c r="A7" s="52" t="s">
        <v>7011</v>
      </c>
      <c r="B7" s="50">
        <f>IFERROR((COUNTIFS('Aprovações'!O:O,"Liberado",'Aprovações'!$A:$A,$A7)/(COUNTIFS('Aprovações'!O:O,"Liberado",'Aprovações'!$A:$A,$A7)+(COUNTIFS('Aprovações'!O:O,"Não Liberado",'Aprovações'!$A:$A,$A7)))),"Não Aplica")</f>
        <v>0.07692307692</v>
      </c>
      <c r="C7" s="50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50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0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0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0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0">
        <f t="shared" si="1"/>
        <v>0</v>
      </c>
      <c r="I7" s="51"/>
      <c r="J7" s="51"/>
      <c r="K7" s="51"/>
      <c r="L7" s="51"/>
      <c r="M7" s="51"/>
      <c r="N7" s="51"/>
      <c r="O7" s="40" t="s">
        <v>16070</v>
      </c>
      <c r="P7" s="41"/>
    </row>
    <row r="8">
      <c r="A8" s="52" t="s">
        <v>8898</v>
      </c>
      <c r="B8" s="50">
        <f>IFERROR((COUNTIFS('Aprovações'!O:O,"Liberado",'Aprovações'!$A:$A,$A8)/(COUNTIFS('Aprovações'!O:O,"Liberado",'Aprovações'!$A:$A,$A8)+(COUNTIFS('Aprovações'!O:O,"Não Liberado",'Aprovações'!$A:$A,$A8)))),"Não Aplica")</f>
        <v>1</v>
      </c>
      <c r="C8" s="50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0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0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0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0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0">
        <f t="shared" si="1"/>
        <v>0</v>
      </c>
      <c r="I8" s="51"/>
      <c r="J8" s="51"/>
      <c r="K8" s="51"/>
      <c r="L8" s="51"/>
      <c r="M8" s="51"/>
      <c r="N8" s="51"/>
      <c r="O8" s="40" t="s">
        <v>16070</v>
      </c>
      <c r="P8" s="41"/>
    </row>
    <row r="9">
      <c r="A9" s="52" t="s">
        <v>9438</v>
      </c>
      <c r="B9" s="50">
        <f>IFERROR((COUNTIFS('Aprovações'!O:O,"Liberado",'Aprovações'!$A:$A,$A9)/(COUNTIFS('Aprovações'!O:O,"Liberado",'Aprovações'!$A:$A,$A9)+(COUNTIFS('Aprovações'!O:O,"Não Liberado",'Aprovações'!$A:$A,$A9)))),"Não Aplica")</f>
        <v>0.1818181818</v>
      </c>
      <c r="C9" s="50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D9" s="50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0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0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0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0">
        <f t="shared" si="1"/>
        <v>0</v>
      </c>
      <c r="I9" s="51"/>
      <c r="J9" s="51"/>
      <c r="K9" s="51"/>
      <c r="L9" s="51"/>
      <c r="M9" s="51"/>
      <c r="N9" s="51"/>
      <c r="O9" s="40" t="s">
        <v>16070</v>
      </c>
      <c r="P9" s="41"/>
    </row>
    <row r="10">
      <c r="A10" s="52" t="s">
        <v>7305</v>
      </c>
      <c r="B10" s="50">
        <f>IFERROR((COUNTIFS('Aprovações'!O:O,"Liberado",'Aprovações'!$A:$A,$A10)/(COUNTIFS('Aprovações'!O:O,"Liberado",'Aprovações'!$A:$A,$A10)+(COUNTIFS('Aprovações'!O:O,"Não Liberado",'Aprovações'!$A:$A,$A10)))),"Não Aplica")</f>
        <v>0.75</v>
      </c>
      <c r="C10" s="50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0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0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0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0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0">
        <f t="shared" si="1"/>
        <v>0</v>
      </c>
      <c r="I10" s="51"/>
      <c r="J10" s="51"/>
      <c r="K10" s="51"/>
      <c r="L10" s="51"/>
      <c r="M10" s="51"/>
      <c r="N10" s="51"/>
      <c r="O10" s="40" t="s">
        <v>16070</v>
      </c>
      <c r="P10" s="41"/>
    </row>
    <row r="11">
      <c r="A11" s="52" t="s">
        <v>12217</v>
      </c>
      <c r="B11" s="50">
        <f>IFERROR((COUNTIFS('Aprovações'!O:O,"Liberado",'Aprovações'!$A:$A,$A11)/(COUNTIFS('Aprovações'!O:O,"Liberado",'Aprovações'!$A:$A,$A11)+(COUNTIFS('Aprovações'!O:O,"Não Liberado",'Aprovações'!$A:$A,$A11)))),"Não Aplica")</f>
        <v>0.25</v>
      </c>
      <c r="C11" s="50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D11" s="50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50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50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50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50">
        <f t="shared" si="1"/>
        <v>0</v>
      </c>
      <c r="I11" s="51"/>
      <c r="J11" s="51"/>
      <c r="K11" s="51"/>
      <c r="L11" s="51"/>
      <c r="M11" s="51"/>
      <c r="N11" s="51"/>
      <c r="O11" s="40" t="s">
        <v>16070</v>
      </c>
      <c r="P11" s="41"/>
    </row>
    <row r="12">
      <c r="A12" s="52" t="s">
        <v>14245</v>
      </c>
      <c r="B12" s="50">
        <f>IFERROR((COUNTIFS('Aprovações'!O:O,"Liberado",'Aprovações'!$A:$A,$A12)/(COUNTIFS('Aprovações'!O:O,"Liberado",'Aprovações'!$A:$A,$A12)+(COUNTIFS('Aprovações'!O:O,"Não Liberado",'Aprovações'!$A:$A,$A12)))),"Não Aplica")</f>
        <v>0.6</v>
      </c>
      <c r="C12" s="50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D12" s="50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E12" s="50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F12" s="50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G12" s="50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H12" s="50">
        <f t="shared" si="1"/>
        <v>0</v>
      </c>
      <c r="I12" s="51"/>
      <c r="J12" s="51"/>
      <c r="K12" s="51"/>
      <c r="L12" s="51"/>
      <c r="M12" s="51"/>
      <c r="N12" s="51"/>
      <c r="O12" s="40" t="s">
        <v>16070</v>
      </c>
      <c r="P12" s="41"/>
    </row>
    <row r="13">
      <c r="A13" s="53" t="s">
        <v>15844</v>
      </c>
      <c r="B13" s="50">
        <f>IFERROR((COUNTIFS('Aprovações'!O:O,"Liberado",'Aprovações'!$A:$A,$A13)/(COUNTIFS('Aprovações'!O:O,"Liberado",'Aprovações'!$A:$A,$A13)+(COUNTIFS('Aprovações'!O:O,"Não Liberado",'Aprovações'!$A:$A,$A13)))),"Não Aplica")</f>
        <v>1</v>
      </c>
      <c r="C13" s="50">
        <f>IFERROR((COUNTIFS('Aprovações'!AG:AG,"Liberado",'Aprovações'!$A:$A,$A13)/(COUNTIFS('Aprovações'!AG:AG,"Liberado",'Aprovações'!$A:$A,$A13)+(COUNTIFS('Aprovações'!AG:AG,"Não Liberado",'Aprovações'!$A:$A,$A13)))),"Não Aplica")</f>
        <v>0</v>
      </c>
      <c r="D13" s="50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E13" s="50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F13" s="50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G13" s="50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H13" s="50">
        <f t="shared" si="1"/>
        <v>0</v>
      </c>
      <c r="I13" s="51"/>
      <c r="J13" s="51"/>
      <c r="K13" s="51"/>
      <c r="L13" s="51"/>
      <c r="M13" s="51"/>
      <c r="N13" s="51"/>
      <c r="O13" s="40" t="s">
        <v>16070</v>
      </c>
      <c r="P13" s="4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54" t="s">
        <v>0</v>
      </c>
      <c r="B1" s="55" t="s">
        <v>16146</v>
      </c>
      <c r="C1" s="55" t="s">
        <v>16147</v>
      </c>
      <c r="D1" s="55" t="s">
        <v>16148</v>
      </c>
      <c r="E1" s="55" t="s">
        <v>16149</v>
      </c>
      <c r="F1" s="55" t="s">
        <v>15845</v>
      </c>
      <c r="G1" s="56" t="s">
        <v>16150</v>
      </c>
      <c r="H1" s="56" t="s">
        <v>16151</v>
      </c>
      <c r="I1" s="56" t="s">
        <v>16152</v>
      </c>
      <c r="J1" s="55" t="s">
        <v>16131</v>
      </c>
      <c r="K1" s="55" t="s">
        <v>16132</v>
      </c>
      <c r="L1" s="55" t="s">
        <v>16133</v>
      </c>
      <c r="M1" s="55" t="s">
        <v>16134</v>
      </c>
      <c r="N1" s="55" t="s">
        <v>16135</v>
      </c>
      <c r="O1" s="55" t="s">
        <v>16136</v>
      </c>
      <c r="P1" s="55" t="s">
        <v>16137</v>
      </c>
      <c r="Q1" s="56" t="s">
        <v>16153</v>
      </c>
    </row>
    <row r="2">
      <c r="A2" s="49" t="s">
        <v>179</v>
      </c>
      <c r="B2" s="57">
        <f>IFERROR((COUNTIFS('Base de Dados'!BX:BX,"Sim",'Base de Dados'!$A:$A,$A2)/(COUNTIFS('Base de Dados'!BX:BX,"Sim",'Base de Dados'!$A:$A,$A2)+(COUNTIFS('Base de Dados'!BX:BX,"Não",'Base de Dados'!$A:$A,$A2)))),"Não Aplica")</f>
        <v>0.3846153846</v>
      </c>
      <c r="C2" s="57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57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57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57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58" t="s">
        <v>184</v>
      </c>
      <c r="H2" s="50">
        <f>IFERROR((COUNTIFS('Base de Dados'!BX:BX,"Sim")/(COUNTIFS('Base de Dados'!BX:BX,"Sim")+(COUNTIFS('Base de Dados'!BX:BX,"Não")))),"Não Aplica")</f>
        <v>0.6289525692</v>
      </c>
      <c r="I2" s="50">
        <f>IFERROR((COUNTIFS('Aprovações'!O:O,"Liberado")/(COUNTIFS('Aprovações'!O:O,"Liberado")+(COUNTIFS('Aprovações'!O:O,"Não Liberado")))),"Não Aplica")</f>
        <v>0.2</v>
      </c>
      <c r="J2" s="50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K2" s="50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50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50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0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0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0">
        <f t="shared" ref="P2:P13" si="1">MEDIAN(J2:O2)</f>
        <v>0</v>
      </c>
      <c r="Q2" s="58" t="s">
        <v>16154</v>
      </c>
    </row>
    <row r="3">
      <c r="A3" s="49" t="s">
        <v>595</v>
      </c>
      <c r="B3" s="57">
        <f>IFERROR((COUNTIFS('Base de Dados'!BX:BX,"Sim",'Base de Dados'!$A:$A,$A3)/(COUNTIFS('Base de Dados'!BX:BX,"Sim",'Base de Dados'!$A:$A,$A3)+(COUNTIFS('Base de Dados'!BX:BX,"Não",'Base de Dados'!$A:$A,$A3)))),"Não Aplica")</f>
        <v>0.4294478528</v>
      </c>
      <c r="C3" s="57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57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57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57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59" t="s">
        <v>186</v>
      </c>
      <c r="H3" s="60">
        <f>IFERROR((COUNTIFS('Base de Dados'!DJ:DJ,"Sim")/(COUNTIFS('Base de Dados'!DJ:DJ,"Sim")+(COUNTIFS('Base de Dados'!DJ:DJ,"Não")))),"Não Aplica")</f>
        <v>0.03220241518</v>
      </c>
      <c r="I3" s="50">
        <f>IFERROR((COUNTIFS('Aprovações'!AG:AG,"Liberado")/(COUNTIFS('Aprovações'!AG:AG,"Liberado")+(COUNTIFS('Aprovações'!AG:AG,"Não Liberado")))),"Não Aplica")</f>
        <v>0</v>
      </c>
      <c r="J3" s="50">
        <f>IFERROR((COUNTIFS('Aprovações'!O:O,"Liberado",'Aprovações'!$A:$A,$A3)/(COUNTIFS('Aprovações'!O:O,"Liberado",'Aprovações'!$A:$A,$A3)+(COUNTIFS('Aprovações'!O:O,"Não Liberado",'Aprovações'!$A:$A,$A3)))),"Não Aplica")</f>
        <v>0.2</v>
      </c>
      <c r="K3" s="50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50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0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0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0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0">
        <f t="shared" si="1"/>
        <v>0</v>
      </c>
      <c r="Q3" s="59" t="s">
        <v>16155</v>
      </c>
    </row>
    <row r="4">
      <c r="A4" s="52" t="s">
        <v>1971</v>
      </c>
      <c r="B4" s="57">
        <f>IFERROR((COUNTIFS('Base de Dados'!BX:BX,"Sim",'Base de Dados'!$A:$A,$A4)/(COUNTIFS('Base de Dados'!BX:BX,"Sim",'Base de Dados'!$A:$A,$A4)+(COUNTIFS('Base de Dados'!BX:BX,"Não",'Base de Dados'!$A:$A,$A4)))),"Não Aplica")</f>
        <v>0.481981982</v>
      </c>
      <c r="C4" s="57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57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57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57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59" t="s">
        <v>187</v>
      </c>
      <c r="H4" s="60">
        <f>IFERROR((COUNTIFS('Base de Dados'!EJ:EJ,"Sim")/(COUNTIFS('Base de Dados'!EJ:EJ,"Sim")+(COUNTIFS('Base de Dados'!EJ:EJ,"Não")))),"Não Aplica")</f>
        <v>0</v>
      </c>
      <c r="I4" s="50">
        <f>IFERROR((COUNTIFS('Aprovações'!AU:AU,"Liberado")/(COUNTIFS('Aprovações'!AU:AU,"Liberado")+(COUNTIFS('Aprovações'!AU:AU,"Não Liberado")))),"Não Aplica")</f>
        <v>0</v>
      </c>
      <c r="J4" s="50">
        <f>IFERROR((COUNTIFS('Aprovações'!O:O,"Liberado",'Aprovações'!$A:$A,$A4)/(COUNTIFS('Aprovações'!O:O,"Liberado",'Aprovações'!$A:$A,$A4)+(COUNTIFS('Aprovações'!O:O,"Não Liberado",'Aprovações'!$A:$A,$A4)))),"Não Aplica")</f>
        <v>0.06060606061</v>
      </c>
      <c r="K4" s="50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0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0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0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0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0">
        <f t="shared" si="1"/>
        <v>0</v>
      </c>
      <c r="Q4" s="61"/>
    </row>
    <row r="5">
      <c r="A5" s="52" t="s">
        <v>4736</v>
      </c>
      <c r="B5" s="57">
        <f>IFERROR((COUNTIFS('Base de Dados'!BX:BX,"Sim",'Base de Dados'!$A:$A,$A5)/(COUNTIFS('Base de Dados'!BX:BX,"Sim",'Base de Dados'!$A:$A,$A5)+(COUNTIFS('Base de Dados'!BX:BX,"Não",'Base de Dados'!$A:$A,$A5)))),"Não Aplica")</f>
        <v>0.6545454545</v>
      </c>
      <c r="C5" s="57">
        <f>IFERROR((COUNTIFS('Base de Dados'!DJ:DJ,"Sim",'Base de Dados'!$A:$A,$A5)/(COUNTIFS('Base de Dados'!DJ:DJ,"Sim",'Base de Dados'!$A:$A,$A5)+(COUNTIFS('Base de Dados'!DJ:DJ,"Não",'Base de Dados'!$A:$A,$A5)))),"Não Aplica")</f>
        <v>0</v>
      </c>
      <c r="D5" s="57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57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57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59" t="s">
        <v>16005</v>
      </c>
      <c r="H5" s="60"/>
      <c r="I5" s="50">
        <f>IFERROR((COUNTIFS('Aprovações'!BQ:BQ,"Liberado")/(COUNTIFS('Aprovações'!BQ:BQ,"Liberado")+(COUNTIFS('Aprovações'!BQ:BQ,"Não Liberado")))),"Não Aplica")</f>
        <v>0</v>
      </c>
      <c r="J5" s="50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K5" s="50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0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0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0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0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0">
        <f t="shared" si="1"/>
        <v>0</v>
      </c>
      <c r="Q5" s="61"/>
    </row>
    <row r="6">
      <c r="A6" s="52" t="s">
        <v>6540</v>
      </c>
      <c r="B6" s="57">
        <f>IFERROR((COUNTIFS('Base de Dados'!BX:BX,"Sim",'Base de Dados'!$A:$A,$A6)/(COUNTIFS('Base de Dados'!BX:BX,"Sim",'Base de Dados'!$A:$A,$A6)+(COUNTIFS('Base de Dados'!BX:BX,"Não",'Base de Dados'!$A:$A,$A6)))),"Não Aplica")</f>
        <v>0.3875</v>
      </c>
      <c r="C6" s="57">
        <f>IFERROR((COUNTIFS('Base de Dados'!DJ:DJ,"Sim",'Base de Dados'!$A:$A,$A6)/(COUNTIFS('Base de Dados'!DJ:DJ,"Sim",'Base de Dados'!$A:$A,$A6)+(COUNTIFS('Base de Dados'!DJ:DJ,"Não",'Base de Dados'!$A:$A,$A6)))),"Não Aplica")</f>
        <v>0</v>
      </c>
      <c r="D6" s="57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57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57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59" t="s">
        <v>188</v>
      </c>
      <c r="H6" s="60">
        <f>IFERROR((COUNTIFS('Base de Dados'!FJ:FJ,"Sim")/(COUNTIFS('Base de Dados'!FJ:FJ,"Sim")+(COUNTIFS('Base de Dados'!FJ:FJ,"Não")))),"Não Aplica")</f>
        <v>0</v>
      </c>
      <c r="I6" s="50">
        <f>IFERROR((COUNTIFS('Aprovações'!CM:CM,"Liberado")/(COUNTIFS('Aprovações'!CM:CM,"Liberado")+(COUNTIFS('Aprovações'!CM:CM,"Não Liberado")))),"Não Aplica")</f>
        <v>0</v>
      </c>
      <c r="J6" s="50">
        <f>IFERROR((COUNTIFS('Aprovações'!O:O,"Liberado",'Aprovações'!$A:$A,$A6)/(COUNTIFS('Aprovações'!O:O,"Liberado",'Aprovações'!$A:$A,$A6)+(COUNTIFS('Aprovações'!O:O,"Não Liberado",'Aprovações'!$A:$A,$A6)))),"Não Aplica")</f>
        <v>0.375</v>
      </c>
      <c r="K6" s="50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L6" s="50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50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50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0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0">
        <f t="shared" si="1"/>
        <v>0</v>
      </c>
      <c r="Q6" s="61"/>
    </row>
    <row r="7">
      <c r="A7" s="52" t="s">
        <v>7011</v>
      </c>
      <c r="B7" s="57">
        <f>IFERROR((COUNTIFS('Base de Dados'!BX:BX,"Sim",'Base de Dados'!$A:$A,$A7)/(COUNTIFS('Base de Dados'!BX:BX,"Sim",'Base de Dados'!$A:$A,$A7)+(COUNTIFS('Base de Dados'!BX:BX,"Não",'Base de Dados'!$A:$A,$A7)))),"Não Aplica")</f>
        <v>0.5857142857</v>
      </c>
      <c r="C7" s="57">
        <f>IFERROR((COUNTIFS('Base de Dados'!DJ:DJ,"Sim",'Base de Dados'!$A:$A,$A7)/(COUNTIFS('Base de Dados'!DJ:DJ,"Sim",'Base de Dados'!$A:$A,$A7)+(COUNTIFS('Base de Dados'!DJ:DJ,"Não",'Base de Dados'!$A:$A,$A7)))),"Não Aplica")</f>
        <v>0</v>
      </c>
      <c r="D7" s="57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57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57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59" t="s">
        <v>16048</v>
      </c>
      <c r="H7" s="60"/>
      <c r="I7" s="50">
        <f>IFERROR((COUNTIFS('Aprovações'!DI:DI,"Liberada")/(COUNTIFS('Aprovações'!DI:DI,"Liberada")+(COUNTIFS('Aprovações'!DI:DI,"Não Liberada")))),"Não Aplica")</f>
        <v>0</v>
      </c>
      <c r="J7" s="50">
        <f>IFERROR((COUNTIFS('Aprovações'!O:O,"Liberado",'Aprovações'!$A:$A,$A7)/(COUNTIFS('Aprovações'!O:O,"Liberado",'Aprovações'!$A:$A,$A7)+(COUNTIFS('Aprovações'!O:O,"Não Liberado",'Aprovações'!$A:$A,$A7)))),"Não Aplica")</f>
        <v>0.07692307692</v>
      </c>
      <c r="K7" s="50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50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0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0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0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0">
        <f t="shared" si="1"/>
        <v>0</v>
      </c>
      <c r="Q7" s="61"/>
    </row>
    <row r="8">
      <c r="A8" s="52" t="s">
        <v>8898</v>
      </c>
      <c r="B8" s="57">
        <f>IFERROR((COUNTIFS('Base de Dados'!BX:BX,"Sim",'Base de Dados'!$A:$A,$A8)/(COUNTIFS('Base de Dados'!BX:BX,"Sim",'Base de Dados'!$A:$A,$A8)+(COUNTIFS('Base de Dados'!BX:BX,"Não",'Base de Dados'!$A:$A,$A8)))),"Não Aplica")</f>
        <v>1</v>
      </c>
      <c r="C8" s="57">
        <f>IFERROR((COUNTIFS('Base de Dados'!DJ:DJ,"Sim",'Base de Dados'!$A:$A,$A8)/(COUNTIFS('Base de Dados'!DJ:DJ,"Sim",'Base de Dados'!$A:$A,$A8)+(COUNTIFS('Base de Dados'!DJ:DJ,"Não",'Base de Dados'!$A:$A,$A8)))),"Não Aplica")</f>
        <v>1</v>
      </c>
      <c r="D8" s="57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57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57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59" t="s">
        <v>15845</v>
      </c>
      <c r="H8" s="60">
        <f>IFERROR((COUNTIFS('Base de Dados'!FN:FN,"Feito")/(COUNTIFS('Base de Dados'!FN:FN,"Feito")+(COUNTIFS('Base de Dados'!FN:FN,"Pendente")))),"Não Aplica")</f>
        <v>0</v>
      </c>
      <c r="I8" s="50">
        <f>MEDIAN(I2:I7)</f>
        <v>0</v>
      </c>
      <c r="J8" s="50">
        <f>IFERROR((COUNTIFS('Aprovações'!O:O,"Liberado",'Aprovações'!$A:$A,$A8)/(COUNTIFS('Aprovações'!O:O,"Liberado",'Aprovações'!$A:$A,$A8)+(COUNTIFS('Aprovações'!O:O,"Não Liberado",'Aprovações'!$A:$A,$A8)))),"Não Aplica")</f>
        <v>1</v>
      </c>
      <c r="K8" s="50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0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0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0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0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0">
        <f t="shared" si="1"/>
        <v>0</v>
      </c>
      <c r="Q8" s="61"/>
    </row>
    <row r="9">
      <c r="A9" s="52" t="s">
        <v>9438</v>
      </c>
      <c r="B9" s="57">
        <f>IFERROR((COUNTIFS('Base de Dados'!BX:BX,"Sim",'Base de Dados'!$A:$A,$A9)/(COUNTIFS('Base de Dados'!BX:BX,"Sim",'Base de Dados'!$A:$A,$A9)+(COUNTIFS('Base de Dados'!BX:BX,"Não",'Base de Dados'!$A:$A,$A9)))),"Não Aplica")</f>
        <v>0.7867647059</v>
      </c>
      <c r="C9" s="57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57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57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57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2" t="s">
        <v>16156</v>
      </c>
      <c r="H9" s="60">
        <f>IFERROR((COUNTIFS('Base de Dados'!FN:FN,"Feito")/(COUNTIFS('Base de Dados'!FN:FN,"Feito")+(COUNTIFS('Base de Dados'!FN:FN,"Pendente")))),"Não Aplica")</f>
        <v>0</v>
      </c>
      <c r="I9" s="50">
        <f>IFERROR((COUNTIFS('Início de Safra'!O:O,"Liberado")/(COUNTIFS('Início de Safra'!O:O,"Liberado")+(COUNTIFS('Início de Safra'!O:O,"Não Liberado")))),"Não Aplica")</f>
        <v>0</v>
      </c>
      <c r="J9" s="50">
        <f>IFERROR((COUNTIFS('Aprovações'!O:O,"Liberado",'Aprovações'!$A:$A,$A9)/(COUNTIFS('Aprovações'!O:O,"Liberado",'Aprovações'!$A:$A,$A9)+(COUNTIFS('Aprovações'!O:O,"Não Liberado",'Aprovações'!$A:$A,$A9)))),"Não Aplica")</f>
        <v>0.1818181818</v>
      </c>
      <c r="K9" s="50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L9" s="50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0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0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0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0">
        <f t="shared" si="1"/>
        <v>0</v>
      </c>
      <c r="Q9" s="61"/>
    </row>
    <row r="10">
      <c r="A10" s="52" t="s">
        <v>7305</v>
      </c>
      <c r="B10" s="57">
        <f>IFERROR((COUNTIFS('Base de Dados'!BX:BX,"Sim",'Base de Dados'!$A:$A,$A10)/(COUNTIFS('Base de Dados'!BX:BX,"Sim",'Base de Dados'!$A:$A,$A10)+(COUNTIFS('Base de Dados'!BX:BX,"Não",'Base de Dados'!$A:$A,$A10)))),"Não Aplica")</f>
        <v>0.8787878788</v>
      </c>
      <c r="C10" s="57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57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57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57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61"/>
      <c r="H10" s="61"/>
      <c r="I10" s="61"/>
      <c r="J10" s="50">
        <f>IFERROR((COUNTIFS('Aprovações'!O:O,"Liberado",'Aprovações'!$A:$A,$A10)/(COUNTIFS('Aprovações'!O:O,"Liberado",'Aprovações'!$A:$A,$A10)+(COUNTIFS('Aprovações'!O:O,"Não Liberado",'Aprovações'!$A:$A,$A10)))),"Não Aplica")</f>
        <v>0.75</v>
      </c>
      <c r="K10" s="50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0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0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0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0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0">
        <f t="shared" si="1"/>
        <v>0</v>
      </c>
      <c r="Q10" s="61"/>
    </row>
    <row r="11">
      <c r="A11" s="52" t="s">
        <v>12217</v>
      </c>
      <c r="B11" s="57">
        <f>IFERROR((COUNTIFS('Base de Dados'!BX:BX,"Sim",'Base de Dados'!$A:$A,$A11)/(COUNTIFS('Base de Dados'!BX:BX,"Sim",'Base de Dados'!$A:$A,$A11)+(COUNTIFS('Base de Dados'!BX:BX,"Não",'Base de Dados'!$A:$A,$A11)))),"Não Aplica")</f>
        <v>0.735426009</v>
      </c>
      <c r="C11" s="57">
        <f>IFERROR((COUNTIFS('Base de Dados'!DJ:DJ,"Sim",'Base de Dados'!$A:$A,$A11)/(COUNTIFS('Base de Dados'!DJ:DJ,"Sim",'Base de Dados'!$A:$A,$A11)+(COUNTIFS('Base de Dados'!DJ:DJ,"Não",'Base de Dados'!$A:$A,$A11)))),"Não Aplica")</f>
        <v>0</v>
      </c>
      <c r="D11" s="57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57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57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61"/>
      <c r="H11" s="61"/>
      <c r="I11" s="61"/>
      <c r="J11" s="50">
        <f>IFERROR((COUNTIFS('Aprovações'!O:O,"Liberado",'Aprovações'!$A:$A,$A11)/(COUNTIFS('Aprovações'!O:O,"Liberado",'Aprovações'!$A:$A,$A11)+(COUNTIFS('Aprovações'!O:O,"Não Liberado",'Aprovações'!$A:$A,$A11)))),"Não Aplica")</f>
        <v>0.25</v>
      </c>
      <c r="K11" s="50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L11" s="50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50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50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50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50">
        <f t="shared" si="1"/>
        <v>0</v>
      </c>
      <c r="Q11" s="61"/>
    </row>
    <row r="12">
      <c r="A12" s="52" t="s">
        <v>14245</v>
      </c>
      <c r="B12" s="57">
        <f>IFERROR((COUNTIFS('Base de Dados'!BX:BX,"Sim",'Base de Dados'!$A:$A,$A12)/(COUNTIFS('Base de Dados'!BX:BX,"Sim",'Base de Dados'!$A:$A,$A12)+(COUNTIFS('Base de Dados'!BX:BX,"Não",'Base de Dados'!$A:$A,$A12)))),"Não Aplica")</f>
        <v>0.9007092199</v>
      </c>
      <c r="C12" s="57">
        <f>IFERROR((COUNTIFS('Base de Dados'!DJ:DJ,"Sim",'Base de Dados'!$A:$A,$A12)/(COUNTIFS('Base de Dados'!DJ:DJ,"Sim",'Base de Dados'!$A:$A,$A12)+(COUNTIFS('Base de Dados'!DJ:DJ,"Não",'Base de Dados'!$A:$A,$A12)))),"Não Aplica")</f>
        <v>0.0564516129</v>
      </c>
      <c r="D12" s="57">
        <f>IFERROR((COUNTIFS('Base de Dados'!EJ:EJ,"Sim",'Base de Dados'!$A:$A,$A12)/(COUNTIFS('Base de Dados'!EJ:EJ,"Sim",'Base de Dados'!$A:$A,$A12)+(COUNTIFS('Base de Dados'!EJ:EJ,"Não",'Base de Dados'!$A:$A,$A12)))),"Não Aplica")</f>
        <v>0</v>
      </c>
      <c r="E12" s="57">
        <f>IFERROR((COUNTIFS('Base de Dados'!FJ:FJ,"Sim",'Base de Dados'!$A:$A,$A12)/(COUNTIFS('Base de Dados'!FJ:FJ,"Sim",'Base de Dados'!$A:$A,$A12)+(COUNTIFS('Base de Dados'!FJ:FJ,"Não",'Base de Dados'!$A:$A,$A12)))),"Não Aplica")</f>
        <v>0</v>
      </c>
      <c r="F12" s="57">
        <f>IFERROR((COUNTIFS('Base de Dados'!FN:FN,"Feito",'Base de Dados'!$A:$A,$A12)/(COUNTIFS('Base de Dados'!FN:FN,"Feito",'Base de Dados'!$A:$A,$A12)+(COUNTIFS('Base de Dados'!FN:FN,"Pendente",'Base de Dados'!$A:$A,$A12)))),"Não Aplica")</f>
        <v>0</v>
      </c>
      <c r="G12" s="61"/>
      <c r="H12" s="61"/>
      <c r="I12" s="61"/>
      <c r="J12" s="50">
        <f>IFERROR((COUNTIFS('Aprovações'!O:O,"Liberado",'Aprovações'!$A:$A,$A12)/(COUNTIFS('Aprovações'!O:O,"Liberado",'Aprovações'!$A:$A,$A12)+(COUNTIFS('Aprovações'!O:O,"Não Liberado",'Aprovações'!$A:$A,$A12)))),"Não Aplica")</f>
        <v>0.6</v>
      </c>
      <c r="K12" s="50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L12" s="50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M12" s="50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N12" s="50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O12" s="50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P12" s="50">
        <f t="shared" si="1"/>
        <v>0</v>
      </c>
      <c r="Q12" s="61"/>
    </row>
    <row r="13">
      <c r="A13" s="53" t="s">
        <v>15844</v>
      </c>
      <c r="B13" s="57">
        <f>IFERROR((COUNTIFS('Base de Dados'!BX:BX,"Sim",'Base de Dados'!$A:$A,$A13)/(COUNTIFS('Base de Dados'!BX:BX,"Sim",'Base de Dados'!$A:$A,$A13)+(COUNTIFS('Base de Dados'!BX:BX,"Não",'Base de Dados'!$A:$A,$A13)))),"Não Aplica")</f>
        <v>0.8571428571</v>
      </c>
      <c r="C13" s="57">
        <f>IFERROR((COUNTIFS('Base de Dados'!DJ:DJ,"Sim",'Base de Dados'!$A:$A,$A13)/(COUNTIFS('Base de Dados'!DJ:DJ,"Sim",'Base de Dados'!$A:$A,$A13)+(COUNTIFS('Base de Dados'!DJ:DJ,"Não",'Base de Dados'!$A:$A,$A13)))),"Não Aplica")</f>
        <v>0</v>
      </c>
      <c r="D13" s="57">
        <f>IFERROR((COUNTIFS('Base de Dados'!EJ:EJ,"Sim",'Base de Dados'!$A:$A,$A13)/(COUNTIFS('Base de Dados'!EJ:EJ,"Sim",'Base de Dados'!$A:$A,$A13)+(COUNTIFS('Base de Dados'!EJ:EJ,"Não",'Base de Dados'!$A:$A,$A13)))),"Não Aplica")</f>
        <v>0</v>
      </c>
      <c r="E13" s="57">
        <f>IFERROR((COUNTIFS('Base de Dados'!FJ:FJ,"Sim",'Base de Dados'!$A:$A,$A13)/(COUNTIFS('Base de Dados'!FJ:FJ,"Sim",'Base de Dados'!$A:$A,$A13)+(COUNTIFS('Base de Dados'!FJ:FJ,"Não",'Base de Dados'!$A:$A,$A13)))),"Não Aplica")</f>
        <v>0</v>
      </c>
      <c r="F13" s="57">
        <f>IFERROR((COUNTIFS('Base de Dados'!FN:FN,"Feito",'Base de Dados'!$A:$A,$A13)/(COUNTIFS('Base de Dados'!FN:FN,"Feito",'Base de Dados'!$A:$A,$A13)+(COUNTIFS('Base de Dados'!FN:FN,"Pendente",'Base de Dados'!$A:$A,$A13)))),"Não Aplica")</f>
        <v>0</v>
      </c>
      <c r="G13" s="63"/>
      <c r="H13" s="63"/>
      <c r="I13" s="63"/>
      <c r="J13" s="50">
        <f>IFERROR((COUNTIFS('Aprovações'!O:O,"Liberado",'Aprovações'!$A:$A,$A13)/(COUNTIFS('Aprovações'!O:O,"Liberado",'Aprovações'!$A:$A,$A13)+(COUNTIFS('Aprovações'!O:O,"Não Liberado",'Aprovações'!$A:$A,$A13)))),"Não Aplica")</f>
        <v>1</v>
      </c>
      <c r="K13" s="50">
        <f>IFERROR((COUNTIFS('Aprovações'!AG:AG,"Liberado",'Aprovações'!$A:$A,$A13)/(COUNTIFS('Aprovações'!AG:AG,"Liberado",'Aprovações'!$A:$A,$A13)+(COUNTIFS('Aprovações'!AG:AG,"Não Liberado",'Aprovações'!$A:$A,$A13)))),"Não Aplica")</f>
        <v>0</v>
      </c>
      <c r="L13" s="50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M13" s="50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N13" s="50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O13" s="50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P13" s="50">
        <f t="shared" si="1"/>
        <v>0</v>
      </c>
      <c r="Q13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4" t="s">
        <v>16157</v>
      </c>
      <c r="B1" s="64" t="s">
        <v>16158</v>
      </c>
      <c r="C1" s="65" t="s">
        <v>16159</v>
      </c>
      <c r="D1" s="65" t="s">
        <v>0</v>
      </c>
      <c r="E1" s="65" t="s">
        <v>1</v>
      </c>
      <c r="F1" s="65" t="s">
        <v>3</v>
      </c>
      <c r="G1" s="65" t="s">
        <v>2</v>
      </c>
      <c r="H1" s="65" t="s">
        <v>16150</v>
      </c>
      <c r="I1" s="64" t="s">
        <v>16160</v>
      </c>
      <c r="J1" s="64" t="s">
        <v>16161</v>
      </c>
      <c r="K1" s="64" t="s">
        <v>16162</v>
      </c>
      <c r="L1" s="64" t="s">
        <v>16163</v>
      </c>
      <c r="M1" s="64" t="s">
        <v>16164</v>
      </c>
      <c r="N1" s="64" t="s">
        <v>16165</v>
      </c>
      <c r="O1" s="64" t="s">
        <v>16166</v>
      </c>
      <c r="P1" s="64" t="s">
        <v>16167</v>
      </c>
      <c r="Q1" s="64" t="s">
        <v>16168</v>
      </c>
      <c r="R1" s="64" t="s">
        <v>16169</v>
      </c>
      <c r="S1" s="64" t="s">
        <v>16170</v>
      </c>
      <c r="T1" s="64" t="s">
        <v>16171</v>
      </c>
      <c r="U1" s="64" t="s">
        <v>16172</v>
      </c>
    </row>
    <row r="2">
      <c r="A2" s="66" t="s">
        <v>16173</v>
      </c>
      <c r="B2" s="66" t="s">
        <v>16174</v>
      </c>
      <c r="C2" s="67"/>
      <c r="D2" s="66" t="s">
        <v>9438</v>
      </c>
      <c r="E2" s="66" t="s">
        <v>11658</v>
      </c>
      <c r="F2" s="66" t="s">
        <v>11806</v>
      </c>
      <c r="G2" s="66" t="s">
        <v>327</v>
      </c>
      <c r="H2" s="66" t="s">
        <v>184</v>
      </c>
      <c r="I2" s="66" t="s">
        <v>16175</v>
      </c>
      <c r="J2" s="66" t="s">
        <v>16176</v>
      </c>
      <c r="K2" s="66"/>
      <c r="L2" s="66"/>
      <c r="M2" s="67"/>
      <c r="N2" s="67"/>
      <c r="O2" s="66" t="s">
        <v>16177</v>
      </c>
      <c r="P2" s="66"/>
      <c r="Q2" s="66"/>
      <c r="R2" s="66"/>
      <c r="S2" s="66"/>
      <c r="T2" s="67"/>
      <c r="U2" s="67"/>
    </row>
    <row r="3">
      <c r="A3" s="66"/>
      <c r="B3" s="66"/>
      <c r="C3" s="67"/>
      <c r="D3" s="66"/>
      <c r="E3" s="66"/>
      <c r="F3" s="66"/>
      <c r="G3" s="66"/>
      <c r="H3" s="66"/>
      <c r="I3" s="66"/>
      <c r="J3" s="66"/>
      <c r="K3" s="66"/>
      <c r="L3" s="66"/>
      <c r="M3" s="67"/>
      <c r="N3" s="67"/>
      <c r="O3" s="66"/>
      <c r="P3" s="67"/>
      <c r="Q3" s="66"/>
      <c r="R3" s="66"/>
      <c r="S3" s="66"/>
      <c r="T3" s="67"/>
      <c r="U3" s="67"/>
    </row>
    <row r="4">
      <c r="A4" s="68"/>
      <c r="B4" s="68"/>
      <c r="C4" s="69"/>
      <c r="D4" s="68"/>
      <c r="E4" s="68"/>
      <c r="F4" s="68"/>
      <c r="G4" s="68"/>
      <c r="H4" s="68"/>
      <c r="I4" s="68"/>
      <c r="J4" s="68"/>
      <c r="K4" s="69"/>
      <c r="L4" s="69"/>
      <c r="M4" s="69"/>
      <c r="N4" s="69"/>
      <c r="O4" s="68"/>
      <c r="P4" s="69"/>
      <c r="Q4" s="69"/>
      <c r="R4" s="69"/>
      <c r="S4" s="69"/>
      <c r="T4" s="69"/>
      <c r="U4" s="69"/>
    </row>
    <row r="5">
      <c r="A5" s="68" t="s">
        <v>16178</v>
      </c>
      <c r="B5" s="68" t="s">
        <v>16179</v>
      </c>
      <c r="C5" s="69"/>
      <c r="D5" s="68" t="s">
        <v>12217</v>
      </c>
      <c r="E5" s="68" t="s">
        <v>12822</v>
      </c>
      <c r="F5" s="68" t="s">
        <v>12898</v>
      </c>
      <c r="G5" s="68" t="s">
        <v>12823</v>
      </c>
      <c r="H5" s="68" t="s">
        <v>184</v>
      </c>
      <c r="I5" s="68" t="s">
        <v>16180</v>
      </c>
      <c r="J5" s="68" t="s">
        <v>16176</v>
      </c>
      <c r="K5" s="69"/>
      <c r="L5" s="69"/>
      <c r="M5" s="69"/>
      <c r="N5" s="69"/>
      <c r="O5" s="68" t="s">
        <v>16181</v>
      </c>
      <c r="P5" s="69"/>
      <c r="Q5" s="69"/>
      <c r="R5" s="69"/>
      <c r="S5" s="69"/>
      <c r="T5" s="69"/>
      <c r="U5" s="69"/>
    </row>
    <row r="6">
      <c r="A6" s="68"/>
      <c r="B6" s="69"/>
      <c r="C6" s="69"/>
      <c r="D6" s="68"/>
      <c r="E6" s="68"/>
      <c r="F6" s="68"/>
      <c r="G6" s="68"/>
      <c r="H6" s="68"/>
      <c r="I6" s="69"/>
      <c r="J6" s="68"/>
      <c r="K6" s="69"/>
      <c r="L6" s="69"/>
      <c r="M6" s="69"/>
      <c r="N6" s="69"/>
      <c r="O6" s="68"/>
      <c r="P6" s="69"/>
      <c r="Q6" s="69"/>
      <c r="R6" s="69"/>
      <c r="S6" s="69"/>
      <c r="T6" s="69"/>
      <c r="U6" s="69"/>
    </row>
    <row r="7">
      <c r="A7" s="68" t="s">
        <v>16182</v>
      </c>
      <c r="B7" s="68" t="s">
        <v>16183</v>
      </c>
      <c r="C7" s="69"/>
      <c r="D7" s="68" t="s">
        <v>12217</v>
      </c>
      <c r="E7" s="68" t="s">
        <v>12822</v>
      </c>
      <c r="F7" s="68" t="s">
        <v>12898</v>
      </c>
      <c r="G7" s="68" t="s">
        <v>12823</v>
      </c>
      <c r="H7" s="68" t="s">
        <v>184</v>
      </c>
      <c r="I7" s="68" t="s">
        <v>16184</v>
      </c>
      <c r="J7" s="68" t="s">
        <v>16176</v>
      </c>
      <c r="K7" s="69"/>
      <c r="L7" s="69"/>
      <c r="M7" s="69"/>
      <c r="N7" s="69"/>
      <c r="O7" s="68" t="s">
        <v>16185</v>
      </c>
      <c r="P7" s="69"/>
      <c r="Q7" s="69"/>
      <c r="R7" s="69"/>
      <c r="S7" s="69"/>
      <c r="T7" s="69"/>
      <c r="U7" s="69"/>
    </row>
    <row r="8">
      <c r="A8" s="68"/>
      <c r="B8" s="69"/>
      <c r="C8" s="69"/>
      <c r="D8" s="68"/>
      <c r="E8" s="68"/>
      <c r="F8" s="68"/>
      <c r="G8" s="68"/>
      <c r="H8" s="68"/>
      <c r="I8" s="69"/>
      <c r="J8" s="68"/>
      <c r="K8" s="69"/>
      <c r="L8" s="69"/>
      <c r="M8" s="69"/>
      <c r="N8" s="69"/>
      <c r="O8" s="68"/>
      <c r="P8" s="69"/>
      <c r="Q8" s="69"/>
      <c r="R8" s="69"/>
      <c r="S8" s="69"/>
      <c r="T8" s="69"/>
      <c r="U8" s="69"/>
    </row>
    <row r="9">
      <c r="A9" s="68" t="s">
        <v>16186</v>
      </c>
      <c r="B9" s="68" t="s">
        <v>16187</v>
      </c>
      <c r="C9" s="69"/>
      <c r="D9" s="68" t="s">
        <v>12217</v>
      </c>
      <c r="E9" s="68" t="s">
        <v>12822</v>
      </c>
      <c r="F9" s="68" t="s">
        <v>13100</v>
      </c>
      <c r="G9" s="68" t="s">
        <v>550</v>
      </c>
      <c r="H9" s="68" t="s">
        <v>184</v>
      </c>
      <c r="I9" s="68" t="s">
        <v>16188</v>
      </c>
      <c r="J9" s="68" t="s">
        <v>16176</v>
      </c>
      <c r="K9" s="69"/>
      <c r="L9" s="69"/>
      <c r="M9" s="69"/>
      <c r="N9" s="69"/>
      <c r="O9" s="68" t="s">
        <v>16189</v>
      </c>
      <c r="P9" s="69"/>
      <c r="Q9" s="69"/>
      <c r="R9" s="69"/>
      <c r="S9" s="69"/>
      <c r="T9" s="69"/>
      <c r="U9" s="69"/>
    </row>
    <row r="10">
      <c r="A10" s="68"/>
      <c r="B10" s="69"/>
      <c r="C10" s="69"/>
      <c r="D10" s="68"/>
      <c r="E10" s="68"/>
      <c r="F10" s="68"/>
      <c r="G10" s="68"/>
      <c r="H10" s="68"/>
      <c r="I10" s="69"/>
      <c r="J10" s="68"/>
      <c r="K10" s="69"/>
      <c r="L10" s="69"/>
      <c r="M10" s="69"/>
      <c r="N10" s="69"/>
      <c r="O10" s="68"/>
      <c r="P10" s="69"/>
      <c r="Q10" s="69"/>
      <c r="R10" s="69"/>
      <c r="S10" s="69"/>
      <c r="T10" s="69"/>
      <c r="U10" s="69"/>
    </row>
    <row r="11">
      <c r="A11" s="68" t="s">
        <v>16190</v>
      </c>
      <c r="B11" s="69"/>
      <c r="C11" s="69"/>
      <c r="D11" s="68" t="s">
        <v>12217</v>
      </c>
      <c r="E11" s="68" t="s">
        <v>12822</v>
      </c>
      <c r="F11" s="68" t="s">
        <v>13100</v>
      </c>
      <c r="G11" s="68" t="s">
        <v>550</v>
      </c>
      <c r="H11" s="68" t="s">
        <v>184</v>
      </c>
      <c r="I11" s="68" t="s">
        <v>16191</v>
      </c>
      <c r="J11" s="68" t="s">
        <v>16176</v>
      </c>
      <c r="K11" s="69"/>
      <c r="L11" s="69"/>
      <c r="M11" s="69"/>
      <c r="N11" s="69"/>
      <c r="O11" s="68" t="s">
        <v>16192</v>
      </c>
      <c r="P11" s="69"/>
      <c r="Q11" s="69"/>
      <c r="R11" s="69"/>
      <c r="S11" s="69"/>
      <c r="T11" s="68" t="s">
        <v>16193</v>
      </c>
      <c r="U11" s="69"/>
    </row>
    <row r="12">
      <c r="A12" s="68"/>
      <c r="B12" s="69"/>
      <c r="C12" s="69"/>
      <c r="D12" s="68"/>
      <c r="E12" s="68"/>
      <c r="F12" s="68"/>
      <c r="G12" s="68"/>
      <c r="H12" s="68"/>
      <c r="I12" s="69"/>
      <c r="J12" s="68"/>
      <c r="K12" s="69"/>
      <c r="L12" s="69"/>
      <c r="M12" s="69"/>
      <c r="N12" s="69"/>
      <c r="O12" s="68"/>
      <c r="P12" s="69"/>
      <c r="Q12" s="69"/>
      <c r="R12" s="69"/>
      <c r="S12" s="69"/>
      <c r="T12" s="69"/>
      <c r="U12" s="69"/>
    </row>
    <row r="13">
      <c r="A13" s="68" t="s">
        <v>16194</v>
      </c>
      <c r="B13" s="68" t="s">
        <v>16195</v>
      </c>
      <c r="C13" s="69"/>
      <c r="D13" s="68" t="s">
        <v>7011</v>
      </c>
      <c r="E13" s="68" t="s">
        <v>8629</v>
      </c>
      <c r="F13" s="68" t="s">
        <v>8673</v>
      </c>
      <c r="G13" s="68" t="s">
        <v>702</v>
      </c>
      <c r="H13" s="68" t="s">
        <v>184</v>
      </c>
      <c r="I13" s="68" t="s">
        <v>16196</v>
      </c>
      <c r="J13" s="68" t="s">
        <v>16176</v>
      </c>
      <c r="K13" s="69"/>
      <c r="L13" s="69"/>
      <c r="M13" s="69"/>
      <c r="N13" s="69"/>
      <c r="O13" s="68" t="s">
        <v>16197</v>
      </c>
      <c r="P13" s="69"/>
      <c r="Q13" s="69"/>
      <c r="R13" s="69"/>
      <c r="S13" s="69"/>
      <c r="T13" s="69"/>
      <c r="U13" s="69"/>
    </row>
    <row r="14">
      <c r="A14" s="68" t="s">
        <v>16198</v>
      </c>
      <c r="B14" s="68" t="s">
        <v>16199</v>
      </c>
      <c r="C14" s="69"/>
      <c r="D14" s="68" t="s">
        <v>7011</v>
      </c>
      <c r="E14" s="68" t="s">
        <v>8629</v>
      </c>
      <c r="F14" s="68" t="s">
        <v>8664</v>
      </c>
      <c r="G14" s="68" t="s">
        <v>702</v>
      </c>
      <c r="H14" s="68" t="s">
        <v>184</v>
      </c>
      <c r="I14" s="68" t="s">
        <v>16196</v>
      </c>
      <c r="J14" s="68" t="s">
        <v>16176</v>
      </c>
      <c r="K14" s="69"/>
      <c r="L14" s="69"/>
      <c r="M14" s="69"/>
      <c r="N14" s="69"/>
      <c r="O14" s="68" t="s">
        <v>16200</v>
      </c>
      <c r="P14" s="69"/>
      <c r="Q14" s="69"/>
      <c r="R14" s="69"/>
      <c r="S14" s="69"/>
      <c r="T14" s="69"/>
      <c r="U14" s="69"/>
    </row>
    <row r="15">
      <c r="A15" s="68" t="s">
        <v>16201</v>
      </c>
      <c r="B15" s="68" t="s">
        <v>16202</v>
      </c>
      <c r="C15" s="69"/>
      <c r="D15" s="68" t="s">
        <v>12217</v>
      </c>
      <c r="E15" s="68" t="s">
        <v>12218</v>
      </c>
      <c r="F15" s="68" t="s">
        <v>12591</v>
      </c>
      <c r="G15" s="68" t="s">
        <v>550</v>
      </c>
      <c r="H15" s="68" t="s">
        <v>184</v>
      </c>
      <c r="I15" s="68" t="s">
        <v>16188</v>
      </c>
      <c r="J15" s="68" t="s">
        <v>16176</v>
      </c>
      <c r="K15" s="69"/>
      <c r="L15" s="69"/>
      <c r="M15" s="69"/>
      <c r="N15" s="69"/>
      <c r="O15" s="68" t="s">
        <v>16203</v>
      </c>
      <c r="P15" s="69"/>
      <c r="Q15" s="69"/>
      <c r="R15" s="69"/>
      <c r="S15" s="69"/>
      <c r="T15" s="69"/>
      <c r="U15" s="69"/>
    </row>
    <row r="16">
      <c r="A16" s="68"/>
      <c r="B16" s="69"/>
      <c r="C16" s="69"/>
      <c r="D16" s="68"/>
      <c r="E16" s="68"/>
      <c r="F16" s="68"/>
      <c r="G16" s="68"/>
      <c r="H16" s="68"/>
      <c r="I16" s="69"/>
      <c r="J16" s="68"/>
      <c r="K16" s="69"/>
      <c r="L16" s="69"/>
      <c r="M16" s="69"/>
      <c r="N16" s="69"/>
      <c r="O16" s="68"/>
      <c r="P16" s="69"/>
      <c r="Q16" s="69"/>
      <c r="R16" s="69"/>
      <c r="S16" s="69"/>
      <c r="T16" s="69"/>
      <c r="U16" s="69"/>
    </row>
    <row r="17">
      <c r="A17" s="68" t="s">
        <v>16204</v>
      </c>
      <c r="B17" s="68" t="s">
        <v>16205</v>
      </c>
      <c r="C17" s="69"/>
      <c r="D17" s="68" t="s">
        <v>12217</v>
      </c>
      <c r="E17" s="68" t="s">
        <v>12218</v>
      </c>
      <c r="F17" s="68" t="s">
        <v>12705</v>
      </c>
      <c r="G17" s="68" t="s">
        <v>327</v>
      </c>
      <c r="H17" s="68" t="s">
        <v>184</v>
      </c>
      <c r="I17" s="68" t="s">
        <v>16206</v>
      </c>
      <c r="J17" s="68" t="s">
        <v>16176</v>
      </c>
      <c r="K17" s="69"/>
      <c r="L17" s="69"/>
      <c r="M17" s="69"/>
      <c r="N17" s="69"/>
      <c r="O17" s="68" t="s">
        <v>16207</v>
      </c>
      <c r="P17" s="69"/>
      <c r="Q17" s="69"/>
      <c r="R17" s="69"/>
      <c r="S17" s="69"/>
      <c r="T17" s="69"/>
      <c r="U17" s="69"/>
    </row>
    <row r="18">
      <c r="A18" s="68" t="s">
        <v>16208</v>
      </c>
      <c r="B18" s="68" t="s">
        <v>16209</v>
      </c>
      <c r="C18" s="69"/>
      <c r="D18" s="68" t="s">
        <v>12217</v>
      </c>
      <c r="E18" s="68" t="s">
        <v>12218</v>
      </c>
      <c r="F18" s="68" t="s">
        <v>12705</v>
      </c>
      <c r="G18" s="68" t="s">
        <v>327</v>
      </c>
      <c r="H18" s="68" t="s">
        <v>184</v>
      </c>
      <c r="I18" s="68" t="s">
        <v>16210</v>
      </c>
      <c r="J18" s="68" t="s">
        <v>16176</v>
      </c>
      <c r="K18" s="69"/>
      <c r="L18" s="69"/>
      <c r="M18" s="69"/>
      <c r="N18" s="69"/>
      <c r="O18" s="68" t="s">
        <v>16211</v>
      </c>
      <c r="P18" s="69"/>
      <c r="Q18" s="69"/>
      <c r="R18" s="69"/>
      <c r="S18" s="69"/>
      <c r="T18" s="69"/>
      <c r="U18" s="69"/>
    </row>
    <row r="19">
      <c r="A19" s="68" t="s">
        <v>16212</v>
      </c>
      <c r="B19" s="68" t="s">
        <v>16213</v>
      </c>
      <c r="C19" s="69"/>
      <c r="D19" s="68" t="s">
        <v>12217</v>
      </c>
      <c r="E19" s="68" t="s">
        <v>12218</v>
      </c>
      <c r="F19" s="68" t="s">
        <v>12716</v>
      </c>
      <c r="G19" s="68" t="s">
        <v>327</v>
      </c>
      <c r="H19" s="68" t="s">
        <v>184</v>
      </c>
      <c r="I19" s="68" t="s">
        <v>16210</v>
      </c>
      <c r="J19" s="68" t="s">
        <v>16176</v>
      </c>
      <c r="K19" s="69"/>
      <c r="L19" s="69"/>
      <c r="M19" s="69"/>
      <c r="N19" s="69"/>
      <c r="O19" s="68" t="s">
        <v>16214</v>
      </c>
      <c r="P19" s="69"/>
      <c r="Q19" s="69"/>
      <c r="R19" s="69"/>
      <c r="S19" s="69"/>
      <c r="T19" s="69"/>
      <c r="U19" s="69"/>
    </row>
    <row r="20">
      <c r="A20" s="68" t="s">
        <v>16215</v>
      </c>
      <c r="B20" s="68" t="s">
        <v>16216</v>
      </c>
      <c r="C20" s="69"/>
      <c r="D20" s="68" t="s">
        <v>12217</v>
      </c>
      <c r="E20" s="68" t="s">
        <v>13850</v>
      </c>
      <c r="F20" s="68" t="s">
        <v>13994</v>
      </c>
      <c r="G20" s="68" t="s">
        <v>702</v>
      </c>
      <c r="H20" s="68" t="s">
        <v>184</v>
      </c>
      <c r="I20" s="68" t="s">
        <v>16217</v>
      </c>
      <c r="J20" s="68" t="s">
        <v>16176</v>
      </c>
      <c r="K20" s="69"/>
      <c r="L20" s="69"/>
      <c r="M20" s="69"/>
      <c r="N20" s="69"/>
      <c r="O20" s="68" t="s">
        <v>16218</v>
      </c>
      <c r="P20" s="69"/>
      <c r="Q20" s="69"/>
      <c r="R20" s="69"/>
      <c r="S20" s="69"/>
      <c r="T20" s="69"/>
      <c r="U20" s="69"/>
    </row>
    <row r="21" ht="15.75" customHeight="1">
      <c r="A21" s="68" t="s">
        <v>16219</v>
      </c>
      <c r="B21" s="68" t="s">
        <v>16220</v>
      </c>
      <c r="C21" s="69"/>
      <c r="D21" s="68" t="s">
        <v>12217</v>
      </c>
      <c r="E21" s="68" t="s">
        <v>13850</v>
      </c>
      <c r="F21" s="68" t="s">
        <v>13994</v>
      </c>
      <c r="G21" s="68" t="s">
        <v>702</v>
      </c>
      <c r="H21" s="68" t="s">
        <v>184</v>
      </c>
      <c r="I21" s="68" t="s">
        <v>16221</v>
      </c>
      <c r="J21" s="68" t="s">
        <v>16176</v>
      </c>
      <c r="K21" s="69"/>
      <c r="L21" s="69"/>
      <c r="M21" s="69"/>
      <c r="N21" s="69"/>
      <c r="O21" s="68" t="s">
        <v>16222</v>
      </c>
      <c r="P21" s="69"/>
      <c r="Q21" s="69"/>
      <c r="R21" s="69"/>
      <c r="S21" s="69"/>
      <c r="T21" s="69"/>
      <c r="U21" s="69"/>
    </row>
    <row r="22" ht="15.75" customHeight="1">
      <c r="A22" s="68" t="s">
        <v>16223</v>
      </c>
      <c r="B22" s="68" t="s">
        <v>16224</v>
      </c>
      <c r="C22" s="69"/>
      <c r="D22" s="68" t="s">
        <v>12217</v>
      </c>
      <c r="E22" s="68" t="s">
        <v>13850</v>
      </c>
      <c r="F22" s="68" t="s">
        <v>13951</v>
      </c>
      <c r="G22" s="68" t="s">
        <v>3358</v>
      </c>
      <c r="H22" s="68" t="s">
        <v>184</v>
      </c>
      <c r="I22" s="68" t="s">
        <v>16184</v>
      </c>
      <c r="J22" s="68" t="s">
        <v>16176</v>
      </c>
      <c r="K22" s="69"/>
      <c r="L22" s="69"/>
      <c r="M22" s="69"/>
      <c r="N22" s="69"/>
      <c r="O22" s="68" t="s">
        <v>16225</v>
      </c>
      <c r="P22" s="69"/>
      <c r="Q22" s="69"/>
      <c r="R22" s="69"/>
      <c r="S22" s="69"/>
      <c r="T22" s="69"/>
      <c r="U22" s="69"/>
    </row>
    <row r="23" ht="15.75" customHeight="1">
      <c r="A23" s="68" t="s">
        <v>16226</v>
      </c>
      <c r="B23" s="68" t="s">
        <v>16227</v>
      </c>
      <c r="C23" s="69"/>
      <c r="D23" s="68" t="s">
        <v>12217</v>
      </c>
      <c r="E23" s="68" t="s">
        <v>13850</v>
      </c>
      <c r="F23" s="68" t="s">
        <v>13951</v>
      </c>
      <c r="G23" s="68" t="s">
        <v>3358</v>
      </c>
      <c r="H23" s="68" t="s">
        <v>184</v>
      </c>
      <c r="I23" s="68" t="s">
        <v>16180</v>
      </c>
      <c r="J23" s="68" t="s">
        <v>16176</v>
      </c>
      <c r="K23" s="69"/>
      <c r="L23" s="69"/>
      <c r="M23" s="69"/>
      <c r="N23" s="69"/>
      <c r="O23" s="68" t="s">
        <v>16228</v>
      </c>
      <c r="P23" s="69"/>
      <c r="Q23" s="69"/>
      <c r="R23" s="69"/>
      <c r="S23" s="69"/>
      <c r="T23" s="69"/>
      <c r="U23" s="69"/>
    </row>
    <row r="24" ht="15.75" customHeight="1">
      <c r="A24" s="68" t="s">
        <v>16229</v>
      </c>
      <c r="B24" s="68" t="s">
        <v>16230</v>
      </c>
      <c r="C24" s="69"/>
      <c r="D24" s="68" t="s">
        <v>12217</v>
      </c>
      <c r="E24" s="68" t="s">
        <v>13850</v>
      </c>
      <c r="F24" s="68" t="s">
        <v>13951</v>
      </c>
      <c r="G24" s="68" t="s">
        <v>3358</v>
      </c>
      <c r="H24" s="68" t="s">
        <v>184</v>
      </c>
      <c r="I24" s="68" t="s">
        <v>16231</v>
      </c>
      <c r="J24" s="68" t="s">
        <v>16176</v>
      </c>
      <c r="K24" s="69"/>
      <c r="L24" s="69"/>
      <c r="M24" s="69"/>
      <c r="N24" s="69"/>
      <c r="O24" s="68" t="s">
        <v>16232</v>
      </c>
      <c r="P24" s="69"/>
      <c r="Q24" s="69"/>
      <c r="R24" s="69"/>
      <c r="S24" s="69"/>
      <c r="T24" s="69"/>
      <c r="U24" s="69"/>
    </row>
    <row r="25" ht="15.75" customHeight="1">
      <c r="A25" s="68" t="s">
        <v>16233</v>
      </c>
      <c r="B25" s="68" t="s">
        <v>16234</v>
      </c>
      <c r="C25" s="69"/>
      <c r="D25" s="68" t="s">
        <v>12217</v>
      </c>
      <c r="E25" s="68" t="s">
        <v>13850</v>
      </c>
      <c r="F25" s="68" t="s">
        <v>13951</v>
      </c>
      <c r="G25" s="68" t="s">
        <v>3358</v>
      </c>
      <c r="H25" s="68" t="s">
        <v>184</v>
      </c>
      <c r="I25" s="68" t="s">
        <v>16235</v>
      </c>
      <c r="J25" s="68" t="s">
        <v>16176</v>
      </c>
      <c r="K25" s="69"/>
      <c r="L25" s="69"/>
      <c r="M25" s="69"/>
      <c r="N25" s="69"/>
      <c r="O25" s="68" t="s">
        <v>16236</v>
      </c>
      <c r="P25" s="69"/>
      <c r="Q25" s="69"/>
      <c r="R25" s="69"/>
      <c r="S25" s="69"/>
      <c r="T25" s="69"/>
      <c r="U25" s="69"/>
    </row>
    <row r="26" ht="15.75" customHeight="1">
      <c r="A26" s="68" t="s">
        <v>16237</v>
      </c>
      <c r="B26" s="68" t="s">
        <v>16238</v>
      </c>
      <c r="C26" s="69"/>
      <c r="D26" s="68" t="s">
        <v>12217</v>
      </c>
      <c r="E26" s="68" t="s">
        <v>13850</v>
      </c>
      <c r="F26" s="68" t="s">
        <v>13951</v>
      </c>
      <c r="G26" s="68" t="s">
        <v>3358</v>
      </c>
      <c r="H26" s="68" t="s">
        <v>184</v>
      </c>
      <c r="I26" s="68" t="s">
        <v>16239</v>
      </c>
      <c r="J26" s="68" t="s">
        <v>16176</v>
      </c>
      <c r="K26" s="69"/>
      <c r="L26" s="69"/>
      <c r="M26" s="69"/>
      <c r="N26" s="69"/>
      <c r="O26" s="68" t="s">
        <v>16240</v>
      </c>
      <c r="P26" s="69"/>
      <c r="Q26" s="69"/>
      <c r="R26" s="69"/>
      <c r="S26" s="69"/>
      <c r="T26" s="69"/>
      <c r="U26" s="69"/>
    </row>
    <row r="27" ht="15.75" customHeight="1">
      <c r="A27" s="68" t="s">
        <v>16241</v>
      </c>
      <c r="B27" s="68" t="s">
        <v>16242</v>
      </c>
      <c r="C27" s="69"/>
      <c r="D27" s="68" t="s">
        <v>12217</v>
      </c>
      <c r="E27" s="68" t="s">
        <v>13850</v>
      </c>
      <c r="F27" s="68" t="s">
        <v>13951</v>
      </c>
      <c r="G27" s="68" t="s">
        <v>3358</v>
      </c>
      <c r="H27" s="68" t="s">
        <v>184</v>
      </c>
      <c r="I27" s="68" t="s">
        <v>16243</v>
      </c>
      <c r="J27" s="68" t="s">
        <v>16176</v>
      </c>
      <c r="K27" s="69"/>
      <c r="L27" s="69"/>
      <c r="M27" s="69"/>
      <c r="N27" s="69"/>
      <c r="O27" s="68" t="s">
        <v>16244</v>
      </c>
      <c r="P27" s="69"/>
      <c r="Q27" s="69"/>
      <c r="R27" s="69"/>
      <c r="S27" s="69"/>
      <c r="T27" s="69"/>
      <c r="U27" s="69"/>
    </row>
    <row r="28" ht="15.75" customHeight="1">
      <c r="A28" s="68" t="s">
        <v>16245</v>
      </c>
      <c r="B28" s="68" t="s">
        <v>16246</v>
      </c>
      <c r="C28" s="69"/>
      <c r="D28" s="68" t="s">
        <v>12217</v>
      </c>
      <c r="E28" s="68" t="s">
        <v>13850</v>
      </c>
      <c r="F28" s="68" t="s">
        <v>13951</v>
      </c>
      <c r="G28" s="68" t="s">
        <v>3358</v>
      </c>
      <c r="H28" s="68" t="s">
        <v>184</v>
      </c>
      <c r="I28" s="68" t="s">
        <v>16247</v>
      </c>
      <c r="J28" s="68" t="s">
        <v>16176</v>
      </c>
      <c r="K28" s="69"/>
      <c r="L28" s="69"/>
      <c r="M28" s="69"/>
      <c r="N28" s="69"/>
      <c r="O28" s="68" t="s">
        <v>16248</v>
      </c>
      <c r="P28" s="69"/>
      <c r="Q28" s="69"/>
      <c r="R28" s="69"/>
      <c r="S28" s="69"/>
      <c r="T28" s="69"/>
      <c r="U28" s="69"/>
    </row>
    <row r="29" ht="15.75" customHeight="1">
      <c r="A29" s="68" t="s">
        <v>16249</v>
      </c>
      <c r="B29" s="68" t="s">
        <v>16250</v>
      </c>
      <c r="C29" s="69"/>
      <c r="D29" s="68" t="s">
        <v>12217</v>
      </c>
      <c r="E29" s="68" t="s">
        <v>12822</v>
      </c>
      <c r="F29" s="68" t="s">
        <v>13044</v>
      </c>
      <c r="G29" s="68" t="s">
        <v>241</v>
      </c>
      <c r="H29" s="68" t="s">
        <v>184</v>
      </c>
      <c r="I29" s="68" t="s">
        <v>16231</v>
      </c>
      <c r="J29" s="68" t="s">
        <v>16176</v>
      </c>
      <c r="K29" s="69"/>
      <c r="L29" s="69"/>
      <c r="M29" s="69"/>
      <c r="N29" s="69"/>
      <c r="O29" s="68" t="s">
        <v>16251</v>
      </c>
      <c r="P29" s="69"/>
      <c r="Q29" s="69"/>
      <c r="R29" s="69"/>
      <c r="S29" s="69"/>
      <c r="T29" s="69"/>
      <c r="U29" s="69"/>
    </row>
    <row r="30" ht="15.75" customHeight="1">
      <c r="A30" s="68" t="s">
        <v>16252</v>
      </c>
      <c r="B30" s="68" t="s">
        <v>16253</v>
      </c>
      <c r="C30" s="69"/>
      <c r="D30" s="68" t="s">
        <v>1971</v>
      </c>
      <c r="E30" s="68" t="s">
        <v>3365</v>
      </c>
      <c r="F30" s="68" t="s">
        <v>3653</v>
      </c>
      <c r="G30" s="68" t="s">
        <v>327</v>
      </c>
      <c r="H30" s="68" t="s">
        <v>184</v>
      </c>
      <c r="I30" s="68" t="s">
        <v>16206</v>
      </c>
      <c r="J30" s="68" t="s">
        <v>16176</v>
      </c>
      <c r="K30" s="69"/>
      <c r="L30" s="69"/>
      <c r="M30" s="69"/>
      <c r="N30" s="69"/>
      <c r="O30" s="68" t="s">
        <v>16254</v>
      </c>
      <c r="P30" s="69"/>
      <c r="Q30" s="69"/>
      <c r="R30" s="69"/>
      <c r="S30" s="69"/>
      <c r="T30" s="69"/>
      <c r="U30" s="69"/>
    </row>
    <row r="31" ht="15.75" customHeight="1">
      <c r="A31" s="68" t="s">
        <v>16255</v>
      </c>
      <c r="B31" s="68" t="s">
        <v>16256</v>
      </c>
      <c r="C31" s="69"/>
      <c r="D31" s="68" t="s">
        <v>1971</v>
      </c>
      <c r="E31" s="68" t="s">
        <v>3365</v>
      </c>
      <c r="F31" s="68" t="s">
        <v>3653</v>
      </c>
      <c r="G31" s="68" t="s">
        <v>327</v>
      </c>
      <c r="H31" s="68" t="s">
        <v>184</v>
      </c>
      <c r="I31" s="68" t="s">
        <v>16257</v>
      </c>
      <c r="J31" s="68" t="s">
        <v>16176</v>
      </c>
      <c r="K31" s="69"/>
      <c r="L31" s="69"/>
      <c r="M31" s="69"/>
      <c r="N31" s="69"/>
      <c r="O31" s="68" t="s">
        <v>16258</v>
      </c>
      <c r="P31" s="69"/>
      <c r="Q31" s="69"/>
      <c r="R31" s="69"/>
      <c r="S31" s="69"/>
      <c r="T31" s="69"/>
      <c r="U31" s="69"/>
    </row>
    <row r="32" ht="15.75" customHeight="1">
      <c r="A32" s="68" t="s">
        <v>16259</v>
      </c>
      <c r="B32" s="68" t="s">
        <v>16260</v>
      </c>
      <c r="C32" s="69"/>
      <c r="D32" s="68" t="s">
        <v>4736</v>
      </c>
      <c r="E32" s="68" t="s">
        <v>6412</v>
      </c>
      <c r="F32" s="68" t="s">
        <v>6417</v>
      </c>
      <c r="G32" s="68" t="s">
        <v>441</v>
      </c>
      <c r="H32" s="68" t="s">
        <v>184</v>
      </c>
      <c r="I32" s="68" t="s">
        <v>16243</v>
      </c>
      <c r="J32" s="68" t="s">
        <v>16176</v>
      </c>
      <c r="K32" s="69"/>
      <c r="L32" s="69"/>
      <c r="M32" s="69"/>
      <c r="N32" s="69"/>
      <c r="O32" s="68" t="s">
        <v>16261</v>
      </c>
      <c r="P32" s="69"/>
      <c r="Q32" s="69"/>
      <c r="R32" s="69"/>
      <c r="S32" s="69"/>
      <c r="T32" s="69"/>
      <c r="U32" s="69"/>
    </row>
    <row r="33" ht="15.75" customHeight="1">
      <c r="A33" s="68" t="s">
        <v>16262</v>
      </c>
      <c r="B33" s="68" t="s">
        <v>16263</v>
      </c>
      <c r="C33" s="69"/>
      <c r="D33" s="68" t="s">
        <v>4736</v>
      </c>
      <c r="E33" s="68" t="s">
        <v>6412</v>
      </c>
      <c r="F33" s="68" t="s">
        <v>6417</v>
      </c>
      <c r="G33" s="68" t="s">
        <v>441</v>
      </c>
      <c r="H33" s="68" t="s">
        <v>184</v>
      </c>
      <c r="I33" s="68" t="s">
        <v>16264</v>
      </c>
      <c r="J33" s="68" t="s">
        <v>16176</v>
      </c>
      <c r="K33" s="69"/>
      <c r="L33" s="69"/>
      <c r="M33" s="69"/>
      <c r="N33" s="69"/>
      <c r="O33" s="68" t="s">
        <v>16265</v>
      </c>
      <c r="P33" s="69"/>
      <c r="Q33" s="69"/>
      <c r="R33" s="69"/>
      <c r="S33" s="69"/>
      <c r="T33" s="69"/>
      <c r="U33" s="69"/>
    </row>
    <row r="34" ht="15.75" customHeight="1">
      <c r="A34" s="68"/>
      <c r="B34" s="69"/>
      <c r="C34" s="69"/>
      <c r="D34" s="68"/>
      <c r="E34" s="68"/>
      <c r="F34" s="68"/>
      <c r="G34" s="68"/>
      <c r="H34" s="68"/>
      <c r="I34" s="69"/>
      <c r="J34" s="68"/>
      <c r="K34" s="69"/>
      <c r="L34" s="69"/>
      <c r="M34" s="69"/>
      <c r="N34" s="69"/>
      <c r="O34" s="68"/>
      <c r="P34" s="69"/>
      <c r="Q34" s="69"/>
      <c r="R34" s="69"/>
      <c r="S34" s="69"/>
      <c r="T34" s="69"/>
      <c r="U34" s="69"/>
    </row>
    <row r="35" ht="15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</row>
    <row r="36" ht="15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</row>
    <row r="37" ht="15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</row>
    <row r="38" ht="15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</row>
    <row r="39" ht="15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</row>
    <row r="40" ht="15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</row>
    <row r="41" ht="15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</row>
    <row r="42" ht="15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</row>
    <row r="43" ht="15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</row>
    <row r="44" ht="15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</row>
    <row r="45" ht="15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</row>
    <row r="46" ht="15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</row>
    <row r="47" ht="15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</row>
    <row r="48" ht="15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</row>
    <row r="49" ht="15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</row>
    <row r="50" ht="15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</row>
    <row r="51" ht="15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</row>
    <row r="52" ht="15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</row>
    <row r="53" ht="15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</row>
    <row r="54" ht="15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</row>
    <row r="55" ht="15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</row>
    <row r="56" ht="15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</row>
    <row r="57" ht="15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</row>
    <row r="58" ht="15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</row>
    <row r="59" ht="15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</row>
    <row r="60" ht="15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</row>
    <row r="61" ht="15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</row>
    <row r="62" ht="15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</row>
    <row r="63" ht="15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</row>
    <row r="64" ht="15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</row>
    <row r="65" ht="15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</row>
    <row r="66" ht="15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</row>
    <row r="67" ht="15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</row>
    <row r="68" ht="15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</row>
    <row r="69" ht="15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</row>
    <row r="70" ht="15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</row>
    <row r="71" ht="15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</row>
    <row r="72" ht="15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</row>
    <row r="73" ht="15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</row>
    <row r="74" ht="15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</row>
    <row r="75" ht="15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</row>
    <row r="76" ht="15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</row>
    <row r="77" ht="15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</row>
    <row r="78" ht="15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</row>
    <row r="79" ht="15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</row>
    <row r="80" ht="15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</row>
    <row r="81" ht="15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</row>
    <row r="82" ht="15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</row>
    <row r="83" ht="15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</row>
    <row r="84" ht="15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</row>
    <row r="85" ht="15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</row>
    <row r="86" ht="15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</row>
    <row r="87" ht="15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</row>
    <row r="88" ht="15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</row>
    <row r="89" ht="15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</row>
    <row r="90" ht="15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</row>
    <row r="91" ht="15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</row>
    <row r="92" ht="15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</row>
    <row r="93" ht="15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</row>
    <row r="94" ht="15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</row>
    <row r="95" ht="15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</row>
    <row r="96" ht="15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</row>
    <row r="97" ht="15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</row>
    <row r="98" ht="15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</row>
    <row r="99" ht="15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</row>
    <row r="100" ht="15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</row>
    <row r="101" ht="15.75" customHeight="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</row>
    <row r="102" ht="15.75" customHeight="1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</row>
    <row r="103" ht="15.75" customHeight="1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</row>
    <row r="104" ht="15.75" customHeight="1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</row>
    <row r="105" ht="15.75" customHeight="1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</row>
    <row r="106" ht="15.75" customHeight="1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</row>
    <row r="107" ht="15.75" customHeight="1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</row>
    <row r="108" ht="15.75" customHeight="1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</row>
    <row r="109" ht="15.75" customHeight="1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</row>
    <row r="110" ht="15.75" customHeight="1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</row>
    <row r="111" ht="15.75" customHeight="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</row>
    <row r="112" ht="15.75" customHeight="1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</row>
    <row r="113" ht="15.75" customHeight="1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</row>
    <row r="114" ht="15.75" customHeight="1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</row>
    <row r="115" ht="15.75" customHeight="1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</row>
    <row r="116" ht="15.75" customHeight="1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</row>
    <row r="117" ht="15.75" customHeight="1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</row>
    <row r="118" ht="15.75" customHeight="1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</row>
    <row r="119" ht="15.75" customHeight="1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</row>
    <row r="120" ht="15.75" customHeight="1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</row>
    <row r="121" ht="15.75" customHeight="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</row>
    <row r="122" ht="15.75" customHeight="1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</row>
    <row r="123" ht="15.75" customHeight="1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</row>
    <row r="124" ht="15.7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</row>
    <row r="125" ht="15.75" customHeight="1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</row>
    <row r="126" ht="15.75" customHeight="1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</row>
    <row r="127" ht="15.75" customHeight="1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</row>
    <row r="128" ht="15.75" customHeight="1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</row>
    <row r="129" ht="15.75" customHeight="1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</row>
    <row r="130" ht="15.75" customHeight="1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</row>
    <row r="131" ht="15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</row>
    <row r="132" ht="15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</row>
    <row r="133" ht="15.75" customHeight="1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</row>
    <row r="134" ht="15.75" customHeight="1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</row>
    <row r="135" ht="15.75" customHeight="1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</row>
    <row r="136" ht="15.75" customHeight="1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</row>
    <row r="137" ht="15.75" customHeight="1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</row>
    <row r="138" ht="15.75" customHeight="1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16266</v>
      </c>
      <c r="G1" s="71" t="s">
        <v>16267</v>
      </c>
      <c r="H1" s="70" t="s">
        <v>16268</v>
      </c>
      <c r="I1" s="70" t="s">
        <v>16269</v>
      </c>
      <c r="J1" s="71" t="s">
        <v>16270</v>
      </c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>
      <c r="A2" s="72"/>
      <c r="B2" s="72"/>
      <c r="C2" s="72"/>
      <c r="D2" s="72"/>
      <c r="E2" s="73"/>
      <c r="F2" s="72"/>
      <c r="G2" s="72"/>
      <c r="H2" s="73"/>
      <c r="I2" s="72"/>
      <c r="J2" s="73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>
      <c r="A3" s="68" t="s">
        <v>4736</v>
      </c>
      <c r="B3" s="68" t="s">
        <v>4909</v>
      </c>
      <c r="C3" s="68" t="s">
        <v>597</v>
      </c>
      <c r="D3" s="68" t="s">
        <v>16271</v>
      </c>
      <c r="E3" s="68" t="s">
        <v>16272</v>
      </c>
      <c r="F3" s="68" t="s">
        <v>16273</v>
      </c>
      <c r="G3" s="69"/>
      <c r="H3" s="68" t="s">
        <v>16274</v>
      </c>
      <c r="I3" s="68" t="s">
        <v>16275</v>
      </c>
      <c r="J3" s="68" t="s">
        <v>16276</v>
      </c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>
      <c r="A4" s="68" t="s">
        <v>4736</v>
      </c>
      <c r="B4" s="68" t="s">
        <v>6389</v>
      </c>
      <c r="C4" s="68" t="s">
        <v>327</v>
      </c>
      <c r="D4" s="68" t="s">
        <v>16277</v>
      </c>
      <c r="E4" s="68" t="s">
        <v>16278</v>
      </c>
      <c r="F4" s="68" t="s">
        <v>16279</v>
      </c>
      <c r="G4" s="68"/>
      <c r="H4" s="68" t="s">
        <v>16280</v>
      </c>
      <c r="I4" s="68" t="s">
        <v>16275</v>
      </c>
      <c r="J4" s="68" t="s">
        <v>16281</v>
      </c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>
      <c r="A5" s="68" t="s">
        <v>4736</v>
      </c>
      <c r="B5" s="68" t="s">
        <v>6330</v>
      </c>
      <c r="C5" s="68" t="s">
        <v>550</v>
      </c>
      <c r="D5" s="68" t="s">
        <v>16282</v>
      </c>
      <c r="E5" s="68" t="s">
        <v>16283</v>
      </c>
      <c r="F5" s="68" t="s">
        <v>16284</v>
      </c>
      <c r="G5" s="69"/>
      <c r="H5" s="68" t="s">
        <v>16285</v>
      </c>
      <c r="I5" s="68" t="s">
        <v>16275</v>
      </c>
      <c r="J5" s="68" t="s">
        <v>16286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>
      <c r="A6" s="68" t="s">
        <v>4736</v>
      </c>
      <c r="B6" s="68" t="s">
        <v>6149</v>
      </c>
      <c r="C6" s="68" t="s">
        <v>327</v>
      </c>
      <c r="D6" s="68" t="s">
        <v>6226</v>
      </c>
      <c r="E6" s="68" t="s">
        <v>6227</v>
      </c>
      <c r="F6" s="68" t="s">
        <v>16287</v>
      </c>
      <c r="G6" s="69"/>
      <c r="H6" s="68" t="s">
        <v>16280</v>
      </c>
      <c r="I6" s="68" t="s">
        <v>16288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>
      <c r="A10" s="69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>
      <c r="A11" s="69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5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5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5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5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5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5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5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5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5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5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5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5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5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5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5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5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5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5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5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5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5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5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5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5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5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5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5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5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5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5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5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5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5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5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5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5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5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5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5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5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5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5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5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5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5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5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5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5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5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5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5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5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5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5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5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5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5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5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5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5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5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5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5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5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5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5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5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5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5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5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5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5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5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5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5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5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5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5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5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5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ht="15.75" customHeight="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ht="15.75" customHeight="1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ht="15.75" customHeight="1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ht="15.75" customHeight="1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ht="15.75" customHeight="1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ht="15.75" customHeight="1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ht="15.75" customHeight="1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ht="15.75" customHeight="1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ht="15.75" customHeight="1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ht="15.75" customHeight="1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ht="15.75" customHeight="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ht="15.75" customHeight="1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ht="15.75" customHeight="1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ht="15.75" customHeight="1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ht="15.75" customHeight="1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ht="15.75" customHeight="1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ht="15.75" customHeight="1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ht="15.75" customHeight="1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ht="15.75" customHeight="1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ht="15.75" customHeight="1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ht="15.75" customHeight="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ht="15.75" customHeight="1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ht="15.75" customHeight="1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ht="15.7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ht="15.75" customHeight="1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ht="15.75" customHeight="1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ht="15.75" customHeight="1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ht="15.75" customHeight="1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ht="15.75" customHeight="1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ht="15.75" customHeight="1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ht="15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ht="15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ht="15.75" customHeight="1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ht="15.75" customHeight="1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ht="15.75" customHeight="1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ht="15.75" customHeight="1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ht="15.75" customHeight="1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ht="15.75" customHeight="1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1" t="s">
        <v>0</v>
      </c>
      <c r="B1" s="1" t="s">
        <v>16289</v>
      </c>
      <c r="C1" s="1" t="s">
        <v>16290</v>
      </c>
      <c r="D1" s="1" t="s">
        <v>16291</v>
      </c>
      <c r="E1" s="74" t="s">
        <v>16292</v>
      </c>
      <c r="F1" s="74" t="s">
        <v>167</v>
      </c>
      <c r="G1" s="1" t="s">
        <v>16293</v>
      </c>
      <c r="H1" s="1" t="s">
        <v>16170</v>
      </c>
    </row>
    <row r="2">
      <c r="A2" s="75" t="s">
        <v>16294</v>
      </c>
      <c r="B2" s="15" t="s">
        <v>16295</v>
      </c>
      <c r="C2" s="76"/>
      <c r="D2" s="76"/>
      <c r="E2" s="76"/>
      <c r="F2" s="76"/>
      <c r="G2" s="76"/>
      <c r="H2" s="76"/>
    </row>
    <row r="3">
      <c r="A3" s="75" t="s">
        <v>16296</v>
      </c>
      <c r="B3" s="15" t="s">
        <v>16297</v>
      </c>
      <c r="C3" s="76"/>
      <c r="D3" s="76"/>
      <c r="E3" s="76"/>
      <c r="F3" s="76"/>
      <c r="G3" s="76"/>
      <c r="H3" s="76"/>
    </row>
    <row r="4">
      <c r="A4" s="75" t="s">
        <v>16298</v>
      </c>
      <c r="B4" s="15" t="s">
        <v>16299</v>
      </c>
      <c r="C4" s="76"/>
      <c r="D4" s="76"/>
      <c r="E4" s="76"/>
      <c r="F4" s="76"/>
      <c r="G4" s="76"/>
      <c r="H4" s="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16157</v>
      </c>
      <c r="B1" s="1" t="s">
        <v>16300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16301</v>
      </c>
      <c r="I1" s="1" t="s">
        <v>16302</v>
      </c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>
      <c r="A2" s="77" t="s">
        <v>16303</v>
      </c>
      <c r="B2" s="77" t="s">
        <v>16304</v>
      </c>
      <c r="C2" s="77" t="s">
        <v>6540</v>
      </c>
      <c r="D2" s="77" t="s">
        <v>6853</v>
      </c>
      <c r="E2" s="77" t="s">
        <v>6809</v>
      </c>
      <c r="F2" s="77" t="s">
        <v>6881</v>
      </c>
      <c r="G2" s="77" t="s">
        <v>6882</v>
      </c>
      <c r="H2" s="77" t="s">
        <v>16305</v>
      </c>
      <c r="I2" s="78" t="s">
        <v>16306</v>
      </c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>
      <c r="A3" s="77" t="s">
        <v>16307</v>
      </c>
      <c r="B3" s="77" t="s">
        <v>16304</v>
      </c>
      <c r="C3" s="77" t="s">
        <v>7011</v>
      </c>
      <c r="D3" s="77" t="s">
        <v>7012</v>
      </c>
      <c r="E3" s="77" t="s">
        <v>702</v>
      </c>
      <c r="F3" s="77" t="s">
        <v>7307</v>
      </c>
      <c r="G3" s="77" t="s">
        <v>7308</v>
      </c>
      <c r="H3" s="77" t="s">
        <v>16305</v>
      </c>
      <c r="I3" s="78" t="s">
        <v>16308</v>
      </c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>
      <c r="A4" s="68" t="s">
        <v>16309</v>
      </c>
      <c r="B4" s="68" t="s">
        <v>16310</v>
      </c>
      <c r="C4" s="68" t="s">
        <v>7305</v>
      </c>
      <c r="D4" s="68" t="s">
        <v>7306</v>
      </c>
      <c r="E4" s="68" t="s">
        <v>702</v>
      </c>
      <c r="F4" s="68" t="s">
        <v>7307</v>
      </c>
      <c r="G4" s="68" t="s">
        <v>7308</v>
      </c>
      <c r="H4" s="68" t="s">
        <v>16305</v>
      </c>
      <c r="I4" s="79" t="s">
        <v>16311</v>
      </c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>
      <c r="A5" s="68" t="s">
        <v>16312</v>
      </c>
      <c r="B5" s="68" t="s">
        <v>16304</v>
      </c>
      <c r="C5" s="68" t="s">
        <v>7011</v>
      </c>
      <c r="D5" s="68" t="s">
        <v>7012</v>
      </c>
      <c r="E5" s="68" t="s">
        <v>550</v>
      </c>
      <c r="F5" s="68" t="s">
        <v>7466</v>
      </c>
      <c r="G5" s="68" t="s">
        <v>16313</v>
      </c>
      <c r="H5" s="68" t="s">
        <v>16305</v>
      </c>
      <c r="I5" s="79" t="s">
        <v>16314</v>
      </c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>
      <c r="A6" s="79" t="s">
        <v>16315</v>
      </c>
      <c r="B6" s="68" t="s">
        <v>16310</v>
      </c>
      <c r="C6" s="68" t="s">
        <v>7305</v>
      </c>
      <c r="D6" s="68" t="s">
        <v>7306</v>
      </c>
      <c r="E6" s="68" t="s">
        <v>550</v>
      </c>
      <c r="F6" s="68" t="s">
        <v>7466</v>
      </c>
      <c r="G6" s="68" t="s">
        <v>7467</v>
      </c>
      <c r="H6" s="68" t="s">
        <v>16305</v>
      </c>
      <c r="I6" s="79" t="s">
        <v>16316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>
      <c r="A7" s="68" t="s">
        <v>16317</v>
      </c>
      <c r="B7" s="68" t="s">
        <v>16304</v>
      </c>
      <c r="C7" s="68" t="s">
        <v>7011</v>
      </c>
      <c r="D7" s="68" t="s">
        <v>7012</v>
      </c>
      <c r="E7" s="68" t="s">
        <v>550</v>
      </c>
      <c r="F7" s="68" t="s">
        <v>7384</v>
      </c>
      <c r="G7" s="68" t="s">
        <v>16318</v>
      </c>
      <c r="H7" s="68" t="s">
        <v>16305</v>
      </c>
      <c r="I7" s="79" t="s">
        <v>16319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>
      <c r="A8" s="68" t="s">
        <v>16320</v>
      </c>
      <c r="B8" s="68" t="s">
        <v>16310</v>
      </c>
      <c r="C8" s="68" t="s">
        <v>7011</v>
      </c>
      <c r="D8" s="68" t="s">
        <v>7012</v>
      </c>
      <c r="E8" s="68" t="s">
        <v>550</v>
      </c>
      <c r="F8" s="68" t="s">
        <v>7384</v>
      </c>
      <c r="G8" s="68" t="s">
        <v>7385</v>
      </c>
      <c r="H8" s="68" t="s">
        <v>16305</v>
      </c>
      <c r="I8" s="79" t="s">
        <v>16321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>
      <c r="A10" s="69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>
      <c r="A11" s="69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>
      <c r="A12" s="69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5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5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5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5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5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5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5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5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5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5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5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5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5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5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5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5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5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5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5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5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5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5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5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5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5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5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5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5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5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5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5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5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5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5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5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5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5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5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5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5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5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5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5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5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5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5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5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5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5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5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5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5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5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5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5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5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5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5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5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5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5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5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5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5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5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5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5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5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5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5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5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5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5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5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5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5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5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5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5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5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ht="15.75" customHeight="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ht="15.75" customHeight="1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ht="15.75" customHeight="1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ht="15.75" customHeight="1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ht="15.75" customHeight="1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ht="15.75" customHeight="1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ht="15.75" customHeight="1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ht="15.75" customHeight="1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ht="15.75" customHeight="1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ht="15.75" customHeight="1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ht="15.75" customHeight="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ht="15.75" customHeight="1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ht="15.75" customHeight="1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ht="15.75" customHeight="1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ht="15.75" customHeight="1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ht="15.75" customHeight="1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ht="15.75" customHeight="1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ht="15.75" customHeight="1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ht="15.75" customHeight="1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ht="15.75" customHeight="1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ht="15.75" customHeight="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ht="15.75" customHeight="1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ht="15.75" customHeight="1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ht="15.7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ht="15.75" customHeight="1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ht="15.75" customHeight="1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ht="15.75" customHeight="1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ht="15.75" customHeight="1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ht="15.75" customHeight="1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ht="15.75" customHeight="1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ht="15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ht="15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ht="15.75" customHeight="1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ht="15.75" customHeight="1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ht="15.75" customHeight="1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ht="15.75" customHeight="1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ht="15.75" customHeight="1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ht="15.75" customHeight="1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ht="15.75" customHeight="1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6.88"/>
    <col customWidth="1" min="2" max="2" width="23.13"/>
    <col customWidth="1" min="3" max="3" width="21.5"/>
    <col customWidth="1" min="4" max="4" width="12.5"/>
    <col customWidth="1" min="5" max="5" width="21.75"/>
    <col customWidth="1" min="6" max="6" width="25.25"/>
    <col customWidth="1" min="7" max="7" width="20.25"/>
    <col customWidth="1" min="8" max="8" width="24.13"/>
    <col customWidth="1" min="9" max="9" width="44.88"/>
  </cols>
  <sheetData>
    <row r="1" ht="42.0" customHeight="1">
      <c r="A1" s="80" t="s">
        <v>16322</v>
      </c>
      <c r="B1" s="80" t="s">
        <v>16323</v>
      </c>
      <c r="C1" s="80" t="s">
        <v>16324</v>
      </c>
      <c r="D1" s="80" t="s">
        <v>16325</v>
      </c>
      <c r="E1" s="80" t="s">
        <v>16326</v>
      </c>
      <c r="F1" s="80" t="s">
        <v>16327</v>
      </c>
      <c r="G1" s="80" t="s">
        <v>16328</v>
      </c>
      <c r="H1" s="80" t="s">
        <v>16329</v>
      </c>
      <c r="I1" s="80" t="s">
        <v>16170</v>
      </c>
    </row>
    <row r="2">
      <c r="A2" s="81" t="s">
        <v>16330</v>
      </c>
      <c r="B2" s="81" t="s">
        <v>16331</v>
      </c>
      <c r="C2" s="82" t="s">
        <v>16332</v>
      </c>
      <c r="D2" s="83"/>
      <c r="E2" s="84" t="s">
        <v>16074</v>
      </c>
      <c r="F2" s="85" t="s">
        <v>16333</v>
      </c>
      <c r="G2" s="81" t="s">
        <v>16334</v>
      </c>
      <c r="H2" s="81" t="s">
        <v>16334</v>
      </c>
      <c r="I2" s="82" t="s">
        <v>16076</v>
      </c>
    </row>
    <row r="3">
      <c r="A3" s="81" t="s">
        <v>16330</v>
      </c>
      <c r="B3" s="81" t="s">
        <v>16335</v>
      </c>
      <c r="C3" s="82" t="s">
        <v>16336</v>
      </c>
      <c r="D3" s="83"/>
      <c r="E3" s="84" t="s">
        <v>16337</v>
      </c>
      <c r="F3" s="85" t="s">
        <v>16333</v>
      </c>
      <c r="G3" s="81" t="s">
        <v>16334</v>
      </c>
      <c r="H3" s="81" t="s">
        <v>16334</v>
      </c>
      <c r="I3" s="83"/>
    </row>
    <row r="4">
      <c r="A4" s="81" t="s">
        <v>16330</v>
      </c>
      <c r="B4" s="81" t="s">
        <v>16338</v>
      </c>
      <c r="C4" s="82" t="s">
        <v>16339</v>
      </c>
      <c r="D4" s="83"/>
      <c r="E4" s="84" t="s">
        <v>16340</v>
      </c>
      <c r="F4" s="85" t="s">
        <v>16333</v>
      </c>
      <c r="G4" s="81" t="s">
        <v>16334</v>
      </c>
      <c r="H4" s="81" t="s">
        <v>16334</v>
      </c>
      <c r="I4" s="82" t="s">
        <v>16341</v>
      </c>
    </row>
    <row r="5">
      <c r="A5" s="81" t="s">
        <v>16330</v>
      </c>
      <c r="B5" s="81" t="s">
        <v>16342</v>
      </c>
      <c r="C5" s="82" t="s">
        <v>16343</v>
      </c>
      <c r="D5" s="83"/>
      <c r="E5" s="84" t="s">
        <v>16344</v>
      </c>
      <c r="F5" s="85" t="s">
        <v>16333</v>
      </c>
      <c r="G5" s="81" t="s">
        <v>16334</v>
      </c>
      <c r="H5" s="81" t="s">
        <v>16334</v>
      </c>
      <c r="I5" s="83"/>
    </row>
    <row r="6">
      <c r="A6" s="81" t="s">
        <v>16330</v>
      </c>
      <c r="B6" s="81" t="s">
        <v>16345</v>
      </c>
      <c r="C6" s="82" t="s">
        <v>16346</v>
      </c>
      <c r="D6" s="83"/>
      <c r="E6" s="84" t="s">
        <v>16347</v>
      </c>
      <c r="F6" s="85" t="s">
        <v>16333</v>
      </c>
      <c r="G6" s="86" t="s">
        <v>16348</v>
      </c>
      <c r="H6" s="81" t="s">
        <v>16334</v>
      </c>
      <c r="I6" s="82" t="s">
        <v>16349</v>
      </c>
    </row>
    <row r="7">
      <c r="A7" s="81" t="s">
        <v>16330</v>
      </c>
      <c r="B7" s="81" t="s">
        <v>16350</v>
      </c>
      <c r="C7" s="82" t="s">
        <v>16351</v>
      </c>
      <c r="D7" s="83"/>
      <c r="E7" s="84" t="s">
        <v>16344</v>
      </c>
      <c r="F7" s="85" t="s">
        <v>16333</v>
      </c>
      <c r="G7" s="81" t="s">
        <v>16334</v>
      </c>
      <c r="H7" s="81" t="s">
        <v>16334</v>
      </c>
      <c r="I7" s="82" t="s">
        <v>16352</v>
      </c>
    </row>
    <row r="8">
      <c r="A8" s="81" t="s">
        <v>16330</v>
      </c>
      <c r="B8" s="81" t="s">
        <v>16353</v>
      </c>
      <c r="C8" s="82" t="s">
        <v>16354</v>
      </c>
      <c r="D8" s="83"/>
      <c r="E8" s="84" t="s">
        <v>16344</v>
      </c>
      <c r="F8" s="85" t="s">
        <v>16333</v>
      </c>
      <c r="G8" s="81" t="s">
        <v>16334</v>
      </c>
      <c r="H8" s="81" t="s">
        <v>16334</v>
      </c>
      <c r="I8" s="83"/>
    </row>
    <row r="9">
      <c r="A9" s="81" t="s">
        <v>16330</v>
      </c>
      <c r="B9" s="81" t="s">
        <v>16305</v>
      </c>
      <c r="C9" s="82" t="s">
        <v>16355</v>
      </c>
      <c r="D9" s="83" t="s">
        <v>16333</v>
      </c>
      <c r="E9" s="82" t="s">
        <v>16077</v>
      </c>
      <c r="F9" s="85" t="s">
        <v>16333</v>
      </c>
      <c r="G9" s="84" t="s">
        <v>16333</v>
      </c>
      <c r="H9" s="85" t="s">
        <v>16333</v>
      </c>
      <c r="I9" s="82" t="s">
        <v>16079</v>
      </c>
    </row>
    <row r="10">
      <c r="A10" s="81" t="s">
        <v>16330</v>
      </c>
      <c r="B10" s="81" t="s">
        <v>16356</v>
      </c>
      <c r="C10" s="82" t="s">
        <v>16357</v>
      </c>
      <c r="D10" s="83"/>
      <c r="E10" s="84" t="s">
        <v>16344</v>
      </c>
      <c r="F10" s="85" t="s">
        <v>16333</v>
      </c>
      <c r="G10" s="81" t="s">
        <v>16334</v>
      </c>
      <c r="H10" s="81" t="s">
        <v>16334</v>
      </c>
      <c r="I10" s="82" t="s">
        <v>16358</v>
      </c>
    </row>
    <row r="11">
      <c r="A11" s="81" t="s">
        <v>16330</v>
      </c>
      <c r="B11" s="81" t="s">
        <v>16359</v>
      </c>
      <c r="C11" s="82" t="s">
        <v>16360</v>
      </c>
      <c r="D11" s="83"/>
      <c r="E11" s="84" t="s">
        <v>16344</v>
      </c>
      <c r="F11" s="85" t="s">
        <v>16333</v>
      </c>
      <c r="G11" s="81" t="s">
        <v>16334</v>
      </c>
      <c r="H11" s="81" t="s">
        <v>16334</v>
      </c>
      <c r="I11" s="82" t="s">
        <v>16361</v>
      </c>
    </row>
    <row r="12">
      <c r="A12" s="81" t="s">
        <v>16330</v>
      </c>
      <c r="B12" s="81" t="s">
        <v>16362</v>
      </c>
      <c r="C12" s="82" t="s">
        <v>16363</v>
      </c>
      <c r="D12" s="83"/>
      <c r="E12" s="84" t="s">
        <v>16347</v>
      </c>
      <c r="F12" s="85" t="s">
        <v>16333</v>
      </c>
      <c r="G12" s="86" t="s">
        <v>16348</v>
      </c>
      <c r="H12" s="81" t="s">
        <v>16334</v>
      </c>
      <c r="I12" s="83"/>
    </row>
    <row r="13">
      <c r="A13" s="81" t="s">
        <v>16330</v>
      </c>
      <c r="B13" s="81" t="s">
        <v>16364</v>
      </c>
      <c r="C13" s="82" t="s">
        <v>16365</v>
      </c>
      <c r="D13" s="83"/>
      <c r="E13" s="84" t="s">
        <v>16344</v>
      </c>
      <c r="F13" s="85" t="s">
        <v>16333</v>
      </c>
      <c r="G13" s="81" t="s">
        <v>16334</v>
      </c>
      <c r="H13" s="81" t="s">
        <v>16334</v>
      </c>
      <c r="I13" s="83"/>
    </row>
    <row r="14">
      <c r="A14" s="81" t="s">
        <v>16330</v>
      </c>
      <c r="B14" s="81" t="s">
        <v>16366</v>
      </c>
      <c r="C14" s="82" t="s">
        <v>16367</v>
      </c>
      <c r="D14" s="83"/>
      <c r="E14" s="84" t="s">
        <v>16344</v>
      </c>
      <c r="F14" s="85" t="s">
        <v>16333</v>
      </c>
      <c r="G14" s="81" t="s">
        <v>16334</v>
      </c>
      <c r="H14" s="81" t="s">
        <v>16334</v>
      </c>
      <c r="I14" s="82" t="s">
        <v>16368</v>
      </c>
    </row>
    <row r="15">
      <c r="A15" s="81" t="s">
        <v>16330</v>
      </c>
      <c r="B15" s="81" t="s">
        <v>16369</v>
      </c>
      <c r="C15" s="82" t="s">
        <v>16370</v>
      </c>
      <c r="D15" s="83"/>
      <c r="E15" s="84" t="s">
        <v>16344</v>
      </c>
      <c r="F15" s="85" t="s">
        <v>16333</v>
      </c>
      <c r="G15" s="81" t="s">
        <v>16334</v>
      </c>
      <c r="H15" s="81" t="s">
        <v>16334</v>
      </c>
      <c r="I15" s="82" t="s">
        <v>16371</v>
      </c>
    </row>
    <row r="16">
      <c r="A16" s="81" t="s">
        <v>16330</v>
      </c>
      <c r="B16" s="81" t="s">
        <v>16372</v>
      </c>
      <c r="C16" s="82" t="s">
        <v>16373</v>
      </c>
      <c r="D16" s="83"/>
      <c r="E16" s="84" t="s">
        <v>16344</v>
      </c>
      <c r="F16" s="85" t="s">
        <v>16333</v>
      </c>
      <c r="G16" s="81" t="s">
        <v>16334</v>
      </c>
      <c r="H16" s="81" t="s">
        <v>16334</v>
      </c>
      <c r="I16" s="83"/>
    </row>
    <row r="17">
      <c r="A17" s="81" t="s">
        <v>16330</v>
      </c>
      <c r="B17" s="81" t="s">
        <v>16374</v>
      </c>
      <c r="C17" s="82" t="s">
        <v>16375</v>
      </c>
      <c r="D17" s="83"/>
      <c r="E17" s="84" t="s">
        <v>16344</v>
      </c>
      <c r="F17" s="85" t="s">
        <v>16333</v>
      </c>
      <c r="G17" s="81" t="s">
        <v>16334</v>
      </c>
      <c r="H17" s="81" t="s">
        <v>16334</v>
      </c>
      <c r="I17" s="82" t="s">
        <v>16376</v>
      </c>
    </row>
    <row r="18">
      <c r="A18" s="81" t="s">
        <v>16330</v>
      </c>
      <c r="B18" s="81" t="s">
        <v>16377</v>
      </c>
      <c r="C18" s="82" t="s">
        <v>16378</v>
      </c>
      <c r="D18" s="83"/>
      <c r="E18" s="84" t="s">
        <v>16344</v>
      </c>
      <c r="F18" s="85" t="s">
        <v>16333</v>
      </c>
      <c r="G18" s="81" t="s">
        <v>16334</v>
      </c>
      <c r="H18" s="81" t="s">
        <v>16334</v>
      </c>
      <c r="I18" s="82" t="s">
        <v>16379</v>
      </c>
    </row>
    <row r="19">
      <c r="A19" s="81" t="s">
        <v>16330</v>
      </c>
      <c r="B19" s="81" t="s">
        <v>16380</v>
      </c>
      <c r="C19" s="82" t="s">
        <v>16381</v>
      </c>
      <c r="D19" s="83"/>
      <c r="E19" s="84" t="s">
        <v>16344</v>
      </c>
      <c r="F19" s="85" t="s">
        <v>16333</v>
      </c>
      <c r="G19" s="81" t="s">
        <v>16334</v>
      </c>
      <c r="H19" s="81" t="s">
        <v>16334</v>
      </c>
      <c r="I19" s="82" t="s">
        <v>16382</v>
      </c>
    </row>
    <row r="20">
      <c r="A20" s="81" t="s">
        <v>16330</v>
      </c>
      <c r="B20" s="81" t="s">
        <v>16383</v>
      </c>
      <c r="C20" s="82" t="s">
        <v>16384</v>
      </c>
      <c r="D20" s="83"/>
      <c r="E20" s="84" t="s">
        <v>16344</v>
      </c>
      <c r="F20" s="85" t="s">
        <v>16333</v>
      </c>
      <c r="G20" s="81" t="s">
        <v>16334</v>
      </c>
      <c r="H20" s="81" t="s">
        <v>16334</v>
      </c>
      <c r="I20" s="82" t="s">
        <v>16385</v>
      </c>
    </row>
    <row r="21" ht="15.75" customHeight="1">
      <c r="A21" s="86" t="s">
        <v>16330</v>
      </c>
      <c r="B21" s="15" t="s">
        <v>16386</v>
      </c>
      <c r="C21" s="15" t="s">
        <v>16387</v>
      </c>
      <c r="D21" s="14"/>
      <c r="E21" s="15" t="s">
        <v>16388</v>
      </c>
      <c r="F21" s="85" t="s">
        <v>16333</v>
      </c>
      <c r="G21" s="81" t="s">
        <v>16334</v>
      </c>
      <c r="H21" s="81" t="s">
        <v>16334</v>
      </c>
      <c r="I21" s="14"/>
    </row>
    <row r="22" ht="15.75" customHeight="1">
      <c r="A22" s="81" t="s">
        <v>16330</v>
      </c>
      <c r="B22" s="81" t="s">
        <v>16389</v>
      </c>
      <c r="C22" s="82" t="s">
        <v>16390</v>
      </c>
      <c r="D22" s="83"/>
      <c r="E22" s="84" t="s">
        <v>16344</v>
      </c>
      <c r="F22" s="85" t="s">
        <v>16333</v>
      </c>
      <c r="G22" s="81" t="s">
        <v>16334</v>
      </c>
      <c r="H22" s="81" t="s">
        <v>16334</v>
      </c>
      <c r="I22" s="83"/>
    </row>
    <row r="23" ht="15.75" customHeight="1">
      <c r="A23" s="87" t="s">
        <v>16330</v>
      </c>
      <c r="B23" s="88" t="s">
        <v>16391</v>
      </c>
      <c r="C23" s="89" t="s">
        <v>16392</v>
      </c>
      <c r="D23" s="89" t="s">
        <v>16333</v>
      </c>
      <c r="E23" s="89" t="s">
        <v>16393</v>
      </c>
      <c r="F23" s="89" t="s">
        <v>16333</v>
      </c>
      <c r="G23" s="89" t="s">
        <v>16333</v>
      </c>
      <c r="H23" s="89" t="s">
        <v>16333</v>
      </c>
      <c r="I23" s="90"/>
    </row>
    <row r="24" ht="15.75" customHeight="1">
      <c r="A24" s="87" t="s">
        <v>16330</v>
      </c>
      <c r="B24" s="88" t="s">
        <v>16394</v>
      </c>
      <c r="C24" s="89" t="s">
        <v>16395</v>
      </c>
      <c r="D24" s="89" t="s">
        <v>16333</v>
      </c>
      <c r="E24" s="89" t="s">
        <v>16333</v>
      </c>
      <c r="F24" s="89" t="s">
        <v>16333</v>
      </c>
      <c r="G24" s="89" t="s">
        <v>16333</v>
      </c>
      <c r="H24" s="89" t="s">
        <v>16333</v>
      </c>
      <c r="I24" s="90"/>
    </row>
    <row r="25" ht="15.75" customHeight="1">
      <c r="A25" s="87" t="s">
        <v>16330</v>
      </c>
      <c r="B25" s="88" t="s">
        <v>16396</v>
      </c>
      <c r="C25" s="89" t="s">
        <v>16397</v>
      </c>
      <c r="D25" s="89" t="s">
        <v>16333</v>
      </c>
      <c r="E25" s="89" t="s">
        <v>16333</v>
      </c>
      <c r="F25" s="89" t="s">
        <v>16333</v>
      </c>
      <c r="G25" s="89" t="s">
        <v>16333</v>
      </c>
      <c r="H25" s="89" t="s">
        <v>16333</v>
      </c>
      <c r="I25" s="90"/>
    </row>
    <row r="26" ht="15.75" customHeight="1">
      <c r="A26" s="87" t="s">
        <v>16330</v>
      </c>
      <c r="B26" s="88" t="s">
        <v>16398</v>
      </c>
      <c r="C26" s="89" t="s">
        <v>16399</v>
      </c>
      <c r="D26" s="89" t="s">
        <v>16333</v>
      </c>
      <c r="E26" s="89" t="s">
        <v>16333</v>
      </c>
      <c r="F26" s="89" t="s">
        <v>16333</v>
      </c>
      <c r="G26" s="89" t="s">
        <v>16333</v>
      </c>
      <c r="H26" s="89" t="s">
        <v>16333</v>
      </c>
      <c r="I26" s="90"/>
    </row>
    <row r="27" ht="15.75" customHeight="1">
      <c r="A27" s="87" t="s">
        <v>16330</v>
      </c>
      <c r="B27" s="88" t="s">
        <v>16400</v>
      </c>
      <c r="C27" s="89" t="s">
        <v>16401</v>
      </c>
      <c r="D27" s="89" t="s">
        <v>16333</v>
      </c>
      <c r="E27" s="89" t="s">
        <v>16333</v>
      </c>
      <c r="F27" s="89" t="s">
        <v>16333</v>
      </c>
      <c r="G27" s="89" t="s">
        <v>16333</v>
      </c>
      <c r="H27" s="89" t="s">
        <v>16333</v>
      </c>
      <c r="I27" s="90"/>
    </row>
    <row r="28" ht="15.75" customHeight="1">
      <c r="A28" s="91" t="s">
        <v>16402</v>
      </c>
      <c r="B28" s="91" t="s">
        <v>16403</v>
      </c>
      <c r="C28" s="91" t="s">
        <v>16404</v>
      </c>
      <c r="D28" s="91" t="s">
        <v>16333</v>
      </c>
      <c r="E28" s="91" t="s">
        <v>16333</v>
      </c>
      <c r="F28" s="91" t="s">
        <v>16333</v>
      </c>
      <c r="G28" s="91" t="s">
        <v>16333</v>
      </c>
      <c r="H28" s="91" t="s">
        <v>16333</v>
      </c>
      <c r="I28" s="92"/>
    </row>
    <row r="29" ht="15.75" customHeight="1">
      <c r="A29" s="91" t="s">
        <v>16405</v>
      </c>
      <c r="B29" s="91" t="s">
        <v>16406</v>
      </c>
      <c r="C29" s="91" t="s">
        <v>16407</v>
      </c>
      <c r="D29" s="91" t="s">
        <v>16333</v>
      </c>
      <c r="E29" s="91" t="s">
        <v>16333</v>
      </c>
      <c r="F29" s="91" t="s">
        <v>16333</v>
      </c>
      <c r="G29" s="91" t="s">
        <v>16333</v>
      </c>
      <c r="H29" s="91" t="s">
        <v>16333</v>
      </c>
      <c r="I29" s="92"/>
    </row>
    <row r="30" ht="15.75" customHeight="1">
      <c r="A30" s="91" t="s">
        <v>16408</v>
      </c>
      <c r="B30" s="91" t="s">
        <v>16409</v>
      </c>
      <c r="C30" s="91" t="s">
        <v>16410</v>
      </c>
      <c r="D30" s="91" t="s">
        <v>16333</v>
      </c>
      <c r="E30" s="91" t="s">
        <v>16333</v>
      </c>
      <c r="F30" s="91" t="s">
        <v>16333</v>
      </c>
      <c r="G30" s="91" t="s">
        <v>16333</v>
      </c>
      <c r="H30" s="91" t="s">
        <v>16333</v>
      </c>
      <c r="I30" s="92"/>
    </row>
    <row r="31" ht="15.75" customHeight="1">
      <c r="A31" s="91" t="s">
        <v>16411</v>
      </c>
      <c r="B31" s="91" t="s">
        <v>16412</v>
      </c>
      <c r="C31" s="91" t="s">
        <v>16413</v>
      </c>
      <c r="D31" s="91" t="s">
        <v>16333</v>
      </c>
      <c r="E31" s="91" t="s">
        <v>16333</v>
      </c>
      <c r="F31" s="91" t="s">
        <v>16333</v>
      </c>
      <c r="G31" s="91" t="s">
        <v>16333</v>
      </c>
      <c r="H31" s="91" t="s">
        <v>16333</v>
      </c>
      <c r="I31" s="92"/>
    </row>
    <row r="32" ht="15.75" customHeight="1">
      <c r="A32" s="91" t="s">
        <v>16414</v>
      </c>
      <c r="B32" s="91" t="s">
        <v>16415</v>
      </c>
      <c r="C32" s="91" t="s">
        <v>16416</v>
      </c>
      <c r="D32" s="91" t="s">
        <v>16333</v>
      </c>
      <c r="E32" s="91" t="s">
        <v>16333</v>
      </c>
      <c r="F32" s="91" t="s">
        <v>16333</v>
      </c>
      <c r="G32" s="91" t="s">
        <v>16333</v>
      </c>
      <c r="H32" s="91" t="s">
        <v>16333</v>
      </c>
      <c r="I32" s="92"/>
    </row>
    <row r="33" ht="15.75" customHeight="1">
      <c r="A33" s="91" t="s">
        <v>16417</v>
      </c>
      <c r="B33" s="91" t="s">
        <v>16418</v>
      </c>
      <c r="C33" s="91" t="s">
        <v>16419</v>
      </c>
      <c r="D33" s="91" t="s">
        <v>16333</v>
      </c>
      <c r="E33" s="91" t="s">
        <v>16333</v>
      </c>
      <c r="F33" s="91" t="s">
        <v>16333</v>
      </c>
      <c r="G33" s="91" t="s">
        <v>16333</v>
      </c>
      <c r="H33" s="91" t="s">
        <v>16333</v>
      </c>
      <c r="I33" s="93" t="s">
        <v>16420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6" max="6" width="31.5"/>
  </cols>
  <sheetData>
    <row r="6">
      <c r="B6" s="81" t="s">
        <v>16345</v>
      </c>
      <c r="C6" s="82" t="s">
        <v>16346</v>
      </c>
      <c r="D6" s="83"/>
      <c r="E6" s="84" t="s">
        <v>16347</v>
      </c>
    </row>
    <row r="7">
      <c r="B7" s="81" t="s">
        <v>16421</v>
      </c>
      <c r="C7" s="82" t="s">
        <v>16363</v>
      </c>
      <c r="D7" s="83"/>
      <c r="E7" s="84" t="s">
        <v>16347</v>
      </c>
    </row>
    <row r="16">
      <c r="E16" s="81" t="s">
        <v>16345</v>
      </c>
      <c r="F16" s="49" t="s">
        <v>179</v>
      </c>
    </row>
    <row r="17">
      <c r="E17" s="81" t="s">
        <v>16345</v>
      </c>
      <c r="F17" s="49" t="s">
        <v>595</v>
      </c>
    </row>
    <row r="18">
      <c r="E18" s="81" t="s">
        <v>16345</v>
      </c>
      <c r="F18" s="52" t="s">
        <v>1971</v>
      </c>
    </row>
    <row r="19">
      <c r="E19" s="81" t="s">
        <v>16345</v>
      </c>
      <c r="F19" s="52" t="s">
        <v>4736</v>
      </c>
    </row>
    <row r="20">
      <c r="E20" s="81" t="s">
        <v>16345</v>
      </c>
      <c r="F20" s="52" t="s">
        <v>6540</v>
      </c>
    </row>
    <row r="21">
      <c r="E21" s="81" t="s">
        <v>16345</v>
      </c>
      <c r="F21" s="52" t="s">
        <v>7011</v>
      </c>
    </row>
    <row r="22">
      <c r="E22" s="81" t="s">
        <v>16345</v>
      </c>
      <c r="F22" s="52" t="s">
        <v>8898</v>
      </c>
    </row>
    <row r="23">
      <c r="E23" s="81" t="s">
        <v>16345</v>
      </c>
      <c r="F23" s="52" t="s">
        <v>9438</v>
      </c>
    </row>
    <row r="24">
      <c r="E24" s="81" t="s">
        <v>16345</v>
      </c>
      <c r="F24" s="52" t="s">
        <v>7305</v>
      </c>
    </row>
    <row r="25">
      <c r="E25" s="81" t="s">
        <v>16345</v>
      </c>
      <c r="F25" s="52" t="s">
        <v>12217</v>
      </c>
    </row>
    <row r="26">
      <c r="E26" s="81" t="s">
        <v>16345</v>
      </c>
      <c r="F26" s="52" t="s">
        <v>14245</v>
      </c>
    </row>
    <row r="27">
      <c r="E27" s="81" t="s">
        <v>16421</v>
      </c>
      <c r="F27" s="52" t="s">
        <v>15844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1.5"/>
    <col customWidth="1" min="2" max="2" width="40.25"/>
    <col customWidth="1" min="3" max="3" width="32.13"/>
    <col customWidth="1" min="4" max="4" width="50.38"/>
    <col customWidth="1" min="5" max="5" width="45.13"/>
    <col customWidth="1" min="6" max="6" width="29.38"/>
  </cols>
  <sheetData>
    <row r="1">
      <c r="A1" s="94" t="s">
        <v>0</v>
      </c>
      <c r="B1" s="94" t="s">
        <v>1</v>
      </c>
      <c r="C1" s="94" t="s">
        <v>2</v>
      </c>
      <c r="D1" s="94" t="s">
        <v>3</v>
      </c>
      <c r="E1" s="95" t="s">
        <v>4</v>
      </c>
      <c r="F1" s="96" t="s">
        <v>16422</v>
      </c>
    </row>
    <row r="2">
      <c r="A2" s="97" t="s">
        <v>179</v>
      </c>
      <c r="B2" s="97" t="s">
        <v>180</v>
      </c>
      <c r="C2" s="98" t="s">
        <v>181</v>
      </c>
      <c r="D2" s="98" t="s">
        <v>182</v>
      </c>
      <c r="E2" s="99" t="s">
        <v>183</v>
      </c>
      <c r="F2" s="100"/>
    </row>
    <row r="3">
      <c r="A3" s="97" t="s">
        <v>179</v>
      </c>
      <c r="B3" s="97" t="s">
        <v>180</v>
      </c>
      <c r="C3" s="98" t="s">
        <v>181</v>
      </c>
      <c r="D3" s="98" t="s">
        <v>191</v>
      </c>
      <c r="E3" s="99" t="s">
        <v>192</v>
      </c>
      <c r="F3" s="100"/>
    </row>
    <row r="4">
      <c r="A4" s="97" t="s">
        <v>179</v>
      </c>
      <c r="B4" s="97" t="s">
        <v>180</v>
      </c>
      <c r="C4" s="98" t="s">
        <v>193</v>
      </c>
      <c r="D4" s="98" t="s">
        <v>194</v>
      </c>
      <c r="E4" s="99" t="s">
        <v>195</v>
      </c>
      <c r="F4" s="100"/>
    </row>
    <row r="5">
      <c r="A5" s="97" t="s">
        <v>179</v>
      </c>
      <c r="B5" s="97" t="s">
        <v>180</v>
      </c>
      <c r="C5" s="98" t="s">
        <v>193</v>
      </c>
      <c r="D5" s="98" t="s">
        <v>197</v>
      </c>
      <c r="E5" s="99" t="s">
        <v>198</v>
      </c>
      <c r="F5" s="100"/>
    </row>
    <row r="6">
      <c r="A6" s="97" t="s">
        <v>179</v>
      </c>
      <c r="B6" s="97" t="s">
        <v>180</v>
      </c>
      <c r="C6" s="98" t="s">
        <v>234</v>
      </c>
      <c r="D6" s="98" t="s">
        <v>235</v>
      </c>
      <c r="E6" s="99" t="s">
        <v>236</v>
      </c>
      <c r="F6" s="100"/>
    </row>
    <row r="7">
      <c r="A7" s="97" t="s">
        <v>179</v>
      </c>
      <c r="B7" s="97" t="s">
        <v>180</v>
      </c>
      <c r="C7" s="98" t="s">
        <v>234</v>
      </c>
      <c r="D7" s="98" t="s">
        <v>237</v>
      </c>
      <c r="E7" s="99" t="s">
        <v>238</v>
      </c>
      <c r="F7" s="100"/>
    </row>
    <row r="8">
      <c r="A8" s="97" t="s">
        <v>179</v>
      </c>
      <c r="B8" s="97" t="s">
        <v>180</v>
      </c>
      <c r="C8" s="98" t="s">
        <v>234</v>
      </c>
      <c r="D8" s="98" t="s">
        <v>239</v>
      </c>
      <c r="E8" s="99" t="s">
        <v>236</v>
      </c>
      <c r="F8" s="100"/>
    </row>
    <row r="9">
      <c r="A9" s="97" t="s">
        <v>179</v>
      </c>
      <c r="B9" s="97" t="s">
        <v>180</v>
      </c>
      <c r="C9" s="98" t="s">
        <v>234</v>
      </c>
      <c r="D9" s="98" t="s">
        <v>240</v>
      </c>
      <c r="E9" s="99" t="s">
        <v>238</v>
      </c>
      <c r="F9" s="100"/>
    </row>
    <row r="10">
      <c r="A10" s="97" t="s">
        <v>179</v>
      </c>
      <c r="B10" s="97" t="s">
        <v>180</v>
      </c>
      <c r="C10" s="98" t="s">
        <v>241</v>
      </c>
      <c r="D10" s="98" t="s">
        <v>242</v>
      </c>
      <c r="E10" s="99" t="s">
        <v>243</v>
      </c>
      <c r="F10" s="100"/>
    </row>
    <row r="11">
      <c r="A11" s="97" t="s">
        <v>179</v>
      </c>
      <c r="B11" s="97" t="s">
        <v>180</v>
      </c>
      <c r="C11" s="98" t="s">
        <v>241</v>
      </c>
      <c r="D11" s="98" t="s">
        <v>259</v>
      </c>
      <c r="E11" s="99" t="s">
        <v>260</v>
      </c>
      <c r="F11" s="100"/>
    </row>
    <row r="12">
      <c r="A12" s="97" t="s">
        <v>179</v>
      </c>
      <c r="B12" s="97" t="s">
        <v>180</v>
      </c>
      <c r="C12" s="98" t="s">
        <v>241</v>
      </c>
      <c r="D12" s="98" t="s">
        <v>277</v>
      </c>
      <c r="E12" s="99" t="s">
        <v>278</v>
      </c>
      <c r="F12" s="100"/>
    </row>
    <row r="13">
      <c r="A13" s="97" t="s">
        <v>179</v>
      </c>
      <c r="B13" s="97" t="s">
        <v>180</v>
      </c>
      <c r="C13" s="98" t="s">
        <v>241</v>
      </c>
      <c r="D13" s="98" t="s">
        <v>294</v>
      </c>
      <c r="E13" s="99" t="s">
        <v>243</v>
      </c>
      <c r="F13" s="100"/>
    </row>
    <row r="14">
      <c r="A14" s="97" t="s">
        <v>179</v>
      </c>
      <c r="B14" s="97" t="s">
        <v>180</v>
      </c>
      <c r="C14" s="98" t="s">
        <v>241</v>
      </c>
      <c r="D14" s="98" t="s">
        <v>304</v>
      </c>
      <c r="E14" s="99" t="s">
        <v>260</v>
      </c>
      <c r="F14" s="101"/>
    </row>
    <row r="15">
      <c r="A15" s="97" t="s">
        <v>179</v>
      </c>
      <c r="B15" s="97" t="s">
        <v>180</v>
      </c>
      <c r="C15" s="98" t="s">
        <v>241</v>
      </c>
      <c r="D15" s="98" t="s">
        <v>315</v>
      </c>
      <c r="E15" s="99" t="s">
        <v>278</v>
      </c>
      <c r="F15" s="101"/>
    </row>
    <row r="16">
      <c r="A16" s="97" t="s">
        <v>179</v>
      </c>
      <c r="B16" s="97" t="s">
        <v>180</v>
      </c>
      <c r="C16" s="98" t="s">
        <v>327</v>
      </c>
      <c r="D16" s="98" t="s">
        <v>328</v>
      </c>
      <c r="E16" s="99" t="s">
        <v>329</v>
      </c>
      <c r="F16" s="101"/>
    </row>
    <row r="17">
      <c r="A17" s="97" t="s">
        <v>179</v>
      </c>
      <c r="B17" s="97" t="s">
        <v>180</v>
      </c>
      <c r="C17" s="98" t="s">
        <v>327</v>
      </c>
      <c r="D17" s="98" t="s">
        <v>339</v>
      </c>
      <c r="E17" s="99" t="s">
        <v>340</v>
      </c>
      <c r="F17" s="101"/>
    </row>
    <row r="18">
      <c r="A18" s="97" t="s">
        <v>179</v>
      </c>
      <c r="B18" s="97" t="s">
        <v>180</v>
      </c>
      <c r="C18" s="98" t="s">
        <v>327</v>
      </c>
      <c r="D18" s="98" t="s">
        <v>341</v>
      </c>
      <c r="E18" s="99" t="s">
        <v>340</v>
      </c>
      <c r="F18" s="101"/>
    </row>
    <row r="19">
      <c r="A19" s="97" t="s">
        <v>179</v>
      </c>
      <c r="B19" s="97" t="s">
        <v>180</v>
      </c>
      <c r="C19" s="98" t="s">
        <v>327</v>
      </c>
      <c r="D19" s="98" t="s">
        <v>349</v>
      </c>
      <c r="E19" s="99" t="s">
        <v>340</v>
      </c>
      <c r="F19" s="101"/>
    </row>
    <row r="20">
      <c r="A20" s="97" t="s">
        <v>179</v>
      </c>
      <c r="B20" s="97" t="s">
        <v>180</v>
      </c>
      <c r="C20" s="98" t="s">
        <v>327</v>
      </c>
      <c r="D20" s="98" t="s">
        <v>350</v>
      </c>
      <c r="E20" s="99" t="s">
        <v>351</v>
      </c>
      <c r="F20" s="101"/>
    </row>
    <row r="21">
      <c r="A21" s="97" t="s">
        <v>179</v>
      </c>
      <c r="B21" s="97" t="s">
        <v>360</v>
      </c>
      <c r="C21" s="98" t="s">
        <v>361</v>
      </c>
      <c r="D21" s="98" t="s">
        <v>362</v>
      </c>
      <c r="E21" s="99" t="s">
        <v>361</v>
      </c>
      <c r="F21" s="101"/>
    </row>
    <row r="22">
      <c r="A22" s="97" t="s">
        <v>179</v>
      </c>
      <c r="B22" s="97" t="s">
        <v>360</v>
      </c>
      <c r="C22" s="98" t="s">
        <v>379</v>
      </c>
      <c r="D22" s="98" t="s">
        <v>380</v>
      </c>
      <c r="E22" s="99" t="s">
        <v>381</v>
      </c>
      <c r="F22" s="101"/>
    </row>
    <row r="23">
      <c r="A23" s="97" t="s">
        <v>179</v>
      </c>
      <c r="B23" s="97" t="s">
        <v>360</v>
      </c>
      <c r="C23" s="98" t="s">
        <v>382</v>
      </c>
      <c r="D23" s="98" t="s">
        <v>383</v>
      </c>
      <c r="E23" s="99" t="s">
        <v>382</v>
      </c>
      <c r="F23" s="101"/>
    </row>
    <row r="24">
      <c r="A24" s="97" t="s">
        <v>179</v>
      </c>
      <c r="B24" s="97" t="s">
        <v>360</v>
      </c>
      <c r="C24" s="98" t="s">
        <v>392</v>
      </c>
      <c r="D24" s="98" t="s">
        <v>393</v>
      </c>
      <c r="E24" s="99" t="s">
        <v>394</v>
      </c>
      <c r="F24" s="101"/>
    </row>
    <row r="25">
      <c r="A25" s="97" t="s">
        <v>179</v>
      </c>
      <c r="B25" s="97" t="s">
        <v>360</v>
      </c>
      <c r="C25" s="98" t="s">
        <v>392</v>
      </c>
      <c r="D25" s="98" t="s">
        <v>423</v>
      </c>
      <c r="E25" s="99" t="s">
        <v>424</v>
      </c>
      <c r="F25" s="101"/>
    </row>
    <row r="26">
      <c r="A26" s="97" t="s">
        <v>179</v>
      </c>
      <c r="B26" s="97" t="s">
        <v>360</v>
      </c>
      <c r="C26" s="98" t="s">
        <v>425</v>
      </c>
      <c r="D26" s="98" t="s">
        <v>426</v>
      </c>
      <c r="E26" s="99" t="s">
        <v>427</v>
      </c>
      <c r="F26" s="101"/>
    </row>
    <row r="27">
      <c r="A27" s="97" t="s">
        <v>179</v>
      </c>
      <c r="B27" s="97" t="s">
        <v>360</v>
      </c>
      <c r="C27" s="98" t="s">
        <v>425</v>
      </c>
      <c r="D27" s="98" t="s">
        <v>439</v>
      </c>
      <c r="E27" s="99" t="s">
        <v>440</v>
      </c>
      <c r="F27" s="101"/>
    </row>
    <row r="28">
      <c r="A28" s="97" t="s">
        <v>179</v>
      </c>
      <c r="B28" s="97" t="s">
        <v>360</v>
      </c>
      <c r="C28" s="98" t="s">
        <v>441</v>
      </c>
      <c r="D28" s="98" t="s">
        <v>442</v>
      </c>
      <c r="E28" s="99" t="s">
        <v>443</v>
      </c>
      <c r="F28" s="101"/>
    </row>
    <row r="29">
      <c r="A29" s="97" t="s">
        <v>179</v>
      </c>
      <c r="B29" s="97" t="s">
        <v>360</v>
      </c>
      <c r="C29" s="98" t="s">
        <v>441</v>
      </c>
      <c r="D29" s="98" t="s">
        <v>461</v>
      </c>
      <c r="E29" s="99" t="s">
        <v>462</v>
      </c>
      <c r="F29" s="101"/>
    </row>
    <row r="30">
      <c r="A30" s="97" t="s">
        <v>179</v>
      </c>
      <c r="B30" s="97" t="s">
        <v>360</v>
      </c>
      <c r="C30" s="98" t="s">
        <v>441</v>
      </c>
      <c r="D30" s="98" t="s">
        <v>463</v>
      </c>
      <c r="E30" s="99" t="s">
        <v>464</v>
      </c>
      <c r="F30" s="101"/>
    </row>
    <row r="31">
      <c r="A31" s="97" t="s">
        <v>179</v>
      </c>
      <c r="B31" s="97" t="s">
        <v>360</v>
      </c>
      <c r="C31" s="98" t="s">
        <v>441</v>
      </c>
      <c r="D31" s="98" t="s">
        <v>485</v>
      </c>
      <c r="E31" s="99" t="s">
        <v>486</v>
      </c>
      <c r="F31" s="101"/>
    </row>
    <row r="32">
      <c r="A32" s="97" t="s">
        <v>179</v>
      </c>
      <c r="B32" s="97" t="s">
        <v>360</v>
      </c>
      <c r="C32" s="98" t="s">
        <v>441</v>
      </c>
      <c r="D32" s="98" t="s">
        <v>503</v>
      </c>
      <c r="E32" s="99" t="s">
        <v>504</v>
      </c>
      <c r="F32" s="101"/>
    </row>
    <row r="33">
      <c r="A33" s="97" t="s">
        <v>179</v>
      </c>
      <c r="B33" s="97" t="s">
        <v>360</v>
      </c>
      <c r="C33" s="98" t="s">
        <v>441</v>
      </c>
      <c r="D33" s="98" t="s">
        <v>505</v>
      </c>
      <c r="E33" s="99" t="s">
        <v>506</v>
      </c>
      <c r="F33" s="101"/>
    </row>
    <row r="34">
      <c r="A34" s="97" t="s">
        <v>179</v>
      </c>
      <c r="B34" s="97" t="s">
        <v>360</v>
      </c>
      <c r="C34" s="98" t="s">
        <v>441</v>
      </c>
      <c r="D34" s="98" t="s">
        <v>527</v>
      </c>
      <c r="E34" s="99" t="s">
        <v>528</v>
      </c>
      <c r="F34" s="101"/>
    </row>
    <row r="35">
      <c r="A35" s="97" t="s">
        <v>179</v>
      </c>
      <c r="B35" s="97" t="s">
        <v>360</v>
      </c>
      <c r="C35" s="98" t="s">
        <v>241</v>
      </c>
      <c r="D35" s="98" t="s">
        <v>529</v>
      </c>
      <c r="E35" s="99" t="s">
        <v>530</v>
      </c>
      <c r="F35" s="101"/>
    </row>
    <row r="36">
      <c r="A36" s="97" t="s">
        <v>179</v>
      </c>
      <c r="B36" s="97" t="s">
        <v>360</v>
      </c>
      <c r="C36" s="98" t="s">
        <v>548</v>
      </c>
      <c r="D36" s="98" t="s">
        <v>549</v>
      </c>
      <c r="E36" s="99" t="s">
        <v>548</v>
      </c>
      <c r="F36" s="101"/>
    </row>
    <row r="37">
      <c r="A37" s="97" t="s">
        <v>179</v>
      </c>
      <c r="B37" s="97" t="s">
        <v>360</v>
      </c>
      <c r="C37" s="98" t="s">
        <v>550</v>
      </c>
      <c r="D37" s="98" t="s">
        <v>551</v>
      </c>
      <c r="E37" s="99" t="s">
        <v>552</v>
      </c>
      <c r="F37" s="101"/>
    </row>
    <row r="38">
      <c r="A38" s="97" t="s">
        <v>179</v>
      </c>
      <c r="B38" s="97" t="s">
        <v>360</v>
      </c>
      <c r="C38" s="98" t="s">
        <v>550</v>
      </c>
      <c r="D38" s="98" t="s">
        <v>553</v>
      </c>
      <c r="E38" s="99" t="s">
        <v>554</v>
      </c>
      <c r="F38" s="101"/>
    </row>
    <row r="39">
      <c r="A39" s="97" t="s">
        <v>179</v>
      </c>
      <c r="B39" s="97" t="s">
        <v>360</v>
      </c>
      <c r="C39" s="98" t="s">
        <v>550</v>
      </c>
      <c r="D39" s="98" t="s">
        <v>555</v>
      </c>
      <c r="E39" s="99" t="s">
        <v>556</v>
      </c>
      <c r="F39" s="101"/>
    </row>
    <row r="40">
      <c r="A40" s="97" t="s">
        <v>179</v>
      </c>
      <c r="B40" s="97" t="s">
        <v>360</v>
      </c>
      <c r="C40" s="98" t="s">
        <v>550</v>
      </c>
      <c r="D40" s="98" t="s">
        <v>557</v>
      </c>
      <c r="E40" s="99" t="s">
        <v>558</v>
      </c>
      <c r="F40" s="101"/>
    </row>
    <row r="41">
      <c r="A41" s="97" t="s">
        <v>179</v>
      </c>
      <c r="B41" s="97" t="s">
        <v>360</v>
      </c>
      <c r="C41" s="98" t="s">
        <v>559</v>
      </c>
      <c r="D41" s="98" t="s">
        <v>560</v>
      </c>
      <c r="E41" s="99" t="s">
        <v>561</v>
      </c>
      <c r="F41" s="101"/>
    </row>
    <row r="42">
      <c r="A42" s="97" t="s">
        <v>179</v>
      </c>
      <c r="B42" s="97" t="s">
        <v>360</v>
      </c>
      <c r="C42" s="98" t="s">
        <v>550</v>
      </c>
      <c r="D42" s="98" t="s">
        <v>562</v>
      </c>
      <c r="E42" s="99" t="s">
        <v>563</v>
      </c>
      <c r="F42" s="101"/>
    </row>
    <row r="43">
      <c r="A43" s="97" t="s">
        <v>179</v>
      </c>
      <c r="B43" s="97" t="s">
        <v>360</v>
      </c>
      <c r="C43" s="98" t="s">
        <v>550</v>
      </c>
      <c r="D43" s="98" t="s">
        <v>564</v>
      </c>
      <c r="E43" s="99" t="s">
        <v>565</v>
      </c>
      <c r="F43" s="101"/>
    </row>
    <row r="44">
      <c r="A44" s="97" t="s">
        <v>179</v>
      </c>
      <c r="B44" s="97" t="s">
        <v>360</v>
      </c>
      <c r="C44" s="98" t="s">
        <v>550</v>
      </c>
      <c r="D44" s="98" t="s">
        <v>566</v>
      </c>
      <c r="E44" s="99" t="s">
        <v>567</v>
      </c>
      <c r="F44" s="101"/>
    </row>
    <row r="45">
      <c r="A45" s="97" t="s">
        <v>179</v>
      </c>
      <c r="B45" s="97" t="s">
        <v>360</v>
      </c>
      <c r="C45" s="98" t="s">
        <v>550</v>
      </c>
      <c r="D45" s="98" t="s">
        <v>568</v>
      </c>
      <c r="E45" s="99" t="s">
        <v>561</v>
      </c>
      <c r="F45" s="101"/>
    </row>
    <row r="46">
      <c r="A46" s="97" t="s">
        <v>179</v>
      </c>
      <c r="B46" s="97" t="s">
        <v>360</v>
      </c>
      <c r="C46" s="98" t="s">
        <v>550</v>
      </c>
      <c r="D46" s="98" t="s">
        <v>569</v>
      </c>
      <c r="E46" s="99" t="s">
        <v>563</v>
      </c>
      <c r="F46" s="101"/>
    </row>
    <row r="47">
      <c r="A47" s="97" t="s">
        <v>179</v>
      </c>
      <c r="B47" s="97" t="s">
        <v>360</v>
      </c>
      <c r="C47" s="98" t="s">
        <v>550</v>
      </c>
      <c r="D47" s="98" t="s">
        <v>570</v>
      </c>
      <c r="E47" s="99" t="s">
        <v>571</v>
      </c>
      <c r="F47" s="101"/>
    </row>
    <row r="48">
      <c r="A48" s="97" t="s">
        <v>179</v>
      </c>
      <c r="B48" s="97" t="s">
        <v>360</v>
      </c>
      <c r="C48" s="98" t="s">
        <v>550</v>
      </c>
      <c r="D48" s="98" t="s">
        <v>575</v>
      </c>
      <c r="E48" s="99" t="s">
        <v>576</v>
      </c>
      <c r="F48" s="101"/>
    </row>
    <row r="49">
      <c r="A49" s="97" t="s">
        <v>179</v>
      </c>
      <c r="B49" s="97" t="s">
        <v>360</v>
      </c>
      <c r="C49" s="98" t="s">
        <v>550</v>
      </c>
      <c r="D49" s="98" t="s">
        <v>581</v>
      </c>
      <c r="E49" s="99" t="s">
        <v>582</v>
      </c>
      <c r="F49" s="101"/>
    </row>
    <row r="50">
      <c r="A50" s="97" t="s">
        <v>179</v>
      </c>
      <c r="B50" s="97" t="s">
        <v>360</v>
      </c>
      <c r="C50" s="98" t="s">
        <v>550</v>
      </c>
      <c r="D50" s="98" t="s">
        <v>584</v>
      </c>
      <c r="E50" s="99" t="s">
        <v>582</v>
      </c>
      <c r="F50" s="101"/>
    </row>
    <row r="51">
      <c r="A51" s="97" t="s">
        <v>179</v>
      </c>
      <c r="B51" s="97" t="s">
        <v>360</v>
      </c>
      <c r="C51" s="98" t="s">
        <v>550</v>
      </c>
      <c r="D51" s="98" t="s">
        <v>585</v>
      </c>
      <c r="E51" s="99" t="s">
        <v>586</v>
      </c>
      <c r="F51" s="101"/>
    </row>
    <row r="52">
      <c r="A52" s="97" t="s">
        <v>179</v>
      </c>
      <c r="B52" s="97" t="s">
        <v>360</v>
      </c>
      <c r="C52" s="98" t="s">
        <v>550</v>
      </c>
      <c r="D52" s="98" t="s">
        <v>587</v>
      </c>
      <c r="E52" s="99" t="s">
        <v>586</v>
      </c>
      <c r="F52" s="101"/>
    </row>
    <row r="53">
      <c r="A53" s="97" t="s">
        <v>179</v>
      </c>
      <c r="B53" s="97" t="s">
        <v>360</v>
      </c>
      <c r="C53" s="98" t="s">
        <v>550</v>
      </c>
      <c r="D53" s="98" t="s">
        <v>588</v>
      </c>
      <c r="E53" s="99" t="s">
        <v>589</v>
      </c>
      <c r="F53" s="101"/>
    </row>
    <row r="54">
      <c r="A54" s="97" t="s">
        <v>595</v>
      </c>
      <c r="B54" s="97" t="s">
        <v>596</v>
      </c>
      <c r="C54" s="98" t="s">
        <v>597</v>
      </c>
      <c r="D54" s="98" t="s">
        <v>598</v>
      </c>
      <c r="E54" s="99" t="s">
        <v>599</v>
      </c>
      <c r="F54" s="101"/>
    </row>
    <row r="55">
      <c r="A55" s="97" t="s">
        <v>595</v>
      </c>
      <c r="B55" s="97" t="s">
        <v>596</v>
      </c>
      <c r="C55" s="98" t="s">
        <v>597</v>
      </c>
      <c r="D55" s="98" t="s">
        <v>603</v>
      </c>
      <c r="E55" s="99" t="s">
        <v>604</v>
      </c>
      <c r="F55" s="101"/>
    </row>
    <row r="56">
      <c r="A56" s="97" t="s">
        <v>595</v>
      </c>
      <c r="B56" s="97" t="s">
        <v>596</v>
      </c>
      <c r="C56" s="98" t="s">
        <v>597</v>
      </c>
      <c r="D56" s="98" t="s">
        <v>608</v>
      </c>
      <c r="E56" s="99" t="s">
        <v>609</v>
      </c>
      <c r="F56" s="101"/>
    </row>
    <row r="57">
      <c r="A57" s="97" t="s">
        <v>595</v>
      </c>
      <c r="B57" s="97" t="s">
        <v>596</v>
      </c>
      <c r="C57" s="98" t="s">
        <v>597</v>
      </c>
      <c r="D57" s="98" t="s">
        <v>613</v>
      </c>
      <c r="E57" s="99" t="s">
        <v>614</v>
      </c>
      <c r="F57" s="101"/>
    </row>
    <row r="58">
      <c r="A58" s="97" t="s">
        <v>595</v>
      </c>
      <c r="B58" s="97" t="s">
        <v>596</v>
      </c>
      <c r="C58" s="98" t="s">
        <v>441</v>
      </c>
      <c r="D58" s="98" t="s">
        <v>618</v>
      </c>
      <c r="E58" s="99" t="s">
        <v>619</v>
      </c>
      <c r="F58" s="101"/>
    </row>
    <row r="59">
      <c r="A59" s="97" t="s">
        <v>595</v>
      </c>
      <c r="B59" s="97" t="s">
        <v>596</v>
      </c>
      <c r="C59" s="98" t="s">
        <v>441</v>
      </c>
      <c r="D59" s="98" t="s">
        <v>634</v>
      </c>
      <c r="E59" s="99" t="s">
        <v>635</v>
      </c>
      <c r="F59" s="101"/>
    </row>
    <row r="60">
      <c r="A60" s="97" t="s">
        <v>595</v>
      </c>
      <c r="B60" s="97" t="s">
        <v>596</v>
      </c>
      <c r="C60" s="98" t="s">
        <v>441</v>
      </c>
      <c r="D60" s="98" t="s">
        <v>650</v>
      </c>
      <c r="E60" s="99" t="s">
        <v>651</v>
      </c>
      <c r="F60" s="101"/>
    </row>
    <row r="61">
      <c r="A61" s="97" t="s">
        <v>595</v>
      </c>
      <c r="B61" s="97" t="s">
        <v>596</v>
      </c>
      <c r="C61" s="98" t="s">
        <v>441</v>
      </c>
      <c r="D61" s="98" t="s">
        <v>665</v>
      </c>
      <c r="E61" s="99" t="s">
        <v>666</v>
      </c>
      <c r="F61" s="101"/>
    </row>
    <row r="62">
      <c r="A62" s="97" t="s">
        <v>595</v>
      </c>
      <c r="B62" s="97" t="s">
        <v>596</v>
      </c>
      <c r="C62" s="98" t="s">
        <v>441</v>
      </c>
      <c r="D62" s="98" t="s">
        <v>685</v>
      </c>
      <c r="E62" s="99" t="s">
        <v>686</v>
      </c>
      <c r="F62" s="101"/>
    </row>
    <row r="63">
      <c r="A63" s="97" t="s">
        <v>595</v>
      </c>
      <c r="B63" s="97" t="s">
        <v>596</v>
      </c>
      <c r="C63" s="98" t="s">
        <v>702</v>
      </c>
      <c r="D63" s="98" t="s">
        <v>703</v>
      </c>
      <c r="E63" s="99" t="s">
        <v>704</v>
      </c>
      <c r="F63" s="101"/>
    </row>
    <row r="64">
      <c r="A64" s="97" t="s">
        <v>595</v>
      </c>
      <c r="B64" s="97" t="s">
        <v>596</v>
      </c>
      <c r="C64" s="98" t="s">
        <v>715</v>
      </c>
      <c r="D64" s="98" t="s">
        <v>716</v>
      </c>
      <c r="E64" s="99" t="s">
        <v>717</v>
      </c>
      <c r="F64" s="101"/>
    </row>
    <row r="65">
      <c r="A65" s="97" t="s">
        <v>595</v>
      </c>
      <c r="B65" s="97" t="s">
        <v>596</v>
      </c>
      <c r="C65" s="98" t="s">
        <v>715</v>
      </c>
      <c r="D65" s="98" t="s">
        <v>718</v>
      </c>
      <c r="E65" s="99" t="s">
        <v>719</v>
      </c>
      <c r="F65" s="101"/>
    </row>
    <row r="66">
      <c r="A66" s="97" t="s">
        <v>595</v>
      </c>
      <c r="B66" s="97" t="s">
        <v>596</v>
      </c>
      <c r="C66" s="98" t="s">
        <v>715</v>
      </c>
      <c r="D66" s="98" t="s">
        <v>720</v>
      </c>
      <c r="E66" s="99" t="s">
        <v>721</v>
      </c>
      <c r="F66" s="101"/>
    </row>
    <row r="67">
      <c r="A67" s="97" t="s">
        <v>595</v>
      </c>
      <c r="B67" s="97" t="s">
        <v>596</v>
      </c>
      <c r="C67" s="98" t="s">
        <v>715</v>
      </c>
      <c r="D67" s="98" t="s">
        <v>725</v>
      </c>
      <c r="E67" s="99" t="s">
        <v>726</v>
      </c>
      <c r="F67" s="101"/>
    </row>
    <row r="68">
      <c r="A68" s="97" t="s">
        <v>595</v>
      </c>
      <c r="B68" s="97" t="s">
        <v>596</v>
      </c>
      <c r="C68" s="98" t="s">
        <v>327</v>
      </c>
      <c r="D68" s="98" t="s">
        <v>730</v>
      </c>
      <c r="E68" s="99" t="s">
        <v>731</v>
      </c>
      <c r="F68" s="101"/>
    </row>
    <row r="69">
      <c r="A69" s="97" t="s">
        <v>595</v>
      </c>
      <c r="B69" s="97" t="s">
        <v>596</v>
      </c>
      <c r="C69" s="98" t="s">
        <v>327</v>
      </c>
      <c r="D69" s="98" t="s">
        <v>741</v>
      </c>
      <c r="E69" s="99" t="s">
        <v>742</v>
      </c>
      <c r="F69" s="101"/>
    </row>
    <row r="70">
      <c r="A70" s="97" t="s">
        <v>595</v>
      </c>
      <c r="B70" s="97" t="s">
        <v>596</v>
      </c>
      <c r="C70" s="98" t="s">
        <v>327</v>
      </c>
      <c r="D70" s="98" t="s">
        <v>751</v>
      </c>
      <c r="E70" s="99" t="s">
        <v>752</v>
      </c>
      <c r="F70" s="101"/>
    </row>
    <row r="71">
      <c r="A71" s="97" t="s">
        <v>595</v>
      </c>
      <c r="B71" s="97" t="s">
        <v>596</v>
      </c>
      <c r="C71" s="98" t="s">
        <v>327</v>
      </c>
      <c r="D71" s="98" t="s">
        <v>762</v>
      </c>
      <c r="E71" s="99" t="s">
        <v>763</v>
      </c>
      <c r="F71" s="101"/>
    </row>
    <row r="72">
      <c r="A72" s="97" t="s">
        <v>595</v>
      </c>
      <c r="B72" s="97" t="s">
        <v>773</v>
      </c>
      <c r="C72" s="98" t="s">
        <v>774</v>
      </c>
      <c r="D72" s="98" t="s">
        <v>775</v>
      </c>
      <c r="E72" s="99" t="s">
        <v>776</v>
      </c>
      <c r="F72" s="101"/>
    </row>
    <row r="73">
      <c r="A73" s="97" t="s">
        <v>595</v>
      </c>
      <c r="B73" s="97" t="s">
        <v>773</v>
      </c>
      <c r="C73" s="98" t="s">
        <v>774</v>
      </c>
      <c r="D73" s="98" t="s">
        <v>777</v>
      </c>
      <c r="E73" s="99" t="s">
        <v>778</v>
      </c>
      <c r="F73" s="101"/>
    </row>
    <row r="74">
      <c r="A74" s="97" t="s">
        <v>595</v>
      </c>
      <c r="B74" s="97" t="s">
        <v>773</v>
      </c>
      <c r="C74" s="98" t="s">
        <v>774</v>
      </c>
      <c r="D74" s="98" t="s">
        <v>779</v>
      </c>
      <c r="E74" s="99" t="s">
        <v>780</v>
      </c>
      <c r="F74" s="101"/>
    </row>
    <row r="75">
      <c r="A75" s="97" t="s">
        <v>595</v>
      </c>
      <c r="B75" s="97" t="s">
        <v>773</v>
      </c>
      <c r="C75" s="98" t="s">
        <v>774</v>
      </c>
      <c r="D75" s="98" t="s">
        <v>781</v>
      </c>
      <c r="E75" s="99" t="s">
        <v>782</v>
      </c>
      <c r="F75" s="101"/>
    </row>
    <row r="76">
      <c r="A76" s="97" t="s">
        <v>595</v>
      </c>
      <c r="B76" s="97" t="s">
        <v>773</v>
      </c>
      <c r="C76" s="98" t="s">
        <v>774</v>
      </c>
      <c r="D76" s="98" t="s">
        <v>783</v>
      </c>
      <c r="E76" s="99" t="s">
        <v>784</v>
      </c>
      <c r="F76" s="101"/>
    </row>
    <row r="77">
      <c r="A77" s="97" t="s">
        <v>595</v>
      </c>
      <c r="B77" s="97" t="s">
        <v>773</v>
      </c>
      <c r="C77" s="98" t="s">
        <v>774</v>
      </c>
      <c r="D77" s="98" t="s">
        <v>785</v>
      </c>
      <c r="E77" s="99" t="s">
        <v>786</v>
      </c>
      <c r="F77" s="101"/>
    </row>
    <row r="78">
      <c r="A78" s="97" t="s">
        <v>595</v>
      </c>
      <c r="B78" s="97" t="s">
        <v>773</v>
      </c>
      <c r="C78" s="98" t="s">
        <v>774</v>
      </c>
      <c r="D78" s="98" t="s">
        <v>787</v>
      </c>
      <c r="E78" s="99" t="s">
        <v>788</v>
      </c>
      <c r="F78" s="101"/>
    </row>
    <row r="79">
      <c r="A79" s="97" t="s">
        <v>595</v>
      </c>
      <c r="B79" s="97" t="s">
        <v>773</v>
      </c>
      <c r="C79" s="98" t="s">
        <v>774</v>
      </c>
      <c r="D79" s="98" t="s">
        <v>789</v>
      </c>
      <c r="E79" s="99" t="s">
        <v>790</v>
      </c>
      <c r="F79" s="101"/>
    </row>
    <row r="80">
      <c r="A80" s="97" t="s">
        <v>595</v>
      </c>
      <c r="B80" s="97" t="s">
        <v>773</v>
      </c>
      <c r="C80" s="98" t="s">
        <v>774</v>
      </c>
      <c r="D80" s="98" t="s">
        <v>791</v>
      </c>
      <c r="E80" s="99" t="s">
        <v>792</v>
      </c>
      <c r="F80" s="101"/>
    </row>
    <row r="81">
      <c r="A81" s="97" t="s">
        <v>595</v>
      </c>
      <c r="B81" s="97" t="s">
        <v>773</v>
      </c>
      <c r="C81" s="98" t="s">
        <v>774</v>
      </c>
      <c r="D81" s="98" t="s">
        <v>793</v>
      </c>
      <c r="E81" s="99" t="s">
        <v>794</v>
      </c>
      <c r="F81" s="101"/>
    </row>
    <row r="82">
      <c r="A82" s="97" t="s">
        <v>595</v>
      </c>
      <c r="B82" s="97" t="s">
        <v>773</v>
      </c>
      <c r="C82" s="98" t="s">
        <v>774</v>
      </c>
      <c r="D82" s="98" t="s">
        <v>795</v>
      </c>
      <c r="E82" s="99" t="s">
        <v>796</v>
      </c>
      <c r="F82" s="101"/>
    </row>
    <row r="83">
      <c r="A83" s="97" t="s">
        <v>595</v>
      </c>
      <c r="B83" s="97" t="s">
        <v>773</v>
      </c>
      <c r="C83" s="98" t="s">
        <v>774</v>
      </c>
      <c r="D83" s="98" t="s">
        <v>797</v>
      </c>
      <c r="E83" s="99" t="s">
        <v>798</v>
      </c>
      <c r="F83" s="101"/>
    </row>
    <row r="84">
      <c r="A84" s="97" t="s">
        <v>595</v>
      </c>
      <c r="B84" s="97" t="s">
        <v>773</v>
      </c>
      <c r="C84" s="98" t="s">
        <v>774</v>
      </c>
      <c r="D84" s="98" t="s">
        <v>799</v>
      </c>
      <c r="E84" s="99" t="s">
        <v>800</v>
      </c>
      <c r="F84" s="101"/>
    </row>
    <row r="85">
      <c r="A85" s="97" t="s">
        <v>595</v>
      </c>
      <c r="B85" s="97" t="s">
        <v>773</v>
      </c>
      <c r="C85" s="98" t="s">
        <v>774</v>
      </c>
      <c r="D85" s="98" t="s">
        <v>801</v>
      </c>
      <c r="E85" s="99" t="s">
        <v>802</v>
      </c>
      <c r="F85" s="101"/>
    </row>
    <row r="86">
      <c r="A86" s="97" t="s">
        <v>595</v>
      </c>
      <c r="B86" s="97" t="s">
        <v>773</v>
      </c>
      <c r="C86" s="98" t="s">
        <v>774</v>
      </c>
      <c r="D86" s="98" t="s">
        <v>803</v>
      </c>
      <c r="E86" s="99" t="s">
        <v>804</v>
      </c>
      <c r="F86" s="101"/>
    </row>
    <row r="87">
      <c r="A87" s="97" t="s">
        <v>595</v>
      </c>
      <c r="B87" s="97" t="s">
        <v>773</v>
      </c>
      <c r="C87" s="98" t="s">
        <v>774</v>
      </c>
      <c r="D87" s="98" t="s">
        <v>805</v>
      </c>
      <c r="E87" s="99" t="s">
        <v>806</v>
      </c>
      <c r="F87" s="101"/>
    </row>
    <row r="88">
      <c r="A88" s="97" t="s">
        <v>595</v>
      </c>
      <c r="B88" s="97" t="s">
        <v>773</v>
      </c>
      <c r="C88" s="98" t="s">
        <v>597</v>
      </c>
      <c r="D88" s="98" t="s">
        <v>807</v>
      </c>
      <c r="E88" s="99" t="s">
        <v>808</v>
      </c>
      <c r="F88" s="101"/>
    </row>
    <row r="89">
      <c r="A89" s="97" t="s">
        <v>595</v>
      </c>
      <c r="B89" s="97" t="s">
        <v>773</v>
      </c>
      <c r="C89" s="98" t="s">
        <v>597</v>
      </c>
      <c r="D89" s="98" t="s">
        <v>809</v>
      </c>
      <c r="E89" s="99" t="s">
        <v>810</v>
      </c>
      <c r="F89" s="101"/>
    </row>
    <row r="90">
      <c r="A90" s="97" t="s">
        <v>595</v>
      </c>
      <c r="B90" s="97" t="s">
        <v>773</v>
      </c>
      <c r="C90" s="98" t="s">
        <v>597</v>
      </c>
      <c r="D90" s="98" t="s">
        <v>811</v>
      </c>
      <c r="E90" s="99" t="s">
        <v>812</v>
      </c>
      <c r="F90" s="101"/>
    </row>
    <row r="91">
      <c r="A91" s="97" t="s">
        <v>595</v>
      </c>
      <c r="B91" s="97" t="s">
        <v>773</v>
      </c>
      <c r="C91" s="98" t="s">
        <v>597</v>
      </c>
      <c r="D91" s="98" t="s">
        <v>813</v>
      </c>
      <c r="E91" s="99" t="s">
        <v>814</v>
      </c>
      <c r="F91" s="101"/>
    </row>
    <row r="92">
      <c r="A92" s="97" t="s">
        <v>595</v>
      </c>
      <c r="B92" s="97" t="s">
        <v>773</v>
      </c>
      <c r="C92" s="98" t="s">
        <v>597</v>
      </c>
      <c r="D92" s="98" t="s">
        <v>815</v>
      </c>
      <c r="E92" s="99" t="s">
        <v>816</v>
      </c>
      <c r="F92" s="101"/>
    </row>
    <row r="93">
      <c r="A93" s="97" t="s">
        <v>595</v>
      </c>
      <c r="B93" s="97" t="s">
        <v>773</v>
      </c>
      <c r="C93" s="98" t="s">
        <v>597</v>
      </c>
      <c r="D93" s="98" t="s">
        <v>817</v>
      </c>
      <c r="E93" s="99" t="s">
        <v>816</v>
      </c>
      <c r="F93" s="101"/>
    </row>
    <row r="94">
      <c r="A94" s="97" t="s">
        <v>595</v>
      </c>
      <c r="B94" s="97" t="s">
        <v>773</v>
      </c>
      <c r="C94" s="98" t="s">
        <v>597</v>
      </c>
      <c r="D94" s="98" t="s">
        <v>818</v>
      </c>
      <c r="E94" s="99" t="s">
        <v>819</v>
      </c>
      <c r="F94" s="101"/>
    </row>
    <row r="95">
      <c r="A95" s="97" t="s">
        <v>595</v>
      </c>
      <c r="B95" s="97" t="s">
        <v>773</v>
      </c>
      <c r="C95" s="98" t="s">
        <v>597</v>
      </c>
      <c r="D95" s="98" t="s">
        <v>820</v>
      </c>
      <c r="E95" s="99" t="s">
        <v>821</v>
      </c>
      <c r="F95" s="101"/>
    </row>
    <row r="96">
      <c r="A96" s="97" t="s">
        <v>595</v>
      </c>
      <c r="B96" s="97" t="s">
        <v>773</v>
      </c>
      <c r="C96" s="98" t="s">
        <v>597</v>
      </c>
      <c r="D96" s="98" t="s">
        <v>822</v>
      </c>
      <c r="E96" s="99" t="s">
        <v>823</v>
      </c>
      <c r="F96" s="101"/>
    </row>
    <row r="97">
      <c r="A97" s="97" t="s">
        <v>595</v>
      </c>
      <c r="B97" s="97" t="s">
        <v>773</v>
      </c>
      <c r="C97" s="98" t="s">
        <v>597</v>
      </c>
      <c r="D97" s="98" t="s">
        <v>824</v>
      </c>
      <c r="E97" s="99" t="s">
        <v>825</v>
      </c>
      <c r="F97" s="101"/>
    </row>
    <row r="98">
      <c r="A98" s="97" t="s">
        <v>595</v>
      </c>
      <c r="B98" s="97" t="s">
        <v>773</v>
      </c>
      <c r="C98" s="98" t="s">
        <v>597</v>
      </c>
      <c r="D98" s="98" t="s">
        <v>826</v>
      </c>
      <c r="E98" s="99" t="s">
        <v>825</v>
      </c>
      <c r="F98" s="101"/>
    </row>
    <row r="99">
      <c r="A99" s="97" t="s">
        <v>595</v>
      </c>
      <c r="B99" s="97" t="s">
        <v>773</v>
      </c>
      <c r="C99" s="98" t="s">
        <v>597</v>
      </c>
      <c r="D99" s="98" t="s">
        <v>827</v>
      </c>
      <c r="E99" s="99" t="s">
        <v>828</v>
      </c>
      <c r="F99" s="101"/>
    </row>
    <row r="100">
      <c r="A100" s="97" t="s">
        <v>595</v>
      </c>
      <c r="B100" s="97" t="s">
        <v>773</v>
      </c>
      <c r="C100" s="98" t="s">
        <v>597</v>
      </c>
      <c r="D100" s="98" t="s">
        <v>829</v>
      </c>
      <c r="E100" s="99" t="s">
        <v>830</v>
      </c>
      <c r="F100" s="101"/>
    </row>
    <row r="101">
      <c r="A101" s="97" t="s">
        <v>595</v>
      </c>
      <c r="B101" s="97" t="s">
        <v>773</v>
      </c>
      <c r="C101" s="98" t="s">
        <v>831</v>
      </c>
      <c r="D101" s="98" t="s">
        <v>832</v>
      </c>
      <c r="E101" s="99" t="s">
        <v>833</v>
      </c>
      <c r="F101" s="101"/>
    </row>
    <row r="102">
      <c r="A102" s="97" t="s">
        <v>595</v>
      </c>
      <c r="B102" s="97" t="s">
        <v>773</v>
      </c>
      <c r="C102" s="98" t="s">
        <v>773</v>
      </c>
      <c r="D102" s="98" t="s">
        <v>850</v>
      </c>
      <c r="E102" s="99" t="s">
        <v>851</v>
      </c>
      <c r="F102" s="101"/>
    </row>
    <row r="103">
      <c r="A103" s="97" t="s">
        <v>595</v>
      </c>
      <c r="B103" s="97" t="s">
        <v>773</v>
      </c>
      <c r="C103" s="98" t="s">
        <v>441</v>
      </c>
      <c r="D103" s="98" t="s">
        <v>870</v>
      </c>
      <c r="E103" s="99" t="s">
        <v>871</v>
      </c>
      <c r="F103" s="101"/>
    </row>
    <row r="104">
      <c r="A104" s="97" t="s">
        <v>595</v>
      </c>
      <c r="B104" s="97" t="s">
        <v>773</v>
      </c>
      <c r="C104" s="98" t="s">
        <v>441</v>
      </c>
      <c r="D104" s="98" t="s">
        <v>888</v>
      </c>
      <c r="E104" s="99" t="s">
        <v>889</v>
      </c>
      <c r="F104" s="101"/>
    </row>
    <row r="105">
      <c r="A105" s="97" t="s">
        <v>595</v>
      </c>
      <c r="B105" s="97" t="s">
        <v>773</v>
      </c>
      <c r="C105" s="98" t="s">
        <v>441</v>
      </c>
      <c r="D105" s="98" t="s">
        <v>905</v>
      </c>
      <c r="E105" s="99" t="s">
        <v>906</v>
      </c>
      <c r="F105" s="101"/>
    </row>
    <row r="106">
      <c r="A106" s="97" t="s">
        <v>595</v>
      </c>
      <c r="B106" s="97" t="s">
        <v>773</v>
      </c>
      <c r="C106" s="98" t="s">
        <v>441</v>
      </c>
      <c r="D106" s="98" t="s">
        <v>922</v>
      </c>
      <c r="E106" s="99" t="s">
        <v>923</v>
      </c>
      <c r="F106" s="101"/>
    </row>
    <row r="107">
      <c r="A107" s="97" t="s">
        <v>595</v>
      </c>
      <c r="B107" s="97" t="s">
        <v>773</v>
      </c>
      <c r="C107" s="98" t="s">
        <v>441</v>
      </c>
      <c r="D107" s="98" t="s">
        <v>938</v>
      </c>
      <c r="E107" s="99" t="s">
        <v>939</v>
      </c>
      <c r="F107" s="101"/>
    </row>
    <row r="108">
      <c r="A108" s="97" t="s">
        <v>595</v>
      </c>
      <c r="B108" s="97" t="s">
        <v>773</v>
      </c>
      <c r="C108" s="98" t="s">
        <v>441</v>
      </c>
      <c r="D108" s="98" t="s">
        <v>956</v>
      </c>
      <c r="E108" s="99" t="s">
        <v>957</v>
      </c>
      <c r="F108" s="101"/>
    </row>
    <row r="109">
      <c r="A109" s="97" t="s">
        <v>595</v>
      </c>
      <c r="B109" s="97" t="s">
        <v>773</v>
      </c>
      <c r="C109" s="98" t="s">
        <v>441</v>
      </c>
      <c r="D109" s="98" t="s">
        <v>971</v>
      </c>
      <c r="E109" s="99" t="s">
        <v>972</v>
      </c>
      <c r="F109" s="101"/>
    </row>
    <row r="110">
      <c r="A110" s="97" t="s">
        <v>595</v>
      </c>
      <c r="B110" s="97" t="s">
        <v>773</v>
      </c>
      <c r="C110" s="98" t="s">
        <v>441</v>
      </c>
      <c r="D110" s="98" t="s">
        <v>989</v>
      </c>
      <c r="E110" s="99" t="s">
        <v>990</v>
      </c>
      <c r="F110" s="101"/>
    </row>
    <row r="111">
      <c r="A111" s="97" t="s">
        <v>595</v>
      </c>
      <c r="B111" s="97" t="s">
        <v>773</v>
      </c>
      <c r="C111" s="98" t="s">
        <v>441</v>
      </c>
      <c r="D111" s="98" t="s">
        <v>1011</v>
      </c>
      <c r="E111" s="99" t="s">
        <v>1012</v>
      </c>
      <c r="F111" s="101"/>
    </row>
    <row r="112">
      <c r="A112" s="97" t="s">
        <v>595</v>
      </c>
      <c r="B112" s="97" t="s">
        <v>773</v>
      </c>
      <c r="C112" s="98" t="s">
        <v>441</v>
      </c>
      <c r="D112" s="98" t="s">
        <v>1029</v>
      </c>
      <c r="E112" s="99" t="s">
        <v>1030</v>
      </c>
      <c r="F112" s="101"/>
    </row>
    <row r="113">
      <c r="A113" s="97" t="s">
        <v>595</v>
      </c>
      <c r="B113" s="97" t="s">
        <v>773</v>
      </c>
      <c r="C113" s="98" t="s">
        <v>441</v>
      </c>
      <c r="D113" s="98" t="s">
        <v>1047</v>
      </c>
      <c r="E113" s="99" t="s">
        <v>1048</v>
      </c>
      <c r="F113" s="101"/>
    </row>
    <row r="114">
      <c r="A114" s="97" t="s">
        <v>595</v>
      </c>
      <c r="B114" s="97" t="s">
        <v>773</v>
      </c>
      <c r="C114" s="98" t="s">
        <v>1069</v>
      </c>
      <c r="D114" s="98" t="s">
        <v>1070</v>
      </c>
      <c r="E114" s="99" t="s">
        <v>1071</v>
      </c>
      <c r="F114" s="101"/>
    </row>
    <row r="115">
      <c r="A115" s="97" t="s">
        <v>595</v>
      </c>
      <c r="B115" s="97" t="s">
        <v>773</v>
      </c>
      <c r="C115" s="98" t="s">
        <v>1069</v>
      </c>
      <c r="D115" s="98" t="s">
        <v>1072</v>
      </c>
      <c r="E115" s="99" t="s">
        <v>1073</v>
      </c>
      <c r="F115" s="101"/>
    </row>
    <row r="116">
      <c r="A116" s="97" t="s">
        <v>595</v>
      </c>
      <c r="B116" s="97" t="s">
        <v>773</v>
      </c>
      <c r="C116" s="98" t="s">
        <v>1069</v>
      </c>
      <c r="D116" s="98" t="s">
        <v>1074</v>
      </c>
      <c r="E116" s="99" t="s">
        <v>1075</v>
      </c>
      <c r="F116" s="101"/>
    </row>
    <row r="117">
      <c r="A117" s="97" t="s">
        <v>595</v>
      </c>
      <c r="B117" s="97" t="s">
        <v>773</v>
      </c>
      <c r="C117" s="98" t="s">
        <v>1069</v>
      </c>
      <c r="D117" s="98" t="s">
        <v>1076</v>
      </c>
      <c r="E117" s="99" t="s">
        <v>1077</v>
      </c>
      <c r="F117" s="101"/>
    </row>
    <row r="118">
      <c r="A118" s="97" t="s">
        <v>595</v>
      </c>
      <c r="B118" s="97" t="s">
        <v>773</v>
      </c>
      <c r="C118" s="98" t="s">
        <v>1069</v>
      </c>
      <c r="D118" s="98" t="s">
        <v>1078</v>
      </c>
      <c r="E118" s="99" t="s">
        <v>1079</v>
      </c>
      <c r="F118" s="101"/>
    </row>
    <row r="119">
      <c r="A119" s="97" t="s">
        <v>595</v>
      </c>
      <c r="B119" s="97" t="s">
        <v>773</v>
      </c>
      <c r="C119" s="98" t="s">
        <v>1069</v>
      </c>
      <c r="D119" s="98" t="s">
        <v>1080</v>
      </c>
      <c r="E119" s="99" t="s">
        <v>1081</v>
      </c>
      <c r="F119" s="101"/>
    </row>
    <row r="120">
      <c r="A120" s="98" t="s">
        <v>595</v>
      </c>
      <c r="B120" s="98" t="s">
        <v>773</v>
      </c>
      <c r="C120" s="98" t="s">
        <v>1069</v>
      </c>
      <c r="D120" s="98" t="s">
        <v>1082</v>
      </c>
      <c r="E120" s="99" t="s">
        <v>1083</v>
      </c>
      <c r="F120" s="101"/>
    </row>
    <row r="121">
      <c r="A121" s="98" t="s">
        <v>595</v>
      </c>
      <c r="B121" s="98" t="s">
        <v>773</v>
      </c>
      <c r="C121" s="98" t="s">
        <v>1069</v>
      </c>
      <c r="D121" s="98" t="s">
        <v>1084</v>
      </c>
      <c r="E121" s="99" t="s">
        <v>1085</v>
      </c>
      <c r="F121" s="101"/>
    </row>
    <row r="122">
      <c r="A122" s="98" t="s">
        <v>595</v>
      </c>
      <c r="B122" s="98" t="s">
        <v>773</v>
      </c>
      <c r="C122" s="98" t="s">
        <v>1069</v>
      </c>
      <c r="D122" s="98" t="s">
        <v>1086</v>
      </c>
      <c r="E122" s="99" t="s">
        <v>1087</v>
      </c>
      <c r="F122" s="101"/>
    </row>
    <row r="123">
      <c r="A123" s="98" t="s">
        <v>595</v>
      </c>
      <c r="B123" s="98" t="s">
        <v>773</v>
      </c>
      <c r="C123" s="98" t="s">
        <v>1069</v>
      </c>
      <c r="D123" s="98" t="s">
        <v>1088</v>
      </c>
      <c r="E123" s="99" t="s">
        <v>1089</v>
      </c>
      <c r="F123" s="101"/>
    </row>
    <row r="124">
      <c r="A124" s="98" t="s">
        <v>595</v>
      </c>
      <c r="B124" s="98" t="s">
        <v>773</v>
      </c>
      <c r="C124" s="98" t="s">
        <v>1069</v>
      </c>
      <c r="D124" s="98" t="s">
        <v>1104</v>
      </c>
      <c r="E124" s="99" t="s">
        <v>1105</v>
      </c>
      <c r="F124" s="101"/>
    </row>
    <row r="125">
      <c r="A125" s="98" t="s">
        <v>595</v>
      </c>
      <c r="B125" s="98" t="s">
        <v>773</v>
      </c>
      <c r="C125" s="98" t="s">
        <v>1069</v>
      </c>
      <c r="D125" s="98" t="s">
        <v>1119</v>
      </c>
      <c r="E125" s="99" t="s">
        <v>1120</v>
      </c>
      <c r="F125" s="101"/>
    </row>
    <row r="126">
      <c r="A126" s="98" t="s">
        <v>595</v>
      </c>
      <c r="B126" s="98" t="s">
        <v>773</v>
      </c>
      <c r="C126" s="98" t="s">
        <v>1069</v>
      </c>
      <c r="D126" s="98" t="s">
        <v>1131</v>
      </c>
      <c r="E126" s="99" t="s">
        <v>1132</v>
      </c>
      <c r="F126" s="101"/>
    </row>
    <row r="127">
      <c r="A127" s="98" t="s">
        <v>595</v>
      </c>
      <c r="B127" s="98" t="s">
        <v>773</v>
      </c>
      <c r="C127" s="98" t="s">
        <v>1069</v>
      </c>
      <c r="D127" s="98" t="s">
        <v>1144</v>
      </c>
      <c r="E127" s="99" t="s">
        <v>1145</v>
      </c>
      <c r="F127" s="101"/>
    </row>
    <row r="128">
      <c r="A128" s="98" t="s">
        <v>595</v>
      </c>
      <c r="B128" s="98" t="s">
        <v>773</v>
      </c>
      <c r="C128" s="98" t="s">
        <v>1069</v>
      </c>
      <c r="D128" s="98" t="s">
        <v>1155</v>
      </c>
      <c r="E128" s="99" t="s">
        <v>1156</v>
      </c>
      <c r="F128" s="101"/>
    </row>
    <row r="129">
      <c r="A129" s="98" t="s">
        <v>595</v>
      </c>
      <c r="B129" s="98" t="s">
        <v>773</v>
      </c>
      <c r="C129" s="98" t="s">
        <v>1069</v>
      </c>
      <c r="D129" s="98" t="s">
        <v>1167</v>
      </c>
      <c r="E129" s="99" t="s">
        <v>1168</v>
      </c>
      <c r="F129" s="101"/>
    </row>
    <row r="130">
      <c r="A130" s="98" t="s">
        <v>595</v>
      </c>
      <c r="B130" s="98" t="s">
        <v>773</v>
      </c>
      <c r="C130" s="98" t="s">
        <v>1069</v>
      </c>
      <c r="D130" s="98" t="s">
        <v>1169</v>
      </c>
      <c r="E130" s="99" t="s">
        <v>1170</v>
      </c>
      <c r="F130" s="101"/>
    </row>
    <row r="131">
      <c r="A131" s="98" t="s">
        <v>595</v>
      </c>
      <c r="B131" s="98" t="s">
        <v>773</v>
      </c>
      <c r="C131" s="98" t="s">
        <v>1069</v>
      </c>
      <c r="D131" s="98" t="s">
        <v>1183</v>
      </c>
      <c r="E131" s="99" t="s">
        <v>1184</v>
      </c>
      <c r="F131" s="101"/>
    </row>
    <row r="132">
      <c r="A132" s="98" t="s">
        <v>595</v>
      </c>
      <c r="B132" s="98" t="s">
        <v>773</v>
      </c>
      <c r="C132" s="98" t="s">
        <v>702</v>
      </c>
      <c r="D132" s="98" t="s">
        <v>1194</v>
      </c>
      <c r="E132" s="99" t="s">
        <v>1195</v>
      </c>
      <c r="F132" s="101"/>
    </row>
    <row r="133">
      <c r="A133" s="98" t="s">
        <v>595</v>
      </c>
      <c r="B133" s="98" t="s">
        <v>773</v>
      </c>
      <c r="C133" s="98" t="s">
        <v>550</v>
      </c>
      <c r="D133" s="98" t="s">
        <v>1196</v>
      </c>
      <c r="E133" s="99" t="s">
        <v>1197</v>
      </c>
      <c r="F133" s="101"/>
    </row>
    <row r="134">
      <c r="A134" s="98" t="s">
        <v>595</v>
      </c>
      <c r="B134" s="98" t="s">
        <v>773</v>
      </c>
      <c r="C134" s="98" t="s">
        <v>550</v>
      </c>
      <c r="D134" s="98" t="s">
        <v>1198</v>
      </c>
      <c r="E134" s="99" t="s">
        <v>1199</v>
      </c>
      <c r="F134" s="101"/>
    </row>
    <row r="135">
      <c r="A135" s="98" t="s">
        <v>595</v>
      </c>
      <c r="B135" s="98" t="s">
        <v>773</v>
      </c>
      <c r="C135" s="98" t="s">
        <v>550</v>
      </c>
      <c r="D135" s="98" t="s">
        <v>1200</v>
      </c>
      <c r="E135" s="99" t="s">
        <v>1201</v>
      </c>
      <c r="F135" s="101"/>
    </row>
    <row r="136">
      <c r="A136" s="98" t="s">
        <v>595</v>
      </c>
      <c r="B136" s="98" t="s">
        <v>773</v>
      </c>
      <c r="C136" s="98" t="s">
        <v>550</v>
      </c>
      <c r="D136" s="98" t="s">
        <v>1202</v>
      </c>
      <c r="E136" s="99" t="s">
        <v>1203</v>
      </c>
      <c r="F136" s="101"/>
    </row>
    <row r="137">
      <c r="A137" s="98" t="s">
        <v>595</v>
      </c>
      <c r="B137" s="98" t="s">
        <v>773</v>
      </c>
      <c r="C137" s="98" t="s">
        <v>550</v>
      </c>
      <c r="D137" s="98" t="s">
        <v>1204</v>
      </c>
      <c r="E137" s="99" t="s">
        <v>1205</v>
      </c>
      <c r="F137" s="101"/>
    </row>
    <row r="138">
      <c r="A138" s="98" t="s">
        <v>595</v>
      </c>
      <c r="B138" s="98" t="s">
        <v>773</v>
      </c>
      <c r="C138" s="98" t="s">
        <v>550</v>
      </c>
      <c r="D138" s="98" t="s">
        <v>1206</v>
      </c>
      <c r="E138" s="99" t="s">
        <v>1207</v>
      </c>
      <c r="F138" s="101"/>
    </row>
    <row r="139">
      <c r="A139" s="98" t="s">
        <v>595</v>
      </c>
      <c r="B139" s="98" t="s">
        <v>773</v>
      </c>
      <c r="C139" s="98" t="s">
        <v>550</v>
      </c>
      <c r="D139" s="98" t="s">
        <v>1208</v>
      </c>
      <c r="E139" s="99" t="s">
        <v>1209</v>
      </c>
      <c r="F139" s="101"/>
    </row>
    <row r="140">
      <c r="A140" s="98" t="s">
        <v>595</v>
      </c>
      <c r="B140" s="98" t="s">
        <v>773</v>
      </c>
      <c r="C140" s="98" t="s">
        <v>550</v>
      </c>
      <c r="D140" s="98" t="s">
        <v>1210</v>
      </c>
      <c r="E140" s="99" t="s">
        <v>1211</v>
      </c>
      <c r="F140" s="101"/>
    </row>
    <row r="141">
      <c r="A141" s="98" t="s">
        <v>595</v>
      </c>
      <c r="B141" s="98" t="s">
        <v>773</v>
      </c>
      <c r="C141" s="98" t="s">
        <v>550</v>
      </c>
      <c r="D141" s="98" t="s">
        <v>1212</v>
      </c>
      <c r="E141" s="99" t="s">
        <v>1213</v>
      </c>
      <c r="F141" s="101"/>
    </row>
    <row r="142">
      <c r="A142" s="98" t="s">
        <v>595</v>
      </c>
      <c r="B142" s="98" t="s">
        <v>773</v>
      </c>
      <c r="C142" s="98" t="s">
        <v>550</v>
      </c>
      <c r="D142" s="98" t="s">
        <v>1214</v>
      </c>
      <c r="E142" s="99" t="s">
        <v>1215</v>
      </c>
      <c r="F142" s="101"/>
    </row>
    <row r="143">
      <c r="A143" s="98" t="s">
        <v>595</v>
      </c>
      <c r="B143" s="98" t="s">
        <v>773</v>
      </c>
      <c r="C143" s="98" t="s">
        <v>550</v>
      </c>
      <c r="D143" s="98" t="s">
        <v>1216</v>
      </c>
      <c r="E143" s="99" t="s">
        <v>1217</v>
      </c>
      <c r="F143" s="101"/>
    </row>
    <row r="144">
      <c r="A144" s="98" t="s">
        <v>595</v>
      </c>
      <c r="B144" s="98" t="s">
        <v>773</v>
      </c>
      <c r="C144" s="98" t="s">
        <v>550</v>
      </c>
      <c r="D144" s="98" t="s">
        <v>1218</v>
      </c>
      <c r="E144" s="99" t="s">
        <v>1219</v>
      </c>
      <c r="F144" s="101"/>
    </row>
    <row r="145">
      <c r="A145" s="98" t="s">
        <v>595</v>
      </c>
      <c r="B145" s="98" t="s">
        <v>773</v>
      </c>
      <c r="C145" s="98" t="s">
        <v>550</v>
      </c>
      <c r="D145" s="98" t="s">
        <v>1220</v>
      </c>
      <c r="E145" s="99" t="s">
        <v>1221</v>
      </c>
      <c r="F145" s="101"/>
    </row>
    <row r="146">
      <c r="A146" s="98" t="s">
        <v>595</v>
      </c>
      <c r="B146" s="98" t="s">
        <v>773</v>
      </c>
      <c r="C146" s="98" t="s">
        <v>550</v>
      </c>
      <c r="D146" s="98" t="s">
        <v>1222</v>
      </c>
      <c r="E146" s="99" t="s">
        <v>1223</v>
      </c>
      <c r="F146" s="101"/>
    </row>
    <row r="147">
      <c r="A147" s="98" t="s">
        <v>595</v>
      </c>
      <c r="B147" s="98" t="s">
        <v>773</v>
      </c>
      <c r="C147" s="98" t="s">
        <v>550</v>
      </c>
      <c r="D147" s="98" t="s">
        <v>1224</v>
      </c>
      <c r="E147" s="99" t="s">
        <v>1225</v>
      </c>
      <c r="F147" s="101"/>
    </row>
    <row r="148">
      <c r="A148" s="98" t="s">
        <v>595</v>
      </c>
      <c r="B148" s="98" t="s">
        <v>773</v>
      </c>
      <c r="C148" s="98" t="s">
        <v>550</v>
      </c>
      <c r="D148" s="98" t="s">
        <v>1226</v>
      </c>
      <c r="E148" s="99" t="s">
        <v>1227</v>
      </c>
      <c r="F148" s="101"/>
    </row>
    <row r="149">
      <c r="A149" s="98" t="s">
        <v>595</v>
      </c>
      <c r="B149" s="98" t="s">
        <v>773</v>
      </c>
      <c r="C149" s="98" t="s">
        <v>550</v>
      </c>
      <c r="D149" s="98" t="s">
        <v>1228</v>
      </c>
      <c r="E149" s="99" t="s">
        <v>1229</v>
      </c>
      <c r="F149" s="101"/>
    </row>
    <row r="150">
      <c r="A150" s="98" t="s">
        <v>595</v>
      </c>
      <c r="B150" s="98" t="s">
        <v>773</v>
      </c>
      <c r="C150" s="98" t="s">
        <v>550</v>
      </c>
      <c r="D150" s="98" t="s">
        <v>1230</v>
      </c>
      <c r="E150" s="99" t="s">
        <v>1231</v>
      </c>
      <c r="F150" s="101"/>
    </row>
    <row r="151">
      <c r="A151" s="98" t="s">
        <v>595</v>
      </c>
      <c r="B151" s="98" t="s">
        <v>773</v>
      </c>
      <c r="C151" s="98" t="s">
        <v>550</v>
      </c>
      <c r="D151" s="98" t="s">
        <v>1237</v>
      </c>
      <c r="E151" s="99" t="s">
        <v>1238</v>
      </c>
      <c r="F151" s="101"/>
    </row>
    <row r="152">
      <c r="A152" s="98" t="s">
        <v>595</v>
      </c>
      <c r="B152" s="98" t="s">
        <v>773</v>
      </c>
      <c r="C152" s="98" t="s">
        <v>550</v>
      </c>
      <c r="D152" s="98" t="s">
        <v>1244</v>
      </c>
      <c r="E152" s="99" t="s">
        <v>1245</v>
      </c>
      <c r="F152" s="101"/>
    </row>
    <row r="153">
      <c r="A153" s="98" t="s">
        <v>595</v>
      </c>
      <c r="B153" s="98" t="s">
        <v>773</v>
      </c>
      <c r="C153" s="98" t="s">
        <v>550</v>
      </c>
      <c r="D153" s="98" t="s">
        <v>1249</v>
      </c>
      <c r="E153" s="99" t="s">
        <v>1250</v>
      </c>
      <c r="F153" s="101"/>
    </row>
    <row r="154">
      <c r="A154" s="98" t="s">
        <v>595</v>
      </c>
      <c r="B154" s="98" t="s">
        <v>773</v>
      </c>
      <c r="C154" s="98" t="s">
        <v>550</v>
      </c>
      <c r="D154" s="98" t="s">
        <v>1251</v>
      </c>
      <c r="E154" s="99" t="s">
        <v>1252</v>
      </c>
      <c r="F154" s="101"/>
    </row>
    <row r="155">
      <c r="A155" s="98" t="s">
        <v>595</v>
      </c>
      <c r="B155" s="98" t="s">
        <v>773</v>
      </c>
      <c r="C155" s="98" t="s">
        <v>550</v>
      </c>
      <c r="D155" s="98" t="s">
        <v>1253</v>
      </c>
      <c r="E155" s="99" t="s">
        <v>1254</v>
      </c>
      <c r="F155" s="101"/>
    </row>
    <row r="156">
      <c r="A156" s="98" t="s">
        <v>595</v>
      </c>
      <c r="B156" s="98" t="s">
        <v>773</v>
      </c>
      <c r="C156" s="98" t="s">
        <v>550</v>
      </c>
      <c r="D156" s="98" t="s">
        <v>1255</v>
      </c>
      <c r="E156" s="99" t="s">
        <v>1256</v>
      </c>
      <c r="F156" s="101"/>
    </row>
    <row r="157">
      <c r="A157" s="98" t="s">
        <v>595</v>
      </c>
      <c r="B157" s="98" t="s">
        <v>773</v>
      </c>
      <c r="C157" s="98" t="s">
        <v>550</v>
      </c>
      <c r="D157" s="98" t="s">
        <v>1257</v>
      </c>
      <c r="E157" s="99" t="s">
        <v>1258</v>
      </c>
      <c r="F157" s="101"/>
    </row>
    <row r="158">
      <c r="A158" s="98" t="s">
        <v>595</v>
      </c>
      <c r="B158" s="98" t="s">
        <v>773</v>
      </c>
      <c r="C158" s="98" t="s">
        <v>550</v>
      </c>
      <c r="D158" s="98" t="s">
        <v>1259</v>
      </c>
      <c r="E158" s="99" t="s">
        <v>1260</v>
      </c>
      <c r="F158" s="101"/>
    </row>
    <row r="159">
      <c r="A159" s="98" t="s">
        <v>595</v>
      </c>
      <c r="B159" s="98" t="s">
        <v>773</v>
      </c>
      <c r="C159" s="98" t="s">
        <v>550</v>
      </c>
      <c r="D159" s="98" t="s">
        <v>1261</v>
      </c>
      <c r="E159" s="99" t="s">
        <v>1262</v>
      </c>
      <c r="F159" s="101"/>
    </row>
    <row r="160">
      <c r="A160" s="98" t="s">
        <v>595</v>
      </c>
      <c r="B160" s="98" t="s">
        <v>773</v>
      </c>
      <c r="C160" s="98" t="s">
        <v>550</v>
      </c>
      <c r="D160" s="98" t="s">
        <v>1263</v>
      </c>
      <c r="E160" s="99" t="s">
        <v>1264</v>
      </c>
      <c r="F160" s="101"/>
    </row>
    <row r="161">
      <c r="A161" s="98" t="s">
        <v>595</v>
      </c>
      <c r="B161" s="98" t="s">
        <v>773</v>
      </c>
      <c r="C161" s="98" t="s">
        <v>550</v>
      </c>
      <c r="D161" s="98" t="s">
        <v>1265</v>
      </c>
      <c r="E161" s="99" t="s">
        <v>1266</v>
      </c>
      <c r="F161" s="101"/>
    </row>
    <row r="162">
      <c r="A162" s="98" t="s">
        <v>595</v>
      </c>
      <c r="B162" s="98" t="s">
        <v>773</v>
      </c>
      <c r="C162" s="98" t="s">
        <v>550</v>
      </c>
      <c r="D162" s="98" t="s">
        <v>1267</v>
      </c>
      <c r="E162" s="99" t="s">
        <v>1268</v>
      </c>
      <c r="F162" s="101"/>
    </row>
    <row r="163">
      <c r="A163" s="98" t="s">
        <v>595</v>
      </c>
      <c r="B163" s="98" t="s">
        <v>773</v>
      </c>
      <c r="C163" s="98" t="s">
        <v>550</v>
      </c>
      <c r="D163" s="98" t="s">
        <v>1269</v>
      </c>
      <c r="E163" s="99" t="s">
        <v>1270</v>
      </c>
      <c r="F163" s="101"/>
    </row>
    <row r="164">
      <c r="A164" s="98" t="s">
        <v>595</v>
      </c>
      <c r="B164" s="98" t="s">
        <v>773</v>
      </c>
      <c r="C164" s="98" t="s">
        <v>550</v>
      </c>
      <c r="D164" s="98" t="s">
        <v>1271</v>
      </c>
      <c r="E164" s="99" t="s">
        <v>1272</v>
      </c>
      <c r="F164" s="101"/>
    </row>
    <row r="165">
      <c r="A165" s="98" t="s">
        <v>595</v>
      </c>
      <c r="B165" s="98" t="s">
        <v>773</v>
      </c>
      <c r="C165" s="98" t="s">
        <v>327</v>
      </c>
      <c r="D165" s="98" t="s">
        <v>1273</v>
      </c>
      <c r="E165" s="99" t="s">
        <v>1274</v>
      </c>
      <c r="F165" s="101"/>
    </row>
    <row r="166">
      <c r="A166" s="98" t="s">
        <v>595</v>
      </c>
      <c r="B166" s="98" t="s">
        <v>773</v>
      </c>
      <c r="C166" s="98" t="s">
        <v>327</v>
      </c>
      <c r="D166" s="98" t="s">
        <v>1275</v>
      </c>
      <c r="E166" s="99" t="s">
        <v>1274</v>
      </c>
      <c r="F166" s="101"/>
    </row>
    <row r="167">
      <c r="A167" s="98" t="s">
        <v>595</v>
      </c>
      <c r="B167" s="98" t="s">
        <v>773</v>
      </c>
      <c r="C167" s="98" t="s">
        <v>327</v>
      </c>
      <c r="D167" s="98" t="s">
        <v>1285</v>
      </c>
      <c r="E167" s="99" t="s">
        <v>1274</v>
      </c>
      <c r="F167" s="101"/>
    </row>
    <row r="168">
      <c r="A168" s="98" t="s">
        <v>595</v>
      </c>
      <c r="B168" s="98" t="s">
        <v>773</v>
      </c>
      <c r="C168" s="98" t="s">
        <v>327</v>
      </c>
      <c r="D168" s="98" t="s">
        <v>1293</v>
      </c>
      <c r="E168" s="99" t="s">
        <v>1274</v>
      </c>
      <c r="F168" s="101"/>
    </row>
    <row r="169">
      <c r="A169" s="98" t="s">
        <v>595</v>
      </c>
      <c r="B169" s="98" t="s">
        <v>773</v>
      </c>
      <c r="C169" s="98" t="s">
        <v>327</v>
      </c>
      <c r="D169" s="98" t="s">
        <v>1300</v>
      </c>
      <c r="E169" s="99" t="s">
        <v>1274</v>
      </c>
      <c r="F169" s="101"/>
    </row>
    <row r="170">
      <c r="A170" s="98" t="s">
        <v>595</v>
      </c>
      <c r="B170" s="98" t="s">
        <v>773</v>
      </c>
      <c r="C170" s="98" t="s">
        <v>327</v>
      </c>
      <c r="D170" s="98" t="s">
        <v>1308</v>
      </c>
      <c r="E170" s="99" t="s">
        <v>1274</v>
      </c>
      <c r="F170" s="101"/>
    </row>
    <row r="171">
      <c r="A171" s="98" t="s">
        <v>595</v>
      </c>
      <c r="B171" s="98" t="s">
        <v>773</v>
      </c>
      <c r="C171" s="98" t="s">
        <v>327</v>
      </c>
      <c r="D171" s="98" t="s">
        <v>1315</v>
      </c>
      <c r="E171" s="99" t="s">
        <v>1316</v>
      </c>
      <c r="F171" s="101"/>
    </row>
    <row r="172">
      <c r="A172" s="98" t="s">
        <v>595</v>
      </c>
      <c r="B172" s="98" t="s">
        <v>773</v>
      </c>
      <c r="C172" s="98" t="s">
        <v>327</v>
      </c>
      <c r="D172" s="98" t="s">
        <v>1317</v>
      </c>
      <c r="E172" s="99" t="s">
        <v>1318</v>
      </c>
      <c r="F172" s="101"/>
    </row>
    <row r="173">
      <c r="A173" s="98" t="s">
        <v>595</v>
      </c>
      <c r="B173" s="98" t="s">
        <v>1325</v>
      </c>
      <c r="C173" s="98" t="s">
        <v>441</v>
      </c>
      <c r="D173" s="98" t="s">
        <v>1326</v>
      </c>
      <c r="E173" s="99" t="s">
        <v>1327</v>
      </c>
      <c r="F173" s="101"/>
    </row>
    <row r="174">
      <c r="A174" s="98" t="s">
        <v>595</v>
      </c>
      <c r="B174" s="98" t="s">
        <v>1325</v>
      </c>
      <c r="C174" s="98" t="s">
        <v>441</v>
      </c>
      <c r="D174" s="98" t="s">
        <v>1343</v>
      </c>
      <c r="E174" s="99" t="s">
        <v>1344</v>
      </c>
      <c r="F174" s="101"/>
    </row>
    <row r="175">
      <c r="A175" s="98" t="s">
        <v>595</v>
      </c>
      <c r="B175" s="98" t="s">
        <v>1325</v>
      </c>
      <c r="C175" s="98" t="s">
        <v>441</v>
      </c>
      <c r="D175" s="98" t="s">
        <v>1361</v>
      </c>
      <c r="E175" s="99" t="s">
        <v>1362</v>
      </c>
      <c r="F175" s="101"/>
    </row>
    <row r="176">
      <c r="A176" s="98" t="s">
        <v>595</v>
      </c>
      <c r="B176" s="98" t="s">
        <v>1325</v>
      </c>
      <c r="C176" s="98" t="s">
        <v>241</v>
      </c>
      <c r="D176" s="98" t="s">
        <v>1363</v>
      </c>
      <c r="E176" s="99" t="s">
        <v>1364</v>
      </c>
      <c r="F176" s="101"/>
    </row>
    <row r="177">
      <c r="A177" s="98" t="s">
        <v>595</v>
      </c>
      <c r="B177" s="98" t="s">
        <v>1325</v>
      </c>
      <c r="C177" s="98" t="s">
        <v>1380</v>
      </c>
      <c r="D177" s="98" t="s">
        <v>1381</v>
      </c>
      <c r="E177" s="99" t="s">
        <v>1382</v>
      </c>
      <c r="F177" s="101"/>
    </row>
    <row r="178">
      <c r="A178" s="98" t="s">
        <v>595</v>
      </c>
      <c r="B178" s="98" t="s">
        <v>1325</v>
      </c>
      <c r="C178" s="98" t="s">
        <v>327</v>
      </c>
      <c r="D178" s="98" t="s">
        <v>1396</v>
      </c>
      <c r="E178" s="99" t="s">
        <v>1397</v>
      </c>
      <c r="F178" s="101"/>
    </row>
    <row r="179">
      <c r="A179" s="98" t="s">
        <v>595</v>
      </c>
      <c r="B179" s="98" t="s">
        <v>1325</v>
      </c>
      <c r="C179" s="98" t="s">
        <v>327</v>
      </c>
      <c r="D179" s="98" t="s">
        <v>1407</v>
      </c>
      <c r="E179" s="99" t="s">
        <v>1408</v>
      </c>
      <c r="F179" s="101"/>
    </row>
    <row r="180">
      <c r="A180" s="98" t="s">
        <v>595</v>
      </c>
      <c r="B180" s="98" t="s">
        <v>1415</v>
      </c>
      <c r="C180" s="98" t="s">
        <v>1416</v>
      </c>
      <c r="D180" s="98" t="s">
        <v>1417</v>
      </c>
      <c r="E180" s="99" t="s">
        <v>1418</v>
      </c>
      <c r="F180" s="101"/>
    </row>
    <row r="181">
      <c r="A181" s="98" t="s">
        <v>595</v>
      </c>
      <c r="B181" s="98" t="s">
        <v>1415</v>
      </c>
      <c r="C181" s="98" t="s">
        <v>1416</v>
      </c>
      <c r="D181" s="98" t="s">
        <v>1419</v>
      </c>
      <c r="E181" s="99" t="s">
        <v>1420</v>
      </c>
      <c r="F181" s="101"/>
    </row>
    <row r="182">
      <c r="A182" s="98" t="s">
        <v>595</v>
      </c>
      <c r="B182" s="98" t="s">
        <v>1415</v>
      </c>
      <c r="C182" s="98" t="s">
        <v>1416</v>
      </c>
      <c r="D182" s="98" t="s">
        <v>1421</v>
      </c>
      <c r="E182" s="99" t="s">
        <v>1422</v>
      </c>
      <c r="F182" s="101"/>
    </row>
    <row r="183">
      <c r="A183" s="98" t="s">
        <v>595</v>
      </c>
      <c r="B183" s="98" t="s">
        <v>1415</v>
      </c>
      <c r="C183" s="98" t="s">
        <v>1416</v>
      </c>
      <c r="D183" s="98" t="s">
        <v>1423</v>
      </c>
      <c r="E183" s="99" t="s">
        <v>1424</v>
      </c>
      <c r="F183" s="101"/>
    </row>
    <row r="184">
      <c r="A184" s="98" t="s">
        <v>595</v>
      </c>
      <c r="B184" s="98" t="s">
        <v>1425</v>
      </c>
      <c r="C184" s="98" t="s">
        <v>597</v>
      </c>
      <c r="D184" s="98" t="s">
        <v>1426</v>
      </c>
      <c r="E184" s="99" t="s">
        <v>1427</v>
      </c>
      <c r="F184" s="101"/>
    </row>
    <row r="185">
      <c r="A185" s="98" t="s">
        <v>595</v>
      </c>
      <c r="B185" s="98" t="s">
        <v>1425</v>
      </c>
      <c r="C185" s="98" t="s">
        <v>597</v>
      </c>
      <c r="D185" s="98" t="s">
        <v>1431</v>
      </c>
      <c r="E185" s="99" t="s">
        <v>1432</v>
      </c>
      <c r="F185" s="101"/>
    </row>
    <row r="186">
      <c r="A186" s="98" t="s">
        <v>595</v>
      </c>
      <c r="B186" s="98" t="s">
        <v>1425</v>
      </c>
      <c r="C186" s="98" t="s">
        <v>392</v>
      </c>
      <c r="D186" s="98" t="s">
        <v>1435</v>
      </c>
      <c r="E186" s="99" t="s">
        <v>1436</v>
      </c>
      <c r="F186" s="101"/>
    </row>
    <row r="187">
      <c r="A187" s="98" t="s">
        <v>595</v>
      </c>
      <c r="B187" s="98" t="s">
        <v>1425</v>
      </c>
      <c r="C187" s="98" t="s">
        <v>392</v>
      </c>
      <c r="D187" s="98" t="s">
        <v>1439</v>
      </c>
      <c r="E187" s="99" t="s">
        <v>1440</v>
      </c>
      <c r="F187" s="101"/>
    </row>
    <row r="188">
      <c r="A188" s="98" t="s">
        <v>595</v>
      </c>
      <c r="B188" s="98" t="s">
        <v>1425</v>
      </c>
      <c r="C188" s="98" t="s">
        <v>425</v>
      </c>
      <c r="D188" s="98" t="s">
        <v>1469</v>
      </c>
      <c r="E188" s="99" t="s">
        <v>1470</v>
      </c>
      <c r="F188" s="101"/>
    </row>
    <row r="189">
      <c r="A189" s="98" t="s">
        <v>595</v>
      </c>
      <c r="B189" s="98" t="s">
        <v>1425</v>
      </c>
      <c r="C189" s="98" t="s">
        <v>425</v>
      </c>
      <c r="D189" s="98" t="s">
        <v>1473</v>
      </c>
      <c r="E189" s="99" t="s">
        <v>1474</v>
      </c>
      <c r="F189" s="101"/>
    </row>
    <row r="190">
      <c r="A190" s="98" t="s">
        <v>595</v>
      </c>
      <c r="B190" s="98" t="s">
        <v>1425</v>
      </c>
      <c r="C190" s="98" t="s">
        <v>441</v>
      </c>
      <c r="D190" s="98" t="s">
        <v>1477</v>
      </c>
      <c r="E190" s="99" t="s">
        <v>1478</v>
      </c>
      <c r="F190" s="101"/>
    </row>
    <row r="191">
      <c r="A191" s="98" t="s">
        <v>595</v>
      </c>
      <c r="B191" s="98" t="s">
        <v>1425</v>
      </c>
      <c r="C191" s="98" t="s">
        <v>441</v>
      </c>
      <c r="D191" s="98" t="s">
        <v>1495</v>
      </c>
      <c r="E191" s="99" t="s">
        <v>1496</v>
      </c>
      <c r="F191" s="101"/>
    </row>
    <row r="192">
      <c r="A192" s="98" t="s">
        <v>595</v>
      </c>
      <c r="B192" s="98" t="s">
        <v>1425</v>
      </c>
      <c r="C192" s="98" t="s">
        <v>441</v>
      </c>
      <c r="D192" s="98" t="s">
        <v>1511</v>
      </c>
      <c r="E192" s="99" t="s">
        <v>1512</v>
      </c>
      <c r="F192" s="101"/>
    </row>
    <row r="193">
      <c r="A193" s="98" t="s">
        <v>595</v>
      </c>
      <c r="B193" s="98" t="s">
        <v>1425</v>
      </c>
      <c r="C193" s="98" t="s">
        <v>441</v>
      </c>
      <c r="D193" s="98" t="s">
        <v>1528</v>
      </c>
      <c r="E193" s="99" t="s">
        <v>1529</v>
      </c>
      <c r="F193" s="101"/>
    </row>
    <row r="194">
      <c r="A194" s="98" t="s">
        <v>595</v>
      </c>
      <c r="B194" s="98" t="s">
        <v>1425</v>
      </c>
      <c r="C194" s="98" t="s">
        <v>441</v>
      </c>
      <c r="D194" s="98" t="s">
        <v>1548</v>
      </c>
      <c r="E194" s="99" t="s">
        <v>1549</v>
      </c>
      <c r="F194" s="101"/>
    </row>
    <row r="195">
      <c r="A195" s="98" t="s">
        <v>595</v>
      </c>
      <c r="B195" s="98" t="s">
        <v>1425</v>
      </c>
      <c r="C195" s="98" t="s">
        <v>441</v>
      </c>
      <c r="D195" s="98" t="s">
        <v>1570</v>
      </c>
      <c r="E195" s="99" t="s">
        <v>1571</v>
      </c>
      <c r="F195" s="101"/>
    </row>
    <row r="196">
      <c r="A196" s="98" t="s">
        <v>595</v>
      </c>
      <c r="B196" s="98" t="s">
        <v>1425</v>
      </c>
      <c r="C196" s="98" t="s">
        <v>441</v>
      </c>
      <c r="D196" s="98" t="s">
        <v>1592</v>
      </c>
      <c r="E196" s="99" t="s">
        <v>1593</v>
      </c>
      <c r="F196" s="101"/>
    </row>
    <row r="197">
      <c r="A197" s="98" t="s">
        <v>595</v>
      </c>
      <c r="B197" s="98" t="s">
        <v>1425</v>
      </c>
      <c r="C197" s="98" t="s">
        <v>441</v>
      </c>
      <c r="D197" s="98" t="s">
        <v>1611</v>
      </c>
      <c r="E197" s="99" t="s">
        <v>1612</v>
      </c>
      <c r="F197" s="101"/>
    </row>
    <row r="198">
      <c r="A198" s="98" t="s">
        <v>595</v>
      </c>
      <c r="B198" s="98" t="s">
        <v>1425</v>
      </c>
      <c r="C198" s="98" t="s">
        <v>441</v>
      </c>
      <c r="D198" s="98" t="s">
        <v>1633</v>
      </c>
      <c r="E198" s="99" t="s">
        <v>1634</v>
      </c>
      <c r="F198" s="101"/>
    </row>
    <row r="199">
      <c r="A199" s="98" t="s">
        <v>595</v>
      </c>
      <c r="B199" s="98" t="s">
        <v>1425</v>
      </c>
      <c r="C199" s="98" t="s">
        <v>441</v>
      </c>
      <c r="D199" s="98" t="s">
        <v>1650</v>
      </c>
      <c r="E199" s="99" t="s">
        <v>1651</v>
      </c>
      <c r="F199" s="101"/>
    </row>
    <row r="200">
      <c r="A200" s="98" t="s">
        <v>595</v>
      </c>
      <c r="B200" s="98" t="s">
        <v>1425</v>
      </c>
      <c r="C200" s="98" t="s">
        <v>441</v>
      </c>
      <c r="D200" s="98" t="s">
        <v>1666</v>
      </c>
      <c r="E200" s="99" t="s">
        <v>1667</v>
      </c>
      <c r="F200" s="101"/>
    </row>
    <row r="201">
      <c r="A201" s="98" t="s">
        <v>595</v>
      </c>
      <c r="B201" s="98" t="s">
        <v>1425</v>
      </c>
      <c r="C201" s="98" t="s">
        <v>441</v>
      </c>
      <c r="D201" s="98" t="s">
        <v>1682</v>
      </c>
      <c r="E201" s="99" t="s">
        <v>1683</v>
      </c>
      <c r="F201" s="101"/>
    </row>
    <row r="202">
      <c r="A202" s="98" t="s">
        <v>595</v>
      </c>
      <c r="B202" s="98" t="s">
        <v>1425</v>
      </c>
      <c r="C202" s="98" t="s">
        <v>441</v>
      </c>
      <c r="D202" s="98" t="s">
        <v>1698</v>
      </c>
      <c r="E202" s="99" t="s">
        <v>1699</v>
      </c>
      <c r="F202" s="101"/>
    </row>
    <row r="203">
      <c r="A203" s="98" t="s">
        <v>595</v>
      </c>
      <c r="B203" s="98" t="s">
        <v>1425</v>
      </c>
      <c r="C203" s="98" t="s">
        <v>241</v>
      </c>
      <c r="D203" s="98" t="s">
        <v>1720</v>
      </c>
      <c r="E203" s="99" t="s">
        <v>1721</v>
      </c>
      <c r="F203" s="101"/>
    </row>
    <row r="204">
      <c r="A204" s="98" t="s">
        <v>595</v>
      </c>
      <c r="B204" s="98" t="s">
        <v>1425</v>
      </c>
      <c r="C204" s="98" t="s">
        <v>1736</v>
      </c>
      <c r="D204" s="98" t="s">
        <v>1737</v>
      </c>
      <c r="E204" s="99" t="s">
        <v>1738</v>
      </c>
      <c r="F204" s="101"/>
    </row>
    <row r="205">
      <c r="A205" s="98" t="s">
        <v>595</v>
      </c>
      <c r="B205" s="98" t="s">
        <v>1425</v>
      </c>
      <c r="C205" s="98" t="s">
        <v>1736</v>
      </c>
      <c r="D205" s="98" t="s">
        <v>1756</v>
      </c>
      <c r="E205" s="99" t="s">
        <v>1757</v>
      </c>
      <c r="F205" s="101"/>
    </row>
    <row r="206">
      <c r="A206" s="98" t="s">
        <v>595</v>
      </c>
      <c r="B206" s="98" t="s">
        <v>1425</v>
      </c>
      <c r="C206" s="98" t="s">
        <v>702</v>
      </c>
      <c r="D206" s="98" t="s">
        <v>1778</v>
      </c>
      <c r="E206" s="99" t="s">
        <v>1779</v>
      </c>
      <c r="F206" s="101"/>
    </row>
    <row r="207">
      <c r="A207" s="98" t="s">
        <v>595</v>
      </c>
      <c r="B207" s="98" t="s">
        <v>1425</v>
      </c>
      <c r="C207" s="98" t="s">
        <v>702</v>
      </c>
      <c r="D207" s="98" t="s">
        <v>1789</v>
      </c>
      <c r="E207" s="99" t="s">
        <v>1790</v>
      </c>
      <c r="F207" s="101"/>
    </row>
    <row r="208">
      <c r="A208" s="98" t="s">
        <v>595</v>
      </c>
      <c r="B208" s="98" t="s">
        <v>1425</v>
      </c>
      <c r="C208" s="98" t="s">
        <v>1796</v>
      </c>
      <c r="D208" s="98" t="s">
        <v>1797</v>
      </c>
      <c r="E208" s="99" t="s">
        <v>1798</v>
      </c>
      <c r="F208" s="101"/>
    </row>
    <row r="209">
      <c r="A209" s="98" t="s">
        <v>595</v>
      </c>
      <c r="B209" s="98" t="s">
        <v>1425</v>
      </c>
      <c r="C209" s="98" t="s">
        <v>550</v>
      </c>
      <c r="D209" s="98" t="s">
        <v>1826</v>
      </c>
      <c r="E209" s="99" t="s">
        <v>1827</v>
      </c>
      <c r="F209" s="101"/>
    </row>
    <row r="210">
      <c r="A210" s="98" t="s">
        <v>595</v>
      </c>
      <c r="B210" s="98" t="s">
        <v>1425</v>
      </c>
      <c r="C210" s="98" t="s">
        <v>550</v>
      </c>
      <c r="D210" s="98" t="s">
        <v>1831</v>
      </c>
      <c r="E210" s="99" t="s">
        <v>1827</v>
      </c>
      <c r="F210" s="101"/>
    </row>
    <row r="211">
      <c r="A211" s="98" t="s">
        <v>595</v>
      </c>
      <c r="B211" s="98" t="s">
        <v>1425</v>
      </c>
      <c r="C211" s="98" t="s">
        <v>550</v>
      </c>
      <c r="D211" s="98" t="s">
        <v>1835</v>
      </c>
      <c r="E211" s="99" t="s">
        <v>1836</v>
      </c>
      <c r="F211" s="101"/>
    </row>
    <row r="212">
      <c r="A212" s="98" t="s">
        <v>595</v>
      </c>
      <c r="B212" s="98" t="s">
        <v>1425</v>
      </c>
      <c r="C212" s="98" t="s">
        <v>550</v>
      </c>
      <c r="D212" s="98" t="s">
        <v>1840</v>
      </c>
      <c r="E212" s="99" t="s">
        <v>1836</v>
      </c>
      <c r="F212" s="101"/>
    </row>
    <row r="213">
      <c r="A213" s="98" t="s">
        <v>595</v>
      </c>
      <c r="B213" s="98" t="s">
        <v>1425</v>
      </c>
      <c r="C213" s="98" t="s">
        <v>550</v>
      </c>
      <c r="D213" s="98" t="s">
        <v>1845</v>
      </c>
      <c r="E213" s="99" t="s">
        <v>1846</v>
      </c>
      <c r="F213" s="101"/>
    </row>
    <row r="214">
      <c r="A214" s="98" t="s">
        <v>595</v>
      </c>
      <c r="B214" s="98" t="s">
        <v>1425</v>
      </c>
      <c r="C214" s="98" t="s">
        <v>550</v>
      </c>
      <c r="D214" s="98" t="s">
        <v>1850</v>
      </c>
      <c r="E214" s="99" t="s">
        <v>1851</v>
      </c>
      <c r="F214" s="101"/>
    </row>
    <row r="215">
      <c r="A215" s="98" t="s">
        <v>595</v>
      </c>
      <c r="B215" s="98" t="s">
        <v>1425</v>
      </c>
      <c r="C215" s="98" t="s">
        <v>550</v>
      </c>
      <c r="D215" s="98" t="s">
        <v>1855</v>
      </c>
      <c r="E215" s="99" t="s">
        <v>1856</v>
      </c>
      <c r="F215" s="101"/>
    </row>
    <row r="216">
      <c r="A216" s="98" t="s">
        <v>595</v>
      </c>
      <c r="B216" s="98" t="s">
        <v>1425</v>
      </c>
      <c r="C216" s="98" t="s">
        <v>550</v>
      </c>
      <c r="D216" s="98" t="s">
        <v>1861</v>
      </c>
      <c r="E216" s="99" t="s">
        <v>1862</v>
      </c>
      <c r="F216" s="101"/>
    </row>
    <row r="217">
      <c r="A217" s="98" t="s">
        <v>595</v>
      </c>
      <c r="B217" s="98" t="s">
        <v>1425</v>
      </c>
      <c r="C217" s="98" t="s">
        <v>550</v>
      </c>
      <c r="D217" s="98" t="s">
        <v>1867</v>
      </c>
      <c r="E217" s="99" t="s">
        <v>1868</v>
      </c>
      <c r="F217" s="101"/>
    </row>
    <row r="218">
      <c r="A218" s="98" t="s">
        <v>595</v>
      </c>
      <c r="B218" s="98" t="s">
        <v>1425</v>
      </c>
      <c r="C218" s="98" t="s">
        <v>550</v>
      </c>
      <c r="D218" s="98" t="s">
        <v>1872</v>
      </c>
      <c r="E218" s="99" t="s">
        <v>1873</v>
      </c>
      <c r="F218" s="101"/>
    </row>
    <row r="219">
      <c r="A219" s="98" t="s">
        <v>595</v>
      </c>
      <c r="B219" s="98" t="s">
        <v>1425</v>
      </c>
      <c r="C219" s="98" t="s">
        <v>550</v>
      </c>
      <c r="D219" s="98" t="s">
        <v>1877</v>
      </c>
      <c r="E219" s="99" t="s">
        <v>1878</v>
      </c>
      <c r="F219" s="101"/>
    </row>
    <row r="220">
      <c r="A220" s="98" t="s">
        <v>595</v>
      </c>
      <c r="B220" s="98" t="s">
        <v>1425</v>
      </c>
      <c r="C220" s="98" t="s">
        <v>550</v>
      </c>
      <c r="D220" s="98" t="s">
        <v>1884</v>
      </c>
      <c r="E220" s="99" t="s">
        <v>1885</v>
      </c>
      <c r="F220" s="101"/>
    </row>
    <row r="221">
      <c r="A221" s="98" t="s">
        <v>595</v>
      </c>
      <c r="B221" s="98" t="s">
        <v>1425</v>
      </c>
      <c r="C221" s="98" t="s">
        <v>550</v>
      </c>
      <c r="D221" s="98" t="s">
        <v>1890</v>
      </c>
      <c r="E221" s="99" t="s">
        <v>1891</v>
      </c>
      <c r="F221" s="101"/>
    </row>
    <row r="222">
      <c r="A222" s="98" t="s">
        <v>595</v>
      </c>
      <c r="B222" s="98" t="s">
        <v>1425</v>
      </c>
      <c r="C222" s="98" t="s">
        <v>550</v>
      </c>
      <c r="D222" s="98" t="s">
        <v>1895</v>
      </c>
      <c r="E222" s="99" t="s">
        <v>1896</v>
      </c>
      <c r="F222" s="101"/>
    </row>
    <row r="223">
      <c r="A223" s="98" t="s">
        <v>595</v>
      </c>
      <c r="B223" s="98" t="s">
        <v>1425</v>
      </c>
      <c r="C223" s="98" t="s">
        <v>550</v>
      </c>
      <c r="D223" s="98" t="s">
        <v>1901</v>
      </c>
      <c r="E223" s="99" t="s">
        <v>1902</v>
      </c>
      <c r="F223" s="101"/>
    </row>
    <row r="224">
      <c r="A224" s="98" t="s">
        <v>595</v>
      </c>
      <c r="B224" s="98" t="s">
        <v>1425</v>
      </c>
      <c r="C224" s="98" t="s">
        <v>550</v>
      </c>
      <c r="D224" s="98" t="s">
        <v>1907</v>
      </c>
      <c r="E224" s="99" t="s">
        <v>1908</v>
      </c>
      <c r="F224" s="101"/>
    </row>
    <row r="225">
      <c r="A225" s="98" t="s">
        <v>595</v>
      </c>
      <c r="B225" s="98" t="s">
        <v>1425</v>
      </c>
      <c r="C225" s="98" t="s">
        <v>550</v>
      </c>
      <c r="D225" s="98" t="s">
        <v>1912</v>
      </c>
      <c r="E225" s="99" t="s">
        <v>1913</v>
      </c>
      <c r="F225" s="101"/>
    </row>
    <row r="226">
      <c r="A226" s="98" t="s">
        <v>595</v>
      </c>
      <c r="B226" s="98" t="s">
        <v>1425</v>
      </c>
      <c r="C226" s="98" t="s">
        <v>550</v>
      </c>
      <c r="D226" s="98" t="s">
        <v>1918</v>
      </c>
      <c r="E226" s="99" t="s">
        <v>1919</v>
      </c>
      <c r="F226" s="101"/>
    </row>
    <row r="227">
      <c r="A227" s="98" t="s">
        <v>595</v>
      </c>
      <c r="B227" s="98" t="s">
        <v>1425</v>
      </c>
      <c r="C227" s="98" t="s">
        <v>550</v>
      </c>
      <c r="D227" s="98" t="s">
        <v>1921</v>
      </c>
      <c r="E227" s="99" t="s">
        <v>1922</v>
      </c>
      <c r="F227" s="101"/>
    </row>
    <row r="228">
      <c r="A228" s="98" t="s">
        <v>595</v>
      </c>
      <c r="B228" s="98" t="s">
        <v>1425</v>
      </c>
      <c r="C228" s="98" t="s">
        <v>550</v>
      </c>
      <c r="D228" s="98" t="s">
        <v>1923</v>
      </c>
      <c r="E228" s="99" t="s">
        <v>1924</v>
      </c>
      <c r="F228" s="101"/>
    </row>
    <row r="229">
      <c r="A229" s="98" t="s">
        <v>595</v>
      </c>
      <c r="B229" s="98" t="s">
        <v>1425</v>
      </c>
      <c r="C229" s="98" t="s">
        <v>550</v>
      </c>
      <c r="D229" s="98" t="s">
        <v>1930</v>
      </c>
      <c r="E229" s="99" t="s">
        <v>1931</v>
      </c>
      <c r="F229" s="101"/>
    </row>
    <row r="230">
      <c r="A230" s="98" t="s">
        <v>595</v>
      </c>
      <c r="B230" s="98" t="s">
        <v>1425</v>
      </c>
      <c r="C230" s="98" t="s">
        <v>550</v>
      </c>
      <c r="D230" s="98" t="s">
        <v>1932</v>
      </c>
      <c r="E230" s="99" t="s">
        <v>1933</v>
      </c>
      <c r="F230" s="101"/>
    </row>
    <row r="231">
      <c r="A231" s="98" t="s">
        <v>595</v>
      </c>
      <c r="B231" s="98" t="s">
        <v>1425</v>
      </c>
      <c r="C231" s="98" t="s">
        <v>550</v>
      </c>
      <c r="D231" s="98" t="s">
        <v>1934</v>
      </c>
      <c r="E231" s="99" t="s">
        <v>1935</v>
      </c>
      <c r="F231" s="101"/>
    </row>
    <row r="232">
      <c r="A232" s="98" t="s">
        <v>595</v>
      </c>
      <c r="B232" s="98" t="s">
        <v>1425</v>
      </c>
      <c r="C232" s="98" t="s">
        <v>550</v>
      </c>
      <c r="D232" s="98" t="s">
        <v>1936</v>
      </c>
      <c r="E232" s="99" t="s">
        <v>1937</v>
      </c>
      <c r="F232" s="101"/>
    </row>
    <row r="233">
      <c r="A233" s="98" t="s">
        <v>595</v>
      </c>
      <c r="B233" s="98" t="s">
        <v>1425</v>
      </c>
      <c r="C233" s="98" t="s">
        <v>327</v>
      </c>
      <c r="D233" s="98" t="s">
        <v>1938</v>
      </c>
      <c r="E233" s="99" t="s">
        <v>1939</v>
      </c>
      <c r="F233" s="101"/>
    </row>
    <row r="234">
      <c r="A234" s="98" t="s">
        <v>595</v>
      </c>
      <c r="B234" s="98" t="s">
        <v>1425</v>
      </c>
      <c r="C234" s="98" t="s">
        <v>327</v>
      </c>
      <c r="D234" s="98" t="s">
        <v>1940</v>
      </c>
      <c r="E234" s="99" t="s">
        <v>1941</v>
      </c>
      <c r="F234" s="101"/>
    </row>
    <row r="235">
      <c r="A235" s="98" t="s">
        <v>595</v>
      </c>
      <c r="B235" s="98" t="s">
        <v>1425</v>
      </c>
      <c r="C235" s="98" t="s">
        <v>1942</v>
      </c>
      <c r="D235" s="98" t="s">
        <v>1943</v>
      </c>
      <c r="E235" s="99" t="s">
        <v>1944</v>
      </c>
      <c r="F235" s="101"/>
    </row>
    <row r="236">
      <c r="A236" s="98" t="s">
        <v>1971</v>
      </c>
      <c r="B236" s="98" t="s">
        <v>1972</v>
      </c>
      <c r="C236" s="98" t="s">
        <v>550</v>
      </c>
      <c r="D236" s="98" t="s">
        <v>1973</v>
      </c>
      <c r="E236" s="99" t="s">
        <v>1974</v>
      </c>
      <c r="F236" s="101"/>
    </row>
    <row r="237">
      <c r="A237" s="98" t="s">
        <v>1971</v>
      </c>
      <c r="B237" s="98" t="s">
        <v>1972</v>
      </c>
      <c r="C237" s="98" t="s">
        <v>550</v>
      </c>
      <c r="D237" s="98" t="s">
        <v>1975</v>
      </c>
      <c r="E237" s="99" t="s">
        <v>1976</v>
      </c>
      <c r="F237" s="101"/>
    </row>
    <row r="238">
      <c r="A238" s="98" t="s">
        <v>1971</v>
      </c>
      <c r="B238" s="98" t="s">
        <v>1972</v>
      </c>
      <c r="C238" s="98" t="s">
        <v>550</v>
      </c>
      <c r="D238" s="98" t="s">
        <v>1977</v>
      </c>
      <c r="E238" s="99" t="s">
        <v>1978</v>
      </c>
      <c r="F238" s="101"/>
    </row>
    <row r="239">
      <c r="A239" s="98" t="s">
        <v>1971</v>
      </c>
      <c r="B239" s="98" t="s">
        <v>1972</v>
      </c>
      <c r="C239" s="98" t="s">
        <v>550</v>
      </c>
      <c r="D239" s="98" t="s">
        <v>1979</v>
      </c>
      <c r="E239" s="99" t="s">
        <v>1980</v>
      </c>
      <c r="F239" s="101"/>
    </row>
    <row r="240">
      <c r="A240" s="98" t="s">
        <v>1971</v>
      </c>
      <c r="B240" s="98" t="s">
        <v>1972</v>
      </c>
      <c r="C240" s="98" t="s">
        <v>715</v>
      </c>
      <c r="D240" s="98" t="s">
        <v>1981</v>
      </c>
      <c r="E240" s="99" t="s">
        <v>1982</v>
      </c>
      <c r="F240" s="101"/>
    </row>
    <row r="241">
      <c r="A241" s="98" t="s">
        <v>1971</v>
      </c>
      <c r="B241" s="98" t="s">
        <v>1972</v>
      </c>
      <c r="C241" s="98" t="s">
        <v>715</v>
      </c>
      <c r="D241" s="98" t="s">
        <v>1983</v>
      </c>
      <c r="E241" s="99" t="s">
        <v>1984</v>
      </c>
      <c r="F241" s="101"/>
    </row>
    <row r="242">
      <c r="A242" s="98" t="s">
        <v>1971</v>
      </c>
      <c r="B242" s="98" t="s">
        <v>1972</v>
      </c>
      <c r="C242" s="98" t="s">
        <v>715</v>
      </c>
      <c r="D242" s="98" t="s">
        <v>1985</v>
      </c>
      <c r="E242" s="99" t="s">
        <v>1986</v>
      </c>
      <c r="F242" s="101"/>
    </row>
    <row r="243">
      <c r="A243" s="98" t="s">
        <v>1971</v>
      </c>
      <c r="B243" s="98" t="s">
        <v>1987</v>
      </c>
      <c r="C243" s="98" t="s">
        <v>550</v>
      </c>
      <c r="D243" s="98" t="s">
        <v>1988</v>
      </c>
      <c r="E243" s="99" t="s">
        <v>1989</v>
      </c>
      <c r="F243" s="101"/>
    </row>
    <row r="244">
      <c r="A244" s="98" t="s">
        <v>1971</v>
      </c>
      <c r="B244" s="98" t="s">
        <v>1987</v>
      </c>
      <c r="C244" s="98" t="s">
        <v>550</v>
      </c>
      <c r="D244" s="98" t="s">
        <v>1990</v>
      </c>
      <c r="E244" s="99" t="s">
        <v>1991</v>
      </c>
      <c r="F244" s="101"/>
    </row>
    <row r="245">
      <c r="A245" s="98" t="s">
        <v>1971</v>
      </c>
      <c r="B245" s="98" t="s">
        <v>1987</v>
      </c>
      <c r="C245" s="98" t="s">
        <v>550</v>
      </c>
      <c r="D245" s="98" t="s">
        <v>1992</v>
      </c>
      <c r="E245" s="99" t="s">
        <v>1993</v>
      </c>
      <c r="F245" s="101"/>
    </row>
    <row r="246">
      <c r="A246" s="98" t="s">
        <v>1971</v>
      </c>
      <c r="B246" s="98" t="s">
        <v>1987</v>
      </c>
      <c r="C246" s="98" t="s">
        <v>715</v>
      </c>
      <c r="D246" s="98" t="s">
        <v>1998</v>
      </c>
      <c r="E246" s="99" t="s">
        <v>1999</v>
      </c>
      <c r="F246" s="101"/>
    </row>
    <row r="247">
      <c r="A247" s="98" t="s">
        <v>1971</v>
      </c>
      <c r="B247" s="98" t="s">
        <v>1987</v>
      </c>
      <c r="C247" s="98" t="s">
        <v>715</v>
      </c>
      <c r="D247" s="98" t="s">
        <v>2000</v>
      </c>
      <c r="E247" s="99" t="s">
        <v>2001</v>
      </c>
      <c r="F247" s="101"/>
    </row>
    <row r="248">
      <c r="A248" s="98" t="s">
        <v>1971</v>
      </c>
      <c r="B248" s="98" t="s">
        <v>1987</v>
      </c>
      <c r="C248" s="98" t="s">
        <v>715</v>
      </c>
      <c r="D248" s="98" t="s">
        <v>2002</v>
      </c>
      <c r="E248" s="99" t="s">
        <v>2003</v>
      </c>
      <c r="F248" s="101"/>
    </row>
    <row r="249">
      <c r="A249" s="98" t="s">
        <v>1971</v>
      </c>
      <c r="B249" s="98" t="s">
        <v>1987</v>
      </c>
      <c r="C249" s="98" t="s">
        <v>327</v>
      </c>
      <c r="D249" s="98" t="s">
        <v>2004</v>
      </c>
      <c r="E249" s="99" t="s">
        <v>2005</v>
      </c>
      <c r="F249" s="101"/>
    </row>
    <row r="250">
      <c r="A250" s="98" t="s">
        <v>1971</v>
      </c>
      <c r="B250" s="98" t="s">
        <v>1987</v>
      </c>
      <c r="C250" s="98" t="s">
        <v>327</v>
      </c>
      <c r="D250" s="98" t="s">
        <v>2006</v>
      </c>
      <c r="E250" s="99" t="s">
        <v>2007</v>
      </c>
      <c r="F250" s="101"/>
    </row>
    <row r="251">
      <c r="A251" s="98" t="s">
        <v>1971</v>
      </c>
      <c r="B251" s="98" t="s">
        <v>2008</v>
      </c>
      <c r="C251" s="98" t="s">
        <v>1416</v>
      </c>
      <c r="D251" s="98" t="s">
        <v>2009</v>
      </c>
      <c r="E251" s="99" t="s">
        <v>2010</v>
      </c>
      <c r="F251" s="101"/>
    </row>
    <row r="252">
      <c r="A252" s="98" t="s">
        <v>1971</v>
      </c>
      <c r="B252" s="98" t="s">
        <v>2008</v>
      </c>
      <c r="C252" s="98" t="s">
        <v>1416</v>
      </c>
      <c r="D252" s="98" t="s">
        <v>2015</v>
      </c>
      <c r="E252" s="99" t="s">
        <v>2010</v>
      </c>
      <c r="F252" s="101"/>
    </row>
    <row r="253">
      <c r="A253" s="98" t="s">
        <v>1971</v>
      </c>
      <c r="B253" s="98" t="s">
        <v>2008</v>
      </c>
      <c r="C253" s="98" t="s">
        <v>550</v>
      </c>
      <c r="D253" s="98" t="s">
        <v>2021</v>
      </c>
      <c r="E253" s="99" t="s">
        <v>2022</v>
      </c>
      <c r="F253" s="101"/>
    </row>
    <row r="254">
      <c r="A254" s="98" t="s">
        <v>1971</v>
      </c>
      <c r="B254" s="98" t="s">
        <v>2008</v>
      </c>
      <c r="C254" s="98" t="s">
        <v>550</v>
      </c>
      <c r="D254" s="98" t="s">
        <v>2023</v>
      </c>
      <c r="E254" s="99" t="s">
        <v>2024</v>
      </c>
      <c r="F254" s="101"/>
    </row>
    <row r="255">
      <c r="A255" s="98" t="s">
        <v>1971</v>
      </c>
      <c r="B255" s="98" t="s">
        <v>2008</v>
      </c>
      <c r="C255" s="98" t="s">
        <v>550</v>
      </c>
      <c r="D255" s="98" t="s">
        <v>2025</v>
      </c>
      <c r="E255" s="99" t="s">
        <v>2026</v>
      </c>
      <c r="F255" s="101"/>
    </row>
    <row r="256">
      <c r="A256" s="98" t="s">
        <v>1971</v>
      </c>
      <c r="B256" s="98" t="s">
        <v>2008</v>
      </c>
      <c r="C256" s="98" t="s">
        <v>715</v>
      </c>
      <c r="D256" s="98" t="s">
        <v>2027</v>
      </c>
      <c r="E256" s="99" t="s">
        <v>2028</v>
      </c>
      <c r="F256" s="101"/>
    </row>
    <row r="257">
      <c r="A257" s="98" t="s">
        <v>1971</v>
      </c>
      <c r="B257" s="98" t="s">
        <v>2008</v>
      </c>
      <c r="C257" s="98" t="s">
        <v>715</v>
      </c>
      <c r="D257" s="98" t="s">
        <v>2029</v>
      </c>
      <c r="E257" s="99" t="s">
        <v>2030</v>
      </c>
      <c r="F257" s="101"/>
    </row>
    <row r="258">
      <c r="A258" s="98" t="s">
        <v>1971</v>
      </c>
      <c r="B258" s="98" t="s">
        <v>2008</v>
      </c>
      <c r="C258" s="98" t="s">
        <v>715</v>
      </c>
      <c r="D258" s="98" t="s">
        <v>2031</v>
      </c>
      <c r="E258" s="99" t="s">
        <v>2032</v>
      </c>
      <c r="F258" s="101"/>
    </row>
    <row r="259">
      <c r="A259" s="98" t="s">
        <v>1971</v>
      </c>
      <c r="B259" s="98" t="s">
        <v>2033</v>
      </c>
      <c r="C259" s="98" t="s">
        <v>1416</v>
      </c>
      <c r="D259" s="98" t="s">
        <v>2034</v>
      </c>
      <c r="E259" s="99" t="s">
        <v>2010</v>
      </c>
      <c r="F259" s="101"/>
    </row>
    <row r="260">
      <c r="A260" s="98" t="s">
        <v>1971</v>
      </c>
      <c r="B260" s="98" t="s">
        <v>2033</v>
      </c>
      <c r="C260" s="98" t="s">
        <v>550</v>
      </c>
      <c r="D260" s="98" t="s">
        <v>2035</v>
      </c>
      <c r="E260" s="99" t="s">
        <v>2036</v>
      </c>
      <c r="F260" s="101"/>
    </row>
    <row r="261">
      <c r="A261" s="98" t="s">
        <v>1971</v>
      </c>
      <c r="B261" s="98" t="s">
        <v>2033</v>
      </c>
      <c r="C261" s="98" t="s">
        <v>550</v>
      </c>
      <c r="D261" s="98" t="s">
        <v>2042</v>
      </c>
      <c r="E261" s="99" t="s">
        <v>2043</v>
      </c>
      <c r="F261" s="101"/>
    </row>
    <row r="262">
      <c r="A262" s="98" t="s">
        <v>1971</v>
      </c>
      <c r="B262" s="98" t="s">
        <v>2033</v>
      </c>
      <c r="C262" s="98" t="s">
        <v>550</v>
      </c>
      <c r="D262" s="98" t="s">
        <v>2044</v>
      </c>
      <c r="E262" s="99" t="s">
        <v>2045</v>
      </c>
      <c r="F262" s="101"/>
    </row>
    <row r="263">
      <c r="A263" s="98" t="s">
        <v>1971</v>
      </c>
      <c r="B263" s="98" t="s">
        <v>2033</v>
      </c>
      <c r="C263" s="98" t="s">
        <v>550</v>
      </c>
      <c r="D263" s="98" t="s">
        <v>2046</v>
      </c>
      <c r="E263" s="99" t="s">
        <v>2047</v>
      </c>
      <c r="F263" s="101"/>
    </row>
    <row r="264">
      <c r="A264" s="98" t="s">
        <v>1971</v>
      </c>
      <c r="B264" s="98" t="s">
        <v>2033</v>
      </c>
      <c r="C264" s="98" t="s">
        <v>715</v>
      </c>
      <c r="D264" s="98" t="s">
        <v>2052</v>
      </c>
      <c r="E264" s="99" t="s">
        <v>2053</v>
      </c>
      <c r="F264" s="101"/>
    </row>
    <row r="265">
      <c r="A265" s="98" t="s">
        <v>1971</v>
      </c>
      <c r="B265" s="98" t="s">
        <v>2033</v>
      </c>
      <c r="C265" s="98" t="s">
        <v>715</v>
      </c>
      <c r="D265" s="98" t="s">
        <v>2054</v>
      </c>
      <c r="E265" s="99" t="s">
        <v>2055</v>
      </c>
      <c r="F265" s="101"/>
    </row>
    <row r="266">
      <c r="A266" s="98" t="s">
        <v>1971</v>
      </c>
      <c r="B266" s="98" t="s">
        <v>2033</v>
      </c>
      <c r="C266" s="98" t="s">
        <v>715</v>
      </c>
      <c r="D266" s="98" t="s">
        <v>2056</v>
      </c>
      <c r="E266" s="99" t="s">
        <v>2055</v>
      </c>
      <c r="F266" s="101"/>
    </row>
    <row r="267">
      <c r="A267" s="98" t="s">
        <v>1971</v>
      </c>
      <c r="B267" s="98" t="s">
        <v>2033</v>
      </c>
      <c r="C267" s="98" t="s">
        <v>327</v>
      </c>
      <c r="D267" s="98" t="s">
        <v>2057</v>
      </c>
      <c r="E267" s="99" t="s">
        <v>2058</v>
      </c>
      <c r="F267" s="101"/>
    </row>
    <row r="268">
      <c r="A268" s="98" t="s">
        <v>1971</v>
      </c>
      <c r="B268" s="98" t="s">
        <v>2033</v>
      </c>
      <c r="C268" s="98" t="s">
        <v>327</v>
      </c>
      <c r="D268" s="98" t="s">
        <v>2059</v>
      </c>
      <c r="E268" s="99" t="s">
        <v>2060</v>
      </c>
      <c r="F268" s="101"/>
    </row>
    <row r="269">
      <c r="A269" s="98" t="s">
        <v>1971</v>
      </c>
      <c r="B269" s="98" t="s">
        <v>2061</v>
      </c>
      <c r="C269" s="98" t="s">
        <v>1416</v>
      </c>
      <c r="D269" s="98" t="s">
        <v>2062</v>
      </c>
      <c r="E269" s="99" t="s">
        <v>2010</v>
      </c>
      <c r="F269" s="101"/>
    </row>
    <row r="270">
      <c r="A270" s="98" t="s">
        <v>1971</v>
      </c>
      <c r="B270" s="98" t="s">
        <v>2061</v>
      </c>
      <c r="C270" s="98" t="s">
        <v>1416</v>
      </c>
      <c r="D270" s="98" t="s">
        <v>2068</v>
      </c>
      <c r="E270" s="99" t="s">
        <v>2010</v>
      </c>
      <c r="F270" s="101"/>
    </row>
    <row r="271">
      <c r="A271" s="98" t="s">
        <v>1971</v>
      </c>
      <c r="B271" s="98" t="s">
        <v>2061</v>
      </c>
      <c r="C271" s="98" t="s">
        <v>550</v>
      </c>
      <c r="D271" s="98" t="s">
        <v>2075</v>
      </c>
      <c r="E271" s="99" t="s">
        <v>2076</v>
      </c>
      <c r="F271" s="101"/>
    </row>
    <row r="272">
      <c r="A272" s="98" t="s">
        <v>1971</v>
      </c>
      <c r="B272" s="98" t="s">
        <v>2061</v>
      </c>
      <c r="C272" s="98" t="s">
        <v>550</v>
      </c>
      <c r="D272" s="98" t="s">
        <v>2077</v>
      </c>
      <c r="E272" s="99" t="s">
        <v>2078</v>
      </c>
      <c r="F272" s="101"/>
    </row>
    <row r="273">
      <c r="A273" s="98" t="s">
        <v>1971</v>
      </c>
      <c r="B273" s="98" t="s">
        <v>2061</v>
      </c>
      <c r="C273" s="98" t="s">
        <v>715</v>
      </c>
      <c r="D273" s="98" t="s">
        <v>2079</v>
      </c>
      <c r="E273" s="99" t="s">
        <v>2080</v>
      </c>
      <c r="F273" s="101"/>
    </row>
    <row r="274">
      <c r="A274" s="98" t="s">
        <v>1971</v>
      </c>
      <c r="B274" s="98" t="s">
        <v>2061</v>
      </c>
      <c r="C274" s="98" t="s">
        <v>715</v>
      </c>
      <c r="D274" s="98" t="s">
        <v>2081</v>
      </c>
      <c r="E274" s="99" t="s">
        <v>2082</v>
      </c>
      <c r="F274" s="101"/>
    </row>
    <row r="275">
      <c r="A275" s="98" t="s">
        <v>1971</v>
      </c>
      <c r="B275" s="98" t="s">
        <v>2083</v>
      </c>
      <c r="C275" s="98" t="s">
        <v>597</v>
      </c>
      <c r="D275" s="98" t="s">
        <v>2084</v>
      </c>
      <c r="E275" s="99" t="s">
        <v>2085</v>
      </c>
      <c r="F275" s="101"/>
    </row>
    <row r="276">
      <c r="A276" s="98" t="s">
        <v>1971</v>
      </c>
      <c r="B276" s="98" t="s">
        <v>2083</v>
      </c>
      <c r="C276" s="98" t="s">
        <v>441</v>
      </c>
      <c r="D276" s="98" t="s">
        <v>2086</v>
      </c>
      <c r="E276" s="99" t="s">
        <v>2087</v>
      </c>
      <c r="F276" s="101"/>
    </row>
    <row r="277">
      <c r="A277" s="98" t="s">
        <v>1971</v>
      </c>
      <c r="B277" s="98" t="s">
        <v>2083</v>
      </c>
      <c r="C277" s="98" t="s">
        <v>702</v>
      </c>
      <c r="D277" s="98" t="s">
        <v>2101</v>
      </c>
      <c r="E277" s="99" t="s">
        <v>2102</v>
      </c>
      <c r="F277" s="101"/>
    </row>
    <row r="278">
      <c r="A278" s="98" t="s">
        <v>1971</v>
      </c>
      <c r="B278" s="98" t="s">
        <v>2109</v>
      </c>
      <c r="C278" s="98" t="s">
        <v>441</v>
      </c>
      <c r="D278" s="98" t="s">
        <v>2110</v>
      </c>
      <c r="E278" s="99" t="s">
        <v>2111</v>
      </c>
      <c r="F278" s="101"/>
    </row>
    <row r="279">
      <c r="A279" s="98" t="s">
        <v>1971</v>
      </c>
      <c r="B279" s="98" t="s">
        <v>2109</v>
      </c>
      <c r="C279" s="98" t="s">
        <v>441</v>
      </c>
      <c r="D279" s="98" t="s">
        <v>2132</v>
      </c>
      <c r="E279" s="99" t="s">
        <v>2133</v>
      </c>
      <c r="F279" s="101"/>
    </row>
    <row r="280">
      <c r="A280" s="98" t="s">
        <v>1971</v>
      </c>
      <c r="B280" s="98" t="s">
        <v>2109</v>
      </c>
      <c r="C280" s="98" t="s">
        <v>702</v>
      </c>
      <c r="D280" s="98" t="s">
        <v>2154</v>
      </c>
      <c r="E280" s="99" t="s">
        <v>2155</v>
      </c>
      <c r="F280" s="101"/>
    </row>
    <row r="281">
      <c r="A281" s="98" t="s">
        <v>1971</v>
      </c>
      <c r="B281" s="98" t="s">
        <v>2109</v>
      </c>
      <c r="C281" s="98" t="s">
        <v>550</v>
      </c>
      <c r="D281" s="98" t="s">
        <v>2166</v>
      </c>
      <c r="E281" s="99" t="s">
        <v>2167</v>
      </c>
      <c r="F281" s="101"/>
    </row>
    <row r="282">
      <c r="A282" s="98" t="s">
        <v>1971</v>
      </c>
      <c r="B282" s="98" t="s">
        <v>2109</v>
      </c>
      <c r="C282" s="98" t="s">
        <v>327</v>
      </c>
      <c r="D282" s="98" t="s">
        <v>2172</v>
      </c>
      <c r="E282" s="99" t="s">
        <v>2173</v>
      </c>
      <c r="F282" s="101"/>
    </row>
    <row r="283">
      <c r="A283" s="98" t="s">
        <v>1971</v>
      </c>
      <c r="B283" s="98" t="s">
        <v>2174</v>
      </c>
      <c r="C283" s="98" t="s">
        <v>2175</v>
      </c>
      <c r="D283" s="98" t="s">
        <v>2176</v>
      </c>
      <c r="E283" s="99" t="s">
        <v>2177</v>
      </c>
      <c r="F283" s="101"/>
    </row>
    <row r="284">
      <c r="A284" s="98" t="s">
        <v>1971</v>
      </c>
      <c r="B284" s="98" t="s">
        <v>2174</v>
      </c>
      <c r="C284" s="98" t="s">
        <v>2175</v>
      </c>
      <c r="D284" s="98" t="s">
        <v>2178</v>
      </c>
      <c r="E284" s="99" t="s">
        <v>2179</v>
      </c>
      <c r="F284" s="101"/>
    </row>
    <row r="285">
      <c r="A285" s="98" t="s">
        <v>1971</v>
      </c>
      <c r="B285" s="98" t="s">
        <v>2174</v>
      </c>
      <c r="C285" s="98" t="s">
        <v>441</v>
      </c>
      <c r="D285" s="98" t="s">
        <v>2180</v>
      </c>
      <c r="E285" s="99" t="s">
        <v>2181</v>
      </c>
      <c r="F285" s="101"/>
    </row>
    <row r="286">
      <c r="A286" s="98" t="s">
        <v>1971</v>
      </c>
      <c r="B286" s="98" t="s">
        <v>2174</v>
      </c>
      <c r="C286" s="98" t="s">
        <v>441</v>
      </c>
      <c r="D286" s="98" t="s">
        <v>2202</v>
      </c>
      <c r="E286" s="99" t="s">
        <v>2203</v>
      </c>
      <c r="F286" s="101"/>
    </row>
    <row r="287">
      <c r="A287" s="98" t="s">
        <v>1971</v>
      </c>
      <c r="B287" s="98" t="s">
        <v>2174</v>
      </c>
      <c r="C287" s="98" t="s">
        <v>441</v>
      </c>
      <c r="D287" s="98" t="s">
        <v>2204</v>
      </c>
      <c r="E287" s="99" t="s">
        <v>2205</v>
      </c>
      <c r="F287" s="101"/>
    </row>
    <row r="288">
      <c r="A288" s="98" t="s">
        <v>1971</v>
      </c>
      <c r="B288" s="98" t="s">
        <v>2174</v>
      </c>
      <c r="C288" s="98" t="s">
        <v>441</v>
      </c>
      <c r="D288" s="98" t="s">
        <v>2206</v>
      </c>
      <c r="E288" s="99" t="s">
        <v>2207</v>
      </c>
      <c r="F288" s="101"/>
    </row>
    <row r="289">
      <c r="A289" s="98" t="s">
        <v>1971</v>
      </c>
      <c r="B289" s="98" t="s">
        <v>2174</v>
      </c>
      <c r="C289" s="98" t="s">
        <v>702</v>
      </c>
      <c r="D289" s="98" t="s">
        <v>2208</v>
      </c>
      <c r="E289" s="99" t="s">
        <v>2209</v>
      </c>
      <c r="F289" s="101"/>
    </row>
    <row r="290">
      <c r="A290" s="98" t="s">
        <v>1971</v>
      </c>
      <c r="B290" s="98" t="s">
        <v>2174</v>
      </c>
      <c r="C290" s="98" t="s">
        <v>702</v>
      </c>
      <c r="D290" s="98" t="s">
        <v>2210</v>
      </c>
      <c r="E290" s="99" t="s">
        <v>2211</v>
      </c>
      <c r="F290" s="101"/>
    </row>
    <row r="291">
      <c r="A291" s="98" t="s">
        <v>1971</v>
      </c>
      <c r="B291" s="98" t="s">
        <v>2174</v>
      </c>
      <c r="C291" s="98" t="s">
        <v>550</v>
      </c>
      <c r="D291" s="98" t="s">
        <v>2212</v>
      </c>
      <c r="E291" s="99" t="s">
        <v>2213</v>
      </c>
      <c r="F291" s="101"/>
    </row>
    <row r="292">
      <c r="A292" s="98" t="s">
        <v>1971</v>
      </c>
      <c r="B292" s="98" t="s">
        <v>2174</v>
      </c>
      <c r="C292" s="98" t="s">
        <v>550</v>
      </c>
      <c r="D292" s="98" t="s">
        <v>2217</v>
      </c>
      <c r="E292" s="99" t="s">
        <v>2218</v>
      </c>
      <c r="F292" s="101"/>
    </row>
    <row r="293">
      <c r="A293" s="98" t="s">
        <v>1971</v>
      </c>
      <c r="B293" s="98" t="s">
        <v>2174</v>
      </c>
      <c r="C293" s="98" t="s">
        <v>550</v>
      </c>
      <c r="D293" s="98" t="s">
        <v>2222</v>
      </c>
      <c r="E293" s="99" t="s">
        <v>2223</v>
      </c>
      <c r="F293" s="101"/>
    </row>
    <row r="294">
      <c r="A294" s="98" t="s">
        <v>1971</v>
      </c>
      <c r="B294" s="98" t="s">
        <v>2224</v>
      </c>
      <c r="C294" s="98" t="s">
        <v>1325</v>
      </c>
      <c r="D294" s="98" t="s">
        <v>2225</v>
      </c>
      <c r="E294" s="99" t="s">
        <v>2226</v>
      </c>
      <c r="F294" s="101"/>
    </row>
    <row r="295">
      <c r="A295" s="98" t="s">
        <v>1971</v>
      </c>
      <c r="B295" s="98" t="s">
        <v>2227</v>
      </c>
      <c r="C295" s="98" t="s">
        <v>2175</v>
      </c>
      <c r="D295" s="98" t="s">
        <v>2228</v>
      </c>
      <c r="E295" s="99" t="s">
        <v>2229</v>
      </c>
      <c r="F295" s="101"/>
    </row>
    <row r="296">
      <c r="A296" s="98" t="s">
        <v>1971</v>
      </c>
      <c r="B296" s="98" t="s">
        <v>2227</v>
      </c>
      <c r="C296" s="98" t="s">
        <v>597</v>
      </c>
      <c r="D296" s="98" t="s">
        <v>2230</v>
      </c>
      <c r="E296" s="99" t="s">
        <v>2231</v>
      </c>
      <c r="F296" s="101"/>
    </row>
    <row r="297">
      <c r="A297" s="98" t="s">
        <v>1971</v>
      </c>
      <c r="B297" s="98" t="s">
        <v>2227</v>
      </c>
      <c r="C297" s="98" t="s">
        <v>597</v>
      </c>
      <c r="D297" s="98" t="s">
        <v>2232</v>
      </c>
      <c r="E297" s="99" t="s">
        <v>2233</v>
      </c>
      <c r="F297" s="101"/>
    </row>
    <row r="298">
      <c r="A298" s="98" t="s">
        <v>1971</v>
      </c>
      <c r="B298" s="98" t="s">
        <v>2227</v>
      </c>
      <c r="C298" s="98" t="s">
        <v>2234</v>
      </c>
      <c r="D298" s="98" t="s">
        <v>2235</v>
      </c>
      <c r="E298" s="99" t="s">
        <v>2236</v>
      </c>
      <c r="F298" s="101"/>
    </row>
    <row r="299">
      <c r="A299" s="98" t="s">
        <v>1971</v>
      </c>
      <c r="B299" s="98" t="s">
        <v>2227</v>
      </c>
      <c r="C299" s="98" t="s">
        <v>441</v>
      </c>
      <c r="D299" s="98" t="s">
        <v>2237</v>
      </c>
      <c r="E299" s="99" t="s">
        <v>2238</v>
      </c>
      <c r="F299" s="101"/>
    </row>
    <row r="300">
      <c r="A300" s="98" t="s">
        <v>1971</v>
      </c>
      <c r="B300" s="98" t="s">
        <v>2227</v>
      </c>
      <c r="C300" s="98" t="s">
        <v>550</v>
      </c>
      <c r="D300" s="98" t="s">
        <v>2259</v>
      </c>
      <c r="E300" s="99" t="s">
        <v>2260</v>
      </c>
      <c r="F300" s="101"/>
    </row>
    <row r="301">
      <c r="A301" s="98" t="s">
        <v>1971</v>
      </c>
      <c r="B301" s="98" t="s">
        <v>2227</v>
      </c>
      <c r="C301" s="98" t="s">
        <v>550</v>
      </c>
      <c r="D301" s="98" t="s">
        <v>2265</v>
      </c>
      <c r="E301" s="99" t="s">
        <v>2266</v>
      </c>
      <c r="F301" s="101"/>
    </row>
    <row r="302">
      <c r="A302" s="98" t="s">
        <v>1971</v>
      </c>
      <c r="B302" s="98" t="s">
        <v>2227</v>
      </c>
      <c r="C302" s="98" t="s">
        <v>550</v>
      </c>
      <c r="D302" s="98" t="s">
        <v>2267</v>
      </c>
      <c r="E302" s="99" t="s">
        <v>2268</v>
      </c>
      <c r="F302" s="101"/>
    </row>
    <row r="303">
      <c r="A303" s="98" t="s">
        <v>1971</v>
      </c>
      <c r="B303" s="98" t="s">
        <v>2227</v>
      </c>
      <c r="C303" s="98" t="s">
        <v>327</v>
      </c>
      <c r="D303" s="98" t="s">
        <v>2269</v>
      </c>
      <c r="E303" s="99" t="s">
        <v>2270</v>
      </c>
      <c r="F303" s="101"/>
    </row>
    <row r="304">
      <c r="A304" s="98" t="s">
        <v>1971</v>
      </c>
      <c r="B304" s="98" t="s">
        <v>2227</v>
      </c>
      <c r="C304" s="98" t="s">
        <v>327</v>
      </c>
      <c r="D304" s="98" t="s">
        <v>2271</v>
      </c>
      <c r="E304" s="99" t="s">
        <v>2270</v>
      </c>
      <c r="F304" s="101"/>
    </row>
    <row r="305">
      <c r="A305" s="98" t="s">
        <v>1971</v>
      </c>
      <c r="B305" s="98" t="s">
        <v>2227</v>
      </c>
      <c r="C305" s="98" t="s">
        <v>327</v>
      </c>
      <c r="D305" s="98" t="s">
        <v>2272</v>
      </c>
      <c r="E305" s="99" t="s">
        <v>2273</v>
      </c>
      <c r="F305" s="101"/>
    </row>
    <row r="306">
      <c r="A306" s="98" t="s">
        <v>1971</v>
      </c>
      <c r="B306" s="98" t="s">
        <v>2274</v>
      </c>
      <c r="C306" s="98" t="s">
        <v>2175</v>
      </c>
      <c r="D306" s="98" t="s">
        <v>2275</v>
      </c>
      <c r="E306" s="99" t="s">
        <v>2276</v>
      </c>
      <c r="F306" s="101"/>
    </row>
    <row r="307">
      <c r="A307" s="98" t="s">
        <v>1971</v>
      </c>
      <c r="B307" s="98" t="s">
        <v>2274</v>
      </c>
      <c r="C307" s="98" t="s">
        <v>597</v>
      </c>
      <c r="D307" s="98" t="s">
        <v>2277</v>
      </c>
      <c r="E307" s="99" t="s">
        <v>2231</v>
      </c>
      <c r="F307" s="101"/>
    </row>
    <row r="308">
      <c r="A308" s="98" t="s">
        <v>1971</v>
      </c>
      <c r="B308" s="98" t="s">
        <v>2274</v>
      </c>
      <c r="C308" s="98" t="s">
        <v>597</v>
      </c>
      <c r="D308" s="98" t="s">
        <v>2278</v>
      </c>
      <c r="E308" s="99" t="s">
        <v>2233</v>
      </c>
      <c r="F308" s="101"/>
    </row>
    <row r="309">
      <c r="A309" s="98" t="s">
        <v>1971</v>
      </c>
      <c r="B309" s="98" t="s">
        <v>2274</v>
      </c>
      <c r="C309" s="98" t="s">
        <v>2234</v>
      </c>
      <c r="D309" s="98" t="s">
        <v>2279</v>
      </c>
      <c r="E309" s="99" t="s">
        <v>2280</v>
      </c>
      <c r="F309" s="101"/>
    </row>
    <row r="310">
      <c r="A310" s="98" t="s">
        <v>1971</v>
      </c>
      <c r="B310" s="98" t="s">
        <v>2274</v>
      </c>
      <c r="C310" s="98" t="s">
        <v>441</v>
      </c>
      <c r="D310" s="98" t="s">
        <v>2281</v>
      </c>
      <c r="E310" s="99" t="s">
        <v>2282</v>
      </c>
      <c r="F310" s="101"/>
    </row>
    <row r="311">
      <c r="A311" s="98" t="s">
        <v>1971</v>
      </c>
      <c r="B311" s="98" t="s">
        <v>2274</v>
      </c>
      <c r="C311" s="98" t="s">
        <v>550</v>
      </c>
      <c r="D311" s="98" t="s">
        <v>2283</v>
      </c>
      <c r="E311" s="99" t="s">
        <v>2260</v>
      </c>
      <c r="F311" s="101"/>
    </row>
    <row r="312">
      <c r="A312" s="98" t="s">
        <v>1971</v>
      </c>
      <c r="B312" s="98" t="s">
        <v>2274</v>
      </c>
      <c r="C312" s="98" t="s">
        <v>550</v>
      </c>
      <c r="D312" s="98" t="s">
        <v>2287</v>
      </c>
      <c r="E312" s="99" t="s">
        <v>2288</v>
      </c>
      <c r="F312" s="101"/>
    </row>
    <row r="313">
      <c r="A313" s="98" t="s">
        <v>1971</v>
      </c>
      <c r="B313" s="98" t="s">
        <v>2274</v>
      </c>
      <c r="C313" s="98" t="s">
        <v>550</v>
      </c>
      <c r="D313" s="98" t="s">
        <v>2289</v>
      </c>
      <c r="E313" s="99" t="s">
        <v>2290</v>
      </c>
      <c r="F313" s="101"/>
    </row>
    <row r="314">
      <c r="A314" s="98" t="s">
        <v>1971</v>
      </c>
      <c r="B314" s="98" t="s">
        <v>2274</v>
      </c>
      <c r="C314" s="98" t="s">
        <v>327</v>
      </c>
      <c r="D314" s="98" t="s">
        <v>2291</v>
      </c>
      <c r="E314" s="99" t="s">
        <v>2292</v>
      </c>
      <c r="F314" s="101"/>
    </row>
    <row r="315">
      <c r="A315" s="98" t="s">
        <v>1971</v>
      </c>
      <c r="B315" s="98" t="s">
        <v>2274</v>
      </c>
      <c r="C315" s="98" t="s">
        <v>327</v>
      </c>
      <c r="D315" s="98" t="s">
        <v>2293</v>
      </c>
      <c r="E315" s="99" t="s">
        <v>2294</v>
      </c>
      <c r="F315" s="101"/>
    </row>
    <row r="316">
      <c r="A316" s="98" t="s">
        <v>1971</v>
      </c>
      <c r="B316" s="98" t="s">
        <v>2274</v>
      </c>
      <c r="C316" s="98" t="s">
        <v>327</v>
      </c>
      <c r="D316" s="98" t="s">
        <v>2295</v>
      </c>
      <c r="E316" s="99" t="s">
        <v>2273</v>
      </c>
      <c r="F316" s="101"/>
    </row>
    <row r="317">
      <c r="A317" s="98" t="s">
        <v>1971</v>
      </c>
      <c r="B317" s="98" t="s">
        <v>2296</v>
      </c>
      <c r="C317" s="98" t="s">
        <v>1325</v>
      </c>
      <c r="D317" s="98" t="s">
        <v>2297</v>
      </c>
      <c r="E317" s="99" t="s">
        <v>2298</v>
      </c>
      <c r="F317" s="101"/>
    </row>
    <row r="318">
      <c r="A318" s="98" t="s">
        <v>1971</v>
      </c>
      <c r="B318" s="98" t="s">
        <v>2299</v>
      </c>
      <c r="C318" s="98" t="s">
        <v>2175</v>
      </c>
      <c r="D318" s="98" t="s">
        <v>2300</v>
      </c>
      <c r="E318" s="99" t="s">
        <v>2301</v>
      </c>
      <c r="F318" s="101"/>
    </row>
    <row r="319">
      <c r="A319" s="98" t="s">
        <v>1971</v>
      </c>
      <c r="B319" s="98" t="s">
        <v>2299</v>
      </c>
      <c r="C319" s="98" t="s">
        <v>2175</v>
      </c>
      <c r="D319" s="98" t="s">
        <v>2312</v>
      </c>
      <c r="E319" s="99" t="s">
        <v>2313</v>
      </c>
      <c r="F319" s="101"/>
    </row>
    <row r="320">
      <c r="A320" s="98" t="s">
        <v>1971</v>
      </c>
      <c r="B320" s="98" t="s">
        <v>2299</v>
      </c>
      <c r="C320" s="98" t="s">
        <v>2175</v>
      </c>
      <c r="D320" s="98" t="s">
        <v>2323</v>
      </c>
      <c r="E320" s="99" t="s">
        <v>2324</v>
      </c>
      <c r="F320" s="101"/>
    </row>
    <row r="321">
      <c r="A321" s="98" t="s">
        <v>1971</v>
      </c>
      <c r="B321" s="98" t="s">
        <v>2299</v>
      </c>
      <c r="C321" s="98" t="s">
        <v>441</v>
      </c>
      <c r="D321" s="98" t="s">
        <v>2336</v>
      </c>
      <c r="E321" s="99" t="s">
        <v>2337</v>
      </c>
      <c r="F321" s="101"/>
    </row>
    <row r="322">
      <c r="A322" s="98" t="s">
        <v>1971</v>
      </c>
      <c r="B322" s="98" t="s">
        <v>2299</v>
      </c>
      <c r="C322" s="98" t="s">
        <v>441</v>
      </c>
      <c r="D322" s="98" t="s">
        <v>2338</v>
      </c>
      <c r="E322" s="99" t="s">
        <v>2339</v>
      </c>
      <c r="F322" s="101"/>
    </row>
    <row r="323">
      <c r="A323" s="98" t="s">
        <v>1971</v>
      </c>
      <c r="B323" s="98" t="s">
        <v>2299</v>
      </c>
      <c r="C323" s="98" t="s">
        <v>702</v>
      </c>
      <c r="D323" s="98" t="s">
        <v>2353</v>
      </c>
      <c r="E323" s="99" t="s">
        <v>2354</v>
      </c>
      <c r="F323" s="101"/>
    </row>
    <row r="324">
      <c r="A324" s="98" t="s">
        <v>1971</v>
      </c>
      <c r="B324" s="98" t="s">
        <v>2299</v>
      </c>
      <c r="C324" s="98" t="s">
        <v>702</v>
      </c>
      <c r="D324" s="98" t="s">
        <v>2361</v>
      </c>
      <c r="E324" s="99" t="s">
        <v>2362</v>
      </c>
      <c r="F324" s="101"/>
    </row>
    <row r="325">
      <c r="A325" s="98" t="s">
        <v>1971</v>
      </c>
      <c r="B325" s="98" t="s">
        <v>2299</v>
      </c>
      <c r="C325" s="98" t="s">
        <v>702</v>
      </c>
      <c r="D325" s="98" t="s">
        <v>2369</v>
      </c>
      <c r="E325" s="99" t="s">
        <v>2370</v>
      </c>
      <c r="F325" s="101"/>
    </row>
    <row r="326">
      <c r="A326" s="98" t="s">
        <v>1971</v>
      </c>
      <c r="B326" s="98" t="s">
        <v>2299</v>
      </c>
      <c r="C326" s="98" t="s">
        <v>550</v>
      </c>
      <c r="D326" s="98" t="s">
        <v>2378</v>
      </c>
      <c r="E326" s="99" t="s">
        <v>2379</v>
      </c>
      <c r="F326" s="101"/>
    </row>
    <row r="327">
      <c r="A327" s="98" t="s">
        <v>1971</v>
      </c>
      <c r="B327" s="98" t="s">
        <v>2299</v>
      </c>
      <c r="C327" s="98" t="s">
        <v>550</v>
      </c>
      <c r="D327" s="98" t="s">
        <v>2380</v>
      </c>
      <c r="E327" s="99" t="s">
        <v>2381</v>
      </c>
      <c r="F327" s="101"/>
    </row>
    <row r="328">
      <c r="A328" s="98" t="s">
        <v>1971</v>
      </c>
      <c r="B328" s="98" t="s">
        <v>2299</v>
      </c>
      <c r="C328" s="98" t="s">
        <v>550</v>
      </c>
      <c r="D328" s="98" t="s">
        <v>2382</v>
      </c>
      <c r="E328" s="99" t="s">
        <v>2383</v>
      </c>
      <c r="F328" s="101"/>
    </row>
    <row r="329">
      <c r="A329" s="98" t="s">
        <v>1971</v>
      </c>
      <c r="B329" s="98" t="s">
        <v>2299</v>
      </c>
      <c r="C329" s="98" t="s">
        <v>327</v>
      </c>
      <c r="D329" s="98" t="s">
        <v>2384</v>
      </c>
      <c r="E329" s="99" t="s">
        <v>340</v>
      </c>
      <c r="F329" s="101"/>
    </row>
    <row r="330">
      <c r="A330" s="98" t="s">
        <v>1971</v>
      </c>
      <c r="B330" s="98" t="s">
        <v>2299</v>
      </c>
      <c r="C330" s="98" t="s">
        <v>327</v>
      </c>
      <c r="D330" s="98" t="s">
        <v>2391</v>
      </c>
      <c r="E330" s="99" t="s">
        <v>2392</v>
      </c>
      <c r="F330" s="101"/>
    </row>
    <row r="331">
      <c r="A331" s="98" t="s">
        <v>1971</v>
      </c>
      <c r="B331" s="98" t="s">
        <v>2299</v>
      </c>
      <c r="C331" s="98" t="s">
        <v>327</v>
      </c>
      <c r="D331" s="98" t="s">
        <v>2399</v>
      </c>
      <c r="E331" s="99" t="s">
        <v>2400</v>
      </c>
      <c r="F331" s="101"/>
    </row>
    <row r="332">
      <c r="A332" s="98" t="s">
        <v>1971</v>
      </c>
      <c r="B332" s="98" t="s">
        <v>2299</v>
      </c>
      <c r="C332" s="98" t="s">
        <v>327</v>
      </c>
      <c r="D332" s="98" t="s">
        <v>2407</v>
      </c>
      <c r="E332" s="99" t="s">
        <v>2408</v>
      </c>
      <c r="F332" s="101"/>
    </row>
    <row r="333">
      <c r="A333" s="98" t="s">
        <v>1971</v>
      </c>
      <c r="B333" s="98" t="s">
        <v>2299</v>
      </c>
      <c r="C333" s="98" t="s">
        <v>327</v>
      </c>
      <c r="D333" s="98" t="s">
        <v>2416</v>
      </c>
      <c r="E333" s="99" t="s">
        <v>340</v>
      </c>
      <c r="F333" s="101"/>
    </row>
    <row r="334">
      <c r="A334" s="98" t="s">
        <v>1971</v>
      </c>
      <c r="B334" s="98" t="s">
        <v>2299</v>
      </c>
      <c r="C334" s="98" t="s">
        <v>327</v>
      </c>
      <c r="D334" s="98" t="s">
        <v>2422</v>
      </c>
      <c r="E334" s="99" t="s">
        <v>2392</v>
      </c>
      <c r="F334" s="101"/>
    </row>
    <row r="335">
      <c r="A335" s="98" t="s">
        <v>1971</v>
      </c>
      <c r="B335" s="98" t="s">
        <v>2299</v>
      </c>
      <c r="C335" s="98" t="s">
        <v>327</v>
      </c>
      <c r="D335" s="98" t="s">
        <v>2430</v>
      </c>
      <c r="E335" s="99" t="s">
        <v>2400</v>
      </c>
      <c r="F335" s="101"/>
    </row>
    <row r="336">
      <c r="A336" s="98" t="s">
        <v>1971</v>
      </c>
      <c r="B336" s="98" t="s">
        <v>2299</v>
      </c>
      <c r="C336" s="98" t="s">
        <v>327</v>
      </c>
      <c r="D336" s="98" t="s">
        <v>2438</v>
      </c>
      <c r="E336" s="99" t="s">
        <v>2408</v>
      </c>
      <c r="F336" s="101"/>
    </row>
    <row r="337">
      <c r="A337" s="98" t="s">
        <v>1971</v>
      </c>
      <c r="B337" s="98" t="s">
        <v>2299</v>
      </c>
      <c r="C337" s="98" t="s">
        <v>327</v>
      </c>
      <c r="D337" s="98" t="s">
        <v>2446</v>
      </c>
      <c r="E337" s="99" t="s">
        <v>340</v>
      </c>
      <c r="F337" s="101"/>
    </row>
    <row r="338">
      <c r="A338" s="98" t="s">
        <v>1971</v>
      </c>
      <c r="B338" s="98" t="s">
        <v>2299</v>
      </c>
      <c r="C338" s="98" t="s">
        <v>327</v>
      </c>
      <c r="D338" s="98" t="s">
        <v>2453</v>
      </c>
      <c r="E338" s="99" t="s">
        <v>2392</v>
      </c>
      <c r="F338" s="101"/>
    </row>
    <row r="339">
      <c r="A339" s="98" t="s">
        <v>1971</v>
      </c>
      <c r="B339" s="98" t="s">
        <v>2299</v>
      </c>
      <c r="C339" s="98" t="s">
        <v>327</v>
      </c>
      <c r="D339" s="98" t="s">
        <v>2460</v>
      </c>
      <c r="E339" s="99" t="s">
        <v>2400</v>
      </c>
      <c r="F339" s="101"/>
    </row>
    <row r="340">
      <c r="A340" s="98" t="s">
        <v>1971</v>
      </c>
      <c r="B340" s="98" t="s">
        <v>2299</v>
      </c>
      <c r="C340" s="98" t="s">
        <v>327</v>
      </c>
      <c r="D340" s="98" t="s">
        <v>2469</v>
      </c>
      <c r="E340" s="99" t="s">
        <v>2408</v>
      </c>
      <c r="F340" s="101"/>
    </row>
    <row r="341">
      <c r="A341" s="98" t="s">
        <v>1971</v>
      </c>
      <c r="B341" s="98" t="s">
        <v>2299</v>
      </c>
      <c r="C341" s="98" t="s">
        <v>327</v>
      </c>
      <c r="D341" s="98" t="s">
        <v>2476</v>
      </c>
      <c r="E341" s="99" t="s">
        <v>2477</v>
      </c>
      <c r="F341" s="101"/>
    </row>
    <row r="342">
      <c r="A342" s="98" t="s">
        <v>1971</v>
      </c>
      <c r="B342" s="98" t="s">
        <v>2299</v>
      </c>
      <c r="C342" s="98" t="s">
        <v>327</v>
      </c>
      <c r="D342" s="98" t="s">
        <v>2478</v>
      </c>
      <c r="E342" s="99" t="s">
        <v>2479</v>
      </c>
      <c r="F342" s="101"/>
    </row>
    <row r="343">
      <c r="A343" s="98" t="s">
        <v>1971</v>
      </c>
      <c r="B343" s="98" t="s">
        <v>2299</v>
      </c>
      <c r="C343" s="98" t="s">
        <v>327</v>
      </c>
      <c r="D343" s="98" t="s">
        <v>2486</v>
      </c>
      <c r="E343" s="99" t="s">
        <v>2487</v>
      </c>
      <c r="F343" s="101"/>
    </row>
    <row r="344">
      <c r="A344" s="98" t="s">
        <v>1971</v>
      </c>
      <c r="B344" s="98" t="s">
        <v>2299</v>
      </c>
      <c r="C344" s="98" t="s">
        <v>327</v>
      </c>
      <c r="D344" s="98" t="s">
        <v>2493</v>
      </c>
      <c r="E344" s="99" t="s">
        <v>2494</v>
      </c>
      <c r="F344" s="101"/>
    </row>
    <row r="345">
      <c r="A345" s="98" t="s">
        <v>1971</v>
      </c>
      <c r="B345" s="98" t="s">
        <v>2299</v>
      </c>
      <c r="C345" s="98" t="s">
        <v>327</v>
      </c>
      <c r="D345" s="98" t="s">
        <v>2501</v>
      </c>
      <c r="E345" s="99" t="s">
        <v>2502</v>
      </c>
      <c r="F345" s="101"/>
    </row>
    <row r="346">
      <c r="A346" s="98" t="s">
        <v>1971</v>
      </c>
      <c r="B346" s="98" t="s">
        <v>2299</v>
      </c>
      <c r="C346" s="98" t="s">
        <v>327</v>
      </c>
      <c r="D346" s="98" t="s">
        <v>2510</v>
      </c>
      <c r="E346" s="99" t="s">
        <v>2511</v>
      </c>
      <c r="F346" s="101"/>
    </row>
    <row r="347">
      <c r="A347" s="98" t="s">
        <v>1971</v>
      </c>
      <c r="B347" s="98" t="s">
        <v>2518</v>
      </c>
      <c r="C347" s="98" t="s">
        <v>441</v>
      </c>
      <c r="D347" s="98" t="s">
        <v>2519</v>
      </c>
      <c r="E347" s="99" t="s">
        <v>2520</v>
      </c>
      <c r="F347" s="101"/>
    </row>
    <row r="348">
      <c r="A348" s="98" t="s">
        <v>1971</v>
      </c>
      <c r="B348" s="98" t="s">
        <v>2518</v>
      </c>
      <c r="C348" s="98" t="s">
        <v>441</v>
      </c>
      <c r="D348" s="98" t="s">
        <v>2542</v>
      </c>
      <c r="E348" s="99" t="s">
        <v>2543</v>
      </c>
      <c r="F348" s="101"/>
    </row>
    <row r="349">
      <c r="A349" s="98" t="s">
        <v>1971</v>
      </c>
      <c r="B349" s="98" t="s">
        <v>2518</v>
      </c>
      <c r="C349" s="98" t="s">
        <v>441</v>
      </c>
      <c r="D349" s="98" t="s">
        <v>2544</v>
      </c>
      <c r="E349" s="99" t="s">
        <v>2520</v>
      </c>
      <c r="F349" s="101"/>
    </row>
    <row r="350">
      <c r="A350" s="98" t="s">
        <v>1971</v>
      </c>
      <c r="B350" s="98" t="s">
        <v>2518</v>
      </c>
      <c r="C350" s="98" t="s">
        <v>441</v>
      </c>
      <c r="D350" s="98" t="s">
        <v>2564</v>
      </c>
      <c r="E350" s="99" t="s">
        <v>2543</v>
      </c>
      <c r="F350" s="101"/>
    </row>
    <row r="351">
      <c r="A351" s="98" t="s">
        <v>1971</v>
      </c>
      <c r="B351" s="98" t="s">
        <v>2518</v>
      </c>
      <c r="C351" s="98" t="s">
        <v>1416</v>
      </c>
      <c r="D351" s="98" t="s">
        <v>2565</v>
      </c>
      <c r="E351" s="99" t="s">
        <v>2010</v>
      </c>
      <c r="F351" s="101"/>
    </row>
    <row r="352">
      <c r="A352" s="98" t="s">
        <v>1971</v>
      </c>
      <c r="B352" s="98" t="s">
        <v>2518</v>
      </c>
      <c r="C352" s="98" t="s">
        <v>1416</v>
      </c>
      <c r="D352" s="98" t="s">
        <v>2572</v>
      </c>
      <c r="E352" s="99" t="s">
        <v>2010</v>
      </c>
      <c r="F352" s="101"/>
    </row>
    <row r="353">
      <c r="A353" s="98" t="s">
        <v>1971</v>
      </c>
      <c r="B353" s="98" t="s">
        <v>2518</v>
      </c>
      <c r="C353" s="98" t="s">
        <v>1416</v>
      </c>
      <c r="D353" s="98" t="s">
        <v>2579</v>
      </c>
      <c r="E353" s="99" t="s">
        <v>2010</v>
      </c>
      <c r="F353" s="101"/>
    </row>
    <row r="354">
      <c r="A354" s="98" t="s">
        <v>1971</v>
      </c>
      <c r="B354" s="98" t="s">
        <v>2518</v>
      </c>
      <c r="C354" s="98" t="s">
        <v>1416</v>
      </c>
      <c r="D354" s="98" t="s">
        <v>2586</v>
      </c>
      <c r="E354" s="99" t="s">
        <v>2010</v>
      </c>
      <c r="F354" s="101"/>
    </row>
    <row r="355">
      <c r="A355" s="98" t="s">
        <v>1971</v>
      </c>
      <c r="B355" s="98" t="s">
        <v>2518</v>
      </c>
      <c r="C355" s="98" t="s">
        <v>1416</v>
      </c>
      <c r="D355" s="98" t="s">
        <v>2593</v>
      </c>
      <c r="E355" s="99" t="s">
        <v>2010</v>
      </c>
      <c r="F355" s="101"/>
    </row>
    <row r="356">
      <c r="A356" s="98" t="s">
        <v>1971</v>
      </c>
      <c r="B356" s="98" t="s">
        <v>2518</v>
      </c>
      <c r="C356" s="98" t="s">
        <v>1416</v>
      </c>
      <c r="D356" s="98" t="s">
        <v>2600</v>
      </c>
      <c r="E356" s="99" t="s">
        <v>2010</v>
      </c>
      <c r="F356" s="101"/>
    </row>
    <row r="357">
      <c r="A357" s="98" t="s">
        <v>1971</v>
      </c>
      <c r="B357" s="98" t="s">
        <v>2518</v>
      </c>
      <c r="C357" s="98" t="s">
        <v>1416</v>
      </c>
      <c r="D357" s="98" t="s">
        <v>2607</v>
      </c>
      <c r="E357" s="99" t="s">
        <v>2010</v>
      </c>
      <c r="F357" s="101"/>
    </row>
    <row r="358">
      <c r="A358" s="98" t="s">
        <v>1971</v>
      </c>
      <c r="B358" s="98" t="s">
        <v>2518</v>
      </c>
      <c r="C358" s="98" t="s">
        <v>1416</v>
      </c>
      <c r="D358" s="98" t="s">
        <v>2614</v>
      </c>
      <c r="E358" s="99" t="s">
        <v>2010</v>
      </c>
      <c r="F358" s="101"/>
    </row>
    <row r="359">
      <c r="A359" s="98" t="s">
        <v>1971</v>
      </c>
      <c r="B359" s="98" t="s">
        <v>2518</v>
      </c>
      <c r="C359" s="98" t="s">
        <v>702</v>
      </c>
      <c r="D359" s="98" t="s">
        <v>2621</v>
      </c>
      <c r="E359" s="99" t="s">
        <v>2622</v>
      </c>
      <c r="F359" s="101"/>
    </row>
    <row r="360">
      <c r="A360" s="98" t="s">
        <v>1971</v>
      </c>
      <c r="B360" s="98" t="s">
        <v>2518</v>
      </c>
      <c r="C360" s="98" t="s">
        <v>702</v>
      </c>
      <c r="D360" s="98" t="s">
        <v>2623</v>
      </c>
      <c r="E360" s="99" t="s">
        <v>2624</v>
      </c>
      <c r="F360" s="101"/>
    </row>
    <row r="361">
      <c r="A361" s="98" t="s">
        <v>1971</v>
      </c>
      <c r="B361" s="98" t="s">
        <v>2518</v>
      </c>
      <c r="C361" s="98" t="s">
        <v>550</v>
      </c>
      <c r="D361" s="98" t="s">
        <v>2636</v>
      </c>
      <c r="E361" s="99" t="s">
        <v>2637</v>
      </c>
      <c r="F361" s="101"/>
    </row>
    <row r="362">
      <c r="A362" s="98" t="s">
        <v>1971</v>
      </c>
      <c r="B362" s="98" t="s">
        <v>2518</v>
      </c>
      <c r="C362" s="98" t="s">
        <v>550</v>
      </c>
      <c r="D362" s="98" t="s">
        <v>2642</v>
      </c>
      <c r="E362" s="99" t="s">
        <v>2643</v>
      </c>
      <c r="F362" s="101"/>
    </row>
    <row r="363">
      <c r="A363" s="98" t="s">
        <v>1971</v>
      </c>
      <c r="B363" s="98" t="s">
        <v>2518</v>
      </c>
      <c r="C363" s="98" t="s">
        <v>550</v>
      </c>
      <c r="D363" s="98" t="s">
        <v>2648</v>
      </c>
      <c r="E363" s="99" t="s">
        <v>2649</v>
      </c>
      <c r="F363" s="101"/>
    </row>
    <row r="364">
      <c r="A364" s="98" t="s">
        <v>1971</v>
      </c>
      <c r="B364" s="98" t="s">
        <v>2518</v>
      </c>
      <c r="C364" s="98" t="s">
        <v>550</v>
      </c>
      <c r="D364" s="98" t="s">
        <v>2656</v>
      </c>
      <c r="E364" s="99" t="s">
        <v>2657</v>
      </c>
      <c r="F364" s="101"/>
    </row>
    <row r="365">
      <c r="A365" s="98" t="s">
        <v>1971</v>
      </c>
      <c r="B365" s="98" t="s">
        <v>2518</v>
      </c>
      <c r="C365" s="98" t="s">
        <v>550</v>
      </c>
      <c r="D365" s="98" t="s">
        <v>2662</v>
      </c>
      <c r="E365" s="99" t="s">
        <v>2663</v>
      </c>
      <c r="F365" s="101"/>
    </row>
    <row r="366">
      <c r="A366" s="98" t="s">
        <v>1971</v>
      </c>
      <c r="B366" s="98" t="s">
        <v>2518</v>
      </c>
      <c r="C366" s="98" t="s">
        <v>550</v>
      </c>
      <c r="D366" s="98" t="s">
        <v>2664</v>
      </c>
      <c r="E366" s="99" t="s">
        <v>2665</v>
      </c>
      <c r="F366" s="101"/>
    </row>
    <row r="367">
      <c r="A367" s="98" t="s">
        <v>1971</v>
      </c>
      <c r="B367" s="98" t="s">
        <v>2518</v>
      </c>
      <c r="C367" s="98" t="s">
        <v>550</v>
      </c>
      <c r="D367" s="98" t="s">
        <v>2666</v>
      </c>
      <c r="E367" s="99" t="s">
        <v>2667</v>
      </c>
      <c r="F367" s="101"/>
    </row>
    <row r="368">
      <c r="A368" s="98" t="s">
        <v>1971</v>
      </c>
      <c r="B368" s="98" t="s">
        <v>2518</v>
      </c>
      <c r="C368" s="98" t="s">
        <v>550</v>
      </c>
      <c r="D368" s="98" t="s">
        <v>2673</v>
      </c>
      <c r="E368" s="99" t="s">
        <v>2674</v>
      </c>
      <c r="F368" s="101"/>
    </row>
    <row r="369">
      <c r="A369" s="98" t="s">
        <v>1971</v>
      </c>
      <c r="B369" s="98" t="s">
        <v>2518</v>
      </c>
      <c r="C369" s="98" t="s">
        <v>550</v>
      </c>
      <c r="D369" s="98" t="s">
        <v>2675</v>
      </c>
      <c r="E369" s="99" t="s">
        <v>2676</v>
      </c>
      <c r="F369" s="101"/>
    </row>
    <row r="370">
      <c r="A370" s="98" t="s">
        <v>1971</v>
      </c>
      <c r="B370" s="98" t="s">
        <v>2518</v>
      </c>
      <c r="C370" s="98" t="s">
        <v>550</v>
      </c>
      <c r="D370" s="98" t="s">
        <v>2677</v>
      </c>
      <c r="E370" s="99" t="s">
        <v>2678</v>
      </c>
      <c r="F370" s="101"/>
    </row>
    <row r="371">
      <c r="A371" s="98" t="s">
        <v>1971</v>
      </c>
      <c r="B371" s="98" t="s">
        <v>2518</v>
      </c>
      <c r="C371" s="98" t="s">
        <v>550</v>
      </c>
      <c r="D371" s="98" t="s">
        <v>2683</v>
      </c>
      <c r="E371" s="99" t="s">
        <v>2684</v>
      </c>
      <c r="F371" s="101"/>
    </row>
    <row r="372">
      <c r="A372" s="98" t="s">
        <v>1971</v>
      </c>
      <c r="B372" s="98" t="s">
        <v>2518</v>
      </c>
      <c r="C372" s="98" t="s">
        <v>715</v>
      </c>
      <c r="D372" s="98" t="s">
        <v>2689</v>
      </c>
      <c r="E372" s="99" t="s">
        <v>2690</v>
      </c>
      <c r="F372" s="101"/>
    </row>
    <row r="373">
      <c r="A373" s="98" t="s">
        <v>1971</v>
      </c>
      <c r="B373" s="98" t="s">
        <v>2518</v>
      </c>
      <c r="C373" s="98" t="s">
        <v>715</v>
      </c>
      <c r="D373" s="98" t="s">
        <v>2691</v>
      </c>
      <c r="E373" s="99" t="s">
        <v>2692</v>
      </c>
      <c r="F373" s="101"/>
    </row>
    <row r="374">
      <c r="A374" s="98" t="s">
        <v>1971</v>
      </c>
      <c r="B374" s="98" t="s">
        <v>2518</v>
      </c>
      <c r="C374" s="98" t="s">
        <v>327</v>
      </c>
      <c r="D374" s="98" t="s">
        <v>2693</v>
      </c>
      <c r="E374" s="99" t="s">
        <v>2694</v>
      </c>
      <c r="F374" s="101"/>
    </row>
    <row r="375">
      <c r="A375" s="98" t="s">
        <v>1971</v>
      </c>
      <c r="B375" s="98" t="s">
        <v>2518</v>
      </c>
      <c r="C375" s="98" t="s">
        <v>327</v>
      </c>
      <c r="D375" s="98" t="s">
        <v>2695</v>
      </c>
      <c r="E375" s="99" t="s">
        <v>2696</v>
      </c>
      <c r="F375" s="101"/>
    </row>
    <row r="376">
      <c r="A376" s="98" t="s">
        <v>1971</v>
      </c>
      <c r="B376" s="98" t="s">
        <v>2518</v>
      </c>
      <c r="C376" s="98" t="s">
        <v>327</v>
      </c>
      <c r="D376" s="98" t="s">
        <v>2697</v>
      </c>
      <c r="E376" s="99" t="s">
        <v>2698</v>
      </c>
      <c r="F376" s="101"/>
    </row>
    <row r="377">
      <c r="A377" s="98" t="s">
        <v>1971</v>
      </c>
      <c r="B377" s="98" t="s">
        <v>2518</v>
      </c>
      <c r="C377" s="98" t="s">
        <v>327</v>
      </c>
      <c r="D377" s="98" t="s">
        <v>2699</v>
      </c>
      <c r="E377" s="99" t="s">
        <v>2700</v>
      </c>
      <c r="F377" s="101"/>
    </row>
    <row r="378">
      <c r="A378" s="98" t="s">
        <v>1971</v>
      </c>
      <c r="B378" s="98" t="s">
        <v>2518</v>
      </c>
      <c r="C378" s="98" t="s">
        <v>327</v>
      </c>
      <c r="D378" s="98" t="s">
        <v>2701</v>
      </c>
      <c r="E378" s="99" t="s">
        <v>2698</v>
      </c>
      <c r="F378" s="101"/>
    </row>
    <row r="379">
      <c r="A379" s="98" t="s">
        <v>1971</v>
      </c>
      <c r="B379" s="98" t="s">
        <v>2518</v>
      </c>
      <c r="C379" s="98" t="s">
        <v>327</v>
      </c>
      <c r="D379" s="98" t="s">
        <v>2702</v>
      </c>
      <c r="E379" s="99" t="s">
        <v>2700</v>
      </c>
      <c r="F379" s="101"/>
    </row>
    <row r="380">
      <c r="A380" s="98" t="s">
        <v>1971</v>
      </c>
      <c r="B380" s="98" t="s">
        <v>2703</v>
      </c>
      <c r="C380" s="98" t="s">
        <v>441</v>
      </c>
      <c r="D380" s="98" t="s">
        <v>2704</v>
      </c>
      <c r="E380" s="99" t="s">
        <v>2520</v>
      </c>
      <c r="F380" s="101"/>
    </row>
    <row r="381">
      <c r="A381" s="98" t="s">
        <v>1971</v>
      </c>
      <c r="B381" s="98" t="s">
        <v>2703</v>
      </c>
      <c r="C381" s="98" t="s">
        <v>441</v>
      </c>
      <c r="D381" s="98" t="s">
        <v>2705</v>
      </c>
      <c r="E381" s="99" t="s">
        <v>2543</v>
      </c>
      <c r="F381" s="101"/>
    </row>
    <row r="382">
      <c r="A382" s="98" t="s">
        <v>1971</v>
      </c>
      <c r="B382" s="98" t="s">
        <v>2703</v>
      </c>
      <c r="C382" s="98" t="s">
        <v>441</v>
      </c>
      <c r="D382" s="98" t="s">
        <v>2706</v>
      </c>
      <c r="E382" s="99" t="s">
        <v>2520</v>
      </c>
      <c r="F382" s="101"/>
    </row>
    <row r="383">
      <c r="A383" s="98" t="s">
        <v>1971</v>
      </c>
      <c r="B383" s="98" t="s">
        <v>2703</v>
      </c>
      <c r="C383" s="98" t="s">
        <v>441</v>
      </c>
      <c r="D383" s="98" t="s">
        <v>2707</v>
      </c>
      <c r="E383" s="99" t="s">
        <v>2543</v>
      </c>
      <c r="F383" s="101"/>
    </row>
    <row r="384">
      <c r="A384" s="98" t="s">
        <v>1971</v>
      </c>
      <c r="B384" s="98" t="s">
        <v>2703</v>
      </c>
      <c r="C384" s="98" t="s">
        <v>1416</v>
      </c>
      <c r="D384" s="98" t="s">
        <v>2708</v>
      </c>
      <c r="E384" s="99" t="s">
        <v>2010</v>
      </c>
      <c r="F384" s="101"/>
    </row>
    <row r="385">
      <c r="A385" s="98" t="s">
        <v>1971</v>
      </c>
      <c r="B385" s="98" t="s">
        <v>2703</v>
      </c>
      <c r="C385" s="98" t="s">
        <v>1416</v>
      </c>
      <c r="D385" s="98" t="s">
        <v>2715</v>
      </c>
      <c r="E385" s="99" t="s">
        <v>2010</v>
      </c>
      <c r="F385" s="101"/>
    </row>
    <row r="386">
      <c r="A386" s="98" t="s">
        <v>1971</v>
      </c>
      <c r="B386" s="98" t="s">
        <v>2703</v>
      </c>
      <c r="C386" s="98" t="s">
        <v>1416</v>
      </c>
      <c r="D386" s="98" t="s">
        <v>2722</v>
      </c>
      <c r="E386" s="99" t="s">
        <v>2010</v>
      </c>
      <c r="F386" s="101"/>
    </row>
    <row r="387">
      <c r="A387" s="98" t="s">
        <v>1971</v>
      </c>
      <c r="B387" s="98" t="s">
        <v>2703</v>
      </c>
      <c r="C387" s="98" t="s">
        <v>1416</v>
      </c>
      <c r="D387" s="98" t="s">
        <v>2729</v>
      </c>
      <c r="E387" s="99" t="s">
        <v>2010</v>
      </c>
      <c r="F387" s="101"/>
    </row>
    <row r="388">
      <c r="A388" s="98" t="s">
        <v>1971</v>
      </c>
      <c r="B388" s="98" t="s">
        <v>2703</v>
      </c>
      <c r="C388" s="98" t="s">
        <v>1416</v>
      </c>
      <c r="D388" s="98" t="s">
        <v>2737</v>
      </c>
      <c r="E388" s="99" t="s">
        <v>2010</v>
      </c>
      <c r="F388" s="101"/>
    </row>
    <row r="389">
      <c r="A389" s="98" t="s">
        <v>1971</v>
      </c>
      <c r="B389" s="98" t="s">
        <v>2703</v>
      </c>
      <c r="C389" s="98" t="s">
        <v>1416</v>
      </c>
      <c r="D389" s="98" t="s">
        <v>2744</v>
      </c>
      <c r="E389" s="99" t="s">
        <v>2010</v>
      </c>
      <c r="F389" s="101"/>
    </row>
    <row r="390">
      <c r="A390" s="98" t="s">
        <v>1971</v>
      </c>
      <c r="B390" s="98" t="s">
        <v>2703</v>
      </c>
      <c r="C390" s="98" t="s">
        <v>1416</v>
      </c>
      <c r="D390" s="98" t="s">
        <v>2751</v>
      </c>
      <c r="E390" s="99" t="s">
        <v>2010</v>
      </c>
      <c r="F390" s="101"/>
    </row>
    <row r="391">
      <c r="A391" s="98" t="s">
        <v>1971</v>
      </c>
      <c r="B391" s="98" t="s">
        <v>2703</v>
      </c>
      <c r="C391" s="98" t="s">
        <v>1416</v>
      </c>
      <c r="D391" s="98" t="s">
        <v>2758</v>
      </c>
      <c r="E391" s="99" t="s">
        <v>2010</v>
      </c>
      <c r="F391" s="101"/>
    </row>
    <row r="392">
      <c r="A392" s="98" t="s">
        <v>1971</v>
      </c>
      <c r="B392" s="98" t="s">
        <v>2703</v>
      </c>
      <c r="C392" s="98" t="s">
        <v>702</v>
      </c>
      <c r="D392" s="98" t="s">
        <v>2765</v>
      </c>
      <c r="E392" s="99" t="s">
        <v>2766</v>
      </c>
      <c r="F392" s="101"/>
    </row>
    <row r="393">
      <c r="A393" s="98" t="s">
        <v>1971</v>
      </c>
      <c r="B393" s="98" t="s">
        <v>2703</v>
      </c>
      <c r="C393" s="98" t="s">
        <v>702</v>
      </c>
      <c r="D393" s="98" t="s">
        <v>2777</v>
      </c>
      <c r="E393" s="99" t="s">
        <v>2778</v>
      </c>
      <c r="F393" s="101"/>
    </row>
    <row r="394">
      <c r="A394" s="98" t="s">
        <v>1971</v>
      </c>
      <c r="B394" s="98" t="s">
        <v>2703</v>
      </c>
      <c r="C394" s="98" t="s">
        <v>550</v>
      </c>
      <c r="D394" s="98" t="s">
        <v>2790</v>
      </c>
      <c r="E394" s="99" t="s">
        <v>2791</v>
      </c>
      <c r="F394" s="101"/>
    </row>
    <row r="395">
      <c r="A395" s="98" t="s">
        <v>1971</v>
      </c>
      <c r="B395" s="98" t="s">
        <v>2703</v>
      </c>
      <c r="C395" s="98" t="s">
        <v>550</v>
      </c>
      <c r="D395" s="98" t="s">
        <v>2796</v>
      </c>
      <c r="E395" s="99" t="s">
        <v>2797</v>
      </c>
      <c r="F395" s="101"/>
    </row>
    <row r="396">
      <c r="A396" s="98" t="s">
        <v>1971</v>
      </c>
      <c r="B396" s="98" t="s">
        <v>2703</v>
      </c>
      <c r="C396" s="98" t="s">
        <v>550</v>
      </c>
      <c r="D396" s="98" t="s">
        <v>2801</v>
      </c>
      <c r="E396" s="99" t="s">
        <v>2802</v>
      </c>
      <c r="F396" s="101"/>
    </row>
    <row r="397">
      <c r="A397" s="98" t="s">
        <v>1971</v>
      </c>
      <c r="B397" s="98" t="s">
        <v>2703</v>
      </c>
      <c r="C397" s="98" t="s">
        <v>550</v>
      </c>
      <c r="D397" s="98" t="s">
        <v>2807</v>
      </c>
      <c r="E397" s="99" t="s">
        <v>2808</v>
      </c>
      <c r="F397" s="101"/>
    </row>
    <row r="398">
      <c r="A398" s="98" t="s">
        <v>1971</v>
      </c>
      <c r="B398" s="98" t="s">
        <v>2703</v>
      </c>
      <c r="C398" s="98" t="s">
        <v>550</v>
      </c>
      <c r="D398" s="98" t="s">
        <v>2812</v>
      </c>
      <c r="E398" s="99" t="s">
        <v>2813</v>
      </c>
      <c r="F398" s="101"/>
    </row>
    <row r="399">
      <c r="A399" s="98" t="s">
        <v>1971</v>
      </c>
      <c r="B399" s="98" t="s">
        <v>2703</v>
      </c>
      <c r="C399" s="98" t="s">
        <v>550</v>
      </c>
      <c r="D399" s="98" t="s">
        <v>2814</v>
      </c>
      <c r="E399" s="99" t="s">
        <v>2815</v>
      </c>
      <c r="F399" s="101"/>
    </row>
    <row r="400">
      <c r="A400" s="98" t="s">
        <v>1971</v>
      </c>
      <c r="B400" s="98" t="s">
        <v>2703</v>
      </c>
      <c r="C400" s="98" t="s">
        <v>550</v>
      </c>
      <c r="D400" s="98" t="s">
        <v>2816</v>
      </c>
      <c r="E400" s="99" t="s">
        <v>2817</v>
      </c>
      <c r="F400" s="101"/>
    </row>
    <row r="401">
      <c r="A401" s="98" t="s">
        <v>1971</v>
      </c>
      <c r="B401" s="98" t="s">
        <v>2703</v>
      </c>
      <c r="C401" s="98" t="s">
        <v>550</v>
      </c>
      <c r="D401" s="98" t="s">
        <v>2818</v>
      </c>
      <c r="E401" s="99" t="s">
        <v>2819</v>
      </c>
      <c r="F401" s="101"/>
    </row>
    <row r="402">
      <c r="A402" s="98" t="s">
        <v>1971</v>
      </c>
      <c r="B402" s="98" t="s">
        <v>2703</v>
      </c>
      <c r="C402" s="98" t="s">
        <v>550</v>
      </c>
      <c r="D402" s="98" t="s">
        <v>2824</v>
      </c>
      <c r="E402" s="99" t="s">
        <v>2825</v>
      </c>
      <c r="F402" s="101"/>
    </row>
    <row r="403">
      <c r="A403" s="98" t="s">
        <v>1971</v>
      </c>
      <c r="B403" s="98" t="s">
        <v>2703</v>
      </c>
      <c r="C403" s="98" t="s">
        <v>715</v>
      </c>
      <c r="D403" s="98" t="s">
        <v>2831</v>
      </c>
      <c r="E403" s="99" t="s">
        <v>2832</v>
      </c>
      <c r="F403" s="101"/>
    </row>
    <row r="404">
      <c r="A404" s="98" t="s">
        <v>1971</v>
      </c>
      <c r="B404" s="98" t="s">
        <v>2703</v>
      </c>
      <c r="C404" s="98" t="s">
        <v>715</v>
      </c>
      <c r="D404" s="98" t="s">
        <v>2833</v>
      </c>
      <c r="E404" s="99" t="s">
        <v>2834</v>
      </c>
      <c r="F404" s="101"/>
    </row>
    <row r="405">
      <c r="A405" s="98" t="s">
        <v>1971</v>
      </c>
      <c r="B405" s="98" t="s">
        <v>2703</v>
      </c>
      <c r="C405" s="98" t="s">
        <v>327</v>
      </c>
      <c r="D405" s="98" t="s">
        <v>2835</v>
      </c>
      <c r="E405" s="99" t="s">
        <v>2836</v>
      </c>
      <c r="F405" s="101"/>
    </row>
    <row r="406">
      <c r="A406" s="98" t="s">
        <v>1971</v>
      </c>
      <c r="B406" s="98" t="s">
        <v>2703</v>
      </c>
      <c r="C406" s="98" t="s">
        <v>327</v>
      </c>
      <c r="D406" s="98" t="s">
        <v>2837</v>
      </c>
      <c r="E406" s="99" t="s">
        <v>2838</v>
      </c>
      <c r="F406" s="101"/>
    </row>
    <row r="407">
      <c r="A407" s="98" t="s">
        <v>1971</v>
      </c>
      <c r="B407" s="98" t="s">
        <v>2703</v>
      </c>
      <c r="C407" s="98" t="s">
        <v>327</v>
      </c>
      <c r="D407" s="98" t="s">
        <v>2839</v>
      </c>
      <c r="E407" s="99" t="s">
        <v>2698</v>
      </c>
      <c r="F407" s="101"/>
    </row>
    <row r="408">
      <c r="A408" s="98" t="s">
        <v>1971</v>
      </c>
      <c r="B408" s="98" t="s">
        <v>2703</v>
      </c>
      <c r="C408" s="98" t="s">
        <v>327</v>
      </c>
      <c r="D408" s="98" t="s">
        <v>2840</v>
      </c>
      <c r="E408" s="99" t="s">
        <v>2700</v>
      </c>
      <c r="F408" s="101"/>
    </row>
    <row r="409">
      <c r="A409" s="98" t="s">
        <v>1971</v>
      </c>
      <c r="B409" s="98" t="s">
        <v>2703</v>
      </c>
      <c r="C409" s="98" t="s">
        <v>327</v>
      </c>
      <c r="D409" s="98" t="s">
        <v>2841</v>
      </c>
      <c r="E409" s="99" t="s">
        <v>2698</v>
      </c>
      <c r="F409" s="101"/>
    </row>
    <row r="410">
      <c r="A410" s="98" t="s">
        <v>1971</v>
      </c>
      <c r="B410" s="98" t="s">
        <v>2703</v>
      </c>
      <c r="C410" s="98" t="s">
        <v>327</v>
      </c>
      <c r="D410" s="98" t="s">
        <v>2842</v>
      </c>
      <c r="E410" s="99" t="s">
        <v>2700</v>
      </c>
      <c r="F410" s="101"/>
    </row>
    <row r="411">
      <c r="A411" s="98" t="s">
        <v>1971</v>
      </c>
      <c r="B411" s="98" t="s">
        <v>2843</v>
      </c>
      <c r="C411" s="98" t="s">
        <v>441</v>
      </c>
      <c r="D411" s="98" t="s">
        <v>2844</v>
      </c>
      <c r="E411" s="99" t="s">
        <v>2543</v>
      </c>
      <c r="F411" s="101"/>
    </row>
    <row r="412">
      <c r="A412" s="98" t="s">
        <v>1971</v>
      </c>
      <c r="B412" s="98" t="s">
        <v>2843</v>
      </c>
      <c r="C412" s="98" t="s">
        <v>441</v>
      </c>
      <c r="D412" s="98" t="s">
        <v>2845</v>
      </c>
      <c r="E412" s="99" t="s">
        <v>2543</v>
      </c>
      <c r="F412" s="101"/>
    </row>
    <row r="413">
      <c r="A413" s="98" t="s">
        <v>1971</v>
      </c>
      <c r="B413" s="98" t="s">
        <v>2843</v>
      </c>
      <c r="C413" s="98" t="s">
        <v>702</v>
      </c>
      <c r="D413" s="98" t="s">
        <v>2846</v>
      </c>
      <c r="E413" s="99" t="s">
        <v>2847</v>
      </c>
      <c r="F413" s="101"/>
    </row>
    <row r="414">
      <c r="A414" s="98" t="s">
        <v>1971</v>
      </c>
      <c r="B414" s="98" t="s">
        <v>2843</v>
      </c>
      <c r="C414" s="98" t="s">
        <v>702</v>
      </c>
      <c r="D414" s="98" t="s">
        <v>2858</v>
      </c>
      <c r="E414" s="99" t="s">
        <v>2859</v>
      </c>
      <c r="F414" s="101"/>
    </row>
    <row r="415">
      <c r="A415" s="98" t="s">
        <v>1971</v>
      </c>
      <c r="B415" s="98" t="s">
        <v>2843</v>
      </c>
      <c r="C415" s="98" t="s">
        <v>550</v>
      </c>
      <c r="D415" s="98" t="s">
        <v>2864</v>
      </c>
      <c r="E415" s="99" t="s">
        <v>2865</v>
      </c>
      <c r="F415" s="101"/>
    </row>
    <row r="416">
      <c r="A416" s="98" t="s">
        <v>1971</v>
      </c>
      <c r="B416" s="98" t="s">
        <v>2843</v>
      </c>
      <c r="C416" s="98" t="s">
        <v>550</v>
      </c>
      <c r="D416" s="98" t="s">
        <v>2866</v>
      </c>
      <c r="E416" s="99" t="s">
        <v>2867</v>
      </c>
      <c r="F416" s="101"/>
    </row>
    <row r="417">
      <c r="A417" s="98" t="s">
        <v>1971</v>
      </c>
      <c r="B417" s="98" t="s">
        <v>2843</v>
      </c>
      <c r="C417" s="98" t="s">
        <v>550</v>
      </c>
      <c r="D417" s="98" t="s">
        <v>2872</v>
      </c>
      <c r="E417" s="99" t="s">
        <v>2873</v>
      </c>
      <c r="F417" s="101"/>
    </row>
    <row r="418">
      <c r="A418" s="98" t="s">
        <v>1971</v>
      </c>
      <c r="B418" s="98" t="s">
        <v>2843</v>
      </c>
      <c r="C418" s="98" t="s">
        <v>550</v>
      </c>
      <c r="D418" s="98" t="s">
        <v>2878</v>
      </c>
      <c r="E418" s="99" t="s">
        <v>2879</v>
      </c>
      <c r="F418" s="101"/>
    </row>
    <row r="419">
      <c r="A419" s="98" t="s">
        <v>1971</v>
      </c>
      <c r="B419" s="98" t="s">
        <v>2843</v>
      </c>
      <c r="C419" s="98" t="s">
        <v>550</v>
      </c>
      <c r="D419" s="98" t="s">
        <v>2885</v>
      </c>
      <c r="E419" s="99" t="s">
        <v>2886</v>
      </c>
      <c r="F419" s="101"/>
    </row>
    <row r="420">
      <c r="A420" s="98" t="s">
        <v>1971</v>
      </c>
      <c r="B420" s="98" t="s">
        <v>2843</v>
      </c>
      <c r="C420" s="98" t="s">
        <v>550</v>
      </c>
      <c r="D420" s="98" t="s">
        <v>2891</v>
      </c>
      <c r="E420" s="99" t="s">
        <v>2892</v>
      </c>
      <c r="F420" s="101"/>
    </row>
    <row r="421">
      <c r="A421" s="98" t="s">
        <v>1971</v>
      </c>
      <c r="B421" s="98" t="s">
        <v>2843</v>
      </c>
      <c r="C421" s="98" t="s">
        <v>550</v>
      </c>
      <c r="D421" s="98" t="s">
        <v>2893</v>
      </c>
      <c r="E421" s="99" t="s">
        <v>2894</v>
      </c>
      <c r="F421" s="101"/>
    </row>
    <row r="422">
      <c r="A422" s="98" t="s">
        <v>1971</v>
      </c>
      <c r="B422" s="98" t="s">
        <v>2843</v>
      </c>
      <c r="C422" s="98" t="s">
        <v>550</v>
      </c>
      <c r="D422" s="98" t="s">
        <v>2899</v>
      </c>
      <c r="E422" s="99" t="s">
        <v>2900</v>
      </c>
      <c r="F422" s="101"/>
    </row>
    <row r="423">
      <c r="A423" s="98" t="s">
        <v>1971</v>
      </c>
      <c r="B423" s="98" t="s">
        <v>2843</v>
      </c>
      <c r="C423" s="98" t="s">
        <v>715</v>
      </c>
      <c r="D423" s="98" t="s">
        <v>2905</v>
      </c>
      <c r="E423" s="99" t="s">
        <v>2906</v>
      </c>
      <c r="F423" s="101"/>
    </row>
    <row r="424">
      <c r="A424" s="98" t="s">
        <v>1971</v>
      </c>
      <c r="B424" s="98" t="s">
        <v>2843</v>
      </c>
      <c r="C424" s="98" t="s">
        <v>715</v>
      </c>
      <c r="D424" s="98" t="s">
        <v>2907</v>
      </c>
      <c r="E424" s="99" t="s">
        <v>2908</v>
      </c>
      <c r="F424" s="101"/>
    </row>
    <row r="425">
      <c r="A425" s="98" t="s">
        <v>1971</v>
      </c>
      <c r="B425" s="98" t="s">
        <v>2843</v>
      </c>
      <c r="C425" s="98" t="s">
        <v>327</v>
      </c>
      <c r="D425" s="98" t="s">
        <v>2909</v>
      </c>
      <c r="E425" s="99" t="s">
        <v>2910</v>
      </c>
      <c r="F425" s="101"/>
    </row>
    <row r="426">
      <c r="A426" s="98" t="s">
        <v>1971</v>
      </c>
      <c r="B426" s="98" t="s">
        <v>2843</v>
      </c>
      <c r="C426" s="98" t="s">
        <v>327</v>
      </c>
      <c r="D426" s="98" t="s">
        <v>2911</v>
      </c>
      <c r="E426" s="99" t="s">
        <v>2912</v>
      </c>
      <c r="F426" s="101"/>
    </row>
    <row r="427">
      <c r="A427" s="98" t="s">
        <v>1971</v>
      </c>
      <c r="B427" s="98" t="s">
        <v>2843</v>
      </c>
      <c r="C427" s="98" t="s">
        <v>327</v>
      </c>
      <c r="D427" s="98" t="s">
        <v>2913</v>
      </c>
      <c r="E427" s="99" t="s">
        <v>2914</v>
      </c>
      <c r="F427" s="101"/>
    </row>
    <row r="428">
      <c r="A428" s="98" t="s">
        <v>1971</v>
      </c>
      <c r="B428" s="98" t="s">
        <v>2843</v>
      </c>
      <c r="C428" s="98" t="s">
        <v>327</v>
      </c>
      <c r="D428" s="98" t="s">
        <v>2915</v>
      </c>
      <c r="E428" s="99" t="s">
        <v>2914</v>
      </c>
      <c r="F428" s="101"/>
    </row>
    <row r="429">
      <c r="A429" s="98" t="s">
        <v>1971</v>
      </c>
      <c r="B429" s="98" t="s">
        <v>2922</v>
      </c>
      <c r="C429" s="98" t="s">
        <v>702</v>
      </c>
      <c r="D429" s="98" t="s">
        <v>2923</v>
      </c>
      <c r="E429" s="99" t="s">
        <v>2924</v>
      </c>
      <c r="F429" s="101"/>
    </row>
    <row r="430">
      <c r="A430" s="98" t="s">
        <v>1971</v>
      </c>
      <c r="B430" s="98" t="s">
        <v>2922</v>
      </c>
      <c r="C430" s="98" t="s">
        <v>702</v>
      </c>
      <c r="D430" s="98" t="s">
        <v>2925</v>
      </c>
      <c r="E430" s="99" t="s">
        <v>2926</v>
      </c>
      <c r="F430" s="101"/>
    </row>
    <row r="431">
      <c r="A431" s="98" t="s">
        <v>1971</v>
      </c>
      <c r="B431" s="98" t="s">
        <v>2922</v>
      </c>
      <c r="C431" s="98" t="s">
        <v>702</v>
      </c>
      <c r="D431" s="98" t="s">
        <v>2927</v>
      </c>
      <c r="E431" s="99" t="s">
        <v>2924</v>
      </c>
      <c r="F431" s="101"/>
    </row>
    <row r="432">
      <c r="A432" s="98" t="s">
        <v>1971</v>
      </c>
      <c r="B432" s="98" t="s">
        <v>2922</v>
      </c>
      <c r="C432" s="98" t="s">
        <v>702</v>
      </c>
      <c r="D432" s="98" t="s">
        <v>2928</v>
      </c>
      <c r="E432" s="99" t="s">
        <v>2929</v>
      </c>
      <c r="F432" s="101"/>
    </row>
    <row r="433">
      <c r="A433" s="98" t="s">
        <v>1971</v>
      </c>
      <c r="B433" s="98" t="s">
        <v>2922</v>
      </c>
      <c r="C433" s="98" t="s">
        <v>550</v>
      </c>
      <c r="D433" s="98" t="s">
        <v>2930</v>
      </c>
      <c r="E433" s="99" t="s">
        <v>2931</v>
      </c>
      <c r="F433" s="101"/>
    </row>
    <row r="434">
      <c r="A434" s="98" t="s">
        <v>1971</v>
      </c>
      <c r="B434" s="98" t="s">
        <v>2922</v>
      </c>
      <c r="C434" s="98" t="s">
        <v>550</v>
      </c>
      <c r="D434" s="98" t="s">
        <v>2937</v>
      </c>
      <c r="E434" s="99" t="s">
        <v>2938</v>
      </c>
      <c r="F434" s="101"/>
    </row>
    <row r="435">
      <c r="A435" s="98" t="s">
        <v>1971</v>
      </c>
      <c r="B435" s="98" t="s">
        <v>2922</v>
      </c>
      <c r="C435" s="98" t="s">
        <v>550</v>
      </c>
      <c r="D435" s="98" t="s">
        <v>2943</v>
      </c>
      <c r="E435" s="99" t="s">
        <v>2944</v>
      </c>
      <c r="F435" s="101"/>
    </row>
    <row r="436">
      <c r="A436" s="98" t="s">
        <v>1971</v>
      </c>
      <c r="B436" s="98" t="s">
        <v>2922</v>
      </c>
      <c r="C436" s="98" t="s">
        <v>550</v>
      </c>
      <c r="D436" s="98" t="s">
        <v>2948</v>
      </c>
      <c r="E436" s="99" t="s">
        <v>2949</v>
      </c>
      <c r="F436" s="101"/>
    </row>
    <row r="437">
      <c r="A437" s="98" t="s">
        <v>1971</v>
      </c>
      <c r="B437" s="98" t="s">
        <v>2922</v>
      </c>
      <c r="C437" s="98" t="s">
        <v>550</v>
      </c>
      <c r="D437" s="98" t="s">
        <v>2953</v>
      </c>
      <c r="E437" s="99" t="s">
        <v>2954</v>
      </c>
      <c r="F437" s="101"/>
    </row>
    <row r="438">
      <c r="A438" s="98" t="s">
        <v>1971</v>
      </c>
      <c r="B438" s="98" t="s">
        <v>2922</v>
      </c>
      <c r="C438" s="98" t="s">
        <v>550</v>
      </c>
      <c r="D438" s="98" t="s">
        <v>2955</v>
      </c>
      <c r="E438" s="99" t="s">
        <v>2956</v>
      </c>
      <c r="F438" s="101"/>
    </row>
    <row r="439">
      <c r="A439" s="98" t="s">
        <v>1971</v>
      </c>
      <c r="B439" s="98" t="s">
        <v>2922</v>
      </c>
      <c r="C439" s="98" t="s">
        <v>715</v>
      </c>
      <c r="D439" s="98" t="s">
        <v>2957</v>
      </c>
      <c r="E439" s="99" t="s">
        <v>2958</v>
      </c>
      <c r="F439" s="101"/>
    </row>
    <row r="440">
      <c r="A440" s="98" t="s">
        <v>1971</v>
      </c>
      <c r="B440" s="98" t="s">
        <v>2922</v>
      </c>
      <c r="C440" s="98" t="s">
        <v>715</v>
      </c>
      <c r="D440" s="98" t="s">
        <v>2959</v>
      </c>
      <c r="E440" s="99" t="s">
        <v>2960</v>
      </c>
      <c r="F440" s="101"/>
    </row>
    <row r="441">
      <c r="A441" s="98" t="s">
        <v>1971</v>
      </c>
      <c r="B441" s="98" t="s">
        <v>2922</v>
      </c>
      <c r="C441" s="98" t="s">
        <v>327</v>
      </c>
      <c r="D441" s="98" t="s">
        <v>2961</v>
      </c>
      <c r="E441" s="99" t="s">
        <v>2962</v>
      </c>
      <c r="F441" s="101"/>
    </row>
    <row r="442">
      <c r="A442" s="98" t="s">
        <v>1971</v>
      </c>
      <c r="B442" s="98" t="s">
        <v>2922</v>
      </c>
      <c r="C442" s="98" t="s">
        <v>327</v>
      </c>
      <c r="D442" s="98" t="s">
        <v>2963</v>
      </c>
      <c r="E442" s="99" t="s">
        <v>2964</v>
      </c>
      <c r="F442" s="101"/>
    </row>
    <row r="443">
      <c r="A443" s="98" t="s">
        <v>1971</v>
      </c>
      <c r="B443" s="98" t="s">
        <v>2922</v>
      </c>
      <c r="C443" s="98" t="s">
        <v>327</v>
      </c>
      <c r="D443" s="98" t="s">
        <v>2965</v>
      </c>
      <c r="E443" s="99" t="s">
        <v>2966</v>
      </c>
      <c r="F443" s="101"/>
    </row>
    <row r="444">
      <c r="A444" s="98" t="s">
        <v>1971</v>
      </c>
      <c r="B444" s="98" t="s">
        <v>2967</v>
      </c>
      <c r="C444" s="98" t="s">
        <v>441</v>
      </c>
      <c r="D444" s="98" t="s">
        <v>2968</v>
      </c>
      <c r="E444" s="99" t="s">
        <v>2969</v>
      </c>
      <c r="F444" s="101"/>
    </row>
    <row r="445">
      <c r="A445" s="98" t="s">
        <v>1971</v>
      </c>
      <c r="B445" s="98" t="s">
        <v>2967</v>
      </c>
      <c r="C445" s="98" t="s">
        <v>441</v>
      </c>
      <c r="D445" s="98" t="s">
        <v>2982</v>
      </c>
      <c r="E445" s="99" t="s">
        <v>2983</v>
      </c>
      <c r="F445" s="101"/>
    </row>
    <row r="446">
      <c r="A446" s="98" t="s">
        <v>1971</v>
      </c>
      <c r="B446" s="98" t="s">
        <v>2967</v>
      </c>
      <c r="C446" s="98" t="s">
        <v>441</v>
      </c>
      <c r="D446" s="98" t="s">
        <v>2998</v>
      </c>
      <c r="E446" s="99" t="s">
        <v>2999</v>
      </c>
      <c r="F446" s="101"/>
    </row>
    <row r="447">
      <c r="A447" s="98" t="s">
        <v>1971</v>
      </c>
      <c r="B447" s="98" t="s">
        <v>2967</v>
      </c>
      <c r="C447" s="98" t="s">
        <v>441</v>
      </c>
      <c r="D447" s="98" t="s">
        <v>3000</v>
      </c>
      <c r="E447" s="99" t="s">
        <v>3001</v>
      </c>
      <c r="F447" s="101"/>
    </row>
    <row r="448">
      <c r="A448" s="98" t="s">
        <v>1971</v>
      </c>
      <c r="B448" s="98" t="s">
        <v>2967</v>
      </c>
      <c r="C448" s="98" t="s">
        <v>1416</v>
      </c>
      <c r="D448" s="98" t="s">
        <v>3002</v>
      </c>
      <c r="E448" s="99" t="s">
        <v>2010</v>
      </c>
      <c r="F448" s="101"/>
    </row>
    <row r="449">
      <c r="A449" s="98" t="s">
        <v>1971</v>
      </c>
      <c r="B449" s="98" t="s">
        <v>2967</v>
      </c>
      <c r="C449" s="98" t="s">
        <v>702</v>
      </c>
      <c r="D449" s="98" t="s">
        <v>3003</v>
      </c>
      <c r="E449" s="99" t="s">
        <v>3004</v>
      </c>
      <c r="F449" s="101"/>
    </row>
    <row r="450">
      <c r="A450" s="98" t="s">
        <v>1971</v>
      </c>
      <c r="B450" s="98" t="s">
        <v>2967</v>
      </c>
      <c r="C450" s="98" t="s">
        <v>702</v>
      </c>
      <c r="D450" s="98" t="s">
        <v>3005</v>
      </c>
      <c r="E450" s="99" t="s">
        <v>3006</v>
      </c>
      <c r="F450" s="101"/>
    </row>
    <row r="451">
      <c r="A451" s="98" t="s">
        <v>1971</v>
      </c>
      <c r="B451" s="98" t="s">
        <v>2967</v>
      </c>
      <c r="C451" s="98" t="s">
        <v>702</v>
      </c>
      <c r="D451" s="98" t="s">
        <v>3007</v>
      </c>
      <c r="E451" s="99" t="s">
        <v>3008</v>
      </c>
      <c r="F451" s="101"/>
    </row>
    <row r="452">
      <c r="A452" s="98" t="s">
        <v>1971</v>
      </c>
      <c r="B452" s="98" t="s">
        <v>2967</v>
      </c>
      <c r="C452" s="98" t="s">
        <v>550</v>
      </c>
      <c r="D452" s="98" t="s">
        <v>3009</v>
      </c>
      <c r="E452" s="99" t="s">
        <v>3010</v>
      </c>
      <c r="F452" s="101"/>
    </row>
    <row r="453">
      <c r="A453" s="98" t="s">
        <v>1971</v>
      </c>
      <c r="B453" s="98" t="s">
        <v>2967</v>
      </c>
      <c r="C453" s="98" t="s">
        <v>550</v>
      </c>
      <c r="D453" s="98" t="s">
        <v>3014</v>
      </c>
      <c r="E453" s="99" t="s">
        <v>3015</v>
      </c>
      <c r="F453" s="101"/>
    </row>
    <row r="454">
      <c r="A454" s="98" t="s">
        <v>1971</v>
      </c>
      <c r="B454" s="98" t="s">
        <v>2967</v>
      </c>
      <c r="C454" s="98" t="s">
        <v>550</v>
      </c>
      <c r="D454" s="98" t="s">
        <v>3020</v>
      </c>
      <c r="E454" s="99" t="s">
        <v>3021</v>
      </c>
      <c r="F454" s="101"/>
    </row>
    <row r="455">
      <c r="A455" s="98" t="s">
        <v>1971</v>
      </c>
      <c r="B455" s="98" t="s">
        <v>2967</v>
      </c>
      <c r="C455" s="98" t="s">
        <v>550</v>
      </c>
      <c r="D455" s="98" t="s">
        <v>3026</v>
      </c>
      <c r="E455" s="99" t="s">
        <v>3021</v>
      </c>
      <c r="F455" s="101"/>
    </row>
    <row r="456">
      <c r="A456" s="98" t="s">
        <v>1971</v>
      </c>
      <c r="B456" s="98" t="s">
        <v>2967</v>
      </c>
      <c r="C456" s="98" t="s">
        <v>550</v>
      </c>
      <c r="D456" s="98" t="s">
        <v>3027</v>
      </c>
      <c r="E456" s="99" t="s">
        <v>3028</v>
      </c>
      <c r="F456" s="101"/>
    </row>
    <row r="457">
      <c r="A457" s="98" t="s">
        <v>1971</v>
      </c>
      <c r="B457" s="98" t="s">
        <v>2967</v>
      </c>
      <c r="C457" s="98" t="s">
        <v>550</v>
      </c>
      <c r="D457" s="98" t="s">
        <v>3033</v>
      </c>
      <c r="E457" s="99" t="s">
        <v>3034</v>
      </c>
      <c r="F457" s="101"/>
    </row>
    <row r="458">
      <c r="A458" s="98" t="s">
        <v>1971</v>
      </c>
      <c r="B458" s="98" t="s">
        <v>2967</v>
      </c>
      <c r="C458" s="98" t="s">
        <v>715</v>
      </c>
      <c r="D458" s="98" t="s">
        <v>3035</v>
      </c>
      <c r="E458" s="99" t="s">
        <v>3036</v>
      </c>
      <c r="F458" s="101"/>
    </row>
    <row r="459">
      <c r="A459" s="98" t="s">
        <v>1971</v>
      </c>
      <c r="B459" s="98" t="s">
        <v>2967</v>
      </c>
      <c r="C459" s="98" t="s">
        <v>327</v>
      </c>
      <c r="D459" s="98" t="s">
        <v>3037</v>
      </c>
      <c r="E459" s="99" t="s">
        <v>340</v>
      </c>
      <c r="F459" s="101"/>
    </row>
    <row r="460">
      <c r="A460" s="98" t="s">
        <v>1971</v>
      </c>
      <c r="B460" s="98" t="s">
        <v>2967</v>
      </c>
      <c r="C460" s="98" t="s">
        <v>327</v>
      </c>
      <c r="D460" s="98" t="s">
        <v>3038</v>
      </c>
      <c r="E460" s="99" t="s">
        <v>340</v>
      </c>
      <c r="F460" s="101"/>
    </row>
    <row r="461">
      <c r="A461" s="98" t="s">
        <v>1971</v>
      </c>
      <c r="B461" s="98" t="s">
        <v>2967</v>
      </c>
      <c r="C461" s="98" t="s">
        <v>327</v>
      </c>
      <c r="D461" s="98" t="s">
        <v>3039</v>
      </c>
      <c r="E461" s="99" t="s">
        <v>3040</v>
      </c>
      <c r="F461" s="101"/>
    </row>
    <row r="462">
      <c r="A462" s="98" t="s">
        <v>1971</v>
      </c>
      <c r="B462" s="98" t="s">
        <v>2967</v>
      </c>
      <c r="C462" s="98" t="s">
        <v>327</v>
      </c>
      <c r="D462" s="98" t="s">
        <v>3047</v>
      </c>
      <c r="E462" s="99" t="s">
        <v>3040</v>
      </c>
      <c r="F462" s="101"/>
    </row>
    <row r="463">
      <c r="A463" s="98" t="s">
        <v>1971</v>
      </c>
      <c r="B463" s="98" t="s">
        <v>3054</v>
      </c>
      <c r="C463" s="98" t="s">
        <v>2175</v>
      </c>
      <c r="D463" s="98" t="s">
        <v>3055</v>
      </c>
      <c r="E463" s="99" t="s">
        <v>3056</v>
      </c>
      <c r="F463" s="101"/>
    </row>
    <row r="464">
      <c r="A464" s="98" t="s">
        <v>1971</v>
      </c>
      <c r="B464" s="98" t="s">
        <v>3054</v>
      </c>
      <c r="C464" s="98" t="s">
        <v>2175</v>
      </c>
      <c r="D464" s="98" t="s">
        <v>3057</v>
      </c>
      <c r="E464" s="99" t="s">
        <v>3058</v>
      </c>
      <c r="F464" s="101"/>
    </row>
    <row r="465">
      <c r="A465" s="98" t="s">
        <v>1971</v>
      </c>
      <c r="B465" s="98" t="s">
        <v>3054</v>
      </c>
      <c r="C465" s="98" t="s">
        <v>3059</v>
      </c>
      <c r="D465" s="98" t="s">
        <v>3060</v>
      </c>
      <c r="E465" s="99" t="s">
        <v>3061</v>
      </c>
      <c r="F465" s="101"/>
    </row>
    <row r="466">
      <c r="A466" s="98" t="s">
        <v>1971</v>
      </c>
      <c r="B466" s="98" t="s">
        <v>3054</v>
      </c>
      <c r="C466" s="98" t="s">
        <v>3059</v>
      </c>
      <c r="D466" s="98" t="s">
        <v>3071</v>
      </c>
      <c r="E466" s="99" t="s">
        <v>3072</v>
      </c>
      <c r="F466" s="101"/>
    </row>
    <row r="467">
      <c r="A467" s="98" t="s">
        <v>1971</v>
      </c>
      <c r="B467" s="98" t="s">
        <v>3054</v>
      </c>
      <c r="C467" s="98" t="s">
        <v>550</v>
      </c>
      <c r="D467" s="98" t="s">
        <v>3080</v>
      </c>
      <c r="E467" s="99" t="s">
        <v>3081</v>
      </c>
      <c r="F467" s="101"/>
    </row>
    <row r="468">
      <c r="A468" s="98" t="s">
        <v>1971</v>
      </c>
      <c r="B468" s="98" t="s">
        <v>3054</v>
      </c>
      <c r="C468" s="98" t="s">
        <v>550</v>
      </c>
      <c r="D468" s="98" t="s">
        <v>3082</v>
      </c>
      <c r="E468" s="99" t="s">
        <v>3083</v>
      </c>
      <c r="F468" s="101"/>
    </row>
    <row r="469">
      <c r="A469" s="102" t="s">
        <v>1971</v>
      </c>
      <c r="B469" s="102" t="s">
        <v>3054</v>
      </c>
      <c r="C469" s="102" t="s">
        <v>550</v>
      </c>
      <c r="D469" s="98" t="s">
        <v>3084</v>
      </c>
      <c r="E469" s="103" t="s">
        <v>3085</v>
      </c>
      <c r="F469" s="104" t="s">
        <v>16423</v>
      </c>
    </row>
    <row r="470">
      <c r="A470" s="98" t="s">
        <v>1971</v>
      </c>
      <c r="B470" s="98" t="s">
        <v>3054</v>
      </c>
      <c r="C470" s="98" t="s">
        <v>550</v>
      </c>
      <c r="D470" s="98" t="s">
        <v>3090</v>
      </c>
      <c r="E470" s="99" t="s">
        <v>3091</v>
      </c>
      <c r="F470" s="101"/>
    </row>
    <row r="471">
      <c r="A471" s="102" t="s">
        <v>1971</v>
      </c>
      <c r="B471" s="102" t="s">
        <v>3054</v>
      </c>
      <c r="C471" s="102" t="s">
        <v>550</v>
      </c>
      <c r="D471" s="98" t="s">
        <v>3092</v>
      </c>
      <c r="E471" s="103" t="s">
        <v>3093</v>
      </c>
      <c r="F471" s="104" t="s">
        <v>16423</v>
      </c>
    </row>
    <row r="472">
      <c r="A472" s="98" t="s">
        <v>1971</v>
      </c>
      <c r="B472" s="98" t="s">
        <v>3054</v>
      </c>
      <c r="C472" s="98" t="s">
        <v>550</v>
      </c>
      <c r="D472" s="98" t="s">
        <v>3097</v>
      </c>
      <c r="E472" s="99" t="s">
        <v>3098</v>
      </c>
      <c r="F472" s="101"/>
    </row>
    <row r="473">
      <c r="A473" s="98" t="s">
        <v>1971</v>
      </c>
      <c r="B473" s="98" t="s">
        <v>3054</v>
      </c>
      <c r="C473" s="98" t="s">
        <v>550</v>
      </c>
      <c r="D473" s="98" t="s">
        <v>3102</v>
      </c>
      <c r="E473" s="99" t="s">
        <v>3103</v>
      </c>
      <c r="F473" s="101"/>
    </row>
    <row r="474">
      <c r="A474" s="98" t="s">
        <v>1971</v>
      </c>
      <c r="B474" s="98" t="s">
        <v>3054</v>
      </c>
      <c r="C474" s="98" t="s">
        <v>550</v>
      </c>
      <c r="D474" s="98" t="s">
        <v>3107</v>
      </c>
      <c r="E474" s="99" t="s">
        <v>3108</v>
      </c>
      <c r="F474" s="101"/>
    </row>
    <row r="475">
      <c r="A475" s="98" t="s">
        <v>1971</v>
      </c>
      <c r="B475" s="98" t="s">
        <v>3054</v>
      </c>
      <c r="C475" s="98" t="s">
        <v>550</v>
      </c>
      <c r="D475" s="98" t="s">
        <v>3112</v>
      </c>
      <c r="E475" s="99" t="s">
        <v>3113</v>
      </c>
      <c r="F475" s="101"/>
    </row>
    <row r="476">
      <c r="A476" s="98" t="s">
        <v>1971</v>
      </c>
      <c r="B476" s="98" t="s">
        <v>3054</v>
      </c>
      <c r="C476" s="98" t="s">
        <v>327</v>
      </c>
      <c r="D476" s="98" t="s">
        <v>3117</v>
      </c>
      <c r="E476" s="99" t="s">
        <v>3118</v>
      </c>
      <c r="F476" s="101"/>
    </row>
    <row r="477">
      <c r="A477" s="98" t="s">
        <v>1971</v>
      </c>
      <c r="B477" s="98" t="s">
        <v>3054</v>
      </c>
      <c r="C477" s="98" t="s">
        <v>327</v>
      </c>
      <c r="D477" s="98" t="s">
        <v>3119</v>
      </c>
      <c r="E477" s="99" t="s">
        <v>3120</v>
      </c>
      <c r="F477" s="101"/>
    </row>
    <row r="478">
      <c r="A478" s="98" t="s">
        <v>1971</v>
      </c>
      <c r="B478" s="98" t="s">
        <v>3054</v>
      </c>
      <c r="C478" s="98" t="s">
        <v>327</v>
      </c>
      <c r="D478" s="98" t="s">
        <v>3127</v>
      </c>
      <c r="E478" s="99" t="s">
        <v>3128</v>
      </c>
      <c r="F478" s="101"/>
    </row>
    <row r="479">
      <c r="A479" s="98" t="s">
        <v>1971</v>
      </c>
      <c r="B479" s="98" t="s">
        <v>3054</v>
      </c>
      <c r="C479" s="98" t="s">
        <v>327</v>
      </c>
      <c r="D479" s="98" t="s">
        <v>3135</v>
      </c>
      <c r="E479" s="99" t="s">
        <v>3136</v>
      </c>
      <c r="F479" s="101"/>
    </row>
    <row r="480">
      <c r="A480" s="98" t="s">
        <v>1971</v>
      </c>
      <c r="B480" s="98" t="s">
        <v>3054</v>
      </c>
      <c r="C480" s="98" t="s">
        <v>327</v>
      </c>
      <c r="D480" s="98" t="s">
        <v>3137</v>
      </c>
      <c r="E480" s="99" t="s">
        <v>3138</v>
      </c>
      <c r="F480" s="101"/>
    </row>
    <row r="481">
      <c r="A481" s="98" t="s">
        <v>1971</v>
      </c>
      <c r="B481" s="98" t="s">
        <v>3054</v>
      </c>
      <c r="C481" s="98" t="s">
        <v>327</v>
      </c>
      <c r="D481" s="98" t="s">
        <v>3145</v>
      </c>
      <c r="E481" s="99" t="s">
        <v>3146</v>
      </c>
      <c r="F481" s="101"/>
    </row>
    <row r="482">
      <c r="A482" s="98" t="s">
        <v>1971</v>
      </c>
      <c r="B482" s="98" t="s">
        <v>3147</v>
      </c>
      <c r="C482" s="98" t="s">
        <v>2175</v>
      </c>
      <c r="D482" s="98" t="s">
        <v>3148</v>
      </c>
      <c r="E482" s="99" t="s">
        <v>3149</v>
      </c>
      <c r="F482" s="101"/>
    </row>
    <row r="483">
      <c r="A483" s="98" t="s">
        <v>1971</v>
      </c>
      <c r="B483" s="98" t="s">
        <v>3147</v>
      </c>
      <c r="C483" s="98" t="s">
        <v>441</v>
      </c>
      <c r="D483" s="98" t="s">
        <v>3162</v>
      </c>
      <c r="E483" s="99" t="s">
        <v>3163</v>
      </c>
      <c r="F483" s="101"/>
    </row>
    <row r="484">
      <c r="A484" s="98" t="s">
        <v>1971</v>
      </c>
      <c r="B484" s="98" t="s">
        <v>3147</v>
      </c>
      <c r="C484" s="98" t="s">
        <v>441</v>
      </c>
      <c r="D484" s="98" t="s">
        <v>3184</v>
      </c>
      <c r="E484" s="99" t="s">
        <v>3185</v>
      </c>
      <c r="F484" s="101"/>
    </row>
    <row r="485">
      <c r="A485" s="98" t="s">
        <v>1971</v>
      </c>
      <c r="B485" s="98" t="s">
        <v>3147</v>
      </c>
      <c r="C485" s="98" t="s">
        <v>441</v>
      </c>
      <c r="D485" s="98" t="s">
        <v>3203</v>
      </c>
      <c r="E485" s="99" t="s">
        <v>3204</v>
      </c>
      <c r="F485" s="101"/>
    </row>
    <row r="486">
      <c r="A486" s="98" t="s">
        <v>1971</v>
      </c>
      <c r="B486" s="98" t="s">
        <v>3147</v>
      </c>
      <c r="C486" s="98" t="s">
        <v>441</v>
      </c>
      <c r="D486" s="98" t="s">
        <v>3225</v>
      </c>
      <c r="E486" s="99" t="s">
        <v>3226</v>
      </c>
      <c r="F486" s="101"/>
    </row>
    <row r="487">
      <c r="A487" s="98" t="s">
        <v>1971</v>
      </c>
      <c r="B487" s="98" t="s">
        <v>3147</v>
      </c>
      <c r="C487" s="98" t="s">
        <v>702</v>
      </c>
      <c r="D487" s="98" t="s">
        <v>3246</v>
      </c>
      <c r="E487" s="99" t="s">
        <v>3247</v>
      </c>
      <c r="F487" s="101"/>
    </row>
    <row r="488">
      <c r="A488" s="98" t="s">
        <v>1971</v>
      </c>
      <c r="B488" s="98" t="s">
        <v>3147</v>
      </c>
      <c r="C488" s="98" t="s">
        <v>702</v>
      </c>
      <c r="D488" s="98" t="s">
        <v>3258</v>
      </c>
      <c r="E488" s="99" t="s">
        <v>3259</v>
      </c>
      <c r="F488" s="101"/>
    </row>
    <row r="489">
      <c r="A489" s="98" t="s">
        <v>1971</v>
      </c>
      <c r="B489" s="98" t="s">
        <v>3147</v>
      </c>
      <c r="C489" s="98" t="s">
        <v>702</v>
      </c>
      <c r="D489" s="98" t="s">
        <v>3270</v>
      </c>
      <c r="E489" s="99" t="s">
        <v>3271</v>
      </c>
      <c r="F489" s="101"/>
    </row>
    <row r="490">
      <c r="A490" s="98" t="s">
        <v>1971</v>
      </c>
      <c r="B490" s="98" t="s">
        <v>3147</v>
      </c>
      <c r="C490" s="98" t="s">
        <v>550</v>
      </c>
      <c r="D490" s="98" t="s">
        <v>3279</v>
      </c>
      <c r="E490" s="99" t="s">
        <v>3280</v>
      </c>
      <c r="F490" s="101"/>
    </row>
    <row r="491">
      <c r="A491" s="98" t="s">
        <v>1971</v>
      </c>
      <c r="B491" s="98" t="s">
        <v>3147</v>
      </c>
      <c r="C491" s="98" t="s">
        <v>550</v>
      </c>
      <c r="D491" s="98" t="s">
        <v>3284</v>
      </c>
      <c r="E491" s="99" t="s">
        <v>3285</v>
      </c>
      <c r="F491" s="101"/>
    </row>
    <row r="492">
      <c r="A492" s="102" t="s">
        <v>1971</v>
      </c>
      <c r="B492" s="102" t="s">
        <v>3147</v>
      </c>
      <c r="C492" s="102" t="s">
        <v>550</v>
      </c>
      <c r="D492" s="98" t="s">
        <v>3290</v>
      </c>
      <c r="E492" s="103" t="s">
        <v>3291</v>
      </c>
      <c r="F492" s="104" t="s">
        <v>16423</v>
      </c>
    </row>
    <row r="493">
      <c r="A493" s="98" t="s">
        <v>1971</v>
      </c>
      <c r="B493" s="98" t="s">
        <v>3147</v>
      </c>
      <c r="C493" s="98" t="s">
        <v>550</v>
      </c>
      <c r="D493" s="98" t="s">
        <v>3296</v>
      </c>
      <c r="E493" s="99" t="s">
        <v>3297</v>
      </c>
      <c r="F493" s="101"/>
    </row>
    <row r="494">
      <c r="A494" s="98" t="s">
        <v>1971</v>
      </c>
      <c r="B494" s="98" t="s">
        <v>3147</v>
      </c>
      <c r="C494" s="98" t="s">
        <v>550</v>
      </c>
      <c r="D494" s="98" t="s">
        <v>3302</v>
      </c>
      <c r="E494" s="99" t="s">
        <v>3303</v>
      </c>
      <c r="F494" s="101"/>
    </row>
    <row r="495">
      <c r="A495" s="98" t="s">
        <v>1971</v>
      </c>
      <c r="B495" s="98" t="s">
        <v>3147</v>
      </c>
      <c r="C495" s="98" t="s">
        <v>550</v>
      </c>
      <c r="D495" s="98" t="s">
        <v>3309</v>
      </c>
      <c r="E495" s="99" t="s">
        <v>3291</v>
      </c>
      <c r="F495" s="101"/>
    </row>
    <row r="496">
      <c r="A496" s="98" t="s">
        <v>1971</v>
      </c>
      <c r="B496" s="98" t="s">
        <v>3314</v>
      </c>
      <c r="C496" s="98" t="s">
        <v>2175</v>
      </c>
      <c r="D496" s="98" t="s">
        <v>3315</v>
      </c>
      <c r="E496" s="99" t="s">
        <v>3316</v>
      </c>
      <c r="F496" s="101"/>
    </row>
    <row r="497">
      <c r="A497" s="98" t="s">
        <v>1971</v>
      </c>
      <c r="B497" s="98" t="s">
        <v>3314</v>
      </c>
      <c r="C497" s="98" t="s">
        <v>2175</v>
      </c>
      <c r="D497" s="98" t="s">
        <v>3317</v>
      </c>
      <c r="E497" s="99" t="s">
        <v>3318</v>
      </c>
      <c r="F497" s="101"/>
    </row>
    <row r="498">
      <c r="A498" s="98" t="s">
        <v>1971</v>
      </c>
      <c r="B498" s="98" t="s">
        <v>3314</v>
      </c>
      <c r="C498" s="98" t="s">
        <v>441</v>
      </c>
      <c r="D498" s="98" t="s">
        <v>3319</v>
      </c>
      <c r="E498" s="99" t="s">
        <v>3320</v>
      </c>
      <c r="F498" s="101"/>
    </row>
    <row r="499">
      <c r="A499" s="98" t="s">
        <v>1971</v>
      </c>
      <c r="B499" s="98" t="s">
        <v>3314</v>
      </c>
      <c r="C499" s="98" t="s">
        <v>441</v>
      </c>
      <c r="D499" s="98" t="s">
        <v>3337</v>
      </c>
      <c r="E499" s="99" t="s">
        <v>3338</v>
      </c>
      <c r="F499" s="101"/>
    </row>
    <row r="500">
      <c r="A500" s="98" t="s">
        <v>1971</v>
      </c>
      <c r="B500" s="98" t="s">
        <v>3314</v>
      </c>
      <c r="C500" s="98" t="s">
        <v>241</v>
      </c>
      <c r="D500" s="98" t="s">
        <v>3356</v>
      </c>
      <c r="E500" s="99" t="s">
        <v>3357</v>
      </c>
      <c r="F500" s="101"/>
    </row>
    <row r="501">
      <c r="A501" s="98" t="s">
        <v>1971</v>
      </c>
      <c r="B501" s="98" t="s">
        <v>3314</v>
      </c>
      <c r="C501" s="98" t="s">
        <v>3358</v>
      </c>
      <c r="D501" s="98" t="s">
        <v>3359</v>
      </c>
      <c r="E501" s="99" t="s">
        <v>3360</v>
      </c>
      <c r="F501" s="101"/>
    </row>
    <row r="502">
      <c r="A502" s="98" t="s">
        <v>1971</v>
      </c>
      <c r="B502" s="98" t="s">
        <v>3314</v>
      </c>
      <c r="C502" s="98" t="s">
        <v>702</v>
      </c>
      <c r="D502" s="98" t="s">
        <v>3361</v>
      </c>
      <c r="E502" s="99" t="s">
        <v>3362</v>
      </c>
      <c r="F502" s="101"/>
    </row>
    <row r="503">
      <c r="A503" s="98" t="s">
        <v>1971</v>
      </c>
      <c r="B503" s="98" t="s">
        <v>3314</v>
      </c>
      <c r="C503" s="98" t="s">
        <v>327</v>
      </c>
      <c r="D503" s="98" t="s">
        <v>3363</v>
      </c>
      <c r="E503" s="99" t="s">
        <v>3364</v>
      </c>
      <c r="F503" s="101"/>
    </row>
    <row r="504">
      <c r="A504" s="98" t="s">
        <v>1971</v>
      </c>
      <c r="B504" s="98" t="s">
        <v>3365</v>
      </c>
      <c r="C504" s="98" t="s">
        <v>2175</v>
      </c>
      <c r="D504" s="98" t="s">
        <v>3366</v>
      </c>
      <c r="E504" s="99" t="s">
        <v>3367</v>
      </c>
      <c r="F504" s="101"/>
    </row>
    <row r="505">
      <c r="A505" s="98" t="s">
        <v>1971</v>
      </c>
      <c r="B505" s="98" t="s">
        <v>3365</v>
      </c>
      <c r="C505" s="98" t="s">
        <v>2175</v>
      </c>
      <c r="D505" s="98" t="s">
        <v>3368</v>
      </c>
      <c r="E505" s="99" t="s">
        <v>3367</v>
      </c>
      <c r="F505" s="101"/>
    </row>
    <row r="506">
      <c r="A506" s="98" t="s">
        <v>1971</v>
      </c>
      <c r="B506" s="98" t="s">
        <v>3365</v>
      </c>
      <c r="C506" s="98" t="s">
        <v>2175</v>
      </c>
      <c r="D506" s="98" t="s">
        <v>3369</v>
      </c>
      <c r="E506" s="99" t="s">
        <v>3367</v>
      </c>
      <c r="F506" s="101"/>
    </row>
    <row r="507">
      <c r="A507" s="98" t="s">
        <v>1971</v>
      </c>
      <c r="B507" s="98" t="s">
        <v>3365</v>
      </c>
      <c r="C507" s="98" t="s">
        <v>2175</v>
      </c>
      <c r="D507" s="98" t="s">
        <v>3382</v>
      </c>
      <c r="E507" s="99" t="s">
        <v>3383</v>
      </c>
      <c r="F507" s="101"/>
    </row>
    <row r="508">
      <c r="A508" s="98" t="s">
        <v>1971</v>
      </c>
      <c r="B508" s="98" t="s">
        <v>3365</v>
      </c>
      <c r="C508" s="98" t="s">
        <v>2175</v>
      </c>
      <c r="D508" s="98" t="s">
        <v>3393</v>
      </c>
      <c r="E508" s="99" t="s">
        <v>3394</v>
      </c>
      <c r="F508" s="101"/>
    </row>
    <row r="509">
      <c r="A509" s="102" t="s">
        <v>1971</v>
      </c>
      <c r="B509" s="102" t="s">
        <v>3365</v>
      </c>
      <c r="C509" s="102" t="s">
        <v>3404</v>
      </c>
      <c r="D509" s="102" t="s">
        <v>3405</v>
      </c>
      <c r="E509" s="105" t="s">
        <v>3406</v>
      </c>
      <c r="F509" s="104"/>
    </row>
    <row r="510">
      <c r="A510" s="98" t="s">
        <v>1971</v>
      </c>
      <c r="B510" s="98" t="s">
        <v>3365</v>
      </c>
      <c r="C510" s="98" t="s">
        <v>441</v>
      </c>
      <c r="D510" s="98" t="s">
        <v>3420</v>
      </c>
      <c r="E510" s="99" t="s">
        <v>3421</v>
      </c>
      <c r="F510" s="101"/>
    </row>
    <row r="511">
      <c r="A511" s="98" t="s">
        <v>1971</v>
      </c>
      <c r="B511" s="98" t="s">
        <v>3365</v>
      </c>
      <c r="C511" s="98" t="s">
        <v>441</v>
      </c>
      <c r="D511" s="98" t="s">
        <v>3442</v>
      </c>
      <c r="E511" s="99" t="s">
        <v>3443</v>
      </c>
      <c r="F511" s="101"/>
    </row>
    <row r="512">
      <c r="A512" s="98" t="s">
        <v>1971</v>
      </c>
      <c r="B512" s="98" t="s">
        <v>3365</v>
      </c>
      <c r="C512" s="98" t="s">
        <v>441</v>
      </c>
      <c r="D512" s="98" t="s">
        <v>3464</v>
      </c>
      <c r="E512" s="99" t="s">
        <v>3465</v>
      </c>
      <c r="F512" s="101"/>
    </row>
    <row r="513">
      <c r="A513" s="98" t="s">
        <v>1971</v>
      </c>
      <c r="B513" s="98" t="s">
        <v>3365</v>
      </c>
      <c r="C513" s="98" t="s">
        <v>441</v>
      </c>
      <c r="D513" s="98" t="s">
        <v>3486</v>
      </c>
      <c r="E513" s="99" t="s">
        <v>3487</v>
      </c>
      <c r="F513" s="101"/>
    </row>
    <row r="514">
      <c r="A514" s="98" t="s">
        <v>1971</v>
      </c>
      <c r="B514" s="98" t="s">
        <v>3365</v>
      </c>
      <c r="C514" s="98" t="s">
        <v>1416</v>
      </c>
      <c r="D514" s="98" t="s">
        <v>3508</v>
      </c>
      <c r="E514" s="99" t="s">
        <v>2010</v>
      </c>
      <c r="F514" s="101"/>
    </row>
    <row r="515">
      <c r="A515" s="98" t="s">
        <v>1971</v>
      </c>
      <c r="B515" s="98" t="s">
        <v>3365</v>
      </c>
      <c r="C515" s="98" t="s">
        <v>1416</v>
      </c>
      <c r="D515" s="98" t="s">
        <v>3509</v>
      </c>
      <c r="E515" s="99" t="s">
        <v>2010</v>
      </c>
      <c r="F515" s="101"/>
    </row>
    <row r="516">
      <c r="A516" s="98" t="s">
        <v>1971</v>
      </c>
      <c r="B516" s="98" t="s">
        <v>3365</v>
      </c>
      <c r="C516" s="98" t="s">
        <v>702</v>
      </c>
      <c r="D516" s="98" t="s">
        <v>3514</v>
      </c>
      <c r="E516" s="99" t="s">
        <v>3515</v>
      </c>
      <c r="F516" s="101"/>
    </row>
    <row r="517">
      <c r="A517" s="98" t="s">
        <v>1971</v>
      </c>
      <c r="B517" s="98" t="s">
        <v>3365</v>
      </c>
      <c r="C517" s="98" t="s">
        <v>702</v>
      </c>
      <c r="D517" s="98" t="s">
        <v>3519</v>
      </c>
      <c r="E517" s="99" t="s">
        <v>3520</v>
      </c>
      <c r="F517" s="101"/>
    </row>
    <row r="518">
      <c r="A518" s="98" t="s">
        <v>1971</v>
      </c>
      <c r="B518" s="98" t="s">
        <v>3365</v>
      </c>
      <c r="C518" s="98" t="s">
        <v>702</v>
      </c>
      <c r="D518" s="98" t="s">
        <v>3523</v>
      </c>
      <c r="E518" s="99" t="s">
        <v>3524</v>
      </c>
      <c r="F518" s="101"/>
    </row>
    <row r="519">
      <c r="A519" s="98" t="s">
        <v>1971</v>
      </c>
      <c r="B519" s="98" t="s">
        <v>3365</v>
      </c>
      <c r="C519" s="98" t="s">
        <v>702</v>
      </c>
      <c r="D519" s="98" t="s">
        <v>3528</v>
      </c>
      <c r="E519" s="99" t="s">
        <v>3529</v>
      </c>
      <c r="F519" s="101"/>
    </row>
    <row r="520">
      <c r="A520" s="98" t="s">
        <v>1971</v>
      </c>
      <c r="B520" s="98" t="s">
        <v>3365</v>
      </c>
      <c r="C520" s="98" t="s">
        <v>702</v>
      </c>
      <c r="D520" s="98" t="s">
        <v>3539</v>
      </c>
      <c r="E520" s="99" t="s">
        <v>3540</v>
      </c>
      <c r="F520" s="101"/>
    </row>
    <row r="521">
      <c r="A521" s="98" t="s">
        <v>1971</v>
      </c>
      <c r="B521" s="98" t="s">
        <v>3365</v>
      </c>
      <c r="C521" s="98" t="s">
        <v>702</v>
      </c>
      <c r="D521" s="98" t="s">
        <v>3548</v>
      </c>
      <c r="E521" s="99" t="s">
        <v>3549</v>
      </c>
      <c r="F521" s="101"/>
    </row>
    <row r="522">
      <c r="A522" s="98" t="s">
        <v>1971</v>
      </c>
      <c r="B522" s="98" t="s">
        <v>3365</v>
      </c>
      <c r="C522" s="98" t="s">
        <v>550</v>
      </c>
      <c r="D522" s="98" t="s">
        <v>3550</v>
      </c>
      <c r="E522" s="99" t="s">
        <v>3551</v>
      </c>
      <c r="F522" s="101"/>
    </row>
    <row r="523">
      <c r="A523" s="98" t="s">
        <v>1971</v>
      </c>
      <c r="B523" s="98" t="s">
        <v>3365</v>
      </c>
      <c r="C523" s="98" t="s">
        <v>550</v>
      </c>
      <c r="D523" s="98" t="s">
        <v>3556</v>
      </c>
      <c r="E523" s="99" t="s">
        <v>3557</v>
      </c>
      <c r="F523" s="101"/>
    </row>
    <row r="524">
      <c r="A524" s="98" t="s">
        <v>1971</v>
      </c>
      <c r="B524" s="98" t="s">
        <v>3365</v>
      </c>
      <c r="C524" s="98" t="s">
        <v>550</v>
      </c>
      <c r="D524" s="98" t="s">
        <v>3562</v>
      </c>
      <c r="E524" s="99" t="s">
        <v>3563</v>
      </c>
      <c r="F524" s="101"/>
    </row>
    <row r="525">
      <c r="A525" s="98" t="s">
        <v>1971</v>
      </c>
      <c r="B525" s="98" t="s">
        <v>3365</v>
      </c>
      <c r="C525" s="98" t="s">
        <v>550</v>
      </c>
      <c r="D525" s="98" t="s">
        <v>3569</v>
      </c>
      <c r="E525" s="99" t="s">
        <v>3570</v>
      </c>
      <c r="F525" s="101"/>
    </row>
    <row r="526">
      <c r="A526" s="98" t="s">
        <v>1971</v>
      </c>
      <c r="B526" s="98" t="s">
        <v>3365</v>
      </c>
      <c r="C526" s="98" t="s">
        <v>550</v>
      </c>
      <c r="D526" s="98" t="s">
        <v>3574</v>
      </c>
      <c r="E526" s="99" t="s">
        <v>3575</v>
      </c>
      <c r="F526" s="101"/>
    </row>
    <row r="527">
      <c r="A527" s="98" t="s">
        <v>1971</v>
      </c>
      <c r="B527" s="98" t="s">
        <v>3365</v>
      </c>
      <c r="C527" s="98" t="s">
        <v>327</v>
      </c>
      <c r="D527" s="98" t="s">
        <v>3579</v>
      </c>
      <c r="E527" s="99" t="s">
        <v>3580</v>
      </c>
      <c r="F527" s="101"/>
    </row>
    <row r="528">
      <c r="A528" s="98" t="s">
        <v>1971</v>
      </c>
      <c r="B528" s="98" t="s">
        <v>3365</v>
      </c>
      <c r="C528" s="98" t="s">
        <v>327</v>
      </c>
      <c r="D528" s="98" t="s">
        <v>3590</v>
      </c>
      <c r="E528" s="99" t="s">
        <v>3591</v>
      </c>
      <c r="F528" s="101"/>
    </row>
    <row r="529">
      <c r="A529" s="98" t="s">
        <v>1971</v>
      </c>
      <c r="B529" s="98" t="s">
        <v>3365</v>
      </c>
      <c r="C529" s="98" t="s">
        <v>327</v>
      </c>
      <c r="D529" s="98" t="s">
        <v>3601</v>
      </c>
      <c r="E529" s="99" t="s">
        <v>3580</v>
      </c>
      <c r="F529" s="101"/>
    </row>
    <row r="530">
      <c r="A530" s="98" t="s">
        <v>1971</v>
      </c>
      <c r="B530" s="98" t="s">
        <v>3365</v>
      </c>
      <c r="C530" s="98" t="s">
        <v>327</v>
      </c>
      <c r="D530" s="98" t="s">
        <v>3612</v>
      </c>
      <c r="E530" s="99" t="s">
        <v>3613</v>
      </c>
      <c r="F530" s="101"/>
    </row>
    <row r="531">
      <c r="A531" s="98" t="s">
        <v>1971</v>
      </c>
      <c r="B531" s="98" t="s">
        <v>3365</v>
      </c>
      <c r="C531" s="98" t="s">
        <v>327</v>
      </c>
      <c r="D531" s="98" t="s">
        <v>3622</v>
      </c>
      <c r="E531" s="99" t="s">
        <v>3613</v>
      </c>
      <c r="F531" s="101"/>
    </row>
    <row r="532">
      <c r="A532" s="98" t="s">
        <v>1971</v>
      </c>
      <c r="B532" s="98" t="s">
        <v>3365</v>
      </c>
      <c r="C532" s="98" t="s">
        <v>327</v>
      </c>
      <c r="D532" s="98" t="s">
        <v>3632</v>
      </c>
      <c r="E532" s="99" t="s">
        <v>3591</v>
      </c>
      <c r="F532" s="101"/>
    </row>
    <row r="533">
      <c r="A533" s="98" t="s">
        <v>1971</v>
      </c>
      <c r="B533" s="98" t="s">
        <v>3365</v>
      </c>
      <c r="C533" s="98" t="s">
        <v>327</v>
      </c>
      <c r="D533" s="98" t="s">
        <v>3642</v>
      </c>
      <c r="E533" s="99" t="s">
        <v>3643</v>
      </c>
      <c r="F533" s="101"/>
    </row>
    <row r="534">
      <c r="A534" s="98" t="s">
        <v>1971</v>
      </c>
      <c r="B534" s="98" t="s">
        <v>3365</v>
      </c>
      <c r="C534" s="98" t="s">
        <v>327</v>
      </c>
      <c r="D534" s="98" t="s">
        <v>3653</v>
      </c>
      <c r="E534" s="99" t="s">
        <v>3643</v>
      </c>
      <c r="F534" s="101"/>
    </row>
    <row r="535">
      <c r="A535" s="98" t="s">
        <v>1971</v>
      </c>
      <c r="B535" s="98" t="s">
        <v>3365</v>
      </c>
      <c r="C535" s="98" t="s">
        <v>327</v>
      </c>
      <c r="D535" s="98" t="s">
        <v>3665</v>
      </c>
      <c r="E535" s="99" t="s">
        <v>3643</v>
      </c>
      <c r="F535" s="101"/>
    </row>
    <row r="536">
      <c r="A536" s="98" t="s">
        <v>1971</v>
      </c>
      <c r="B536" s="98" t="s">
        <v>3365</v>
      </c>
      <c r="C536" s="98" t="s">
        <v>327</v>
      </c>
      <c r="D536" s="98" t="s">
        <v>3675</v>
      </c>
      <c r="E536" s="99" t="s">
        <v>3643</v>
      </c>
      <c r="F536" s="101"/>
    </row>
    <row r="537">
      <c r="A537" s="98" t="s">
        <v>1971</v>
      </c>
      <c r="B537" s="98" t="s">
        <v>3365</v>
      </c>
      <c r="C537" s="98" t="s">
        <v>327</v>
      </c>
      <c r="D537" s="98" t="s">
        <v>3685</v>
      </c>
      <c r="E537" s="99" t="s">
        <v>3613</v>
      </c>
      <c r="F537" s="101"/>
    </row>
    <row r="538">
      <c r="A538" s="98" t="s">
        <v>1971</v>
      </c>
      <c r="B538" s="98" t="s">
        <v>3365</v>
      </c>
      <c r="C538" s="98" t="s">
        <v>327</v>
      </c>
      <c r="D538" s="98" t="s">
        <v>3694</v>
      </c>
      <c r="E538" s="99" t="s">
        <v>3643</v>
      </c>
      <c r="F538" s="101"/>
    </row>
    <row r="539">
      <c r="A539" s="98" t="s">
        <v>1971</v>
      </c>
      <c r="B539" s="98" t="s">
        <v>3365</v>
      </c>
      <c r="C539" s="98" t="s">
        <v>327</v>
      </c>
      <c r="D539" s="98" t="s">
        <v>3701</v>
      </c>
      <c r="E539" s="99" t="s">
        <v>3643</v>
      </c>
      <c r="F539" s="101"/>
    </row>
    <row r="540">
      <c r="A540" s="98" t="s">
        <v>1971</v>
      </c>
      <c r="B540" s="98" t="s">
        <v>3365</v>
      </c>
      <c r="C540" s="98" t="s">
        <v>327</v>
      </c>
      <c r="D540" s="98" t="s">
        <v>3708</v>
      </c>
      <c r="E540" s="99" t="s">
        <v>3709</v>
      </c>
      <c r="F540" s="101"/>
    </row>
    <row r="541">
      <c r="A541" s="98" t="s">
        <v>1971</v>
      </c>
      <c r="B541" s="98" t="s">
        <v>3710</v>
      </c>
      <c r="C541" s="98" t="s">
        <v>2175</v>
      </c>
      <c r="D541" s="98" t="s">
        <v>3711</v>
      </c>
      <c r="E541" s="99" t="s">
        <v>3367</v>
      </c>
      <c r="F541" s="101"/>
    </row>
    <row r="542">
      <c r="A542" s="98" t="s">
        <v>1971</v>
      </c>
      <c r="B542" s="98" t="s">
        <v>3710</v>
      </c>
      <c r="C542" s="98" t="s">
        <v>2175</v>
      </c>
      <c r="D542" s="98" t="s">
        <v>3712</v>
      </c>
      <c r="E542" s="99" t="s">
        <v>3367</v>
      </c>
      <c r="F542" s="101"/>
    </row>
    <row r="543">
      <c r="A543" s="98" t="s">
        <v>1971</v>
      </c>
      <c r="B543" s="98" t="s">
        <v>3710</v>
      </c>
      <c r="C543" s="98" t="s">
        <v>441</v>
      </c>
      <c r="D543" s="98" t="s">
        <v>3713</v>
      </c>
      <c r="E543" s="99" t="s">
        <v>3714</v>
      </c>
      <c r="F543" s="101"/>
    </row>
    <row r="544">
      <c r="A544" s="98" t="s">
        <v>1971</v>
      </c>
      <c r="B544" s="98" t="s">
        <v>3710</v>
      </c>
      <c r="C544" s="98" t="s">
        <v>441</v>
      </c>
      <c r="D544" s="98" t="s">
        <v>3733</v>
      </c>
      <c r="E544" s="99" t="s">
        <v>3734</v>
      </c>
      <c r="F544" s="101"/>
    </row>
    <row r="545">
      <c r="A545" s="98" t="s">
        <v>1971</v>
      </c>
      <c r="B545" s="98" t="s">
        <v>3710</v>
      </c>
      <c r="C545" s="98" t="s">
        <v>702</v>
      </c>
      <c r="D545" s="98" t="s">
        <v>3754</v>
      </c>
      <c r="E545" s="99" t="s">
        <v>3755</v>
      </c>
      <c r="F545" s="101"/>
    </row>
    <row r="546">
      <c r="A546" s="98" t="s">
        <v>1971</v>
      </c>
      <c r="B546" s="98" t="s">
        <v>3710</v>
      </c>
      <c r="C546" s="98" t="s">
        <v>702</v>
      </c>
      <c r="D546" s="98" t="s">
        <v>3763</v>
      </c>
      <c r="E546" s="99" t="s">
        <v>3755</v>
      </c>
      <c r="F546" s="101"/>
    </row>
    <row r="547">
      <c r="A547" s="98" t="s">
        <v>1971</v>
      </c>
      <c r="B547" s="98" t="s">
        <v>3710</v>
      </c>
      <c r="C547" s="98" t="s">
        <v>327</v>
      </c>
      <c r="D547" s="98" t="s">
        <v>3771</v>
      </c>
      <c r="E547" s="99" t="s">
        <v>3772</v>
      </c>
      <c r="F547" s="101"/>
    </row>
    <row r="548">
      <c r="A548" s="98" t="s">
        <v>1971</v>
      </c>
      <c r="B548" s="98" t="s">
        <v>3710</v>
      </c>
      <c r="C548" s="98" t="s">
        <v>327</v>
      </c>
      <c r="D548" s="98" t="s">
        <v>3773</v>
      </c>
      <c r="E548" s="99" t="s">
        <v>3774</v>
      </c>
      <c r="F548" s="101"/>
    </row>
    <row r="549">
      <c r="A549" s="98" t="s">
        <v>1971</v>
      </c>
      <c r="B549" s="98" t="s">
        <v>3710</v>
      </c>
      <c r="C549" s="98" t="s">
        <v>327</v>
      </c>
      <c r="D549" s="98" t="s">
        <v>3775</v>
      </c>
      <c r="E549" s="99" t="s">
        <v>3772</v>
      </c>
      <c r="F549" s="101"/>
    </row>
    <row r="550">
      <c r="A550" s="98" t="s">
        <v>1971</v>
      </c>
      <c r="B550" s="98" t="s">
        <v>3710</v>
      </c>
      <c r="C550" s="98" t="s">
        <v>327</v>
      </c>
      <c r="D550" s="98" t="s">
        <v>3776</v>
      </c>
      <c r="E550" s="99" t="s">
        <v>3774</v>
      </c>
      <c r="F550" s="101"/>
    </row>
    <row r="551">
      <c r="A551" s="98" t="s">
        <v>1971</v>
      </c>
      <c r="B551" s="98" t="s">
        <v>1415</v>
      </c>
      <c r="C551" s="98" t="s">
        <v>1416</v>
      </c>
      <c r="D551" s="98" t="s">
        <v>3777</v>
      </c>
      <c r="E551" s="99" t="s">
        <v>3778</v>
      </c>
      <c r="F551" s="101"/>
    </row>
    <row r="552">
      <c r="A552" s="98" t="s">
        <v>1971</v>
      </c>
      <c r="B552" s="98" t="s">
        <v>1415</v>
      </c>
      <c r="C552" s="98" t="s">
        <v>1416</v>
      </c>
      <c r="D552" s="98" t="s">
        <v>3779</v>
      </c>
      <c r="E552" s="99" t="s">
        <v>3780</v>
      </c>
      <c r="F552" s="101"/>
    </row>
    <row r="553">
      <c r="A553" s="98" t="s">
        <v>1971</v>
      </c>
      <c r="B553" s="98" t="s">
        <v>1415</v>
      </c>
      <c r="C553" s="98" t="s">
        <v>1416</v>
      </c>
      <c r="D553" s="98" t="s">
        <v>3786</v>
      </c>
      <c r="E553" s="99" t="s">
        <v>3787</v>
      </c>
      <c r="F553" s="101"/>
    </row>
    <row r="554">
      <c r="A554" s="98" t="s">
        <v>1971</v>
      </c>
      <c r="B554" s="98" t="s">
        <v>1415</v>
      </c>
      <c r="C554" s="98" t="s">
        <v>1416</v>
      </c>
      <c r="D554" s="98" t="s">
        <v>3792</v>
      </c>
      <c r="E554" s="99" t="s">
        <v>3793</v>
      </c>
      <c r="F554" s="101"/>
    </row>
    <row r="555">
      <c r="A555" s="98" t="s">
        <v>1971</v>
      </c>
      <c r="B555" s="98" t="s">
        <v>1415</v>
      </c>
      <c r="C555" s="98" t="s">
        <v>1416</v>
      </c>
      <c r="D555" s="98" t="s">
        <v>3798</v>
      </c>
      <c r="E555" s="99" t="s">
        <v>3799</v>
      </c>
      <c r="F555" s="101"/>
    </row>
    <row r="556">
      <c r="A556" s="98" t="s">
        <v>1971</v>
      </c>
      <c r="B556" s="98" t="s">
        <v>1415</v>
      </c>
      <c r="C556" s="98" t="s">
        <v>1416</v>
      </c>
      <c r="D556" s="98" t="s">
        <v>3804</v>
      </c>
      <c r="E556" s="99" t="s">
        <v>3805</v>
      </c>
      <c r="F556" s="101"/>
    </row>
    <row r="557">
      <c r="A557" s="98" t="s">
        <v>1971</v>
      </c>
      <c r="B557" s="98" t="s">
        <v>1415</v>
      </c>
      <c r="C557" s="98" t="s">
        <v>1416</v>
      </c>
      <c r="D557" s="98" t="s">
        <v>3810</v>
      </c>
      <c r="E557" s="99" t="s">
        <v>3811</v>
      </c>
      <c r="F557" s="101"/>
    </row>
    <row r="558">
      <c r="A558" s="98" t="s">
        <v>1971</v>
      </c>
      <c r="B558" s="98" t="s">
        <v>1415</v>
      </c>
      <c r="C558" s="98" t="s">
        <v>1416</v>
      </c>
      <c r="D558" s="98" t="s">
        <v>3812</v>
      </c>
      <c r="E558" s="99" t="s">
        <v>3813</v>
      </c>
      <c r="F558" s="101"/>
    </row>
    <row r="559">
      <c r="A559" s="98" t="s">
        <v>1971</v>
      </c>
      <c r="B559" s="98" t="s">
        <v>1415</v>
      </c>
      <c r="C559" s="98" t="s">
        <v>1416</v>
      </c>
      <c r="D559" s="98" t="s">
        <v>3818</v>
      </c>
      <c r="E559" s="99" t="s">
        <v>3819</v>
      </c>
      <c r="F559" s="101"/>
    </row>
    <row r="560">
      <c r="A560" s="98" t="s">
        <v>1971</v>
      </c>
      <c r="B560" s="98" t="s">
        <v>1415</v>
      </c>
      <c r="C560" s="98" t="s">
        <v>1416</v>
      </c>
      <c r="D560" s="98" t="s">
        <v>3825</v>
      </c>
      <c r="E560" s="99" t="s">
        <v>3826</v>
      </c>
      <c r="F560" s="101"/>
    </row>
    <row r="561">
      <c r="A561" s="98" t="s">
        <v>1971</v>
      </c>
      <c r="B561" s="98" t="s">
        <v>1415</v>
      </c>
      <c r="C561" s="98" t="s">
        <v>1416</v>
      </c>
      <c r="D561" s="98" t="s">
        <v>3827</v>
      </c>
      <c r="E561" s="99" t="s">
        <v>3828</v>
      </c>
      <c r="F561" s="101"/>
    </row>
    <row r="562">
      <c r="A562" s="98" t="s">
        <v>1971</v>
      </c>
      <c r="B562" s="98" t="s">
        <v>1415</v>
      </c>
      <c r="C562" s="98" t="s">
        <v>1416</v>
      </c>
      <c r="D562" s="98" t="s">
        <v>3829</v>
      </c>
      <c r="E562" s="99" t="s">
        <v>3830</v>
      </c>
      <c r="F562" s="101"/>
    </row>
    <row r="563">
      <c r="A563" s="98" t="s">
        <v>1971</v>
      </c>
      <c r="B563" s="98" t="s">
        <v>1415</v>
      </c>
      <c r="C563" s="98" t="s">
        <v>1416</v>
      </c>
      <c r="D563" s="98" t="s">
        <v>3831</v>
      </c>
      <c r="E563" s="99" t="s">
        <v>3832</v>
      </c>
      <c r="F563" s="101"/>
    </row>
    <row r="564">
      <c r="A564" s="98" t="s">
        <v>1971</v>
      </c>
      <c r="B564" s="98" t="s">
        <v>1415</v>
      </c>
      <c r="C564" s="98" t="s">
        <v>1416</v>
      </c>
      <c r="D564" s="98" t="s">
        <v>3833</v>
      </c>
      <c r="E564" s="99" t="s">
        <v>3834</v>
      </c>
      <c r="F564" s="101"/>
    </row>
    <row r="565">
      <c r="A565" s="98" t="s">
        <v>1971</v>
      </c>
      <c r="B565" s="98" t="s">
        <v>1415</v>
      </c>
      <c r="C565" s="98" t="s">
        <v>1416</v>
      </c>
      <c r="D565" s="98" t="s">
        <v>3835</v>
      </c>
      <c r="E565" s="99" t="s">
        <v>3836</v>
      </c>
      <c r="F565" s="101"/>
    </row>
    <row r="566">
      <c r="A566" s="98" t="s">
        <v>1971</v>
      </c>
      <c r="B566" s="98" t="s">
        <v>1415</v>
      </c>
      <c r="C566" s="98" t="s">
        <v>1416</v>
      </c>
      <c r="D566" s="98" t="s">
        <v>3844</v>
      </c>
      <c r="E566" s="99" t="s">
        <v>3845</v>
      </c>
      <c r="F566" s="101"/>
    </row>
    <row r="567">
      <c r="A567" s="98" t="s">
        <v>1971</v>
      </c>
      <c r="B567" s="98" t="s">
        <v>1415</v>
      </c>
      <c r="C567" s="98" t="s">
        <v>1416</v>
      </c>
      <c r="D567" s="98" t="s">
        <v>3852</v>
      </c>
      <c r="E567" s="99" t="s">
        <v>3853</v>
      </c>
      <c r="F567" s="101"/>
    </row>
    <row r="568">
      <c r="A568" s="98" t="s">
        <v>1971</v>
      </c>
      <c r="B568" s="98" t="s">
        <v>1415</v>
      </c>
      <c r="C568" s="98" t="s">
        <v>1416</v>
      </c>
      <c r="D568" s="98" t="s">
        <v>3861</v>
      </c>
      <c r="E568" s="99" t="s">
        <v>3862</v>
      </c>
      <c r="F568" s="101"/>
    </row>
    <row r="569">
      <c r="A569" s="98" t="s">
        <v>1971</v>
      </c>
      <c r="B569" s="98" t="s">
        <v>1415</v>
      </c>
      <c r="C569" s="98" t="s">
        <v>1416</v>
      </c>
      <c r="D569" s="98" t="s">
        <v>3869</v>
      </c>
      <c r="E569" s="99" t="s">
        <v>3870</v>
      </c>
      <c r="F569" s="101"/>
    </row>
    <row r="570">
      <c r="A570" s="98" t="s">
        <v>1971</v>
      </c>
      <c r="B570" s="98" t="s">
        <v>3871</v>
      </c>
      <c r="C570" s="98" t="s">
        <v>597</v>
      </c>
      <c r="D570" s="98" t="s">
        <v>3872</v>
      </c>
      <c r="E570" s="99" t="s">
        <v>3873</v>
      </c>
      <c r="F570" s="101"/>
    </row>
    <row r="571">
      <c r="A571" s="98" t="s">
        <v>1971</v>
      </c>
      <c r="B571" s="98" t="s">
        <v>3871</v>
      </c>
      <c r="C571" s="98" t="s">
        <v>241</v>
      </c>
      <c r="D571" s="98" t="s">
        <v>3874</v>
      </c>
      <c r="E571" s="99" t="s">
        <v>3875</v>
      </c>
      <c r="F571" s="101"/>
    </row>
    <row r="572">
      <c r="A572" s="98" t="s">
        <v>1971</v>
      </c>
      <c r="B572" s="98" t="s">
        <v>3871</v>
      </c>
      <c r="C572" s="98" t="s">
        <v>241</v>
      </c>
      <c r="D572" s="98" t="s">
        <v>3876</v>
      </c>
      <c r="E572" s="99" t="s">
        <v>3877</v>
      </c>
      <c r="F572" s="101"/>
    </row>
    <row r="573">
      <c r="A573" s="98" t="s">
        <v>1971</v>
      </c>
      <c r="B573" s="98" t="s">
        <v>3871</v>
      </c>
      <c r="C573" s="98" t="s">
        <v>241</v>
      </c>
      <c r="D573" s="98" t="s">
        <v>3892</v>
      </c>
      <c r="E573" s="99" t="s">
        <v>3877</v>
      </c>
      <c r="F573" s="101"/>
    </row>
    <row r="574">
      <c r="A574" s="98" t="s">
        <v>1971</v>
      </c>
      <c r="B574" s="98" t="s">
        <v>3871</v>
      </c>
      <c r="C574" s="98" t="s">
        <v>3358</v>
      </c>
      <c r="D574" s="98" t="s">
        <v>3906</v>
      </c>
      <c r="E574" s="99" t="s">
        <v>3907</v>
      </c>
      <c r="F574" s="101"/>
    </row>
    <row r="575">
      <c r="A575" s="98" t="s">
        <v>1971</v>
      </c>
      <c r="B575" s="98" t="s">
        <v>3871</v>
      </c>
      <c r="C575" s="98" t="s">
        <v>3358</v>
      </c>
      <c r="D575" s="98" t="s">
        <v>3908</v>
      </c>
      <c r="E575" s="99" t="s">
        <v>3909</v>
      </c>
      <c r="F575" s="101"/>
    </row>
    <row r="576">
      <c r="A576" s="98" t="s">
        <v>1971</v>
      </c>
      <c r="B576" s="98" t="s">
        <v>3871</v>
      </c>
      <c r="C576" s="98" t="s">
        <v>702</v>
      </c>
      <c r="D576" s="98" t="s">
        <v>3910</v>
      </c>
      <c r="E576" s="99" t="s">
        <v>3911</v>
      </c>
      <c r="F576" s="101"/>
    </row>
    <row r="577">
      <c r="A577" s="98" t="s">
        <v>1971</v>
      </c>
      <c r="B577" s="98" t="s">
        <v>3871</v>
      </c>
      <c r="C577" s="98" t="s">
        <v>550</v>
      </c>
      <c r="D577" s="98" t="s">
        <v>3912</v>
      </c>
      <c r="E577" s="99" t="s">
        <v>3913</v>
      </c>
      <c r="F577" s="101"/>
    </row>
    <row r="578">
      <c r="A578" s="98" t="s">
        <v>1971</v>
      </c>
      <c r="B578" s="98" t="s">
        <v>3871</v>
      </c>
      <c r="C578" s="98" t="s">
        <v>550</v>
      </c>
      <c r="D578" s="98" t="s">
        <v>3914</v>
      </c>
      <c r="E578" s="99" t="s">
        <v>3915</v>
      </c>
      <c r="F578" s="101"/>
    </row>
    <row r="579">
      <c r="A579" s="98" t="s">
        <v>1971</v>
      </c>
      <c r="B579" s="98" t="s">
        <v>3871</v>
      </c>
      <c r="C579" s="98" t="s">
        <v>550</v>
      </c>
      <c r="D579" s="98" t="s">
        <v>3916</v>
      </c>
      <c r="E579" s="99" t="s">
        <v>3917</v>
      </c>
      <c r="F579" s="101"/>
    </row>
    <row r="580">
      <c r="A580" s="98" t="s">
        <v>1971</v>
      </c>
      <c r="B580" s="98" t="s">
        <v>3871</v>
      </c>
      <c r="C580" s="98" t="s">
        <v>327</v>
      </c>
      <c r="D580" s="98" t="s">
        <v>3918</v>
      </c>
      <c r="E580" s="99" t="s">
        <v>2694</v>
      </c>
      <c r="F580" s="101"/>
    </row>
    <row r="581">
      <c r="A581" s="98" t="s">
        <v>1971</v>
      </c>
      <c r="B581" s="98" t="s">
        <v>3919</v>
      </c>
      <c r="C581" s="98" t="s">
        <v>597</v>
      </c>
      <c r="D581" s="98" t="s">
        <v>3920</v>
      </c>
      <c r="E581" s="99" t="s">
        <v>3921</v>
      </c>
      <c r="F581" s="101"/>
    </row>
    <row r="582">
      <c r="A582" s="98" t="s">
        <v>1971</v>
      </c>
      <c r="B582" s="98" t="s">
        <v>3919</v>
      </c>
      <c r="C582" s="98" t="s">
        <v>597</v>
      </c>
      <c r="D582" s="98" t="s">
        <v>3922</v>
      </c>
      <c r="E582" s="99" t="s">
        <v>3923</v>
      </c>
      <c r="F582" s="101"/>
    </row>
    <row r="583">
      <c r="A583" s="98" t="s">
        <v>1971</v>
      </c>
      <c r="B583" s="98" t="s">
        <v>3919</v>
      </c>
      <c r="C583" s="98" t="s">
        <v>441</v>
      </c>
      <c r="D583" s="98" t="s">
        <v>3924</v>
      </c>
      <c r="E583" s="99" t="s">
        <v>3925</v>
      </c>
      <c r="F583" s="101"/>
    </row>
    <row r="584">
      <c r="A584" s="98" t="s">
        <v>1971</v>
      </c>
      <c r="B584" s="98" t="s">
        <v>3919</v>
      </c>
      <c r="C584" s="98" t="s">
        <v>441</v>
      </c>
      <c r="D584" s="98" t="s">
        <v>3948</v>
      </c>
      <c r="E584" s="99" t="s">
        <v>3949</v>
      </c>
      <c r="F584" s="101"/>
    </row>
    <row r="585">
      <c r="A585" s="98" t="s">
        <v>1971</v>
      </c>
      <c r="B585" s="98" t="s">
        <v>3919</v>
      </c>
      <c r="C585" s="98" t="s">
        <v>441</v>
      </c>
      <c r="D585" s="98" t="s">
        <v>3970</v>
      </c>
      <c r="E585" s="99" t="s">
        <v>3971</v>
      </c>
      <c r="F585" s="101"/>
    </row>
    <row r="586">
      <c r="A586" s="98" t="s">
        <v>1971</v>
      </c>
      <c r="B586" s="98" t="s">
        <v>3919</v>
      </c>
      <c r="C586" s="98" t="s">
        <v>441</v>
      </c>
      <c r="D586" s="98" t="s">
        <v>3992</v>
      </c>
      <c r="E586" s="99" t="s">
        <v>3993</v>
      </c>
      <c r="F586" s="101"/>
    </row>
    <row r="587">
      <c r="A587" s="98" t="s">
        <v>1971</v>
      </c>
      <c r="B587" s="98" t="s">
        <v>3919</v>
      </c>
      <c r="C587" s="98" t="s">
        <v>441</v>
      </c>
      <c r="D587" s="98" t="s">
        <v>4014</v>
      </c>
      <c r="E587" s="99" t="s">
        <v>4015</v>
      </c>
      <c r="F587" s="101"/>
    </row>
    <row r="588">
      <c r="A588" s="98" t="s">
        <v>1971</v>
      </c>
      <c r="B588" s="98" t="s">
        <v>3919</v>
      </c>
      <c r="C588" s="98" t="s">
        <v>702</v>
      </c>
      <c r="D588" s="98" t="s">
        <v>4025</v>
      </c>
      <c r="E588" s="99" t="s">
        <v>4026</v>
      </c>
      <c r="F588" s="101"/>
    </row>
    <row r="589">
      <c r="A589" s="98" t="s">
        <v>1971</v>
      </c>
      <c r="B589" s="98" t="s">
        <v>3919</v>
      </c>
      <c r="C589" s="98" t="s">
        <v>702</v>
      </c>
      <c r="D589" s="98" t="s">
        <v>4027</v>
      </c>
      <c r="E589" s="99" t="s">
        <v>4028</v>
      </c>
      <c r="F589" s="101"/>
    </row>
    <row r="590">
      <c r="A590" s="98" t="s">
        <v>1971</v>
      </c>
      <c r="B590" s="98" t="s">
        <v>3919</v>
      </c>
      <c r="C590" s="98" t="s">
        <v>550</v>
      </c>
      <c r="D590" s="98" t="s">
        <v>4029</v>
      </c>
      <c r="E590" s="99" t="s">
        <v>4030</v>
      </c>
      <c r="F590" s="101"/>
    </row>
    <row r="591">
      <c r="A591" s="98" t="s">
        <v>1971</v>
      </c>
      <c r="B591" s="98" t="s">
        <v>3919</v>
      </c>
      <c r="C591" s="98" t="s">
        <v>550</v>
      </c>
      <c r="D591" s="98" t="s">
        <v>4036</v>
      </c>
      <c r="E591" s="99" t="s">
        <v>4037</v>
      </c>
      <c r="F591" s="101"/>
    </row>
    <row r="592">
      <c r="A592" s="98" t="s">
        <v>1971</v>
      </c>
      <c r="B592" s="98" t="s">
        <v>3919</v>
      </c>
      <c r="C592" s="98" t="s">
        <v>327</v>
      </c>
      <c r="D592" s="98" t="s">
        <v>4043</v>
      </c>
      <c r="E592" s="99" t="s">
        <v>4044</v>
      </c>
      <c r="F592" s="101"/>
    </row>
    <row r="593">
      <c r="A593" s="98" t="s">
        <v>1971</v>
      </c>
      <c r="B593" s="98" t="s">
        <v>3919</v>
      </c>
      <c r="C593" s="98" t="s">
        <v>327</v>
      </c>
      <c r="D593" s="98" t="s">
        <v>4045</v>
      </c>
      <c r="E593" s="99" t="s">
        <v>4044</v>
      </c>
      <c r="F593" s="101"/>
    </row>
    <row r="594">
      <c r="A594" s="98" t="s">
        <v>1971</v>
      </c>
      <c r="B594" s="98" t="s">
        <v>3919</v>
      </c>
      <c r="C594" s="98" t="s">
        <v>327</v>
      </c>
      <c r="D594" s="98" t="s">
        <v>4046</v>
      </c>
      <c r="E594" s="99" t="s">
        <v>4044</v>
      </c>
      <c r="F594" s="101"/>
    </row>
    <row r="595">
      <c r="A595" s="98" t="s">
        <v>1971</v>
      </c>
      <c r="B595" s="98" t="s">
        <v>3919</v>
      </c>
      <c r="C595" s="98" t="s">
        <v>327</v>
      </c>
      <c r="D595" s="98" t="s">
        <v>4047</v>
      </c>
      <c r="E595" s="99" t="s">
        <v>4044</v>
      </c>
      <c r="F595" s="101"/>
    </row>
    <row r="596">
      <c r="A596" s="98" t="s">
        <v>1971</v>
      </c>
      <c r="B596" s="98" t="s">
        <v>3919</v>
      </c>
      <c r="C596" s="98" t="s">
        <v>327</v>
      </c>
      <c r="D596" s="98" t="s">
        <v>4048</v>
      </c>
      <c r="E596" s="99" t="s">
        <v>4044</v>
      </c>
      <c r="F596" s="101"/>
    </row>
    <row r="597">
      <c r="A597" s="98" t="s">
        <v>1971</v>
      </c>
      <c r="B597" s="98" t="s">
        <v>3919</v>
      </c>
      <c r="C597" s="98" t="s">
        <v>327</v>
      </c>
      <c r="D597" s="98" t="s">
        <v>4049</v>
      </c>
      <c r="E597" s="99" t="s">
        <v>4044</v>
      </c>
      <c r="F597" s="101"/>
    </row>
    <row r="598">
      <c r="A598" s="98" t="s">
        <v>1971</v>
      </c>
      <c r="B598" s="98" t="s">
        <v>3919</v>
      </c>
      <c r="C598" s="98" t="s">
        <v>327</v>
      </c>
      <c r="D598" s="98" t="s">
        <v>4050</v>
      </c>
      <c r="E598" s="99" t="s">
        <v>4051</v>
      </c>
      <c r="F598" s="101"/>
    </row>
    <row r="599">
      <c r="A599" s="98" t="s">
        <v>1971</v>
      </c>
      <c r="B599" s="98" t="s">
        <v>3919</v>
      </c>
      <c r="C599" s="98" t="s">
        <v>327</v>
      </c>
      <c r="D599" s="98" t="s">
        <v>4052</v>
      </c>
      <c r="E599" s="99" t="s">
        <v>4053</v>
      </c>
      <c r="F599" s="101"/>
    </row>
    <row r="600">
      <c r="A600" s="98" t="s">
        <v>1971</v>
      </c>
      <c r="B600" s="98" t="s">
        <v>3919</v>
      </c>
      <c r="C600" s="98" t="s">
        <v>327</v>
      </c>
      <c r="D600" s="98" t="s">
        <v>4054</v>
      </c>
      <c r="E600" s="99" t="s">
        <v>4055</v>
      </c>
      <c r="F600" s="101"/>
    </row>
    <row r="601">
      <c r="A601" s="98" t="s">
        <v>1971</v>
      </c>
      <c r="B601" s="98" t="s">
        <v>3919</v>
      </c>
      <c r="C601" s="98" t="s">
        <v>327</v>
      </c>
      <c r="D601" s="98" t="s">
        <v>4056</v>
      </c>
      <c r="E601" s="99" t="s">
        <v>4057</v>
      </c>
      <c r="F601" s="101"/>
    </row>
    <row r="602">
      <c r="A602" s="98" t="s">
        <v>1971</v>
      </c>
      <c r="B602" s="98" t="s">
        <v>4058</v>
      </c>
      <c r="C602" s="98" t="s">
        <v>2175</v>
      </c>
      <c r="D602" s="98" t="s">
        <v>4059</v>
      </c>
      <c r="E602" s="99" t="s">
        <v>4060</v>
      </c>
      <c r="F602" s="101"/>
    </row>
    <row r="603">
      <c r="A603" s="98" t="s">
        <v>1971</v>
      </c>
      <c r="B603" s="98" t="s">
        <v>4058</v>
      </c>
      <c r="C603" s="98" t="s">
        <v>441</v>
      </c>
      <c r="D603" s="98" t="s">
        <v>4076</v>
      </c>
      <c r="E603" s="99" t="s">
        <v>4077</v>
      </c>
      <c r="F603" s="101"/>
    </row>
    <row r="604">
      <c r="A604" s="98" t="s">
        <v>1971</v>
      </c>
      <c r="B604" s="98" t="s">
        <v>4058</v>
      </c>
      <c r="C604" s="98" t="s">
        <v>441</v>
      </c>
      <c r="D604" s="98" t="s">
        <v>4098</v>
      </c>
      <c r="E604" s="99" t="s">
        <v>4099</v>
      </c>
      <c r="F604" s="101"/>
    </row>
    <row r="605">
      <c r="A605" s="98" t="s">
        <v>1971</v>
      </c>
      <c r="B605" s="98" t="s">
        <v>4058</v>
      </c>
      <c r="C605" s="98" t="s">
        <v>441</v>
      </c>
      <c r="D605" s="98" t="s">
        <v>4119</v>
      </c>
      <c r="E605" s="99" t="s">
        <v>4120</v>
      </c>
      <c r="F605" s="101"/>
    </row>
    <row r="606">
      <c r="A606" s="98" t="s">
        <v>1971</v>
      </c>
      <c r="B606" s="98" t="s">
        <v>4058</v>
      </c>
      <c r="C606" s="98" t="s">
        <v>441</v>
      </c>
      <c r="D606" s="98" t="s">
        <v>4141</v>
      </c>
      <c r="E606" s="99" t="s">
        <v>4142</v>
      </c>
      <c r="F606" s="101"/>
    </row>
    <row r="607">
      <c r="A607" s="98" t="s">
        <v>1971</v>
      </c>
      <c r="B607" s="98" t="s">
        <v>4058</v>
      </c>
      <c r="C607" s="98" t="s">
        <v>702</v>
      </c>
      <c r="D607" s="98" t="s">
        <v>4163</v>
      </c>
      <c r="E607" s="99" t="s">
        <v>4164</v>
      </c>
      <c r="F607" s="101"/>
    </row>
    <row r="608">
      <c r="A608" s="98" t="s">
        <v>1971</v>
      </c>
      <c r="B608" s="98" t="s">
        <v>4058</v>
      </c>
      <c r="C608" s="98" t="s">
        <v>702</v>
      </c>
      <c r="D608" s="98" t="s">
        <v>4165</v>
      </c>
      <c r="E608" s="99" t="s">
        <v>4164</v>
      </c>
      <c r="F608" s="101"/>
    </row>
    <row r="609">
      <c r="A609" s="98" t="s">
        <v>1971</v>
      </c>
      <c r="B609" s="98" t="s">
        <v>4058</v>
      </c>
      <c r="C609" s="98" t="s">
        <v>550</v>
      </c>
      <c r="D609" s="98" t="s">
        <v>4166</v>
      </c>
      <c r="E609" s="99" t="s">
        <v>4167</v>
      </c>
      <c r="F609" s="101"/>
    </row>
    <row r="610">
      <c r="A610" s="98" t="s">
        <v>1971</v>
      </c>
      <c r="B610" s="98" t="s">
        <v>4058</v>
      </c>
      <c r="C610" s="98" t="s">
        <v>550</v>
      </c>
      <c r="D610" s="98" t="s">
        <v>4173</v>
      </c>
      <c r="E610" s="99" t="s">
        <v>4174</v>
      </c>
      <c r="F610" s="101"/>
    </row>
    <row r="611">
      <c r="A611" s="98" t="s">
        <v>1971</v>
      </c>
      <c r="B611" s="98" t="s">
        <v>4058</v>
      </c>
      <c r="C611" s="98" t="s">
        <v>550</v>
      </c>
      <c r="D611" s="98" t="s">
        <v>4180</v>
      </c>
      <c r="E611" s="99" t="s">
        <v>4181</v>
      </c>
      <c r="F611" s="101"/>
    </row>
    <row r="612">
      <c r="A612" s="98" t="s">
        <v>1971</v>
      </c>
      <c r="B612" s="98" t="s">
        <v>4182</v>
      </c>
      <c r="C612" s="98" t="s">
        <v>441</v>
      </c>
      <c r="D612" s="98" t="s">
        <v>4183</v>
      </c>
      <c r="E612" s="99" t="s">
        <v>4184</v>
      </c>
      <c r="F612" s="101"/>
    </row>
    <row r="613">
      <c r="A613" s="98" t="s">
        <v>1971</v>
      </c>
      <c r="B613" s="98" t="s">
        <v>4182</v>
      </c>
      <c r="C613" s="98" t="s">
        <v>441</v>
      </c>
      <c r="D613" s="98" t="s">
        <v>4205</v>
      </c>
      <c r="E613" s="99" t="s">
        <v>4206</v>
      </c>
      <c r="F613" s="101"/>
    </row>
    <row r="614">
      <c r="A614" s="98" t="s">
        <v>1971</v>
      </c>
      <c r="B614" s="98" t="s">
        <v>4182</v>
      </c>
      <c r="C614" s="98" t="s">
        <v>702</v>
      </c>
      <c r="D614" s="98" t="s">
        <v>4227</v>
      </c>
      <c r="E614" s="99" t="s">
        <v>4228</v>
      </c>
      <c r="F614" s="101"/>
    </row>
    <row r="615">
      <c r="A615" s="98" t="s">
        <v>1971</v>
      </c>
      <c r="B615" s="98" t="s">
        <v>4182</v>
      </c>
      <c r="C615" s="98" t="s">
        <v>550</v>
      </c>
      <c r="D615" s="98" t="s">
        <v>4235</v>
      </c>
      <c r="E615" s="99" t="s">
        <v>4236</v>
      </c>
      <c r="F615" s="101"/>
    </row>
    <row r="616">
      <c r="A616" s="98" t="s">
        <v>1971</v>
      </c>
      <c r="B616" s="98" t="s">
        <v>4182</v>
      </c>
      <c r="C616" s="98" t="s">
        <v>550</v>
      </c>
      <c r="D616" s="98" t="s">
        <v>4237</v>
      </c>
      <c r="E616" s="99" t="s">
        <v>4238</v>
      </c>
      <c r="F616" s="101"/>
    </row>
    <row r="617">
      <c r="A617" s="98" t="s">
        <v>1971</v>
      </c>
      <c r="B617" s="98" t="s">
        <v>4182</v>
      </c>
      <c r="C617" s="98" t="s">
        <v>550</v>
      </c>
      <c r="D617" s="98" t="s">
        <v>4239</v>
      </c>
      <c r="E617" s="99" t="s">
        <v>4240</v>
      </c>
      <c r="F617" s="101"/>
    </row>
    <row r="618">
      <c r="A618" s="102" t="s">
        <v>1971</v>
      </c>
      <c r="B618" s="102" t="s">
        <v>4182</v>
      </c>
      <c r="C618" s="102" t="s">
        <v>327</v>
      </c>
      <c r="D618" s="106" t="s">
        <v>4245</v>
      </c>
      <c r="E618" s="103" t="s">
        <v>4246</v>
      </c>
      <c r="F618" s="104" t="s">
        <v>16424</v>
      </c>
    </row>
    <row r="619">
      <c r="A619" s="98" t="s">
        <v>1971</v>
      </c>
      <c r="B619" s="98" t="s">
        <v>4182</v>
      </c>
      <c r="C619" s="98" t="s">
        <v>327</v>
      </c>
      <c r="D619" s="98" t="s">
        <v>4247</v>
      </c>
      <c r="E619" s="99" t="s">
        <v>340</v>
      </c>
      <c r="F619" s="101"/>
    </row>
    <row r="620">
      <c r="A620" s="98" t="s">
        <v>1971</v>
      </c>
      <c r="B620" s="98" t="s">
        <v>4182</v>
      </c>
      <c r="C620" s="98" t="s">
        <v>327</v>
      </c>
      <c r="D620" s="98" t="s">
        <v>4248</v>
      </c>
      <c r="E620" s="99" t="s">
        <v>3591</v>
      </c>
      <c r="F620" s="101"/>
    </row>
    <row r="621">
      <c r="A621" s="98" t="s">
        <v>1971</v>
      </c>
      <c r="B621" s="98" t="s">
        <v>4182</v>
      </c>
      <c r="C621" s="98" t="s">
        <v>327</v>
      </c>
      <c r="D621" s="98" t="s">
        <v>4249</v>
      </c>
      <c r="E621" s="99" t="s">
        <v>2694</v>
      </c>
      <c r="F621" s="101"/>
    </row>
    <row r="622">
      <c r="A622" s="98" t="s">
        <v>1971</v>
      </c>
      <c r="B622" s="98" t="s">
        <v>4257</v>
      </c>
      <c r="C622" s="98" t="s">
        <v>441</v>
      </c>
      <c r="D622" s="98" t="s">
        <v>4258</v>
      </c>
      <c r="E622" s="99" t="s">
        <v>4259</v>
      </c>
      <c r="F622" s="101"/>
    </row>
    <row r="623">
      <c r="A623" s="98" t="s">
        <v>1971</v>
      </c>
      <c r="B623" s="98" t="s">
        <v>4257</v>
      </c>
      <c r="C623" s="98" t="s">
        <v>702</v>
      </c>
      <c r="D623" s="98" t="s">
        <v>4280</v>
      </c>
      <c r="E623" s="99" t="s">
        <v>4281</v>
      </c>
      <c r="F623" s="101"/>
    </row>
    <row r="624">
      <c r="A624" s="102" t="s">
        <v>1971</v>
      </c>
      <c r="B624" s="102" t="s">
        <v>4257</v>
      </c>
      <c r="C624" s="102" t="s">
        <v>550</v>
      </c>
      <c r="D624" s="106" t="s">
        <v>4289</v>
      </c>
      <c r="E624" s="103" t="s">
        <v>4290</v>
      </c>
      <c r="F624" s="104" t="s">
        <v>16425</v>
      </c>
    </row>
    <row r="625">
      <c r="A625" s="98" t="s">
        <v>1971</v>
      </c>
      <c r="B625" s="98" t="s">
        <v>4291</v>
      </c>
      <c r="C625" s="98" t="s">
        <v>392</v>
      </c>
      <c r="D625" s="98" t="s">
        <v>4292</v>
      </c>
      <c r="E625" s="99" t="s">
        <v>4293</v>
      </c>
      <c r="F625" s="101"/>
    </row>
    <row r="626">
      <c r="A626" s="98" t="s">
        <v>1971</v>
      </c>
      <c r="B626" s="98" t="s">
        <v>4291</v>
      </c>
      <c r="C626" s="98" t="s">
        <v>441</v>
      </c>
      <c r="D626" s="98" t="s">
        <v>4294</v>
      </c>
      <c r="E626" s="99" t="s">
        <v>4295</v>
      </c>
      <c r="F626" s="101"/>
    </row>
    <row r="627">
      <c r="A627" s="98" t="s">
        <v>1971</v>
      </c>
      <c r="B627" s="98" t="s">
        <v>4291</v>
      </c>
      <c r="C627" s="98" t="s">
        <v>441</v>
      </c>
      <c r="D627" s="98" t="s">
        <v>4315</v>
      </c>
      <c r="E627" s="99" t="s">
        <v>4316</v>
      </c>
      <c r="F627" s="101"/>
    </row>
    <row r="628">
      <c r="A628" s="98" t="s">
        <v>1971</v>
      </c>
      <c r="B628" s="98" t="s">
        <v>4291</v>
      </c>
      <c r="C628" s="98" t="s">
        <v>441</v>
      </c>
      <c r="D628" s="98" t="s">
        <v>4333</v>
      </c>
      <c r="E628" s="99" t="s">
        <v>4334</v>
      </c>
      <c r="F628" s="101"/>
    </row>
    <row r="629">
      <c r="A629" s="98" t="s">
        <v>1971</v>
      </c>
      <c r="B629" s="98" t="s">
        <v>4291</v>
      </c>
      <c r="C629" s="98" t="s">
        <v>441</v>
      </c>
      <c r="D629" s="98" t="s">
        <v>4350</v>
      </c>
      <c r="E629" s="99" t="s">
        <v>4351</v>
      </c>
      <c r="F629" s="101"/>
    </row>
    <row r="630">
      <c r="A630" s="98" t="s">
        <v>1971</v>
      </c>
      <c r="B630" s="98" t="s">
        <v>4291</v>
      </c>
      <c r="C630" s="98" t="s">
        <v>702</v>
      </c>
      <c r="D630" s="98" t="s">
        <v>4372</v>
      </c>
      <c r="E630" s="99" t="s">
        <v>4373</v>
      </c>
      <c r="F630" s="101"/>
    </row>
    <row r="631">
      <c r="A631" s="98" t="s">
        <v>1971</v>
      </c>
      <c r="B631" s="98" t="s">
        <v>4291</v>
      </c>
      <c r="C631" s="98" t="s">
        <v>702</v>
      </c>
      <c r="D631" s="98" t="s">
        <v>4374</v>
      </c>
      <c r="E631" s="99" t="s">
        <v>4375</v>
      </c>
      <c r="F631" s="101"/>
    </row>
    <row r="632">
      <c r="A632" s="98" t="s">
        <v>1971</v>
      </c>
      <c r="B632" s="98" t="s">
        <v>4291</v>
      </c>
      <c r="C632" s="98" t="s">
        <v>702</v>
      </c>
      <c r="D632" s="98" t="s">
        <v>4376</v>
      </c>
      <c r="E632" s="99" t="s">
        <v>4377</v>
      </c>
      <c r="F632" s="101"/>
    </row>
    <row r="633">
      <c r="A633" s="98" t="s">
        <v>1971</v>
      </c>
      <c r="B633" s="98" t="s">
        <v>4291</v>
      </c>
      <c r="C633" s="98" t="s">
        <v>702</v>
      </c>
      <c r="D633" s="98" t="s">
        <v>4378</v>
      </c>
      <c r="E633" s="99" t="s">
        <v>3008</v>
      </c>
      <c r="F633" s="101"/>
    </row>
    <row r="634">
      <c r="A634" s="98" t="s">
        <v>1971</v>
      </c>
      <c r="B634" s="98" t="s">
        <v>4291</v>
      </c>
      <c r="C634" s="98" t="s">
        <v>702</v>
      </c>
      <c r="D634" s="98" t="s">
        <v>4379</v>
      </c>
      <c r="E634" s="99" t="s">
        <v>3008</v>
      </c>
      <c r="F634" s="101"/>
    </row>
    <row r="635">
      <c r="A635" s="98" t="s">
        <v>1971</v>
      </c>
      <c r="B635" s="98" t="s">
        <v>4291</v>
      </c>
      <c r="C635" s="98" t="s">
        <v>702</v>
      </c>
      <c r="D635" s="98" t="s">
        <v>4380</v>
      </c>
      <c r="E635" s="99" t="s">
        <v>4381</v>
      </c>
      <c r="F635" s="101"/>
    </row>
    <row r="636">
      <c r="A636" s="98" t="s">
        <v>1971</v>
      </c>
      <c r="B636" s="98" t="s">
        <v>4291</v>
      </c>
      <c r="C636" s="98" t="s">
        <v>702</v>
      </c>
      <c r="D636" s="98" t="s">
        <v>4389</v>
      </c>
      <c r="E636" s="99" t="s">
        <v>4390</v>
      </c>
      <c r="F636" s="101"/>
    </row>
    <row r="637">
      <c r="A637" s="98" t="s">
        <v>1971</v>
      </c>
      <c r="B637" s="98" t="s">
        <v>4291</v>
      </c>
      <c r="C637" s="98" t="s">
        <v>550</v>
      </c>
      <c r="D637" s="98" t="s">
        <v>4396</v>
      </c>
      <c r="E637" s="99" t="s">
        <v>4397</v>
      </c>
      <c r="F637" s="101"/>
    </row>
    <row r="638">
      <c r="A638" s="98" t="s">
        <v>1971</v>
      </c>
      <c r="B638" s="98" t="s">
        <v>4291</v>
      </c>
      <c r="C638" s="98" t="s">
        <v>550</v>
      </c>
      <c r="D638" s="98" t="s">
        <v>4398</v>
      </c>
      <c r="E638" s="99" t="s">
        <v>4399</v>
      </c>
      <c r="F638" s="101"/>
    </row>
    <row r="639">
      <c r="A639" s="98" t="s">
        <v>1971</v>
      </c>
      <c r="B639" s="98" t="s">
        <v>4403</v>
      </c>
      <c r="C639" s="98" t="s">
        <v>441</v>
      </c>
      <c r="D639" s="98" t="s">
        <v>4404</v>
      </c>
      <c r="E639" s="99" t="s">
        <v>4405</v>
      </c>
      <c r="F639" s="101"/>
    </row>
    <row r="640">
      <c r="A640" s="98" t="s">
        <v>1971</v>
      </c>
      <c r="B640" s="98" t="s">
        <v>4403</v>
      </c>
      <c r="C640" s="98" t="s">
        <v>441</v>
      </c>
      <c r="D640" s="98" t="s">
        <v>4406</v>
      </c>
      <c r="E640" s="99" t="s">
        <v>4407</v>
      </c>
      <c r="F640" s="101"/>
    </row>
    <row r="641">
      <c r="A641" s="98" t="s">
        <v>1971</v>
      </c>
      <c r="B641" s="98" t="s">
        <v>4403</v>
      </c>
      <c r="C641" s="98" t="s">
        <v>702</v>
      </c>
      <c r="D641" s="98" t="s">
        <v>4408</v>
      </c>
      <c r="E641" s="99" t="s">
        <v>4409</v>
      </c>
      <c r="F641" s="101"/>
    </row>
    <row r="642">
      <c r="A642" s="98" t="s">
        <v>1971</v>
      </c>
      <c r="B642" s="98" t="s">
        <v>4403</v>
      </c>
      <c r="C642" s="98" t="s">
        <v>702</v>
      </c>
      <c r="D642" s="98" t="s">
        <v>4417</v>
      </c>
      <c r="E642" s="99" t="s">
        <v>4418</v>
      </c>
      <c r="F642" s="101"/>
    </row>
    <row r="643">
      <c r="A643" s="98" t="s">
        <v>1971</v>
      </c>
      <c r="B643" s="98" t="s">
        <v>4403</v>
      </c>
      <c r="C643" s="98" t="s">
        <v>550</v>
      </c>
      <c r="D643" s="98" t="s">
        <v>4427</v>
      </c>
      <c r="E643" s="99" t="s">
        <v>4428</v>
      </c>
      <c r="F643" s="101"/>
    </row>
    <row r="644">
      <c r="A644" s="98" t="s">
        <v>1971</v>
      </c>
      <c r="B644" s="98" t="s">
        <v>4403</v>
      </c>
      <c r="C644" s="98" t="s">
        <v>550</v>
      </c>
      <c r="D644" s="98" t="s">
        <v>4434</v>
      </c>
      <c r="E644" s="99" t="s">
        <v>4435</v>
      </c>
      <c r="F644" s="101"/>
    </row>
    <row r="645">
      <c r="A645" s="98" t="s">
        <v>1971</v>
      </c>
      <c r="B645" s="98" t="s">
        <v>4403</v>
      </c>
      <c r="C645" s="98" t="s">
        <v>550</v>
      </c>
      <c r="D645" s="98" t="s">
        <v>4441</v>
      </c>
      <c r="E645" s="99" t="s">
        <v>4442</v>
      </c>
      <c r="F645" s="101"/>
    </row>
    <row r="646">
      <c r="A646" s="98" t="s">
        <v>1971</v>
      </c>
      <c r="B646" s="98" t="s">
        <v>4403</v>
      </c>
      <c r="C646" s="98" t="s">
        <v>550</v>
      </c>
      <c r="D646" s="98" t="s">
        <v>4446</v>
      </c>
      <c r="E646" s="99" t="s">
        <v>4447</v>
      </c>
      <c r="F646" s="101"/>
    </row>
    <row r="647">
      <c r="A647" s="98" t="s">
        <v>1971</v>
      </c>
      <c r="B647" s="98" t="s">
        <v>4403</v>
      </c>
      <c r="C647" s="98" t="s">
        <v>327</v>
      </c>
      <c r="D647" s="98" t="s">
        <v>4451</v>
      </c>
      <c r="E647" s="99" t="s">
        <v>4452</v>
      </c>
      <c r="F647" s="101"/>
    </row>
    <row r="648">
      <c r="A648" s="98" t="s">
        <v>1971</v>
      </c>
      <c r="B648" s="98" t="s">
        <v>4403</v>
      </c>
      <c r="C648" s="98" t="s">
        <v>327</v>
      </c>
      <c r="D648" s="98" t="s">
        <v>4459</v>
      </c>
      <c r="E648" s="99" t="s">
        <v>4460</v>
      </c>
      <c r="F648" s="101"/>
    </row>
    <row r="649">
      <c r="A649" s="98" t="s">
        <v>1971</v>
      </c>
      <c r="B649" s="98" t="s">
        <v>4403</v>
      </c>
      <c r="C649" s="98" t="s">
        <v>327</v>
      </c>
      <c r="D649" s="98" t="s">
        <v>4461</v>
      </c>
      <c r="E649" s="99" t="s">
        <v>2694</v>
      </c>
      <c r="F649" s="101"/>
    </row>
    <row r="650">
      <c r="A650" s="102" t="s">
        <v>1971</v>
      </c>
      <c r="B650" s="102" t="s">
        <v>4403</v>
      </c>
      <c r="C650" s="102" t="s">
        <v>327</v>
      </c>
      <c r="D650" s="98" t="s">
        <v>4462</v>
      </c>
      <c r="E650" s="103" t="s">
        <v>2694</v>
      </c>
      <c r="F650" s="104" t="s">
        <v>16423</v>
      </c>
    </row>
    <row r="651">
      <c r="A651" s="98" t="s">
        <v>1971</v>
      </c>
      <c r="B651" s="98" t="s">
        <v>4463</v>
      </c>
      <c r="C651" s="98" t="s">
        <v>441</v>
      </c>
      <c r="D651" s="98" t="s">
        <v>4464</v>
      </c>
      <c r="E651" s="99" t="s">
        <v>4465</v>
      </c>
      <c r="F651" s="101"/>
    </row>
    <row r="652">
      <c r="A652" s="98" t="s">
        <v>1971</v>
      </c>
      <c r="B652" s="98" t="s">
        <v>4463</v>
      </c>
      <c r="C652" s="98" t="s">
        <v>441</v>
      </c>
      <c r="D652" s="98" t="s">
        <v>4484</v>
      </c>
      <c r="E652" s="99" t="s">
        <v>4485</v>
      </c>
      <c r="F652" s="101"/>
    </row>
    <row r="653">
      <c r="A653" s="98" t="s">
        <v>1971</v>
      </c>
      <c r="B653" s="98" t="s">
        <v>4463</v>
      </c>
      <c r="C653" s="98" t="s">
        <v>702</v>
      </c>
      <c r="D653" s="98" t="s">
        <v>4502</v>
      </c>
      <c r="E653" s="99" t="s">
        <v>4503</v>
      </c>
      <c r="F653" s="101"/>
    </row>
    <row r="654">
      <c r="A654" s="98" t="s">
        <v>1971</v>
      </c>
      <c r="B654" s="98" t="s">
        <v>4463</v>
      </c>
      <c r="C654" s="98" t="s">
        <v>550</v>
      </c>
      <c r="D654" s="98" t="s">
        <v>4504</v>
      </c>
      <c r="E654" s="99" t="s">
        <v>4505</v>
      </c>
      <c r="F654" s="101"/>
    </row>
    <row r="655">
      <c r="A655" s="98" t="s">
        <v>1971</v>
      </c>
      <c r="B655" s="98" t="s">
        <v>4509</v>
      </c>
      <c r="C655" s="98" t="s">
        <v>441</v>
      </c>
      <c r="D655" s="98" t="s">
        <v>4510</v>
      </c>
      <c r="E655" s="99" t="s">
        <v>4511</v>
      </c>
      <c r="F655" s="101"/>
    </row>
    <row r="656">
      <c r="A656" s="98" t="s">
        <v>1971</v>
      </c>
      <c r="B656" s="98" t="s">
        <v>4509</v>
      </c>
      <c r="C656" s="98" t="s">
        <v>441</v>
      </c>
      <c r="D656" s="98" t="s">
        <v>4532</v>
      </c>
      <c r="E656" s="99" t="s">
        <v>4533</v>
      </c>
      <c r="F656" s="101"/>
    </row>
    <row r="657">
      <c r="A657" s="98" t="s">
        <v>1971</v>
      </c>
      <c r="B657" s="98" t="s">
        <v>4509</v>
      </c>
      <c r="C657" s="98" t="s">
        <v>441</v>
      </c>
      <c r="D657" s="98" t="s">
        <v>4534</v>
      </c>
      <c r="E657" s="99" t="s">
        <v>4535</v>
      </c>
      <c r="F657" s="101"/>
    </row>
    <row r="658">
      <c r="A658" s="98" t="s">
        <v>1971</v>
      </c>
      <c r="B658" s="98" t="s">
        <v>4509</v>
      </c>
      <c r="C658" s="98" t="s">
        <v>441</v>
      </c>
      <c r="D658" s="98" t="s">
        <v>4556</v>
      </c>
      <c r="E658" s="99" t="s">
        <v>4557</v>
      </c>
      <c r="F658" s="101"/>
    </row>
    <row r="659">
      <c r="A659" s="98" t="s">
        <v>1971</v>
      </c>
      <c r="B659" s="98" t="s">
        <v>4509</v>
      </c>
      <c r="C659" s="98" t="s">
        <v>441</v>
      </c>
      <c r="D659" s="98" t="s">
        <v>4580</v>
      </c>
      <c r="E659" s="99" t="s">
        <v>4581</v>
      </c>
      <c r="F659" s="101"/>
    </row>
    <row r="660">
      <c r="A660" s="98" t="s">
        <v>1971</v>
      </c>
      <c r="B660" s="98" t="s">
        <v>4509</v>
      </c>
      <c r="C660" s="98" t="s">
        <v>441</v>
      </c>
      <c r="D660" s="98" t="s">
        <v>4602</v>
      </c>
      <c r="E660" s="99" t="s">
        <v>4603</v>
      </c>
      <c r="F660" s="101"/>
    </row>
    <row r="661">
      <c r="A661" s="98" t="s">
        <v>1971</v>
      </c>
      <c r="B661" s="98" t="s">
        <v>4509</v>
      </c>
      <c r="C661" s="98" t="s">
        <v>441</v>
      </c>
      <c r="D661" s="98" t="s">
        <v>4604</v>
      </c>
      <c r="E661" s="99" t="s">
        <v>4605</v>
      </c>
      <c r="F661" s="101"/>
    </row>
    <row r="662">
      <c r="A662" s="98" t="s">
        <v>1971</v>
      </c>
      <c r="B662" s="98" t="s">
        <v>4509</v>
      </c>
      <c r="C662" s="98" t="s">
        <v>441</v>
      </c>
      <c r="D662" s="98" t="s">
        <v>4626</v>
      </c>
      <c r="E662" s="99" t="s">
        <v>4627</v>
      </c>
      <c r="F662" s="101"/>
    </row>
    <row r="663">
      <c r="A663" s="98" t="s">
        <v>1971</v>
      </c>
      <c r="B663" s="98" t="s">
        <v>4509</v>
      </c>
      <c r="C663" s="98" t="s">
        <v>702</v>
      </c>
      <c r="D663" s="98" t="s">
        <v>4648</v>
      </c>
      <c r="E663" s="99" t="s">
        <v>4649</v>
      </c>
      <c r="F663" s="101"/>
    </row>
    <row r="664">
      <c r="A664" s="98" t="s">
        <v>1971</v>
      </c>
      <c r="B664" s="98" t="s">
        <v>4509</v>
      </c>
      <c r="C664" s="98" t="s">
        <v>702</v>
      </c>
      <c r="D664" s="98" t="s">
        <v>4650</v>
      </c>
      <c r="E664" s="99" t="s">
        <v>4651</v>
      </c>
      <c r="F664" s="101"/>
    </row>
    <row r="665">
      <c r="A665" s="98" t="s">
        <v>1971</v>
      </c>
      <c r="B665" s="98" t="s">
        <v>4509</v>
      </c>
      <c r="C665" s="98" t="s">
        <v>550</v>
      </c>
      <c r="D665" s="98" t="s">
        <v>4659</v>
      </c>
      <c r="E665" s="99" t="s">
        <v>4660</v>
      </c>
      <c r="F665" s="101"/>
    </row>
    <row r="666">
      <c r="A666" s="98" t="s">
        <v>1971</v>
      </c>
      <c r="B666" s="98" t="s">
        <v>4509</v>
      </c>
      <c r="C666" s="98" t="s">
        <v>550</v>
      </c>
      <c r="D666" s="98" t="s">
        <v>4664</v>
      </c>
      <c r="E666" s="99" t="s">
        <v>4660</v>
      </c>
      <c r="F666" s="101"/>
    </row>
    <row r="667">
      <c r="A667" s="98" t="s">
        <v>1971</v>
      </c>
      <c r="B667" s="98" t="s">
        <v>4509</v>
      </c>
      <c r="C667" s="98" t="s">
        <v>550</v>
      </c>
      <c r="D667" s="98" t="s">
        <v>4665</v>
      </c>
      <c r="E667" s="99" t="s">
        <v>4666</v>
      </c>
      <c r="F667" s="101"/>
    </row>
    <row r="668">
      <c r="A668" s="98" t="s">
        <v>1971</v>
      </c>
      <c r="B668" s="98" t="s">
        <v>4509</v>
      </c>
      <c r="C668" s="98" t="s">
        <v>550</v>
      </c>
      <c r="D668" s="98" t="s">
        <v>4670</v>
      </c>
      <c r="E668" s="99" t="s">
        <v>4671</v>
      </c>
      <c r="F668" s="101"/>
    </row>
    <row r="669">
      <c r="A669" s="98" t="s">
        <v>1971</v>
      </c>
      <c r="B669" s="98" t="s">
        <v>4509</v>
      </c>
      <c r="C669" s="98" t="s">
        <v>327</v>
      </c>
      <c r="D669" s="98" t="s">
        <v>4675</v>
      </c>
      <c r="E669" s="99" t="s">
        <v>4676</v>
      </c>
      <c r="F669" s="101"/>
    </row>
    <row r="670">
      <c r="A670" s="98" t="s">
        <v>1971</v>
      </c>
      <c r="B670" s="98" t="s">
        <v>4509</v>
      </c>
      <c r="C670" s="98" t="s">
        <v>327</v>
      </c>
      <c r="D670" s="98" t="s">
        <v>4677</v>
      </c>
      <c r="E670" s="99" t="s">
        <v>4678</v>
      </c>
      <c r="F670" s="101"/>
    </row>
    <row r="671">
      <c r="A671" s="98" t="s">
        <v>1971</v>
      </c>
      <c r="B671" s="98" t="s">
        <v>4509</v>
      </c>
      <c r="C671" s="98" t="s">
        <v>327</v>
      </c>
      <c r="D671" s="98" t="s">
        <v>4679</v>
      </c>
      <c r="E671" s="99" t="s">
        <v>4680</v>
      </c>
      <c r="F671" s="101"/>
    </row>
    <row r="672">
      <c r="A672" s="98" t="s">
        <v>1971</v>
      </c>
      <c r="B672" s="98" t="s">
        <v>4509</v>
      </c>
      <c r="C672" s="98" t="s">
        <v>327</v>
      </c>
      <c r="D672" s="98" t="s">
        <v>4681</v>
      </c>
      <c r="E672" s="99" t="s">
        <v>4682</v>
      </c>
      <c r="F672" s="101"/>
    </row>
    <row r="673">
      <c r="A673" s="98" t="s">
        <v>1971</v>
      </c>
      <c r="B673" s="98" t="s">
        <v>4509</v>
      </c>
      <c r="C673" s="98" t="s">
        <v>327</v>
      </c>
      <c r="D673" s="98" t="s">
        <v>4683</v>
      </c>
      <c r="E673" s="99" t="s">
        <v>340</v>
      </c>
      <c r="F673" s="101"/>
    </row>
    <row r="674">
      <c r="A674" s="102" t="s">
        <v>1971</v>
      </c>
      <c r="B674" s="102" t="s">
        <v>4509</v>
      </c>
      <c r="C674" s="102" t="s">
        <v>327</v>
      </c>
      <c r="D674" s="106" t="s">
        <v>4684</v>
      </c>
      <c r="E674" s="103" t="s">
        <v>4685</v>
      </c>
      <c r="F674" s="104" t="s">
        <v>16426</v>
      </c>
    </row>
    <row r="675">
      <c r="A675" s="98" t="s">
        <v>1971</v>
      </c>
      <c r="B675" s="98" t="s">
        <v>4509</v>
      </c>
      <c r="C675" s="98" t="s">
        <v>327</v>
      </c>
      <c r="D675" s="98" t="s">
        <v>4686</v>
      </c>
      <c r="E675" s="99" t="s">
        <v>4687</v>
      </c>
      <c r="F675" s="101"/>
    </row>
    <row r="676">
      <c r="A676" s="98" t="s">
        <v>1971</v>
      </c>
      <c r="B676" s="98" t="s">
        <v>4688</v>
      </c>
      <c r="C676" s="98" t="s">
        <v>441</v>
      </c>
      <c r="D676" s="98" t="s">
        <v>4689</v>
      </c>
      <c r="E676" s="99" t="s">
        <v>4690</v>
      </c>
      <c r="F676" s="101"/>
    </row>
    <row r="677">
      <c r="A677" s="98" t="s">
        <v>1971</v>
      </c>
      <c r="B677" s="98" t="s">
        <v>4688</v>
      </c>
      <c r="C677" s="98" t="s">
        <v>441</v>
      </c>
      <c r="D677" s="98" t="s">
        <v>4691</v>
      </c>
      <c r="E677" s="99" t="s">
        <v>4692</v>
      </c>
      <c r="F677" s="101"/>
    </row>
    <row r="678">
      <c r="A678" s="98" t="s">
        <v>1971</v>
      </c>
      <c r="B678" s="98" t="s">
        <v>4688</v>
      </c>
      <c r="C678" s="98" t="s">
        <v>441</v>
      </c>
      <c r="D678" s="98" t="s">
        <v>4693</v>
      </c>
      <c r="E678" s="99" t="s">
        <v>4694</v>
      </c>
      <c r="F678" s="101"/>
    </row>
    <row r="679">
      <c r="A679" s="98" t="s">
        <v>1971</v>
      </c>
      <c r="B679" s="98" t="s">
        <v>4688</v>
      </c>
      <c r="C679" s="98" t="s">
        <v>441</v>
      </c>
      <c r="D679" s="98" t="s">
        <v>4695</v>
      </c>
      <c r="E679" s="99" t="s">
        <v>4696</v>
      </c>
      <c r="F679" s="101"/>
    </row>
    <row r="680">
      <c r="A680" s="98" t="s">
        <v>1971</v>
      </c>
      <c r="B680" s="98" t="s">
        <v>4688</v>
      </c>
      <c r="C680" s="98" t="s">
        <v>441</v>
      </c>
      <c r="D680" s="98" t="s">
        <v>4697</v>
      </c>
      <c r="E680" s="99" t="s">
        <v>4698</v>
      </c>
      <c r="F680" s="101"/>
    </row>
    <row r="681">
      <c r="A681" s="98" t="s">
        <v>1971</v>
      </c>
      <c r="B681" s="98" t="s">
        <v>4688</v>
      </c>
      <c r="C681" s="98" t="s">
        <v>702</v>
      </c>
      <c r="D681" s="98" t="s">
        <v>4717</v>
      </c>
      <c r="E681" s="99" t="s">
        <v>4718</v>
      </c>
      <c r="F681" s="101"/>
    </row>
    <row r="682">
      <c r="A682" s="98" t="s">
        <v>1971</v>
      </c>
      <c r="B682" s="98" t="s">
        <v>4688</v>
      </c>
      <c r="C682" s="98" t="s">
        <v>702</v>
      </c>
      <c r="D682" s="98" t="s">
        <v>4719</v>
      </c>
      <c r="E682" s="99" t="s">
        <v>4720</v>
      </c>
      <c r="F682" s="101"/>
    </row>
    <row r="683">
      <c r="A683" s="98" t="s">
        <v>1971</v>
      </c>
      <c r="B683" s="98" t="s">
        <v>4688</v>
      </c>
      <c r="C683" s="98" t="s">
        <v>550</v>
      </c>
      <c r="D683" s="98" t="s">
        <v>4721</v>
      </c>
      <c r="E683" s="99" t="s">
        <v>4722</v>
      </c>
      <c r="F683" s="101"/>
    </row>
    <row r="684">
      <c r="A684" s="98" t="s">
        <v>1971</v>
      </c>
      <c r="B684" s="98" t="s">
        <v>4688</v>
      </c>
      <c r="C684" s="98" t="s">
        <v>550</v>
      </c>
      <c r="D684" s="98" t="s">
        <v>4723</v>
      </c>
      <c r="E684" s="99" t="s">
        <v>4724</v>
      </c>
      <c r="F684" s="101"/>
    </row>
    <row r="685">
      <c r="A685" s="98" t="s">
        <v>1971</v>
      </c>
      <c r="B685" s="98" t="s">
        <v>4688</v>
      </c>
      <c r="C685" s="98" t="s">
        <v>550</v>
      </c>
      <c r="D685" s="98" t="s">
        <v>4725</v>
      </c>
      <c r="E685" s="99" t="s">
        <v>4726</v>
      </c>
      <c r="F685" s="101"/>
    </row>
    <row r="686">
      <c r="A686" s="98" t="s">
        <v>1971</v>
      </c>
      <c r="B686" s="98" t="s">
        <v>4688</v>
      </c>
      <c r="C686" s="98" t="s">
        <v>550</v>
      </c>
      <c r="D686" s="98" t="s">
        <v>4732</v>
      </c>
      <c r="E686" s="99" t="s">
        <v>4733</v>
      </c>
      <c r="F686" s="101"/>
    </row>
    <row r="687">
      <c r="A687" s="98" t="s">
        <v>1971</v>
      </c>
      <c r="B687" s="98" t="s">
        <v>4688</v>
      </c>
      <c r="C687" s="98" t="s">
        <v>550</v>
      </c>
      <c r="D687" s="98" t="s">
        <v>4734</v>
      </c>
      <c r="E687" s="99" t="s">
        <v>4735</v>
      </c>
      <c r="F687" s="101"/>
    </row>
    <row r="688">
      <c r="A688" s="98" t="s">
        <v>4736</v>
      </c>
      <c r="B688" s="98" t="s">
        <v>4737</v>
      </c>
      <c r="C688" s="98" t="s">
        <v>2175</v>
      </c>
      <c r="D688" s="98" t="s">
        <v>4738</v>
      </c>
      <c r="E688" s="99" t="s">
        <v>4739</v>
      </c>
      <c r="F688" s="101"/>
    </row>
    <row r="689">
      <c r="A689" s="98" t="s">
        <v>4736</v>
      </c>
      <c r="B689" s="98" t="s">
        <v>4737</v>
      </c>
      <c r="C689" s="98" t="s">
        <v>2175</v>
      </c>
      <c r="D689" s="98" t="s">
        <v>4750</v>
      </c>
      <c r="E689" s="99" t="s">
        <v>4751</v>
      </c>
      <c r="F689" s="101"/>
    </row>
    <row r="690">
      <c r="A690" s="98" t="s">
        <v>4736</v>
      </c>
      <c r="B690" s="98" t="s">
        <v>4737</v>
      </c>
      <c r="C690" s="98" t="s">
        <v>4763</v>
      </c>
      <c r="D690" s="98" t="s">
        <v>4764</v>
      </c>
      <c r="E690" s="99" t="s">
        <v>4765</v>
      </c>
      <c r="F690" s="101"/>
    </row>
    <row r="691">
      <c r="A691" s="98" t="s">
        <v>4736</v>
      </c>
      <c r="B691" s="98" t="s">
        <v>4737</v>
      </c>
      <c r="C691" s="98" t="s">
        <v>4763</v>
      </c>
      <c r="D691" s="98" t="s">
        <v>4766</v>
      </c>
      <c r="E691" s="99" t="s">
        <v>4767</v>
      </c>
      <c r="F691" s="101"/>
    </row>
    <row r="692">
      <c r="A692" s="98" t="s">
        <v>4736</v>
      </c>
      <c r="B692" s="98" t="s">
        <v>4737</v>
      </c>
      <c r="C692" s="98" t="s">
        <v>4763</v>
      </c>
      <c r="D692" s="98" t="s">
        <v>4768</v>
      </c>
      <c r="E692" s="99" t="s">
        <v>4769</v>
      </c>
      <c r="F692" s="101"/>
    </row>
    <row r="693">
      <c r="A693" s="98" t="s">
        <v>4736</v>
      </c>
      <c r="B693" s="98" t="s">
        <v>4737</v>
      </c>
      <c r="C693" s="98" t="s">
        <v>3404</v>
      </c>
      <c r="D693" s="98" t="s">
        <v>4770</v>
      </c>
      <c r="E693" s="99" t="s">
        <v>4771</v>
      </c>
      <c r="F693" s="101"/>
    </row>
    <row r="694">
      <c r="A694" s="98" t="s">
        <v>4736</v>
      </c>
      <c r="B694" s="98" t="s">
        <v>4737</v>
      </c>
      <c r="C694" s="98" t="s">
        <v>241</v>
      </c>
      <c r="D694" s="98" t="s">
        <v>4783</v>
      </c>
      <c r="E694" s="99" t="s">
        <v>4784</v>
      </c>
      <c r="F694" s="101"/>
    </row>
    <row r="695">
      <c r="A695" s="98" t="s">
        <v>4736</v>
      </c>
      <c r="B695" s="98" t="s">
        <v>4737</v>
      </c>
      <c r="C695" s="98" t="s">
        <v>702</v>
      </c>
      <c r="D695" s="98" t="s">
        <v>4795</v>
      </c>
      <c r="E695" s="99" t="s">
        <v>4796</v>
      </c>
      <c r="F695" s="101"/>
    </row>
    <row r="696">
      <c r="A696" s="98" t="s">
        <v>4736</v>
      </c>
      <c r="B696" s="98" t="s">
        <v>4737</v>
      </c>
      <c r="C696" s="98" t="s">
        <v>702</v>
      </c>
      <c r="D696" s="98" t="s">
        <v>4804</v>
      </c>
      <c r="E696" s="99" t="s">
        <v>4805</v>
      </c>
      <c r="F696" s="101"/>
    </row>
    <row r="697">
      <c r="A697" s="98" t="s">
        <v>4736</v>
      </c>
      <c r="B697" s="98" t="s">
        <v>4737</v>
      </c>
      <c r="C697" s="98" t="s">
        <v>550</v>
      </c>
      <c r="D697" s="98" t="s">
        <v>4814</v>
      </c>
      <c r="E697" s="99" t="s">
        <v>4815</v>
      </c>
      <c r="F697" s="101"/>
    </row>
    <row r="698">
      <c r="A698" s="98" t="s">
        <v>4736</v>
      </c>
      <c r="B698" s="98" t="s">
        <v>4737</v>
      </c>
      <c r="C698" s="98" t="s">
        <v>550</v>
      </c>
      <c r="D698" s="98" t="s">
        <v>4816</v>
      </c>
      <c r="E698" s="99" t="s">
        <v>4817</v>
      </c>
      <c r="F698" s="101"/>
    </row>
    <row r="699">
      <c r="A699" s="98" t="s">
        <v>4736</v>
      </c>
      <c r="B699" s="98" t="s">
        <v>4737</v>
      </c>
      <c r="C699" s="98" t="s">
        <v>327</v>
      </c>
      <c r="D699" s="98" t="s">
        <v>4818</v>
      </c>
      <c r="E699" s="99" t="s">
        <v>4819</v>
      </c>
      <c r="F699" s="101"/>
    </row>
    <row r="700">
      <c r="A700" s="98" t="s">
        <v>4736</v>
      </c>
      <c r="B700" s="98" t="s">
        <v>4737</v>
      </c>
      <c r="C700" s="98" t="s">
        <v>327</v>
      </c>
      <c r="D700" s="98" t="s">
        <v>4826</v>
      </c>
      <c r="E700" s="99" t="s">
        <v>4827</v>
      </c>
      <c r="F700" s="101"/>
    </row>
    <row r="701">
      <c r="A701" s="98" t="s">
        <v>4736</v>
      </c>
      <c r="B701" s="98" t="s">
        <v>4737</v>
      </c>
      <c r="C701" s="98" t="s">
        <v>327</v>
      </c>
      <c r="D701" s="98" t="s">
        <v>4833</v>
      </c>
      <c r="E701" s="99" t="s">
        <v>4834</v>
      </c>
      <c r="F701" s="101"/>
    </row>
    <row r="702">
      <c r="A702" s="98" t="s">
        <v>4736</v>
      </c>
      <c r="B702" s="98" t="s">
        <v>4737</v>
      </c>
      <c r="C702" s="98" t="s">
        <v>327</v>
      </c>
      <c r="D702" s="98" t="s">
        <v>4840</v>
      </c>
      <c r="E702" s="99" t="s">
        <v>4834</v>
      </c>
      <c r="F702" s="101"/>
    </row>
    <row r="703">
      <c r="A703" s="98" t="s">
        <v>4736</v>
      </c>
      <c r="B703" s="98" t="s">
        <v>4737</v>
      </c>
      <c r="C703" s="98" t="s">
        <v>327</v>
      </c>
      <c r="D703" s="98" t="s">
        <v>4846</v>
      </c>
      <c r="E703" s="99" t="s">
        <v>4834</v>
      </c>
      <c r="F703" s="101"/>
    </row>
    <row r="704">
      <c r="A704" s="98" t="s">
        <v>4736</v>
      </c>
      <c r="B704" s="98" t="s">
        <v>4737</v>
      </c>
      <c r="C704" s="98" t="s">
        <v>327</v>
      </c>
      <c r="D704" s="98" t="s">
        <v>4847</v>
      </c>
      <c r="E704" s="99" t="s">
        <v>4834</v>
      </c>
      <c r="F704" s="101"/>
    </row>
    <row r="705">
      <c r="A705" s="98" t="s">
        <v>4736</v>
      </c>
      <c r="B705" s="98" t="s">
        <v>4737</v>
      </c>
      <c r="C705" s="98" t="s">
        <v>327</v>
      </c>
      <c r="D705" s="98" t="s">
        <v>4848</v>
      </c>
      <c r="E705" s="99" t="s">
        <v>4834</v>
      </c>
      <c r="F705" s="101"/>
    </row>
    <row r="706">
      <c r="A706" s="98" t="s">
        <v>4736</v>
      </c>
      <c r="B706" s="98" t="s">
        <v>4737</v>
      </c>
      <c r="C706" s="98" t="s">
        <v>327</v>
      </c>
      <c r="D706" s="98" t="s">
        <v>4855</v>
      </c>
      <c r="E706" s="99" t="s">
        <v>4834</v>
      </c>
      <c r="F706" s="101"/>
    </row>
    <row r="707">
      <c r="A707" s="98" t="s">
        <v>4736</v>
      </c>
      <c r="B707" s="98" t="s">
        <v>4737</v>
      </c>
      <c r="C707" s="98" t="s">
        <v>327</v>
      </c>
      <c r="D707" s="98" t="s">
        <v>4861</v>
      </c>
      <c r="E707" s="99" t="s">
        <v>4834</v>
      </c>
      <c r="F707" s="101"/>
    </row>
    <row r="708">
      <c r="A708" s="98" t="s">
        <v>4736</v>
      </c>
      <c r="B708" s="98" t="s">
        <v>4737</v>
      </c>
      <c r="C708" s="98" t="s">
        <v>327</v>
      </c>
      <c r="D708" s="98" t="s">
        <v>4862</v>
      </c>
      <c r="E708" s="99" t="s">
        <v>4834</v>
      </c>
      <c r="F708" s="101"/>
    </row>
    <row r="709">
      <c r="A709" s="98" t="s">
        <v>4736</v>
      </c>
      <c r="B709" s="98" t="s">
        <v>4737</v>
      </c>
      <c r="C709" s="98" t="s">
        <v>327</v>
      </c>
      <c r="D709" s="98" t="s">
        <v>4869</v>
      </c>
      <c r="E709" s="99" t="s">
        <v>4834</v>
      </c>
      <c r="F709" s="101"/>
    </row>
    <row r="710">
      <c r="A710" s="98" t="s">
        <v>4736</v>
      </c>
      <c r="B710" s="98" t="s">
        <v>4737</v>
      </c>
      <c r="C710" s="98" t="s">
        <v>327</v>
      </c>
      <c r="D710" s="98" t="s">
        <v>4875</v>
      </c>
      <c r="E710" s="99" t="s">
        <v>4834</v>
      </c>
      <c r="F710" s="101"/>
    </row>
    <row r="711">
      <c r="A711" s="98" t="s">
        <v>4736</v>
      </c>
      <c r="B711" s="98" t="s">
        <v>4737</v>
      </c>
      <c r="C711" s="98" t="s">
        <v>327</v>
      </c>
      <c r="D711" s="98" t="s">
        <v>4881</v>
      </c>
      <c r="E711" s="99" t="s">
        <v>4834</v>
      </c>
      <c r="F711" s="101"/>
    </row>
    <row r="712">
      <c r="A712" s="98" t="s">
        <v>4736</v>
      </c>
      <c r="B712" s="98" t="s">
        <v>4737</v>
      </c>
      <c r="C712" s="98" t="s">
        <v>327</v>
      </c>
      <c r="D712" s="98" t="s">
        <v>4882</v>
      </c>
      <c r="E712" s="99" t="s">
        <v>4834</v>
      </c>
      <c r="F712" s="101"/>
    </row>
    <row r="713">
      <c r="A713" s="98" t="s">
        <v>4736</v>
      </c>
      <c r="B713" s="98" t="s">
        <v>4737</v>
      </c>
      <c r="C713" s="98" t="s">
        <v>1942</v>
      </c>
      <c r="D713" s="98" t="s">
        <v>4889</v>
      </c>
      <c r="E713" s="99" t="s">
        <v>4890</v>
      </c>
      <c r="F713" s="101"/>
    </row>
    <row r="714">
      <c r="A714" s="98" t="s">
        <v>4736</v>
      </c>
      <c r="B714" s="98" t="s">
        <v>4909</v>
      </c>
      <c r="C714" s="98" t="s">
        <v>2175</v>
      </c>
      <c r="D714" s="98" t="s">
        <v>4910</v>
      </c>
      <c r="E714" s="99" t="s">
        <v>4911</v>
      </c>
      <c r="F714" s="101"/>
    </row>
    <row r="715">
      <c r="A715" s="98" t="s">
        <v>4736</v>
      </c>
      <c r="B715" s="98" t="s">
        <v>4909</v>
      </c>
      <c r="C715" s="98" t="s">
        <v>2175</v>
      </c>
      <c r="D715" s="98" t="s">
        <v>4922</v>
      </c>
      <c r="E715" s="99" t="s">
        <v>4923</v>
      </c>
      <c r="F715" s="101"/>
    </row>
    <row r="716">
      <c r="A716" s="98" t="s">
        <v>4736</v>
      </c>
      <c r="B716" s="98" t="s">
        <v>4909</v>
      </c>
      <c r="C716" s="98" t="s">
        <v>4763</v>
      </c>
      <c r="D716" s="98" t="s">
        <v>4924</v>
      </c>
      <c r="E716" s="99" t="s">
        <v>4925</v>
      </c>
      <c r="F716" s="101"/>
    </row>
    <row r="717">
      <c r="A717" s="98" t="s">
        <v>4736</v>
      </c>
      <c r="B717" s="98" t="s">
        <v>4909</v>
      </c>
      <c r="C717" s="98" t="s">
        <v>4763</v>
      </c>
      <c r="D717" s="98" t="s">
        <v>4934</v>
      </c>
      <c r="E717" s="99" t="s">
        <v>4935</v>
      </c>
      <c r="F717" s="101"/>
    </row>
    <row r="718">
      <c r="A718" s="98" t="s">
        <v>4736</v>
      </c>
      <c r="B718" s="98" t="s">
        <v>4909</v>
      </c>
      <c r="C718" s="98" t="s">
        <v>597</v>
      </c>
      <c r="D718" s="98" t="s">
        <v>16271</v>
      </c>
      <c r="E718" s="99" t="s">
        <v>16272</v>
      </c>
      <c r="F718" s="101"/>
    </row>
    <row r="719">
      <c r="A719" s="98" t="s">
        <v>4736</v>
      </c>
      <c r="B719" s="98" t="s">
        <v>4909</v>
      </c>
      <c r="C719" s="98" t="s">
        <v>441</v>
      </c>
      <c r="D719" s="98" t="s">
        <v>4946</v>
      </c>
      <c r="E719" s="99" t="s">
        <v>4947</v>
      </c>
      <c r="F719" s="101"/>
    </row>
    <row r="720">
      <c r="A720" s="98" t="s">
        <v>4736</v>
      </c>
      <c r="B720" s="98" t="s">
        <v>4909</v>
      </c>
      <c r="C720" s="98" t="s">
        <v>441</v>
      </c>
      <c r="D720" s="98" t="s">
        <v>4964</v>
      </c>
      <c r="E720" s="99" t="s">
        <v>4965</v>
      </c>
      <c r="F720" s="101"/>
    </row>
    <row r="721">
      <c r="A721" s="98" t="s">
        <v>4736</v>
      </c>
      <c r="B721" s="98" t="s">
        <v>4909</v>
      </c>
      <c r="C721" s="98" t="s">
        <v>3358</v>
      </c>
      <c r="D721" s="98" t="s">
        <v>4975</v>
      </c>
      <c r="E721" s="99" t="s">
        <v>4976</v>
      </c>
      <c r="F721" s="101"/>
    </row>
    <row r="722">
      <c r="A722" s="98" t="s">
        <v>4736</v>
      </c>
      <c r="B722" s="98" t="s">
        <v>4909</v>
      </c>
      <c r="C722" s="98" t="s">
        <v>702</v>
      </c>
      <c r="D722" s="98" t="s">
        <v>4977</v>
      </c>
      <c r="E722" s="99" t="s">
        <v>4978</v>
      </c>
      <c r="F722" s="101"/>
    </row>
    <row r="723">
      <c r="A723" s="98" t="s">
        <v>4736</v>
      </c>
      <c r="B723" s="98" t="s">
        <v>4909</v>
      </c>
      <c r="C723" s="98" t="s">
        <v>702</v>
      </c>
      <c r="D723" s="98" t="s">
        <v>4986</v>
      </c>
      <c r="E723" s="99" t="s">
        <v>4987</v>
      </c>
      <c r="F723" s="101"/>
    </row>
    <row r="724">
      <c r="A724" s="98" t="s">
        <v>4736</v>
      </c>
      <c r="B724" s="98" t="s">
        <v>4909</v>
      </c>
      <c r="C724" s="98" t="s">
        <v>550</v>
      </c>
      <c r="D724" s="98" t="s">
        <v>4995</v>
      </c>
      <c r="E724" s="99" t="s">
        <v>4996</v>
      </c>
      <c r="F724" s="101"/>
    </row>
    <row r="725">
      <c r="A725" s="98" t="s">
        <v>4736</v>
      </c>
      <c r="B725" s="98" t="s">
        <v>4909</v>
      </c>
      <c r="C725" s="98" t="s">
        <v>550</v>
      </c>
      <c r="D725" s="98" t="s">
        <v>4997</v>
      </c>
      <c r="E725" s="99" t="s">
        <v>4998</v>
      </c>
      <c r="F725" s="101"/>
    </row>
    <row r="726">
      <c r="A726" s="98" t="s">
        <v>4736</v>
      </c>
      <c r="B726" s="98" t="s">
        <v>4909</v>
      </c>
      <c r="C726" s="98" t="s">
        <v>550</v>
      </c>
      <c r="D726" s="98" t="s">
        <v>4999</v>
      </c>
      <c r="E726" s="99" t="s">
        <v>5000</v>
      </c>
      <c r="F726" s="101"/>
    </row>
    <row r="727">
      <c r="A727" s="98" t="s">
        <v>4736</v>
      </c>
      <c r="B727" s="98" t="s">
        <v>4909</v>
      </c>
      <c r="C727" s="98" t="s">
        <v>327</v>
      </c>
      <c r="D727" s="98" t="s">
        <v>5004</v>
      </c>
      <c r="E727" s="99" t="s">
        <v>5005</v>
      </c>
      <c r="F727" s="101"/>
    </row>
    <row r="728">
      <c r="A728" s="98" t="s">
        <v>4736</v>
      </c>
      <c r="B728" s="98" t="s">
        <v>4909</v>
      </c>
      <c r="C728" s="98" t="s">
        <v>327</v>
      </c>
      <c r="D728" s="98" t="s">
        <v>5011</v>
      </c>
      <c r="E728" s="99" t="s">
        <v>5005</v>
      </c>
      <c r="F728" s="101"/>
    </row>
    <row r="729">
      <c r="A729" s="98" t="s">
        <v>4736</v>
      </c>
      <c r="B729" s="98" t="s">
        <v>4909</v>
      </c>
      <c r="C729" s="98" t="s">
        <v>327</v>
      </c>
      <c r="D729" s="98" t="s">
        <v>5018</v>
      </c>
      <c r="E729" s="99" t="s">
        <v>5019</v>
      </c>
      <c r="F729" s="101"/>
    </row>
    <row r="730">
      <c r="A730" s="98" t="s">
        <v>4736</v>
      </c>
      <c r="B730" s="98" t="s">
        <v>4909</v>
      </c>
      <c r="C730" s="98" t="s">
        <v>327</v>
      </c>
      <c r="D730" s="98" t="s">
        <v>5026</v>
      </c>
      <c r="E730" s="99" t="s">
        <v>5027</v>
      </c>
      <c r="F730" s="101"/>
    </row>
    <row r="731">
      <c r="A731" s="98" t="s">
        <v>4736</v>
      </c>
      <c r="B731" s="98" t="s">
        <v>4909</v>
      </c>
      <c r="C731" s="98" t="s">
        <v>327</v>
      </c>
      <c r="D731" s="98" t="s">
        <v>5034</v>
      </c>
      <c r="E731" s="99" t="s">
        <v>5035</v>
      </c>
      <c r="F731" s="101"/>
    </row>
    <row r="732">
      <c r="A732" s="98" t="s">
        <v>4736</v>
      </c>
      <c r="B732" s="98" t="s">
        <v>5043</v>
      </c>
      <c r="C732" s="98" t="s">
        <v>2175</v>
      </c>
      <c r="D732" s="98" t="s">
        <v>5044</v>
      </c>
      <c r="E732" s="99" t="s">
        <v>5045</v>
      </c>
      <c r="F732" s="101"/>
    </row>
    <row r="733">
      <c r="A733" s="98" t="s">
        <v>4736</v>
      </c>
      <c r="B733" s="98" t="s">
        <v>5043</v>
      </c>
      <c r="C733" s="98" t="s">
        <v>597</v>
      </c>
      <c r="D733" s="98" t="s">
        <v>5056</v>
      </c>
      <c r="E733" s="99" t="s">
        <v>5057</v>
      </c>
      <c r="F733" s="101"/>
    </row>
    <row r="734">
      <c r="A734" s="98" t="s">
        <v>4736</v>
      </c>
      <c r="B734" s="98" t="s">
        <v>5043</v>
      </c>
      <c r="C734" s="98" t="s">
        <v>597</v>
      </c>
      <c r="D734" s="98" t="s">
        <v>5060</v>
      </c>
      <c r="E734" s="99" t="s">
        <v>5061</v>
      </c>
      <c r="F734" s="101"/>
    </row>
    <row r="735">
      <c r="A735" s="98" t="s">
        <v>4736</v>
      </c>
      <c r="B735" s="98" t="s">
        <v>5043</v>
      </c>
      <c r="C735" s="98" t="s">
        <v>597</v>
      </c>
      <c r="D735" s="98" t="s">
        <v>5064</v>
      </c>
      <c r="E735" s="99" t="s">
        <v>5065</v>
      </c>
      <c r="F735" s="101"/>
    </row>
    <row r="736">
      <c r="A736" s="98" t="s">
        <v>4736</v>
      </c>
      <c r="B736" s="98" t="s">
        <v>5043</v>
      </c>
      <c r="C736" s="98" t="s">
        <v>441</v>
      </c>
      <c r="D736" s="98" t="s">
        <v>5068</v>
      </c>
      <c r="E736" s="99" t="s">
        <v>5069</v>
      </c>
      <c r="F736" s="101"/>
    </row>
    <row r="737">
      <c r="A737" s="98" t="s">
        <v>4736</v>
      </c>
      <c r="B737" s="98" t="s">
        <v>5043</v>
      </c>
      <c r="C737" s="98" t="s">
        <v>1416</v>
      </c>
      <c r="D737" s="98" t="s">
        <v>5084</v>
      </c>
      <c r="E737" s="99" t="s">
        <v>2010</v>
      </c>
      <c r="F737" s="101"/>
    </row>
    <row r="738">
      <c r="A738" s="98" t="s">
        <v>4736</v>
      </c>
      <c r="B738" s="98" t="s">
        <v>5043</v>
      </c>
      <c r="C738" s="98" t="s">
        <v>702</v>
      </c>
      <c r="D738" s="98" t="s">
        <v>5085</v>
      </c>
      <c r="E738" s="99" t="s">
        <v>5086</v>
      </c>
      <c r="F738" s="101"/>
    </row>
    <row r="739">
      <c r="A739" s="98" t="s">
        <v>4736</v>
      </c>
      <c r="B739" s="98" t="s">
        <v>5043</v>
      </c>
      <c r="C739" s="98" t="s">
        <v>702</v>
      </c>
      <c r="D739" s="98" t="s">
        <v>5087</v>
      </c>
      <c r="E739" s="99" t="s">
        <v>5088</v>
      </c>
      <c r="F739" s="101"/>
    </row>
    <row r="740">
      <c r="A740" s="98" t="s">
        <v>4736</v>
      </c>
      <c r="B740" s="98" t="s">
        <v>5043</v>
      </c>
      <c r="C740" s="98" t="s">
        <v>702</v>
      </c>
      <c r="D740" s="98" t="s">
        <v>5095</v>
      </c>
      <c r="E740" s="99" t="s">
        <v>5096</v>
      </c>
      <c r="F740" s="101"/>
    </row>
    <row r="741">
      <c r="A741" s="98" t="s">
        <v>4736</v>
      </c>
      <c r="B741" s="98" t="s">
        <v>5043</v>
      </c>
      <c r="C741" s="98" t="s">
        <v>702</v>
      </c>
      <c r="D741" s="98" t="s">
        <v>5104</v>
      </c>
      <c r="E741" s="99" t="s">
        <v>5105</v>
      </c>
      <c r="F741" s="101"/>
    </row>
    <row r="742">
      <c r="A742" s="98" t="s">
        <v>4736</v>
      </c>
      <c r="B742" s="98" t="s">
        <v>5043</v>
      </c>
      <c r="C742" s="98" t="s">
        <v>550</v>
      </c>
      <c r="D742" s="98" t="s">
        <v>5106</v>
      </c>
      <c r="E742" s="99" t="s">
        <v>5107</v>
      </c>
      <c r="F742" s="101"/>
    </row>
    <row r="743">
      <c r="A743" s="98" t="s">
        <v>4736</v>
      </c>
      <c r="B743" s="98" t="s">
        <v>5043</v>
      </c>
      <c r="C743" s="98" t="s">
        <v>550</v>
      </c>
      <c r="D743" s="98" t="s">
        <v>5112</v>
      </c>
      <c r="E743" s="99" t="s">
        <v>5113</v>
      </c>
      <c r="F743" s="101"/>
    </row>
    <row r="744">
      <c r="A744" s="98" t="s">
        <v>4736</v>
      </c>
      <c r="B744" s="98" t="s">
        <v>5043</v>
      </c>
      <c r="C744" s="98" t="s">
        <v>550</v>
      </c>
      <c r="D744" s="98" t="s">
        <v>5114</v>
      </c>
      <c r="E744" s="99" t="s">
        <v>5115</v>
      </c>
      <c r="F744" s="101"/>
    </row>
    <row r="745">
      <c r="A745" s="98" t="s">
        <v>4736</v>
      </c>
      <c r="B745" s="98" t="s">
        <v>5043</v>
      </c>
      <c r="C745" s="98" t="s">
        <v>550</v>
      </c>
      <c r="D745" s="98" t="s">
        <v>5119</v>
      </c>
      <c r="E745" s="99" t="s">
        <v>5120</v>
      </c>
      <c r="F745" s="101"/>
    </row>
    <row r="746">
      <c r="A746" s="98" t="s">
        <v>4736</v>
      </c>
      <c r="B746" s="98" t="s">
        <v>5043</v>
      </c>
      <c r="C746" s="98" t="s">
        <v>550</v>
      </c>
      <c r="D746" s="98" t="s">
        <v>5125</v>
      </c>
      <c r="E746" s="99" t="s">
        <v>5126</v>
      </c>
      <c r="F746" s="101"/>
    </row>
    <row r="747">
      <c r="A747" s="98" t="s">
        <v>4736</v>
      </c>
      <c r="B747" s="98" t="s">
        <v>5043</v>
      </c>
      <c r="C747" s="98" t="s">
        <v>550</v>
      </c>
      <c r="D747" s="98" t="s">
        <v>5130</v>
      </c>
      <c r="E747" s="99" t="s">
        <v>5131</v>
      </c>
      <c r="F747" s="101"/>
    </row>
    <row r="748">
      <c r="A748" s="98" t="s">
        <v>4736</v>
      </c>
      <c r="B748" s="98" t="s">
        <v>5043</v>
      </c>
      <c r="C748" s="98" t="s">
        <v>550</v>
      </c>
      <c r="D748" s="98" t="s">
        <v>5135</v>
      </c>
      <c r="E748" s="99" t="s">
        <v>5136</v>
      </c>
      <c r="F748" s="101"/>
    </row>
    <row r="749">
      <c r="A749" s="98" t="s">
        <v>4736</v>
      </c>
      <c r="B749" s="98" t="s">
        <v>5043</v>
      </c>
      <c r="C749" s="98" t="s">
        <v>550</v>
      </c>
      <c r="D749" s="98" t="s">
        <v>5140</v>
      </c>
      <c r="E749" s="99" t="s">
        <v>5141</v>
      </c>
      <c r="F749" s="101"/>
    </row>
    <row r="750">
      <c r="A750" s="98" t="s">
        <v>4736</v>
      </c>
      <c r="B750" s="98" t="s">
        <v>5043</v>
      </c>
      <c r="C750" s="98" t="s">
        <v>550</v>
      </c>
      <c r="D750" s="98" t="s">
        <v>5145</v>
      </c>
      <c r="E750" s="99" t="s">
        <v>5146</v>
      </c>
      <c r="F750" s="101"/>
    </row>
    <row r="751">
      <c r="A751" s="98" t="s">
        <v>4736</v>
      </c>
      <c r="B751" s="98" t="s">
        <v>5043</v>
      </c>
      <c r="C751" s="98" t="s">
        <v>327</v>
      </c>
      <c r="D751" s="98" t="s">
        <v>5150</v>
      </c>
      <c r="E751" s="99" t="s">
        <v>5151</v>
      </c>
      <c r="F751" s="101"/>
    </row>
    <row r="752">
      <c r="A752" s="98" t="s">
        <v>4736</v>
      </c>
      <c r="B752" s="98" t="s">
        <v>5043</v>
      </c>
      <c r="C752" s="98" t="s">
        <v>327</v>
      </c>
      <c r="D752" s="98" t="s">
        <v>5158</v>
      </c>
      <c r="E752" s="99" t="s">
        <v>5159</v>
      </c>
      <c r="F752" s="101"/>
    </row>
    <row r="753">
      <c r="A753" s="98" t="s">
        <v>4736</v>
      </c>
      <c r="B753" s="98" t="s">
        <v>5043</v>
      </c>
      <c r="C753" s="98" t="s">
        <v>327</v>
      </c>
      <c r="D753" s="98" t="s">
        <v>5165</v>
      </c>
      <c r="E753" s="99" t="s">
        <v>5166</v>
      </c>
      <c r="F753" s="101"/>
    </row>
    <row r="754">
      <c r="A754" s="98" t="s">
        <v>4736</v>
      </c>
      <c r="B754" s="98" t="s">
        <v>5043</v>
      </c>
      <c r="C754" s="98" t="s">
        <v>327</v>
      </c>
      <c r="D754" s="98" t="s">
        <v>5167</v>
      </c>
      <c r="E754" s="99" t="s">
        <v>5168</v>
      </c>
      <c r="F754" s="101"/>
    </row>
    <row r="755">
      <c r="A755" s="98" t="s">
        <v>4736</v>
      </c>
      <c r="B755" s="98" t="s">
        <v>5043</v>
      </c>
      <c r="C755" s="98" t="s">
        <v>327</v>
      </c>
      <c r="D755" s="98" t="s">
        <v>5174</v>
      </c>
      <c r="E755" s="99" t="s">
        <v>5166</v>
      </c>
      <c r="F755" s="101"/>
    </row>
    <row r="756">
      <c r="A756" s="98" t="s">
        <v>4736</v>
      </c>
      <c r="B756" s="98" t="s">
        <v>5043</v>
      </c>
      <c r="C756" s="98" t="s">
        <v>327</v>
      </c>
      <c r="D756" s="98" t="s">
        <v>5175</v>
      </c>
      <c r="E756" s="99" t="s">
        <v>5176</v>
      </c>
      <c r="F756" s="101"/>
    </row>
    <row r="757">
      <c r="A757" s="98" t="s">
        <v>4736</v>
      </c>
      <c r="B757" s="98" t="s">
        <v>5043</v>
      </c>
      <c r="C757" s="98" t="s">
        <v>327</v>
      </c>
      <c r="D757" s="98" t="s">
        <v>5177</v>
      </c>
      <c r="E757" s="99" t="s">
        <v>5178</v>
      </c>
      <c r="F757" s="101"/>
    </row>
    <row r="758">
      <c r="A758" s="98" t="s">
        <v>4736</v>
      </c>
      <c r="B758" s="98" t="s">
        <v>5043</v>
      </c>
      <c r="C758" s="98" t="s">
        <v>327</v>
      </c>
      <c r="D758" s="98" t="s">
        <v>5185</v>
      </c>
      <c r="E758" s="99" t="s">
        <v>5186</v>
      </c>
      <c r="F758" s="101"/>
    </row>
    <row r="759">
      <c r="A759" s="98" t="s">
        <v>4736</v>
      </c>
      <c r="B759" s="98" t="s">
        <v>5043</v>
      </c>
      <c r="C759" s="98" t="s">
        <v>327</v>
      </c>
      <c r="D759" s="98" t="s">
        <v>5194</v>
      </c>
      <c r="E759" s="99" t="s">
        <v>5195</v>
      </c>
      <c r="F759" s="101"/>
    </row>
    <row r="760">
      <c r="A760" s="98" t="s">
        <v>4736</v>
      </c>
      <c r="B760" s="98" t="s">
        <v>5043</v>
      </c>
      <c r="C760" s="98" t="s">
        <v>327</v>
      </c>
      <c r="D760" s="98" t="s">
        <v>5204</v>
      </c>
      <c r="E760" s="99" t="s">
        <v>4051</v>
      </c>
      <c r="F760" s="101"/>
    </row>
    <row r="761">
      <c r="A761" s="98" t="s">
        <v>4736</v>
      </c>
      <c r="B761" s="98" t="s">
        <v>5043</v>
      </c>
      <c r="C761" s="98" t="s">
        <v>327</v>
      </c>
      <c r="D761" s="98" t="s">
        <v>5211</v>
      </c>
      <c r="E761" s="99" t="s">
        <v>5212</v>
      </c>
      <c r="F761" s="101"/>
    </row>
    <row r="762">
      <c r="A762" s="98" t="s">
        <v>4736</v>
      </c>
      <c r="B762" s="98" t="s">
        <v>5043</v>
      </c>
      <c r="C762" s="98" t="s">
        <v>327</v>
      </c>
      <c r="D762" s="98" t="s">
        <v>5219</v>
      </c>
      <c r="E762" s="99" t="s">
        <v>5220</v>
      </c>
      <c r="F762" s="101"/>
    </row>
    <row r="763">
      <c r="A763" s="98" t="s">
        <v>4736</v>
      </c>
      <c r="B763" s="98" t="s">
        <v>5043</v>
      </c>
      <c r="C763" s="98" t="s">
        <v>327</v>
      </c>
      <c r="D763" s="98" t="s">
        <v>5228</v>
      </c>
      <c r="E763" s="99" t="s">
        <v>5229</v>
      </c>
      <c r="F763" s="101"/>
    </row>
    <row r="764">
      <c r="A764" s="98" t="s">
        <v>4736</v>
      </c>
      <c r="B764" s="98" t="s">
        <v>5043</v>
      </c>
      <c r="C764" s="98" t="s">
        <v>327</v>
      </c>
      <c r="D764" s="98" t="s">
        <v>5236</v>
      </c>
      <c r="E764" s="99" t="s">
        <v>5186</v>
      </c>
      <c r="F764" s="101"/>
    </row>
    <row r="765">
      <c r="A765" s="98" t="s">
        <v>4736</v>
      </c>
      <c r="B765" s="98" t="s">
        <v>5043</v>
      </c>
      <c r="C765" s="98" t="s">
        <v>327</v>
      </c>
      <c r="D765" s="98" t="s">
        <v>5243</v>
      </c>
      <c r="E765" s="99" t="s">
        <v>5244</v>
      </c>
      <c r="F765" s="101"/>
    </row>
    <row r="766">
      <c r="A766" s="98" t="s">
        <v>4736</v>
      </c>
      <c r="B766" s="98" t="s">
        <v>5043</v>
      </c>
      <c r="C766" s="98" t="s">
        <v>327</v>
      </c>
      <c r="D766" s="98" t="s">
        <v>5251</v>
      </c>
      <c r="E766" s="99" t="s">
        <v>5252</v>
      </c>
      <c r="F766" s="101"/>
    </row>
    <row r="767">
      <c r="A767" s="98" t="s">
        <v>4736</v>
      </c>
      <c r="B767" s="98" t="s">
        <v>5043</v>
      </c>
      <c r="C767" s="98" t="s">
        <v>327</v>
      </c>
      <c r="D767" s="98" t="s">
        <v>5253</v>
      </c>
      <c r="E767" s="99" t="s">
        <v>5254</v>
      </c>
      <c r="F767" s="101"/>
    </row>
    <row r="768">
      <c r="A768" s="98" t="s">
        <v>4736</v>
      </c>
      <c r="B768" s="98" t="s">
        <v>5260</v>
      </c>
      <c r="C768" s="98" t="s">
        <v>2175</v>
      </c>
      <c r="D768" s="98" t="s">
        <v>5261</v>
      </c>
      <c r="E768" s="99" t="s">
        <v>5262</v>
      </c>
      <c r="F768" s="101"/>
    </row>
    <row r="769">
      <c r="A769" s="98" t="s">
        <v>4736</v>
      </c>
      <c r="B769" s="98" t="s">
        <v>5260</v>
      </c>
      <c r="C769" s="98" t="s">
        <v>597</v>
      </c>
      <c r="D769" s="98" t="s">
        <v>5273</v>
      </c>
      <c r="E769" s="99" t="s">
        <v>5057</v>
      </c>
      <c r="F769" s="101"/>
    </row>
    <row r="770">
      <c r="A770" s="98" t="s">
        <v>4736</v>
      </c>
      <c r="B770" s="98" t="s">
        <v>5260</v>
      </c>
      <c r="C770" s="98" t="s">
        <v>597</v>
      </c>
      <c r="D770" s="98" t="s">
        <v>5276</v>
      </c>
      <c r="E770" s="99" t="s">
        <v>5277</v>
      </c>
      <c r="F770" s="101"/>
    </row>
    <row r="771">
      <c r="A771" s="98" t="s">
        <v>4736</v>
      </c>
      <c r="B771" s="98" t="s">
        <v>5260</v>
      </c>
      <c r="C771" s="98" t="s">
        <v>597</v>
      </c>
      <c r="D771" s="98" t="s">
        <v>5280</v>
      </c>
      <c r="E771" s="99" t="s">
        <v>5065</v>
      </c>
      <c r="F771" s="101"/>
    </row>
    <row r="772">
      <c r="A772" s="98" t="s">
        <v>4736</v>
      </c>
      <c r="B772" s="98" t="s">
        <v>5260</v>
      </c>
      <c r="C772" s="98" t="s">
        <v>597</v>
      </c>
      <c r="D772" s="98" t="s">
        <v>5283</v>
      </c>
      <c r="E772" s="99" t="s">
        <v>5061</v>
      </c>
      <c r="F772" s="101"/>
    </row>
    <row r="773">
      <c r="A773" s="98" t="s">
        <v>4736</v>
      </c>
      <c r="B773" s="98" t="s">
        <v>5260</v>
      </c>
      <c r="C773" s="98" t="s">
        <v>441</v>
      </c>
      <c r="D773" s="98" t="s">
        <v>5286</v>
      </c>
      <c r="E773" s="99" t="s">
        <v>5287</v>
      </c>
      <c r="F773" s="101"/>
    </row>
    <row r="774">
      <c r="A774" s="98" t="s">
        <v>4736</v>
      </c>
      <c r="B774" s="98" t="s">
        <v>5260</v>
      </c>
      <c r="C774" s="98" t="s">
        <v>1416</v>
      </c>
      <c r="D774" s="98" t="s">
        <v>5304</v>
      </c>
      <c r="E774" s="99" t="s">
        <v>2010</v>
      </c>
      <c r="F774" s="101"/>
    </row>
    <row r="775">
      <c r="A775" s="98" t="s">
        <v>4736</v>
      </c>
      <c r="B775" s="98" t="s">
        <v>5260</v>
      </c>
      <c r="C775" s="98" t="s">
        <v>1416</v>
      </c>
      <c r="D775" s="98" t="s">
        <v>5305</v>
      </c>
      <c r="E775" s="99" t="s">
        <v>2010</v>
      </c>
      <c r="F775" s="101"/>
    </row>
    <row r="776">
      <c r="A776" s="98" t="s">
        <v>4736</v>
      </c>
      <c r="B776" s="98" t="s">
        <v>5260</v>
      </c>
      <c r="C776" s="98" t="s">
        <v>702</v>
      </c>
      <c r="D776" s="98" t="s">
        <v>5306</v>
      </c>
      <c r="E776" s="99" t="s">
        <v>5307</v>
      </c>
      <c r="F776" s="101"/>
    </row>
    <row r="777">
      <c r="A777" s="98" t="s">
        <v>4736</v>
      </c>
      <c r="B777" s="98" t="s">
        <v>5260</v>
      </c>
      <c r="C777" s="98" t="s">
        <v>702</v>
      </c>
      <c r="D777" s="98" t="s">
        <v>5308</v>
      </c>
      <c r="E777" s="99" t="s">
        <v>5088</v>
      </c>
      <c r="F777" s="101"/>
    </row>
    <row r="778">
      <c r="A778" s="98" t="s">
        <v>4736</v>
      </c>
      <c r="B778" s="98" t="s">
        <v>5260</v>
      </c>
      <c r="C778" s="98" t="s">
        <v>702</v>
      </c>
      <c r="D778" s="98" t="s">
        <v>5309</v>
      </c>
      <c r="E778" s="99" t="s">
        <v>5096</v>
      </c>
      <c r="F778" s="101"/>
    </row>
    <row r="779">
      <c r="A779" s="98" t="s">
        <v>4736</v>
      </c>
      <c r="B779" s="98" t="s">
        <v>5260</v>
      </c>
      <c r="C779" s="98" t="s">
        <v>702</v>
      </c>
      <c r="D779" s="98" t="s">
        <v>5310</v>
      </c>
      <c r="E779" s="99" t="s">
        <v>3006</v>
      </c>
      <c r="F779" s="101"/>
    </row>
    <row r="780">
      <c r="A780" s="98" t="s">
        <v>4736</v>
      </c>
      <c r="B780" s="98" t="s">
        <v>5260</v>
      </c>
      <c r="C780" s="98" t="s">
        <v>702</v>
      </c>
      <c r="D780" s="98" t="s">
        <v>5311</v>
      </c>
      <c r="E780" s="99" t="s">
        <v>3008</v>
      </c>
      <c r="F780" s="101"/>
    </row>
    <row r="781">
      <c r="A781" s="98" t="s">
        <v>4736</v>
      </c>
      <c r="B781" s="98" t="s">
        <v>5260</v>
      </c>
      <c r="C781" s="98" t="s">
        <v>550</v>
      </c>
      <c r="D781" s="98" t="s">
        <v>5312</v>
      </c>
      <c r="E781" s="99" t="s">
        <v>5107</v>
      </c>
      <c r="F781" s="101"/>
    </row>
    <row r="782">
      <c r="A782" s="98" t="s">
        <v>4736</v>
      </c>
      <c r="B782" s="98" t="s">
        <v>5260</v>
      </c>
      <c r="C782" s="98" t="s">
        <v>550</v>
      </c>
      <c r="D782" s="98" t="s">
        <v>5316</v>
      </c>
      <c r="E782" s="99" t="s">
        <v>5317</v>
      </c>
      <c r="F782" s="101"/>
    </row>
    <row r="783">
      <c r="A783" s="98" t="s">
        <v>4736</v>
      </c>
      <c r="B783" s="98" t="s">
        <v>5260</v>
      </c>
      <c r="C783" s="98" t="s">
        <v>550</v>
      </c>
      <c r="D783" s="98" t="s">
        <v>5318</v>
      </c>
      <c r="E783" s="99" t="s">
        <v>5319</v>
      </c>
      <c r="F783" s="101"/>
    </row>
    <row r="784">
      <c r="A784" s="98" t="s">
        <v>4736</v>
      </c>
      <c r="B784" s="98" t="s">
        <v>5260</v>
      </c>
      <c r="C784" s="98" t="s">
        <v>550</v>
      </c>
      <c r="D784" s="98" t="s">
        <v>5323</v>
      </c>
      <c r="E784" s="99" t="s">
        <v>5324</v>
      </c>
      <c r="F784" s="101"/>
    </row>
    <row r="785">
      <c r="A785" s="98" t="s">
        <v>4736</v>
      </c>
      <c r="B785" s="98" t="s">
        <v>5260</v>
      </c>
      <c r="C785" s="98" t="s">
        <v>550</v>
      </c>
      <c r="D785" s="98" t="s">
        <v>5329</v>
      </c>
      <c r="E785" s="99" t="s">
        <v>5330</v>
      </c>
      <c r="F785" s="101"/>
    </row>
    <row r="786">
      <c r="A786" s="98" t="s">
        <v>4736</v>
      </c>
      <c r="B786" s="98" t="s">
        <v>5260</v>
      </c>
      <c r="C786" s="98" t="s">
        <v>550</v>
      </c>
      <c r="D786" s="98" t="s">
        <v>5335</v>
      </c>
      <c r="E786" s="99" t="s">
        <v>5336</v>
      </c>
      <c r="F786" s="101"/>
    </row>
    <row r="787">
      <c r="A787" s="98" t="s">
        <v>4736</v>
      </c>
      <c r="B787" s="98" t="s">
        <v>5260</v>
      </c>
      <c r="C787" s="98" t="s">
        <v>327</v>
      </c>
      <c r="D787" s="98" t="s">
        <v>5337</v>
      </c>
      <c r="E787" s="99" t="s">
        <v>5151</v>
      </c>
      <c r="F787" s="101"/>
    </row>
    <row r="788">
      <c r="A788" s="98" t="s">
        <v>4736</v>
      </c>
      <c r="B788" s="98" t="s">
        <v>5260</v>
      </c>
      <c r="C788" s="98" t="s">
        <v>327</v>
      </c>
      <c r="D788" s="98" t="s">
        <v>5347</v>
      </c>
      <c r="E788" s="99" t="s">
        <v>5159</v>
      </c>
      <c r="F788" s="101"/>
    </row>
    <row r="789">
      <c r="A789" s="98" t="s">
        <v>4736</v>
      </c>
      <c r="B789" s="98" t="s">
        <v>5260</v>
      </c>
      <c r="C789" s="98" t="s">
        <v>327</v>
      </c>
      <c r="D789" s="98" t="s">
        <v>5355</v>
      </c>
      <c r="E789" s="99" t="s">
        <v>5176</v>
      </c>
      <c r="F789" s="101"/>
    </row>
    <row r="790">
      <c r="A790" s="98" t="s">
        <v>4736</v>
      </c>
      <c r="B790" s="98" t="s">
        <v>5260</v>
      </c>
      <c r="C790" s="98" t="s">
        <v>327</v>
      </c>
      <c r="D790" s="98" t="s">
        <v>5356</v>
      </c>
      <c r="E790" s="99" t="s">
        <v>5166</v>
      </c>
      <c r="F790" s="101"/>
    </row>
    <row r="791">
      <c r="A791" s="98" t="s">
        <v>4736</v>
      </c>
      <c r="B791" s="98" t="s">
        <v>5260</v>
      </c>
      <c r="C791" s="98" t="s">
        <v>327</v>
      </c>
      <c r="D791" s="98" t="s">
        <v>5357</v>
      </c>
      <c r="E791" s="99" t="s">
        <v>5358</v>
      </c>
      <c r="F791" s="101"/>
    </row>
    <row r="792">
      <c r="A792" s="98" t="s">
        <v>4736</v>
      </c>
      <c r="B792" s="98" t="s">
        <v>5260</v>
      </c>
      <c r="C792" s="98" t="s">
        <v>327</v>
      </c>
      <c r="D792" s="98" t="s">
        <v>5359</v>
      </c>
      <c r="E792" s="99" t="s">
        <v>5166</v>
      </c>
      <c r="F792" s="101"/>
    </row>
    <row r="793">
      <c r="A793" s="98" t="s">
        <v>4736</v>
      </c>
      <c r="B793" s="98" t="s">
        <v>5260</v>
      </c>
      <c r="C793" s="98" t="s">
        <v>327</v>
      </c>
      <c r="D793" s="98" t="s">
        <v>5360</v>
      </c>
      <c r="E793" s="99" t="s">
        <v>5178</v>
      </c>
      <c r="F793" s="101"/>
    </row>
    <row r="794">
      <c r="A794" s="98" t="s">
        <v>4736</v>
      </c>
      <c r="B794" s="98" t="s">
        <v>5260</v>
      </c>
      <c r="C794" s="98" t="s">
        <v>327</v>
      </c>
      <c r="D794" s="98" t="s">
        <v>5368</v>
      </c>
      <c r="E794" s="99" t="s">
        <v>5186</v>
      </c>
      <c r="F794" s="101"/>
    </row>
    <row r="795">
      <c r="A795" s="98" t="s">
        <v>4736</v>
      </c>
      <c r="B795" s="98" t="s">
        <v>5260</v>
      </c>
      <c r="C795" s="98" t="s">
        <v>327</v>
      </c>
      <c r="D795" s="98" t="s">
        <v>5376</v>
      </c>
      <c r="E795" s="99" t="s">
        <v>5186</v>
      </c>
      <c r="F795" s="101"/>
    </row>
    <row r="796">
      <c r="A796" s="98" t="s">
        <v>4736</v>
      </c>
      <c r="B796" s="98" t="s">
        <v>5260</v>
      </c>
      <c r="C796" s="98" t="s">
        <v>327</v>
      </c>
      <c r="D796" s="98" t="s">
        <v>5383</v>
      </c>
      <c r="E796" s="99" t="s">
        <v>4051</v>
      </c>
      <c r="F796" s="101"/>
    </row>
    <row r="797">
      <c r="A797" s="98" t="s">
        <v>4736</v>
      </c>
      <c r="B797" s="98" t="s">
        <v>5260</v>
      </c>
      <c r="C797" s="98" t="s">
        <v>327</v>
      </c>
      <c r="D797" s="98" t="s">
        <v>5391</v>
      </c>
      <c r="E797" s="99" t="s">
        <v>5212</v>
      </c>
      <c r="F797" s="101"/>
    </row>
    <row r="798">
      <c r="A798" s="98" t="s">
        <v>4736</v>
      </c>
      <c r="B798" s="98" t="s">
        <v>5260</v>
      </c>
      <c r="C798" s="98" t="s">
        <v>327</v>
      </c>
      <c r="D798" s="98" t="s">
        <v>5400</v>
      </c>
      <c r="E798" s="99" t="s">
        <v>5220</v>
      </c>
      <c r="F798" s="101"/>
    </row>
    <row r="799">
      <c r="A799" s="98" t="s">
        <v>4736</v>
      </c>
      <c r="B799" s="98" t="s">
        <v>5260</v>
      </c>
      <c r="C799" s="98" t="s">
        <v>327</v>
      </c>
      <c r="D799" s="98" t="s">
        <v>5407</v>
      </c>
      <c r="E799" s="99" t="s">
        <v>5229</v>
      </c>
      <c r="F799" s="101"/>
    </row>
    <row r="800">
      <c r="A800" s="98" t="s">
        <v>4736</v>
      </c>
      <c r="B800" s="98" t="s">
        <v>5260</v>
      </c>
      <c r="C800" s="98" t="s">
        <v>327</v>
      </c>
      <c r="D800" s="98" t="s">
        <v>5414</v>
      </c>
      <c r="E800" s="99" t="s">
        <v>5195</v>
      </c>
      <c r="F800" s="101"/>
    </row>
    <row r="801">
      <c r="A801" s="98" t="s">
        <v>4736</v>
      </c>
      <c r="B801" s="98" t="s">
        <v>5260</v>
      </c>
      <c r="C801" s="98" t="s">
        <v>327</v>
      </c>
      <c r="D801" s="98" t="s">
        <v>5422</v>
      </c>
      <c r="E801" s="99" t="s">
        <v>5423</v>
      </c>
      <c r="F801" s="101"/>
    </row>
    <row r="802">
      <c r="A802" s="98" t="s">
        <v>4736</v>
      </c>
      <c r="B802" s="98" t="s">
        <v>5260</v>
      </c>
      <c r="C802" s="98" t="s">
        <v>327</v>
      </c>
      <c r="D802" s="98" t="s">
        <v>5430</v>
      </c>
      <c r="E802" s="99" t="s">
        <v>5252</v>
      </c>
      <c r="F802" s="101"/>
    </row>
    <row r="803">
      <c r="A803" s="98" t="s">
        <v>4736</v>
      </c>
      <c r="B803" s="98" t="s">
        <v>5260</v>
      </c>
      <c r="C803" s="98" t="s">
        <v>327</v>
      </c>
      <c r="D803" s="98" t="s">
        <v>5431</v>
      </c>
      <c r="E803" s="99" t="s">
        <v>5254</v>
      </c>
      <c r="F803" s="101"/>
    </row>
    <row r="804">
      <c r="A804" s="98" t="s">
        <v>4736</v>
      </c>
      <c r="B804" s="98" t="s">
        <v>5439</v>
      </c>
      <c r="C804" s="98" t="s">
        <v>2175</v>
      </c>
      <c r="D804" s="98" t="s">
        <v>5440</v>
      </c>
      <c r="E804" s="99" t="s">
        <v>5441</v>
      </c>
      <c r="F804" s="101"/>
    </row>
    <row r="805">
      <c r="A805" s="98" t="s">
        <v>4736</v>
      </c>
      <c r="B805" s="98" t="s">
        <v>5439</v>
      </c>
      <c r="C805" s="98" t="s">
        <v>597</v>
      </c>
      <c r="D805" s="98" t="s">
        <v>5451</v>
      </c>
      <c r="E805" s="99" t="s">
        <v>5057</v>
      </c>
      <c r="F805" s="101"/>
    </row>
    <row r="806">
      <c r="A806" s="98" t="s">
        <v>4736</v>
      </c>
      <c r="B806" s="98" t="s">
        <v>5439</v>
      </c>
      <c r="C806" s="98" t="s">
        <v>597</v>
      </c>
      <c r="D806" s="98" t="s">
        <v>5454</v>
      </c>
      <c r="E806" s="99" t="s">
        <v>5277</v>
      </c>
      <c r="F806" s="101"/>
    </row>
    <row r="807">
      <c r="A807" s="98" t="s">
        <v>4736</v>
      </c>
      <c r="B807" s="98" t="s">
        <v>5439</v>
      </c>
      <c r="C807" s="98" t="s">
        <v>597</v>
      </c>
      <c r="D807" s="98" t="s">
        <v>5457</v>
      </c>
      <c r="E807" s="99" t="s">
        <v>5065</v>
      </c>
      <c r="F807" s="101"/>
    </row>
    <row r="808">
      <c r="A808" s="98" t="s">
        <v>4736</v>
      </c>
      <c r="B808" s="98" t="s">
        <v>5439</v>
      </c>
      <c r="C808" s="98" t="s">
        <v>597</v>
      </c>
      <c r="D808" s="98" t="s">
        <v>5460</v>
      </c>
      <c r="E808" s="99" t="s">
        <v>5061</v>
      </c>
      <c r="F808" s="101"/>
    </row>
    <row r="809">
      <c r="A809" s="98" t="s">
        <v>4736</v>
      </c>
      <c r="B809" s="98" t="s">
        <v>5439</v>
      </c>
      <c r="C809" s="98" t="s">
        <v>441</v>
      </c>
      <c r="D809" s="98" t="s">
        <v>5463</v>
      </c>
      <c r="E809" s="99" t="s">
        <v>5464</v>
      </c>
      <c r="F809" s="101"/>
    </row>
    <row r="810">
      <c r="A810" s="98" t="s">
        <v>4736</v>
      </c>
      <c r="B810" s="98" t="s">
        <v>5439</v>
      </c>
      <c r="C810" s="98" t="s">
        <v>1416</v>
      </c>
      <c r="D810" s="98" t="s">
        <v>5480</v>
      </c>
      <c r="E810" s="99" t="s">
        <v>2010</v>
      </c>
      <c r="F810" s="101"/>
    </row>
    <row r="811">
      <c r="A811" s="98" t="s">
        <v>4736</v>
      </c>
      <c r="B811" s="98" t="s">
        <v>5439</v>
      </c>
      <c r="C811" s="98" t="s">
        <v>702</v>
      </c>
      <c r="D811" s="98" t="s">
        <v>5481</v>
      </c>
      <c r="E811" s="99" t="s">
        <v>5482</v>
      </c>
      <c r="F811" s="101"/>
    </row>
    <row r="812">
      <c r="A812" s="98" t="s">
        <v>4736</v>
      </c>
      <c r="B812" s="98" t="s">
        <v>5439</v>
      </c>
      <c r="C812" s="98" t="s">
        <v>702</v>
      </c>
      <c r="D812" s="98" t="s">
        <v>5483</v>
      </c>
      <c r="E812" s="99" t="s">
        <v>5088</v>
      </c>
      <c r="F812" s="101"/>
    </row>
    <row r="813">
      <c r="A813" s="98" t="s">
        <v>4736</v>
      </c>
      <c r="B813" s="98" t="s">
        <v>5439</v>
      </c>
      <c r="C813" s="98" t="s">
        <v>702</v>
      </c>
      <c r="D813" s="98" t="s">
        <v>5491</v>
      </c>
      <c r="E813" s="99" t="s">
        <v>5096</v>
      </c>
      <c r="F813" s="101"/>
    </row>
    <row r="814">
      <c r="A814" s="98" t="s">
        <v>4736</v>
      </c>
      <c r="B814" s="98" t="s">
        <v>5439</v>
      </c>
      <c r="C814" s="98" t="s">
        <v>702</v>
      </c>
      <c r="D814" s="98" t="s">
        <v>5492</v>
      </c>
      <c r="E814" s="99" t="s">
        <v>3006</v>
      </c>
      <c r="F814" s="101"/>
    </row>
    <row r="815">
      <c r="A815" s="98" t="s">
        <v>4736</v>
      </c>
      <c r="B815" s="98" t="s">
        <v>5439</v>
      </c>
      <c r="C815" s="98" t="s">
        <v>702</v>
      </c>
      <c r="D815" s="98" t="s">
        <v>5493</v>
      </c>
      <c r="E815" s="99" t="s">
        <v>3008</v>
      </c>
      <c r="F815" s="101"/>
    </row>
    <row r="816">
      <c r="A816" s="98" t="s">
        <v>4736</v>
      </c>
      <c r="B816" s="98" t="s">
        <v>5439</v>
      </c>
      <c r="C816" s="98" t="s">
        <v>550</v>
      </c>
      <c r="D816" s="98" t="s">
        <v>5494</v>
      </c>
      <c r="E816" s="99" t="s">
        <v>5107</v>
      </c>
      <c r="F816" s="101"/>
    </row>
    <row r="817">
      <c r="A817" s="98" t="s">
        <v>4736</v>
      </c>
      <c r="B817" s="98" t="s">
        <v>5439</v>
      </c>
      <c r="C817" s="98" t="s">
        <v>550</v>
      </c>
      <c r="D817" s="98" t="s">
        <v>5498</v>
      </c>
      <c r="E817" s="99" t="s">
        <v>5499</v>
      </c>
      <c r="F817" s="101"/>
    </row>
    <row r="818">
      <c r="A818" s="98" t="s">
        <v>4736</v>
      </c>
      <c r="B818" s="98" t="s">
        <v>5439</v>
      </c>
      <c r="C818" s="98" t="s">
        <v>550</v>
      </c>
      <c r="D818" s="98" t="s">
        <v>5500</v>
      </c>
      <c r="E818" s="99" t="s">
        <v>5501</v>
      </c>
      <c r="F818" s="101"/>
    </row>
    <row r="819">
      <c r="A819" s="98" t="s">
        <v>4736</v>
      </c>
      <c r="B819" s="98" t="s">
        <v>5439</v>
      </c>
      <c r="C819" s="98" t="s">
        <v>550</v>
      </c>
      <c r="D819" s="98" t="s">
        <v>5505</v>
      </c>
      <c r="E819" s="99" t="s">
        <v>5506</v>
      </c>
      <c r="F819" s="101"/>
    </row>
    <row r="820">
      <c r="A820" s="98" t="s">
        <v>4736</v>
      </c>
      <c r="B820" s="98" t="s">
        <v>5439</v>
      </c>
      <c r="C820" s="98" t="s">
        <v>550</v>
      </c>
      <c r="D820" s="98" t="s">
        <v>5511</v>
      </c>
      <c r="E820" s="99" t="s">
        <v>5512</v>
      </c>
      <c r="F820" s="101"/>
    </row>
    <row r="821">
      <c r="A821" s="98" t="s">
        <v>4736</v>
      </c>
      <c r="B821" s="98" t="s">
        <v>5439</v>
      </c>
      <c r="C821" s="98" t="s">
        <v>550</v>
      </c>
      <c r="D821" s="98" t="s">
        <v>5517</v>
      </c>
      <c r="E821" s="99" t="s">
        <v>5518</v>
      </c>
      <c r="F821" s="101"/>
    </row>
    <row r="822">
      <c r="A822" s="98" t="s">
        <v>4736</v>
      </c>
      <c r="B822" s="98" t="s">
        <v>5439</v>
      </c>
      <c r="C822" s="98" t="s">
        <v>327</v>
      </c>
      <c r="D822" s="98" t="s">
        <v>5522</v>
      </c>
      <c r="E822" s="99" t="s">
        <v>5151</v>
      </c>
      <c r="F822" s="101"/>
    </row>
    <row r="823">
      <c r="A823" s="98" t="s">
        <v>4736</v>
      </c>
      <c r="B823" s="98" t="s">
        <v>5439</v>
      </c>
      <c r="C823" s="98" t="s">
        <v>327</v>
      </c>
      <c r="D823" s="98" t="s">
        <v>5530</v>
      </c>
      <c r="E823" s="99" t="s">
        <v>5159</v>
      </c>
      <c r="F823" s="101"/>
    </row>
    <row r="824">
      <c r="A824" s="98" t="s">
        <v>4736</v>
      </c>
      <c r="B824" s="98" t="s">
        <v>5439</v>
      </c>
      <c r="C824" s="98" t="s">
        <v>327</v>
      </c>
      <c r="D824" s="98" t="s">
        <v>5537</v>
      </c>
      <c r="E824" s="99" t="s">
        <v>5166</v>
      </c>
      <c r="F824" s="101"/>
    </row>
    <row r="825">
      <c r="A825" s="98" t="s">
        <v>4736</v>
      </c>
      <c r="B825" s="98" t="s">
        <v>5439</v>
      </c>
      <c r="C825" s="98" t="s">
        <v>327</v>
      </c>
      <c r="D825" s="98" t="s">
        <v>5538</v>
      </c>
      <c r="E825" s="99" t="s">
        <v>5166</v>
      </c>
      <c r="F825" s="101"/>
    </row>
    <row r="826">
      <c r="A826" s="98" t="s">
        <v>4736</v>
      </c>
      <c r="B826" s="98" t="s">
        <v>5439</v>
      </c>
      <c r="C826" s="98" t="s">
        <v>327</v>
      </c>
      <c r="D826" s="98" t="s">
        <v>5539</v>
      </c>
      <c r="E826" s="99" t="s">
        <v>5540</v>
      </c>
      <c r="F826" s="101"/>
    </row>
    <row r="827">
      <c r="A827" s="98" t="s">
        <v>4736</v>
      </c>
      <c r="B827" s="98" t="s">
        <v>5439</v>
      </c>
      <c r="C827" s="98" t="s">
        <v>327</v>
      </c>
      <c r="D827" s="98" t="s">
        <v>5548</v>
      </c>
      <c r="E827" s="99" t="s">
        <v>5178</v>
      </c>
      <c r="F827" s="101"/>
    </row>
    <row r="828">
      <c r="A828" s="98" t="s">
        <v>4736</v>
      </c>
      <c r="B828" s="98" t="s">
        <v>5439</v>
      </c>
      <c r="C828" s="98" t="s">
        <v>327</v>
      </c>
      <c r="D828" s="98" t="s">
        <v>5556</v>
      </c>
      <c r="E828" s="99" t="s">
        <v>5557</v>
      </c>
      <c r="F828" s="101"/>
    </row>
    <row r="829">
      <c r="A829" s="98" t="s">
        <v>4736</v>
      </c>
      <c r="B829" s="98" t="s">
        <v>5439</v>
      </c>
      <c r="C829" s="98" t="s">
        <v>327</v>
      </c>
      <c r="D829" s="98" t="s">
        <v>5565</v>
      </c>
      <c r="E829" s="99" t="s">
        <v>5566</v>
      </c>
      <c r="F829" s="101"/>
    </row>
    <row r="830">
      <c r="A830" s="98" t="s">
        <v>4736</v>
      </c>
      <c r="B830" s="98" t="s">
        <v>5439</v>
      </c>
      <c r="C830" s="98" t="s">
        <v>327</v>
      </c>
      <c r="D830" s="98" t="s">
        <v>5574</v>
      </c>
      <c r="E830" s="99" t="s">
        <v>4051</v>
      </c>
      <c r="F830" s="101"/>
    </row>
    <row r="831">
      <c r="A831" s="98" t="s">
        <v>4736</v>
      </c>
      <c r="B831" s="98" t="s">
        <v>5439</v>
      </c>
      <c r="C831" s="98" t="s">
        <v>327</v>
      </c>
      <c r="D831" s="98" t="s">
        <v>5581</v>
      </c>
      <c r="E831" s="99" t="s">
        <v>5582</v>
      </c>
      <c r="F831" s="101"/>
    </row>
    <row r="832">
      <c r="A832" s="98" t="s">
        <v>4736</v>
      </c>
      <c r="B832" s="98" t="s">
        <v>5439</v>
      </c>
      <c r="C832" s="98" t="s">
        <v>327</v>
      </c>
      <c r="D832" s="98" t="s">
        <v>5583</v>
      </c>
      <c r="E832" s="99" t="s">
        <v>5252</v>
      </c>
      <c r="F832" s="101"/>
    </row>
    <row r="833">
      <c r="A833" s="98" t="s">
        <v>4736</v>
      </c>
      <c r="B833" s="98" t="s">
        <v>5439</v>
      </c>
      <c r="C833" s="98" t="s">
        <v>327</v>
      </c>
      <c r="D833" s="98" t="s">
        <v>5591</v>
      </c>
      <c r="E833" s="99" t="s">
        <v>5212</v>
      </c>
      <c r="F833" s="101"/>
    </row>
    <row r="834">
      <c r="A834" s="98" t="s">
        <v>4736</v>
      </c>
      <c r="B834" s="98" t="s">
        <v>5439</v>
      </c>
      <c r="C834" s="98" t="s">
        <v>327</v>
      </c>
      <c r="D834" s="98" t="s">
        <v>5599</v>
      </c>
      <c r="E834" s="99" t="s">
        <v>5220</v>
      </c>
      <c r="F834" s="101"/>
    </row>
    <row r="835">
      <c r="A835" s="98" t="s">
        <v>4736</v>
      </c>
      <c r="B835" s="98" t="s">
        <v>5439</v>
      </c>
      <c r="C835" s="98" t="s">
        <v>327</v>
      </c>
      <c r="D835" s="98" t="s">
        <v>5607</v>
      </c>
      <c r="E835" s="99" t="s">
        <v>5229</v>
      </c>
      <c r="F835" s="101"/>
    </row>
    <row r="836">
      <c r="A836" s="98" t="s">
        <v>4736</v>
      </c>
      <c r="B836" s="98" t="s">
        <v>5439</v>
      </c>
      <c r="C836" s="98" t="s">
        <v>327</v>
      </c>
      <c r="D836" s="98" t="s">
        <v>5613</v>
      </c>
      <c r="E836" s="99" t="s">
        <v>5195</v>
      </c>
      <c r="F836" s="101"/>
    </row>
    <row r="837">
      <c r="A837" s="98" t="s">
        <v>4736</v>
      </c>
      <c r="B837" s="98" t="s">
        <v>5439</v>
      </c>
      <c r="C837" s="98" t="s">
        <v>327</v>
      </c>
      <c r="D837" s="98" t="s">
        <v>5621</v>
      </c>
      <c r="E837" s="99" t="s">
        <v>5557</v>
      </c>
      <c r="F837" s="101"/>
    </row>
    <row r="838">
      <c r="A838" s="98" t="s">
        <v>4736</v>
      </c>
      <c r="B838" s="98" t="s">
        <v>5439</v>
      </c>
      <c r="C838" s="98" t="s">
        <v>327</v>
      </c>
      <c r="D838" s="98" t="s">
        <v>5622</v>
      </c>
      <c r="E838" s="99" t="s">
        <v>5176</v>
      </c>
      <c r="F838" s="101"/>
    </row>
    <row r="839">
      <c r="A839" s="98" t="s">
        <v>4736</v>
      </c>
      <c r="B839" s="98" t="s">
        <v>5439</v>
      </c>
      <c r="C839" s="98" t="s">
        <v>327</v>
      </c>
      <c r="D839" s="98" t="s">
        <v>5630</v>
      </c>
      <c r="E839" s="99" t="s">
        <v>5254</v>
      </c>
      <c r="F839" s="101"/>
    </row>
    <row r="840">
      <c r="A840" s="98" t="s">
        <v>4736</v>
      </c>
      <c r="B840" s="98" t="s">
        <v>5636</v>
      </c>
      <c r="C840" s="98" t="s">
        <v>2175</v>
      </c>
      <c r="D840" s="98" t="s">
        <v>5637</v>
      </c>
      <c r="E840" s="99" t="s">
        <v>5638</v>
      </c>
      <c r="F840" s="101"/>
    </row>
    <row r="841">
      <c r="A841" s="98" t="s">
        <v>4736</v>
      </c>
      <c r="B841" s="98" t="s">
        <v>5636</v>
      </c>
      <c r="C841" s="98" t="s">
        <v>597</v>
      </c>
      <c r="D841" s="98" t="s">
        <v>5650</v>
      </c>
      <c r="E841" s="99" t="s">
        <v>5057</v>
      </c>
      <c r="F841" s="101"/>
    </row>
    <row r="842">
      <c r="A842" s="98" t="s">
        <v>4736</v>
      </c>
      <c r="B842" s="98" t="s">
        <v>5636</v>
      </c>
      <c r="C842" s="98" t="s">
        <v>597</v>
      </c>
      <c r="D842" s="98" t="s">
        <v>5653</v>
      </c>
      <c r="E842" s="99" t="s">
        <v>5277</v>
      </c>
      <c r="F842" s="101"/>
    </row>
    <row r="843">
      <c r="A843" s="98" t="s">
        <v>4736</v>
      </c>
      <c r="B843" s="98" t="s">
        <v>5636</v>
      </c>
      <c r="C843" s="98" t="s">
        <v>597</v>
      </c>
      <c r="D843" s="98" t="s">
        <v>5656</v>
      </c>
      <c r="E843" s="99" t="s">
        <v>5065</v>
      </c>
      <c r="F843" s="101"/>
    </row>
    <row r="844">
      <c r="A844" s="98" t="s">
        <v>4736</v>
      </c>
      <c r="B844" s="98" t="s">
        <v>5636</v>
      </c>
      <c r="C844" s="98" t="s">
        <v>597</v>
      </c>
      <c r="D844" s="98" t="s">
        <v>5659</v>
      </c>
      <c r="E844" s="99" t="s">
        <v>5061</v>
      </c>
      <c r="F844" s="101"/>
    </row>
    <row r="845">
      <c r="A845" s="98" t="s">
        <v>4736</v>
      </c>
      <c r="B845" s="98" t="s">
        <v>5636</v>
      </c>
      <c r="C845" s="98" t="s">
        <v>441</v>
      </c>
      <c r="D845" s="98" t="s">
        <v>5662</v>
      </c>
      <c r="E845" s="99" t="s">
        <v>5663</v>
      </c>
      <c r="F845" s="101"/>
    </row>
    <row r="846">
      <c r="A846" s="98" t="s">
        <v>4736</v>
      </c>
      <c r="B846" s="98" t="s">
        <v>5636</v>
      </c>
      <c r="C846" s="98" t="s">
        <v>702</v>
      </c>
      <c r="D846" s="98" t="s">
        <v>5664</v>
      </c>
      <c r="E846" s="99" t="s">
        <v>5665</v>
      </c>
      <c r="F846" s="101"/>
    </row>
    <row r="847">
      <c r="A847" s="98" t="s">
        <v>4736</v>
      </c>
      <c r="B847" s="98" t="s">
        <v>5636</v>
      </c>
      <c r="C847" s="98" t="s">
        <v>702</v>
      </c>
      <c r="D847" s="98" t="s">
        <v>5666</v>
      </c>
      <c r="E847" s="99" t="s">
        <v>2924</v>
      </c>
      <c r="F847" s="101"/>
    </row>
    <row r="848">
      <c r="A848" s="98" t="s">
        <v>4736</v>
      </c>
      <c r="B848" s="98" t="s">
        <v>5636</v>
      </c>
      <c r="C848" s="98" t="s">
        <v>702</v>
      </c>
      <c r="D848" s="98" t="s">
        <v>5674</v>
      </c>
      <c r="E848" s="99" t="s">
        <v>5096</v>
      </c>
      <c r="F848" s="101"/>
    </row>
    <row r="849">
      <c r="A849" s="98" t="s">
        <v>4736</v>
      </c>
      <c r="B849" s="98" t="s">
        <v>5636</v>
      </c>
      <c r="C849" s="98" t="s">
        <v>702</v>
      </c>
      <c r="D849" s="98" t="s">
        <v>5682</v>
      </c>
      <c r="E849" s="99" t="s">
        <v>3006</v>
      </c>
      <c r="F849" s="101"/>
    </row>
    <row r="850">
      <c r="A850" s="98" t="s">
        <v>4736</v>
      </c>
      <c r="B850" s="98" t="s">
        <v>5636</v>
      </c>
      <c r="C850" s="98" t="s">
        <v>702</v>
      </c>
      <c r="D850" s="98" t="s">
        <v>5683</v>
      </c>
      <c r="E850" s="99" t="s">
        <v>3008</v>
      </c>
      <c r="F850" s="101"/>
    </row>
    <row r="851">
      <c r="A851" s="98" t="s">
        <v>4736</v>
      </c>
      <c r="B851" s="98" t="s">
        <v>5636</v>
      </c>
      <c r="C851" s="98" t="s">
        <v>550</v>
      </c>
      <c r="D851" s="98" t="s">
        <v>5684</v>
      </c>
      <c r="E851" s="99" t="s">
        <v>5107</v>
      </c>
      <c r="F851" s="101"/>
    </row>
    <row r="852">
      <c r="A852" s="98" t="s">
        <v>4736</v>
      </c>
      <c r="B852" s="98" t="s">
        <v>5636</v>
      </c>
      <c r="C852" s="98" t="s">
        <v>550</v>
      </c>
      <c r="D852" s="98" t="s">
        <v>5689</v>
      </c>
      <c r="E852" s="99" t="s">
        <v>5690</v>
      </c>
      <c r="F852" s="101"/>
    </row>
    <row r="853">
      <c r="A853" s="98" t="s">
        <v>4736</v>
      </c>
      <c r="B853" s="98" t="s">
        <v>5636</v>
      </c>
      <c r="C853" s="98" t="s">
        <v>550</v>
      </c>
      <c r="D853" s="98" t="s">
        <v>5691</v>
      </c>
      <c r="E853" s="99" t="s">
        <v>5692</v>
      </c>
      <c r="F853" s="101"/>
    </row>
    <row r="854">
      <c r="A854" s="98" t="s">
        <v>4736</v>
      </c>
      <c r="B854" s="98" t="s">
        <v>5636</v>
      </c>
      <c r="C854" s="98" t="s">
        <v>550</v>
      </c>
      <c r="D854" s="98" t="s">
        <v>5697</v>
      </c>
      <c r="E854" s="99" t="s">
        <v>5698</v>
      </c>
      <c r="F854" s="101"/>
    </row>
    <row r="855">
      <c r="A855" s="98" t="s">
        <v>4736</v>
      </c>
      <c r="B855" s="98" t="s">
        <v>5636</v>
      </c>
      <c r="C855" s="98" t="s">
        <v>550</v>
      </c>
      <c r="D855" s="98" t="s">
        <v>5702</v>
      </c>
      <c r="E855" s="99" t="s">
        <v>5703</v>
      </c>
      <c r="F855" s="101"/>
    </row>
    <row r="856">
      <c r="A856" s="98" t="s">
        <v>4736</v>
      </c>
      <c r="B856" s="98" t="s">
        <v>5636</v>
      </c>
      <c r="C856" s="98" t="s">
        <v>327</v>
      </c>
      <c r="D856" s="98" t="s">
        <v>5709</v>
      </c>
      <c r="E856" s="99" t="s">
        <v>5151</v>
      </c>
      <c r="F856" s="101"/>
    </row>
    <row r="857">
      <c r="A857" s="98" t="s">
        <v>4736</v>
      </c>
      <c r="B857" s="98" t="s">
        <v>5636</v>
      </c>
      <c r="C857" s="98" t="s">
        <v>327</v>
      </c>
      <c r="D857" s="98" t="s">
        <v>5719</v>
      </c>
      <c r="E857" s="99" t="s">
        <v>5159</v>
      </c>
      <c r="F857" s="101"/>
    </row>
    <row r="858">
      <c r="A858" s="98" t="s">
        <v>4736</v>
      </c>
      <c r="B858" s="98" t="s">
        <v>5636</v>
      </c>
      <c r="C858" s="98" t="s">
        <v>327</v>
      </c>
      <c r="D858" s="98" t="s">
        <v>5726</v>
      </c>
      <c r="E858" s="99" t="s">
        <v>5166</v>
      </c>
      <c r="F858" s="101"/>
    </row>
    <row r="859">
      <c r="A859" s="98" t="s">
        <v>4736</v>
      </c>
      <c r="B859" s="98" t="s">
        <v>5636</v>
      </c>
      <c r="C859" s="98" t="s">
        <v>327</v>
      </c>
      <c r="D859" s="98" t="s">
        <v>5727</v>
      </c>
      <c r="E859" s="99" t="s">
        <v>5166</v>
      </c>
      <c r="F859" s="101"/>
    </row>
    <row r="860">
      <c r="A860" s="98" t="s">
        <v>4736</v>
      </c>
      <c r="B860" s="98" t="s">
        <v>5636</v>
      </c>
      <c r="C860" s="98" t="s">
        <v>327</v>
      </c>
      <c r="D860" s="98" t="s">
        <v>5728</v>
      </c>
      <c r="E860" s="99" t="s">
        <v>5557</v>
      </c>
      <c r="F860" s="101"/>
    </row>
    <row r="861">
      <c r="A861" s="98" t="s">
        <v>4736</v>
      </c>
      <c r="B861" s="98" t="s">
        <v>5636</v>
      </c>
      <c r="C861" s="98" t="s">
        <v>327</v>
      </c>
      <c r="D861" s="98" t="s">
        <v>5729</v>
      </c>
      <c r="E861" s="99" t="s">
        <v>5557</v>
      </c>
      <c r="F861" s="101"/>
    </row>
    <row r="862">
      <c r="A862" s="98" t="s">
        <v>4736</v>
      </c>
      <c r="B862" s="98" t="s">
        <v>5636</v>
      </c>
      <c r="C862" s="98" t="s">
        <v>327</v>
      </c>
      <c r="D862" s="98" t="s">
        <v>5737</v>
      </c>
      <c r="E862" s="99" t="s">
        <v>5557</v>
      </c>
      <c r="F862" s="101"/>
    </row>
    <row r="863">
      <c r="A863" s="98" t="s">
        <v>4736</v>
      </c>
      <c r="B863" s="98" t="s">
        <v>5636</v>
      </c>
      <c r="C863" s="98" t="s">
        <v>327</v>
      </c>
      <c r="D863" s="98" t="s">
        <v>5743</v>
      </c>
      <c r="E863" s="99" t="s">
        <v>4051</v>
      </c>
      <c r="F863" s="101"/>
    </row>
    <row r="864">
      <c r="A864" s="98" t="s">
        <v>4736</v>
      </c>
      <c r="B864" s="98" t="s">
        <v>5636</v>
      </c>
      <c r="C864" s="98" t="s">
        <v>327</v>
      </c>
      <c r="D864" s="98" t="s">
        <v>5750</v>
      </c>
      <c r="E864" s="99" t="s">
        <v>5212</v>
      </c>
      <c r="F864" s="101"/>
    </row>
    <row r="865">
      <c r="A865" s="98" t="s">
        <v>4736</v>
      </c>
      <c r="B865" s="98" t="s">
        <v>5636</v>
      </c>
      <c r="C865" s="98" t="s">
        <v>327</v>
      </c>
      <c r="D865" s="98" t="s">
        <v>5758</v>
      </c>
      <c r="E865" s="99" t="s">
        <v>5220</v>
      </c>
      <c r="F865" s="101"/>
    </row>
    <row r="866">
      <c r="A866" s="98" t="s">
        <v>4736</v>
      </c>
      <c r="B866" s="98" t="s">
        <v>5636</v>
      </c>
      <c r="C866" s="98" t="s">
        <v>327</v>
      </c>
      <c r="D866" s="98" t="s">
        <v>5765</v>
      </c>
      <c r="E866" s="99" t="s">
        <v>5229</v>
      </c>
      <c r="F866" s="101"/>
    </row>
    <row r="867">
      <c r="A867" s="98" t="s">
        <v>4736</v>
      </c>
      <c r="B867" s="98" t="s">
        <v>5636</v>
      </c>
      <c r="C867" s="98" t="s">
        <v>327</v>
      </c>
      <c r="D867" s="98" t="s">
        <v>5772</v>
      </c>
      <c r="E867" s="99" t="s">
        <v>5195</v>
      </c>
      <c r="F867" s="101"/>
    </row>
    <row r="868">
      <c r="A868" s="98" t="s">
        <v>4736</v>
      </c>
      <c r="B868" s="98" t="s">
        <v>5636</v>
      </c>
      <c r="C868" s="98" t="s">
        <v>327</v>
      </c>
      <c r="D868" s="98" t="s">
        <v>5780</v>
      </c>
      <c r="E868" s="99" t="s">
        <v>5582</v>
      </c>
      <c r="F868" s="101"/>
    </row>
    <row r="869">
      <c r="A869" s="98" t="s">
        <v>4736</v>
      </c>
      <c r="B869" s="98" t="s">
        <v>5636</v>
      </c>
      <c r="C869" s="98" t="s">
        <v>327</v>
      </c>
      <c r="D869" s="98" t="s">
        <v>5781</v>
      </c>
      <c r="E869" s="99" t="s">
        <v>5252</v>
      </c>
      <c r="F869" s="101"/>
    </row>
    <row r="870">
      <c r="A870" s="98" t="s">
        <v>4736</v>
      </c>
      <c r="B870" s="98" t="s">
        <v>5636</v>
      </c>
      <c r="C870" s="98" t="s">
        <v>327</v>
      </c>
      <c r="D870" s="98" t="s">
        <v>5782</v>
      </c>
      <c r="E870" s="99" t="s">
        <v>5254</v>
      </c>
      <c r="F870" s="101"/>
    </row>
    <row r="871">
      <c r="A871" s="98" t="s">
        <v>4736</v>
      </c>
      <c r="B871" s="98" t="s">
        <v>5636</v>
      </c>
      <c r="C871" s="98" t="s">
        <v>327</v>
      </c>
      <c r="D871" s="98" t="s">
        <v>5790</v>
      </c>
      <c r="E871" s="99" t="s">
        <v>5791</v>
      </c>
      <c r="F871" s="101"/>
    </row>
    <row r="872">
      <c r="A872" s="98" t="s">
        <v>4736</v>
      </c>
      <c r="B872" s="98" t="s">
        <v>5636</v>
      </c>
      <c r="C872" s="98" t="s">
        <v>327</v>
      </c>
      <c r="D872" s="98" t="s">
        <v>5800</v>
      </c>
      <c r="E872" s="99" t="s">
        <v>5801</v>
      </c>
      <c r="F872" s="101"/>
    </row>
    <row r="873">
      <c r="A873" s="98" t="s">
        <v>4736</v>
      </c>
      <c r="B873" s="98" t="s">
        <v>5636</v>
      </c>
      <c r="C873" s="98" t="s">
        <v>327</v>
      </c>
      <c r="D873" s="98" t="s">
        <v>5809</v>
      </c>
      <c r="E873" s="99" t="s">
        <v>5810</v>
      </c>
      <c r="F873" s="101"/>
    </row>
    <row r="874">
      <c r="A874" s="98" t="s">
        <v>4736</v>
      </c>
      <c r="B874" s="98" t="s">
        <v>5817</v>
      </c>
      <c r="C874" s="98" t="s">
        <v>441</v>
      </c>
      <c r="D874" s="98" t="s">
        <v>5818</v>
      </c>
      <c r="E874" s="99" t="s">
        <v>5819</v>
      </c>
      <c r="F874" s="101"/>
    </row>
    <row r="875">
      <c r="A875" s="98" t="s">
        <v>4736</v>
      </c>
      <c r="B875" s="98" t="s">
        <v>5817</v>
      </c>
      <c r="C875" s="98" t="s">
        <v>441</v>
      </c>
      <c r="D875" s="98" t="s">
        <v>5836</v>
      </c>
      <c r="E875" s="99" t="s">
        <v>5837</v>
      </c>
      <c r="F875" s="101"/>
    </row>
    <row r="876">
      <c r="A876" s="98" t="s">
        <v>4736</v>
      </c>
      <c r="B876" s="98" t="s">
        <v>5817</v>
      </c>
      <c r="C876" s="98" t="s">
        <v>702</v>
      </c>
      <c r="D876" s="98" t="s">
        <v>5852</v>
      </c>
      <c r="E876" s="99" t="s">
        <v>5817</v>
      </c>
      <c r="F876" s="101"/>
    </row>
    <row r="877">
      <c r="A877" s="98" t="s">
        <v>4736</v>
      </c>
      <c r="B877" s="98" t="s">
        <v>5817</v>
      </c>
      <c r="C877" s="98" t="s">
        <v>550</v>
      </c>
      <c r="D877" s="98" t="s">
        <v>5860</v>
      </c>
      <c r="E877" s="99" t="s">
        <v>5861</v>
      </c>
      <c r="F877" s="101"/>
    </row>
    <row r="878">
      <c r="A878" s="98" t="s">
        <v>4736</v>
      </c>
      <c r="B878" s="98" t="s">
        <v>5817</v>
      </c>
      <c r="C878" s="98" t="s">
        <v>327</v>
      </c>
      <c r="D878" s="98" t="s">
        <v>5866</v>
      </c>
      <c r="E878" s="99" t="s">
        <v>5867</v>
      </c>
      <c r="F878" s="101"/>
    </row>
    <row r="879">
      <c r="A879" s="98" t="s">
        <v>4736</v>
      </c>
      <c r="B879" s="98" t="s">
        <v>5817</v>
      </c>
      <c r="C879" s="98" t="s">
        <v>327</v>
      </c>
      <c r="D879" s="98" t="s">
        <v>5868</v>
      </c>
      <c r="E879" s="99" t="s">
        <v>5869</v>
      </c>
      <c r="F879" s="101"/>
    </row>
    <row r="880">
      <c r="A880" s="98" t="s">
        <v>4736</v>
      </c>
      <c r="B880" s="98" t="s">
        <v>5817</v>
      </c>
      <c r="C880" s="98" t="s">
        <v>327</v>
      </c>
      <c r="D880" s="98" t="s">
        <v>5877</v>
      </c>
      <c r="E880" s="99" t="s">
        <v>5869</v>
      </c>
      <c r="F880" s="101"/>
    </row>
    <row r="881">
      <c r="A881" s="98" t="s">
        <v>4736</v>
      </c>
      <c r="B881" s="98" t="s">
        <v>5885</v>
      </c>
      <c r="C881" s="98" t="s">
        <v>2175</v>
      </c>
      <c r="D881" s="98" t="s">
        <v>5886</v>
      </c>
      <c r="E881" s="99" t="s">
        <v>5887</v>
      </c>
      <c r="F881" s="101"/>
    </row>
    <row r="882">
      <c r="A882" s="98" t="s">
        <v>4736</v>
      </c>
      <c r="B882" s="98" t="s">
        <v>5885</v>
      </c>
      <c r="C882" s="98" t="s">
        <v>702</v>
      </c>
      <c r="D882" s="98" t="s">
        <v>5888</v>
      </c>
      <c r="E882" s="99" t="s">
        <v>5885</v>
      </c>
      <c r="F882" s="101"/>
    </row>
    <row r="883">
      <c r="A883" s="98" t="s">
        <v>4736</v>
      </c>
      <c r="B883" s="98" t="s">
        <v>5885</v>
      </c>
      <c r="C883" s="98" t="s">
        <v>327</v>
      </c>
      <c r="D883" s="98" t="s">
        <v>5889</v>
      </c>
      <c r="E883" s="99" t="s">
        <v>5178</v>
      </c>
      <c r="F883" s="101"/>
    </row>
    <row r="884">
      <c r="A884" s="98" t="s">
        <v>4736</v>
      </c>
      <c r="B884" s="98" t="s">
        <v>5885</v>
      </c>
      <c r="C884" s="98" t="s">
        <v>327</v>
      </c>
      <c r="D884" s="98" t="s">
        <v>5895</v>
      </c>
      <c r="E884" s="99" t="s">
        <v>5212</v>
      </c>
      <c r="F884" s="101"/>
    </row>
    <row r="885">
      <c r="A885" s="98" t="s">
        <v>4736</v>
      </c>
      <c r="B885" s="98" t="s">
        <v>5903</v>
      </c>
      <c r="C885" s="98" t="s">
        <v>1325</v>
      </c>
      <c r="D885" s="98" t="s">
        <v>5904</v>
      </c>
      <c r="E885" s="99" t="s">
        <v>5905</v>
      </c>
      <c r="F885" s="101"/>
    </row>
    <row r="886">
      <c r="A886" s="98" t="s">
        <v>4736</v>
      </c>
      <c r="B886" s="98" t="s">
        <v>5903</v>
      </c>
      <c r="C886" s="98" t="s">
        <v>1325</v>
      </c>
      <c r="D886" s="98" t="s">
        <v>5907</v>
      </c>
      <c r="E886" s="99" t="s">
        <v>5908</v>
      </c>
      <c r="F886" s="101"/>
    </row>
    <row r="887">
      <c r="A887" s="98" t="s">
        <v>4736</v>
      </c>
      <c r="B887" s="98" t="s">
        <v>5903</v>
      </c>
      <c r="C887" s="98" t="s">
        <v>1325</v>
      </c>
      <c r="D887" s="98" t="s">
        <v>5909</v>
      </c>
      <c r="E887" s="99" t="s">
        <v>5910</v>
      </c>
      <c r="F887" s="101"/>
    </row>
    <row r="888">
      <c r="A888" s="98" t="s">
        <v>4736</v>
      </c>
      <c r="B888" s="98" t="s">
        <v>1416</v>
      </c>
      <c r="C888" s="98" t="s">
        <v>1416</v>
      </c>
      <c r="D888" s="98" t="s">
        <v>5911</v>
      </c>
      <c r="E888" s="99" t="s">
        <v>5912</v>
      </c>
      <c r="F888" s="101"/>
    </row>
    <row r="889">
      <c r="A889" s="98" t="s">
        <v>4736</v>
      </c>
      <c r="B889" s="98" t="s">
        <v>1416</v>
      </c>
      <c r="C889" s="98" t="s">
        <v>1416</v>
      </c>
      <c r="D889" s="98" t="s">
        <v>5913</v>
      </c>
      <c r="E889" s="99" t="s">
        <v>5914</v>
      </c>
      <c r="F889" s="101"/>
    </row>
    <row r="890">
      <c r="A890" s="98" t="s">
        <v>4736</v>
      </c>
      <c r="B890" s="98" t="s">
        <v>1416</v>
      </c>
      <c r="C890" s="98" t="s">
        <v>1416</v>
      </c>
      <c r="D890" s="98" t="s">
        <v>5915</v>
      </c>
      <c r="E890" s="99" t="s">
        <v>5914</v>
      </c>
      <c r="F890" s="101"/>
    </row>
    <row r="891">
      <c r="A891" s="98" t="s">
        <v>4736</v>
      </c>
      <c r="B891" s="98" t="s">
        <v>1416</v>
      </c>
      <c r="C891" s="98" t="s">
        <v>1416</v>
      </c>
      <c r="D891" s="98" t="s">
        <v>5916</v>
      </c>
      <c r="E891" s="99" t="s">
        <v>5917</v>
      </c>
      <c r="F891" s="101"/>
    </row>
    <row r="892">
      <c r="A892" s="98" t="s">
        <v>4736</v>
      </c>
      <c r="B892" s="98" t="s">
        <v>1416</v>
      </c>
      <c r="C892" s="98" t="s">
        <v>1416</v>
      </c>
      <c r="D892" s="98" t="s">
        <v>5918</v>
      </c>
      <c r="E892" s="99" t="s">
        <v>5919</v>
      </c>
      <c r="F892" s="101"/>
    </row>
    <row r="893">
      <c r="A893" s="98" t="s">
        <v>4736</v>
      </c>
      <c r="B893" s="98" t="s">
        <v>1416</v>
      </c>
      <c r="C893" s="98" t="s">
        <v>1416</v>
      </c>
      <c r="D893" s="98" t="s">
        <v>5920</v>
      </c>
      <c r="E893" s="99" t="s">
        <v>5919</v>
      </c>
      <c r="F893" s="101"/>
    </row>
    <row r="894">
      <c r="A894" s="98" t="s">
        <v>4736</v>
      </c>
      <c r="B894" s="98" t="s">
        <v>1416</v>
      </c>
      <c r="C894" s="98" t="s">
        <v>1416</v>
      </c>
      <c r="D894" s="98" t="s">
        <v>5921</v>
      </c>
      <c r="E894" s="99" t="s">
        <v>5922</v>
      </c>
      <c r="F894" s="101"/>
    </row>
    <row r="895">
      <c r="A895" s="98" t="s">
        <v>4736</v>
      </c>
      <c r="B895" s="98" t="s">
        <v>1416</v>
      </c>
      <c r="C895" s="98" t="s">
        <v>1416</v>
      </c>
      <c r="D895" s="98" t="s">
        <v>5923</v>
      </c>
      <c r="E895" s="99" t="s">
        <v>5924</v>
      </c>
      <c r="F895" s="101"/>
    </row>
    <row r="896">
      <c r="A896" s="98" t="s">
        <v>4736</v>
      </c>
      <c r="B896" s="98" t="s">
        <v>1416</v>
      </c>
      <c r="C896" s="98" t="s">
        <v>1416</v>
      </c>
      <c r="D896" s="98" t="s">
        <v>5925</v>
      </c>
      <c r="E896" s="99" t="s">
        <v>5926</v>
      </c>
      <c r="F896" s="101"/>
    </row>
    <row r="897">
      <c r="A897" s="98" t="s">
        <v>4736</v>
      </c>
      <c r="B897" s="98" t="s">
        <v>1416</v>
      </c>
      <c r="C897" s="98" t="s">
        <v>1416</v>
      </c>
      <c r="D897" s="98" t="s">
        <v>5927</v>
      </c>
      <c r="E897" s="99" t="s">
        <v>5928</v>
      </c>
      <c r="F897" s="101"/>
    </row>
    <row r="898">
      <c r="A898" s="98" t="s">
        <v>4736</v>
      </c>
      <c r="B898" s="98" t="s">
        <v>1416</v>
      </c>
      <c r="C898" s="98" t="s">
        <v>1416</v>
      </c>
      <c r="D898" s="98" t="s">
        <v>5929</v>
      </c>
      <c r="E898" s="99" t="s">
        <v>5928</v>
      </c>
      <c r="F898" s="101"/>
    </row>
    <row r="899">
      <c r="A899" s="98" t="s">
        <v>4736</v>
      </c>
      <c r="B899" s="98" t="s">
        <v>1416</v>
      </c>
      <c r="C899" s="98" t="s">
        <v>1416</v>
      </c>
      <c r="D899" s="98" t="s">
        <v>5930</v>
      </c>
      <c r="E899" s="99" t="s">
        <v>5931</v>
      </c>
      <c r="F899" s="101"/>
    </row>
    <row r="900">
      <c r="A900" s="98" t="s">
        <v>4736</v>
      </c>
      <c r="B900" s="98" t="s">
        <v>1416</v>
      </c>
      <c r="C900" s="98" t="s">
        <v>1416</v>
      </c>
      <c r="D900" s="98" t="s">
        <v>5932</v>
      </c>
      <c r="E900" s="99" t="s">
        <v>5931</v>
      </c>
      <c r="F900" s="101"/>
    </row>
    <row r="901">
      <c r="A901" s="98" t="s">
        <v>4736</v>
      </c>
      <c r="B901" s="98" t="s">
        <v>5933</v>
      </c>
      <c r="C901" s="98" t="s">
        <v>5934</v>
      </c>
      <c r="D901" s="98" t="s">
        <v>5935</v>
      </c>
      <c r="E901" s="99" t="s">
        <v>5936</v>
      </c>
      <c r="F901" s="101"/>
    </row>
    <row r="902">
      <c r="A902" s="98" t="s">
        <v>4736</v>
      </c>
      <c r="B902" s="98" t="s">
        <v>5933</v>
      </c>
      <c r="C902" s="98" t="s">
        <v>5937</v>
      </c>
      <c r="D902" s="98" t="s">
        <v>5938</v>
      </c>
      <c r="E902" s="99" t="s">
        <v>5937</v>
      </c>
      <c r="F902" s="101"/>
    </row>
    <row r="903">
      <c r="A903" s="98" t="s">
        <v>4736</v>
      </c>
      <c r="B903" s="98" t="s">
        <v>5933</v>
      </c>
      <c r="C903" s="98" t="s">
        <v>550</v>
      </c>
      <c r="D903" s="98" t="s">
        <v>5952</v>
      </c>
      <c r="E903" s="99" t="s">
        <v>5953</v>
      </c>
      <c r="F903" s="101"/>
    </row>
    <row r="904">
      <c r="A904" s="98" t="s">
        <v>4736</v>
      </c>
      <c r="B904" s="98" t="s">
        <v>5933</v>
      </c>
      <c r="C904" s="98" t="s">
        <v>550</v>
      </c>
      <c r="D904" s="98" t="s">
        <v>5957</v>
      </c>
      <c r="E904" s="99" t="s">
        <v>5958</v>
      </c>
      <c r="F904" s="101"/>
    </row>
    <row r="905">
      <c r="A905" s="98" t="s">
        <v>4736</v>
      </c>
      <c r="B905" s="98" t="s">
        <v>5933</v>
      </c>
      <c r="C905" s="98" t="s">
        <v>550</v>
      </c>
      <c r="D905" s="98" t="s">
        <v>5962</v>
      </c>
      <c r="E905" s="99" t="s">
        <v>5963</v>
      </c>
      <c r="F905" s="101"/>
    </row>
    <row r="906">
      <c r="A906" s="98" t="s">
        <v>4736</v>
      </c>
      <c r="B906" s="98" t="s">
        <v>5933</v>
      </c>
      <c r="C906" s="98" t="s">
        <v>550</v>
      </c>
      <c r="D906" s="98" t="s">
        <v>5967</v>
      </c>
      <c r="E906" s="99" t="s">
        <v>5968</v>
      </c>
      <c r="F906" s="101"/>
    </row>
    <row r="907">
      <c r="A907" s="98" t="s">
        <v>4736</v>
      </c>
      <c r="B907" s="98" t="s">
        <v>5933</v>
      </c>
      <c r="C907" s="98" t="s">
        <v>550</v>
      </c>
      <c r="D907" s="98" t="s">
        <v>5974</v>
      </c>
      <c r="E907" s="99" t="s">
        <v>5975</v>
      </c>
      <c r="F907" s="101"/>
    </row>
    <row r="908">
      <c r="A908" s="98" t="s">
        <v>4736</v>
      </c>
      <c r="B908" s="98" t="s">
        <v>5933</v>
      </c>
      <c r="C908" s="98" t="s">
        <v>715</v>
      </c>
      <c r="D908" s="98" t="s">
        <v>5979</v>
      </c>
      <c r="E908" s="99" t="s">
        <v>5980</v>
      </c>
      <c r="F908" s="101"/>
    </row>
    <row r="909">
      <c r="A909" s="98" t="s">
        <v>4736</v>
      </c>
      <c r="B909" s="98" t="s">
        <v>5933</v>
      </c>
      <c r="C909" s="98" t="s">
        <v>327</v>
      </c>
      <c r="D909" s="98" t="s">
        <v>5989</v>
      </c>
      <c r="E909" s="99" t="s">
        <v>5990</v>
      </c>
      <c r="F909" s="101"/>
    </row>
    <row r="910">
      <c r="A910" s="98" t="s">
        <v>4736</v>
      </c>
      <c r="B910" s="98" t="s">
        <v>5933</v>
      </c>
      <c r="C910" s="98" t="s">
        <v>1942</v>
      </c>
      <c r="D910" s="98" t="s">
        <v>5996</v>
      </c>
      <c r="E910" s="99" t="s">
        <v>5997</v>
      </c>
      <c r="F910" s="101"/>
    </row>
    <row r="911">
      <c r="A911" s="98" t="s">
        <v>4736</v>
      </c>
      <c r="B911" s="98" t="s">
        <v>5933</v>
      </c>
      <c r="C911" s="98" t="s">
        <v>1942</v>
      </c>
      <c r="D911" s="98" t="s">
        <v>6020</v>
      </c>
      <c r="E911" s="99" t="s">
        <v>6021</v>
      </c>
      <c r="F911" s="101"/>
    </row>
    <row r="912">
      <c r="A912" s="98" t="s">
        <v>4736</v>
      </c>
      <c r="B912" s="98" t="s">
        <v>6044</v>
      </c>
      <c r="C912" s="98" t="s">
        <v>2175</v>
      </c>
      <c r="D912" s="98" t="s">
        <v>6045</v>
      </c>
      <c r="E912" s="99" t="s">
        <v>6046</v>
      </c>
      <c r="F912" s="101"/>
    </row>
    <row r="913">
      <c r="A913" s="98" t="s">
        <v>4736</v>
      </c>
      <c r="B913" s="98" t="s">
        <v>6044</v>
      </c>
      <c r="C913" s="98" t="s">
        <v>702</v>
      </c>
      <c r="D913" s="98" t="s">
        <v>6047</v>
      </c>
      <c r="E913" s="99" t="s">
        <v>6048</v>
      </c>
      <c r="F913" s="101"/>
    </row>
    <row r="914">
      <c r="A914" s="98" t="s">
        <v>4736</v>
      </c>
      <c r="B914" s="98" t="s">
        <v>6044</v>
      </c>
      <c r="C914" s="98" t="s">
        <v>702</v>
      </c>
      <c r="D914" s="98" t="s">
        <v>6056</v>
      </c>
      <c r="E914" s="99" t="s">
        <v>6057</v>
      </c>
      <c r="F914" s="101"/>
    </row>
    <row r="915">
      <c r="A915" s="98" t="s">
        <v>4736</v>
      </c>
      <c r="B915" s="98" t="s">
        <v>6044</v>
      </c>
      <c r="C915" s="98" t="s">
        <v>327</v>
      </c>
      <c r="D915" s="98" t="s">
        <v>6063</v>
      </c>
      <c r="E915" s="99" t="s">
        <v>5159</v>
      </c>
      <c r="F915" s="101"/>
    </row>
    <row r="916">
      <c r="A916" s="98" t="s">
        <v>4736</v>
      </c>
      <c r="B916" s="98" t="s">
        <v>6044</v>
      </c>
      <c r="C916" s="98" t="s">
        <v>327</v>
      </c>
      <c r="D916" s="98" t="s">
        <v>6072</v>
      </c>
      <c r="E916" s="99" t="s">
        <v>6073</v>
      </c>
      <c r="F916" s="101"/>
    </row>
    <row r="917">
      <c r="A917" s="98" t="s">
        <v>4736</v>
      </c>
      <c r="B917" s="98" t="s">
        <v>6044</v>
      </c>
      <c r="C917" s="98" t="s">
        <v>327</v>
      </c>
      <c r="D917" s="98" t="s">
        <v>6079</v>
      </c>
      <c r="E917" s="99" t="s">
        <v>6080</v>
      </c>
      <c r="F917" s="101"/>
    </row>
    <row r="918">
      <c r="A918" s="98" t="s">
        <v>4736</v>
      </c>
      <c r="B918" s="98" t="s">
        <v>6044</v>
      </c>
      <c r="C918" s="98" t="s">
        <v>327</v>
      </c>
      <c r="D918" s="98" t="s">
        <v>6088</v>
      </c>
      <c r="E918" s="99" t="s">
        <v>6089</v>
      </c>
      <c r="F918" s="101"/>
    </row>
    <row r="919">
      <c r="A919" s="98" t="s">
        <v>4736</v>
      </c>
      <c r="B919" s="98" t="s">
        <v>6044</v>
      </c>
      <c r="C919" s="98" t="s">
        <v>327</v>
      </c>
      <c r="D919" s="98" t="s">
        <v>6098</v>
      </c>
      <c r="E919" s="99" t="s">
        <v>6099</v>
      </c>
      <c r="F919" s="101"/>
    </row>
    <row r="920">
      <c r="A920" s="98" t="s">
        <v>4736</v>
      </c>
      <c r="B920" s="98" t="s">
        <v>6044</v>
      </c>
      <c r="C920" s="98" t="s">
        <v>327</v>
      </c>
      <c r="D920" s="98" t="s">
        <v>6106</v>
      </c>
      <c r="E920" s="99" t="s">
        <v>6107</v>
      </c>
      <c r="F920" s="101"/>
    </row>
    <row r="921">
      <c r="A921" s="98" t="s">
        <v>4736</v>
      </c>
      <c r="B921" s="98" t="s">
        <v>6044</v>
      </c>
      <c r="C921" s="98" t="s">
        <v>327</v>
      </c>
      <c r="D921" s="98" t="s">
        <v>6108</v>
      </c>
      <c r="E921" s="99" t="s">
        <v>6109</v>
      </c>
      <c r="F921" s="101"/>
    </row>
    <row r="922">
      <c r="A922" s="98" t="s">
        <v>4736</v>
      </c>
      <c r="B922" s="98" t="s">
        <v>6116</v>
      </c>
      <c r="C922" s="98" t="s">
        <v>441</v>
      </c>
      <c r="D922" s="98" t="s">
        <v>6117</v>
      </c>
      <c r="E922" s="99" t="s">
        <v>6118</v>
      </c>
      <c r="F922" s="101"/>
    </row>
    <row r="923">
      <c r="A923" s="98" t="s">
        <v>4736</v>
      </c>
      <c r="B923" s="98" t="s">
        <v>6116</v>
      </c>
      <c r="C923" s="98" t="s">
        <v>702</v>
      </c>
      <c r="D923" s="98" t="s">
        <v>6135</v>
      </c>
      <c r="E923" s="99" t="s">
        <v>6116</v>
      </c>
      <c r="F923" s="101"/>
    </row>
    <row r="924">
      <c r="A924" s="98" t="s">
        <v>4736</v>
      </c>
      <c r="B924" s="98" t="s">
        <v>6116</v>
      </c>
      <c r="C924" s="98" t="s">
        <v>550</v>
      </c>
      <c r="D924" s="98" t="s">
        <v>6144</v>
      </c>
      <c r="E924" s="99" t="s">
        <v>6145</v>
      </c>
      <c r="F924" s="101"/>
    </row>
    <row r="925">
      <c r="A925" s="98" t="s">
        <v>4736</v>
      </c>
      <c r="B925" s="98" t="s">
        <v>6149</v>
      </c>
      <c r="C925" s="98" t="s">
        <v>6150</v>
      </c>
      <c r="D925" s="98" t="s">
        <v>6151</v>
      </c>
      <c r="E925" s="99" t="s">
        <v>6152</v>
      </c>
      <c r="F925" s="101"/>
    </row>
    <row r="926">
      <c r="A926" s="98" t="s">
        <v>4736</v>
      </c>
      <c r="B926" s="98" t="s">
        <v>6149</v>
      </c>
      <c r="C926" s="98" t="s">
        <v>6150</v>
      </c>
      <c r="D926" s="98" t="s">
        <v>6156</v>
      </c>
      <c r="E926" s="99" t="s">
        <v>6157</v>
      </c>
      <c r="F926" s="101"/>
    </row>
    <row r="927">
      <c r="A927" s="98" t="s">
        <v>4736</v>
      </c>
      <c r="B927" s="98" t="s">
        <v>6149</v>
      </c>
      <c r="C927" s="98" t="s">
        <v>6150</v>
      </c>
      <c r="D927" s="98" t="s">
        <v>6161</v>
      </c>
      <c r="E927" s="99" t="s">
        <v>6162</v>
      </c>
      <c r="F927" s="101"/>
    </row>
    <row r="928">
      <c r="A928" s="98" t="s">
        <v>4736</v>
      </c>
      <c r="B928" s="98" t="s">
        <v>6149</v>
      </c>
      <c r="C928" s="98" t="s">
        <v>6150</v>
      </c>
      <c r="D928" s="98" t="s">
        <v>6165</v>
      </c>
      <c r="E928" s="99" t="s">
        <v>6166</v>
      </c>
      <c r="F928" s="101"/>
    </row>
    <row r="929">
      <c r="A929" s="98" t="s">
        <v>4736</v>
      </c>
      <c r="B929" s="98" t="s">
        <v>6149</v>
      </c>
      <c r="C929" s="98" t="s">
        <v>441</v>
      </c>
      <c r="D929" s="98" t="s">
        <v>6169</v>
      </c>
      <c r="E929" s="99" t="s">
        <v>4465</v>
      </c>
      <c r="F929" s="101"/>
    </row>
    <row r="930">
      <c r="A930" s="98" t="s">
        <v>4736</v>
      </c>
      <c r="B930" s="98" t="s">
        <v>6149</v>
      </c>
      <c r="C930" s="98" t="s">
        <v>441</v>
      </c>
      <c r="D930" s="98" t="s">
        <v>6170</v>
      </c>
      <c r="E930" s="99" t="s">
        <v>4485</v>
      </c>
      <c r="F930" s="101"/>
    </row>
    <row r="931">
      <c r="A931" s="98" t="s">
        <v>4736</v>
      </c>
      <c r="B931" s="98" t="s">
        <v>6149</v>
      </c>
      <c r="C931" s="98" t="s">
        <v>702</v>
      </c>
      <c r="D931" s="98" t="s">
        <v>6171</v>
      </c>
      <c r="E931" s="99" t="s">
        <v>6149</v>
      </c>
      <c r="F931" s="101"/>
    </row>
    <row r="932">
      <c r="A932" s="98" t="s">
        <v>4736</v>
      </c>
      <c r="B932" s="98" t="s">
        <v>6149</v>
      </c>
      <c r="C932" s="98" t="s">
        <v>702</v>
      </c>
      <c r="D932" s="98" t="s">
        <v>6179</v>
      </c>
      <c r="E932" s="99" t="s">
        <v>6180</v>
      </c>
      <c r="F932" s="101"/>
    </row>
    <row r="933">
      <c r="A933" s="98" t="s">
        <v>4736</v>
      </c>
      <c r="B933" s="98" t="s">
        <v>6149</v>
      </c>
      <c r="C933" s="98" t="s">
        <v>550</v>
      </c>
      <c r="D933" s="98" t="s">
        <v>6189</v>
      </c>
      <c r="E933" s="99" t="s">
        <v>6190</v>
      </c>
      <c r="F933" s="101"/>
    </row>
    <row r="934">
      <c r="A934" s="98" t="s">
        <v>4736</v>
      </c>
      <c r="B934" s="98" t="s">
        <v>6149</v>
      </c>
      <c r="C934" s="98" t="s">
        <v>715</v>
      </c>
      <c r="D934" s="98" t="s">
        <v>6194</v>
      </c>
      <c r="E934" s="99" t="s">
        <v>6195</v>
      </c>
      <c r="F934" s="101"/>
    </row>
    <row r="935">
      <c r="A935" s="98" t="s">
        <v>4736</v>
      </c>
      <c r="B935" s="98" t="s">
        <v>6149</v>
      </c>
      <c r="C935" s="98" t="s">
        <v>327</v>
      </c>
      <c r="D935" s="98" t="s">
        <v>6203</v>
      </c>
      <c r="E935" s="99" t="s">
        <v>5212</v>
      </c>
      <c r="F935" s="101"/>
    </row>
    <row r="936">
      <c r="A936" s="98" t="s">
        <v>4736</v>
      </c>
      <c r="B936" s="98" t="s">
        <v>6149</v>
      </c>
      <c r="C936" s="98" t="s">
        <v>327</v>
      </c>
      <c r="D936" s="98" t="s">
        <v>6211</v>
      </c>
      <c r="E936" s="99" t="s">
        <v>6212</v>
      </c>
      <c r="F936" s="101"/>
    </row>
    <row r="937">
      <c r="A937" s="98" t="s">
        <v>4736</v>
      </c>
      <c r="B937" s="98" t="s">
        <v>6149</v>
      </c>
      <c r="C937" s="98" t="s">
        <v>327</v>
      </c>
      <c r="D937" s="98" t="s">
        <v>6213</v>
      </c>
      <c r="E937" s="99" t="s">
        <v>6214</v>
      </c>
      <c r="F937" s="101"/>
    </row>
    <row r="938">
      <c r="A938" s="98" t="s">
        <v>4736</v>
      </c>
      <c r="B938" s="98" t="s">
        <v>6149</v>
      </c>
      <c r="C938" s="98" t="s">
        <v>327</v>
      </c>
      <c r="D938" s="98" t="s">
        <v>6215</v>
      </c>
      <c r="E938" s="99" t="s">
        <v>6216</v>
      </c>
      <c r="F938" s="101"/>
    </row>
    <row r="939">
      <c r="A939" s="98" t="s">
        <v>4736</v>
      </c>
      <c r="B939" s="98" t="s">
        <v>6149</v>
      </c>
      <c r="C939" s="98" t="s">
        <v>327</v>
      </c>
      <c r="D939" s="98" t="s">
        <v>6224</v>
      </c>
      <c r="E939" s="99" t="s">
        <v>6225</v>
      </c>
      <c r="F939" s="101"/>
    </row>
    <row r="940">
      <c r="A940" s="102" t="s">
        <v>4736</v>
      </c>
      <c r="B940" s="102" t="s">
        <v>6149</v>
      </c>
      <c r="C940" s="102" t="s">
        <v>327</v>
      </c>
      <c r="D940" s="98" t="s">
        <v>6226</v>
      </c>
      <c r="E940" s="103" t="s">
        <v>6227</v>
      </c>
      <c r="F940" s="104" t="s">
        <v>16423</v>
      </c>
    </row>
    <row r="941">
      <c r="A941" s="98" t="s">
        <v>4736</v>
      </c>
      <c r="B941" s="98" t="s">
        <v>6230</v>
      </c>
      <c r="C941" s="98" t="s">
        <v>441</v>
      </c>
      <c r="D941" s="98" t="s">
        <v>6231</v>
      </c>
      <c r="E941" s="99" t="s">
        <v>6232</v>
      </c>
      <c r="F941" s="101"/>
    </row>
    <row r="942">
      <c r="A942" s="98" t="s">
        <v>4736</v>
      </c>
      <c r="B942" s="98" t="s">
        <v>6230</v>
      </c>
      <c r="C942" s="98" t="s">
        <v>441</v>
      </c>
      <c r="D942" s="98" t="s">
        <v>6250</v>
      </c>
      <c r="E942" s="99" t="s">
        <v>6232</v>
      </c>
      <c r="F942" s="101"/>
    </row>
    <row r="943">
      <c r="A943" s="98" t="s">
        <v>4736</v>
      </c>
      <c r="B943" s="98" t="s">
        <v>6230</v>
      </c>
      <c r="C943" s="98" t="s">
        <v>702</v>
      </c>
      <c r="D943" s="98" t="s">
        <v>6251</v>
      </c>
      <c r="E943" s="99" t="s">
        <v>6230</v>
      </c>
      <c r="F943" s="101"/>
    </row>
    <row r="944">
      <c r="A944" s="98" t="s">
        <v>4736</v>
      </c>
      <c r="B944" s="98" t="s">
        <v>6230</v>
      </c>
      <c r="C944" s="98" t="s">
        <v>550</v>
      </c>
      <c r="D944" s="98" t="s">
        <v>6259</v>
      </c>
      <c r="E944" s="99" t="s">
        <v>6260</v>
      </c>
      <c r="F944" s="101"/>
    </row>
    <row r="945">
      <c r="A945" s="98" t="s">
        <v>4736</v>
      </c>
      <c r="B945" s="98" t="s">
        <v>6230</v>
      </c>
      <c r="C945" s="98" t="s">
        <v>550</v>
      </c>
      <c r="D945" s="98" t="s">
        <v>6264</v>
      </c>
      <c r="E945" s="99" t="s">
        <v>6265</v>
      </c>
      <c r="F945" s="101"/>
    </row>
    <row r="946">
      <c r="A946" s="98" t="s">
        <v>4736</v>
      </c>
      <c r="B946" s="98" t="s">
        <v>6269</v>
      </c>
      <c r="C946" s="98" t="s">
        <v>441</v>
      </c>
      <c r="D946" s="98" t="s">
        <v>6270</v>
      </c>
      <c r="E946" s="99" t="s">
        <v>6271</v>
      </c>
      <c r="F946" s="101"/>
    </row>
    <row r="947">
      <c r="A947" s="98" t="s">
        <v>4736</v>
      </c>
      <c r="B947" s="98" t="s">
        <v>6269</v>
      </c>
      <c r="C947" s="98" t="s">
        <v>441</v>
      </c>
      <c r="D947" s="98" t="s">
        <v>6286</v>
      </c>
      <c r="E947" s="99" t="s">
        <v>6287</v>
      </c>
      <c r="F947" s="101"/>
    </row>
    <row r="948">
      <c r="A948" s="98" t="s">
        <v>4736</v>
      </c>
      <c r="B948" s="98" t="s">
        <v>6269</v>
      </c>
      <c r="C948" s="98" t="s">
        <v>702</v>
      </c>
      <c r="D948" s="98" t="s">
        <v>6306</v>
      </c>
      <c r="E948" s="99" t="s">
        <v>6307</v>
      </c>
      <c r="F948" s="101"/>
    </row>
    <row r="949">
      <c r="A949" s="98" t="s">
        <v>4736</v>
      </c>
      <c r="B949" s="98" t="s">
        <v>6269</v>
      </c>
      <c r="C949" s="98" t="s">
        <v>550</v>
      </c>
      <c r="D949" s="98" t="s">
        <v>6316</v>
      </c>
      <c r="E949" s="99" t="s">
        <v>6317</v>
      </c>
      <c r="F949" s="101"/>
    </row>
    <row r="950">
      <c r="A950" s="98" t="s">
        <v>4736</v>
      </c>
      <c r="B950" s="98" t="s">
        <v>6269</v>
      </c>
      <c r="C950" s="98" t="s">
        <v>550</v>
      </c>
      <c r="D950" s="98" t="s">
        <v>6323</v>
      </c>
      <c r="E950" s="99" t="s">
        <v>6324</v>
      </c>
      <c r="F950" s="101"/>
    </row>
    <row r="951">
      <c r="A951" s="98" t="s">
        <v>4736</v>
      </c>
      <c r="B951" s="98" t="s">
        <v>6269</v>
      </c>
      <c r="C951" s="98" t="s">
        <v>327</v>
      </c>
      <c r="D951" s="98" t="s">
        <v>6328</v>
      </c>
      <c r="E951" s="99" t="s">
        <v>6329</v>
      </c>
      <c r="F951" s="101"/>
    </row>
    <row r="952">
      <c r="A952" s="98" t="s">
        <v>4736</v>
      </c>
      <c r="B952" s="98" t="s">
        <v>6330</v>
      </c>
      <c r="C952" s="98" t="s">
        <v>2175</v>
      </c>
      <c r="D952" s="98" t="s">
        <v>6331</v>
      </c>
      <c r="E952" s="99" t="s">
        <v>6332</v>
      </c>
      <c r="F952" s="101"/>
    </row>
    <row r="953">
      <c r="A953" s="98" t="s">
        <v>4736</v>
      </c>
      <c r="B953" s="98" t="s">
        <v>6330</v>
      </c>
      <c r="C953" s="98" t="s">
        <v>2175</v>
      </c>
      <c r="D953" s="98" t="s">
        <v>6333</v>
      </c>
      <c r="E953" s="99" t="s">
        <v>6332</v>
      </c>
      <c r="F953" s="101"/>
    </row>
    <row r="954">
      <c r="A954" s="98" t="s">
        <v>4736</v>
      </c>
      <c r="B954" s="98" t="s">
        <v>6330</v>
      </c>
      <c r="C954" s="98" t="s">
        <v>702</v>
      </c>
      <c r="D954" s="98" t="s">
        <v>6334</v>
      </c>
      <c r="E954" s="99" t="s">
        <v>6335</v>
      </c>
      <c r="F954" s="101"/>
    </row>
    <row r="955">
      <c r="A955" s="98" t="s">
        <v>4736</v>
      </c>
      <c r="B955" s="98" t="s">
        <v>6330</v>
      </c>
      <c r="C955" s="98" t="s">
        <v>702</v>
      </c>
      <c r="D955" s="98" t="s">
        <v>6343</v>
      </c>
      <c r="E955" s="99" t="s">
        <v>6344</v>
      </c>
      <c r="F955" s="101"/>
    </row>
    <row r="956">
      <c r="A956" s="98" t="s">
        <v>4736</v>
      </c>
      <c r="B956" s="98" t="s">
        <v>6330</v>
      </c>
      <c r="C956" s="98" t="s">
        <v>702</v>
      </c>
      <c r="D956" s="98" t="s">
        <v>6352</v>
      </c>
      <c r="E956" s="99" t="s">
        <v>6344</v>
      </c>
      <c r="F956" s="101"/>
    </row>
    <row r="957">
      <c r="A957" s="98" t="s">
        <v>4736</v>
      </c>
      <c r="B957" s="98" t="s">
        <v>6330</v>
      </c>
      <c r="C957" s="98" t="s">
        <v>550</v>
      </c>
      <c r="D957" s="98" t="s">
        <v>6361</v>
      </c>
      <c r="E957" s="99" t="s">
        <v>6362</v>
      </c>
      <c r="F957" s="101"/>
    </row>
    <row r="958">
      <c r="A958" s="102" t="s">
        <v>4736</v>
      </c>
      <c r="B958" s="102" t="s">
        <v>6330</v>
      </c>
      <c r="C958" s="102" t="s">
        <v>550</v>
      </c>
      <c r="D958" s="106" t="s">
        <v>16282</v>
      </c>
      <c r="E958" s="103" t="s">
        <v>16283</v>
      </c>
      <c r="F958" s="104" t="s">
        <v>16427</v>
      </c>
    </row>
    <row r="959">
      <c r="A959" s="98" t="s">
        <v>4736</v>
      </c>
      <c r="B959" s="98" t="s">
        <v>6330</v>
      </c>
      <c r="C959" s="98" t="s">
        <v>550</v>
      </c>
      <c r="D959" s="98" t="s">
        <v>6367</v>
      </c>
      <c r="E959" s="99" t="s">
        <v>6368</v>
      </c>
      <c r="F959" s="101"/>
    </row>
    <row r="960">
      <c r="A960" s="98" t="s">
        <v>4736</v>
      </c>
      <c r="B960" s="98" t="s">
        <v>6330</v>
      </c>
      <c r="C960" s="98" t="s">
        <v>327</v>
      </c>
      <c r="D960" s="98" t="s">
        <v>6373</v>
      </c>
      <c r="E960" s="99" t="s">
        <v>6374</v>
      </c>
      <c r="F960" s="101"/>
    </row>
    <row r="961">
      <c r="A961" s="98" t="s">
        <v>4736</v>
      </c>
      <c r="B961" s="98" t="s">
        <v>6330</v>
      </c>
      <c r="C961" s="98" t="s">
        <v>327</v>
      </c>
      <c r="D961" s="98" t="s">
        <v>6381</v>
      </c>
      <c r="E961" s="99" t="s">
        <v>6382</v>
      </c>
      <c r="F961" s="101"/>
    </row>
    <row r="962">
      <c r="A962" s="98" t="s">
        <v>4736</v>
      </c>
      <c r="B962" s="98" t="s">
        <v>6389</v>
      </c>
      <c r="C962" s="98" t="s">
        <v>597</v>
      </c>
      <c r="D962" s="98" t="s">
        <v>6390</v>
      </c>
      <c r="E962" s="99" t="s">
        <v>6391</v>
      </c>
      <c r="F962" s="101"/>
    </row>
    <row r="963">
      <c r="A963" s="98" t="s">
        <v>4736</v>
      </c>
      <c r="B963" s="98" t="s">
        <v>6389</v>
      </c>
      <c r="C963" s="98" t="s">
        <v>702</v>
      </c>
      <c r="D963" s="98" t="s">
        <v>6392</v>
      </c>
      <c r="E963" s="99" t="s">
        <v>6393</v>
      </c>
      <c r="F963" s="101"/>
    </row>
    <row r="964">
      <c r="A964" s="98" t="s">
        <v>4736</v>
      </c>
      <c r="B964" s="98" t="s">
        <v>6389</v>
      </c>
      <c r="C964" s="98" t="s">
        <v>550</v>
      </c>
      <c r="D964" s="98" t="s">
        <v>6402</v>
      </c>
      <c r="E964" s="99" t="s">
        <v>6403</v>
      </c>
      <c r="F964" s="101"/>
    </row>
    <row r="965">
      <c r="A965" s="98" t="s">
        <v>4736</v>
      </c>
      <c r="B965" s="98" t="s">
        <v>6389</v>
      </c>
      <c r="C965" s="98" t="s">
        <v>550</v>
      </c>
      <c r="D965" s="98" t="s">
        <v>6407</v>
      </c>
      <c r="E965" s="99" t="s">
        <v>6408</v>
      </c>
      <c r="F965" s="101"/>
    </row>
    <row r="966">
      <c r="A966" s="98" t="s">
        <v>4736</v>
      </c>
      <c r="B966" s="98" t="s">
        <v>6389</v>
      </c>
      <c r="C966" s="98" t="s">
        <v>327</v>
      </c>
      <c r="D966" s="98" t="s">
        <v>16277</v>
      </c>
      <c r="E966" s="99" t="s">
        <v>16278</v>
      </c>
      <c r="F966" s="101"/>
    </row>
    <row r="967">
      <c r="A967" s="98" t="s">
        <v>4736</v>
      </c>
      <c r="B967" s="98" t="s">
        <v>6412</v>
      </c>
      <c r="C967" s="98" t="s">
        <v>441</v>
      </c>
      <c r="D967" s="98" t="s">
        <v>6413</v>
      </c>
      <c r="E967" s="99" t="s">
        <v>6414</v>
      </c>
      <c r="F967" s="101"/>
    </row>
    <row r="968">
      <c r="A968" s="98" t="s">
        <v>4736</v>
      </c>
      <c r="B968" s="98" t="s">
        <v>6412</v>
      </c>
      <c r="C968" s="98" t="s">
        <v>441</v>
      </c>
      <c r="D968" s="98" t="s">
        <v>6415</v>
      </c>
      <c r="E968" s="99" t="s">
        <v>6416</v>
      </c>
      <c r="F968" s="101"/>
    </row>
    <row r="969">
      <c r="A969" s="98" t="s">
        <v>4736</v>
      </c>
      <c r="B969" s="98" t="s">
        <v>6412</v>
      </c>
      <c r="C969" s="98" t="s">
        <v>441</v>
      </c>
      <c r="D969" s="98" t="s">
        <v>6417</v>
      </c>
      <c r="E969" s="99" t="s">
        <v>6271</v>
      </c>
      <c r="F969" s="101"/>
    </row>
    <row r="970">
      <c r="A970" s="98" t="s">
        <v>4736</v>
      </c>
      <c r="B970" s="98" t="s">
        <v>6412</v>
      </c>
      <c r="C970" s="98" t="s">
        <v>441</v>
      </c>
      <c r="D970" s="98" t="s">
        <v>6429</v>
      </c>
      <c r="E970" s="99" t="s">
        <v>6287</v>
      </c>
      <c r="F970" s="101"/>
    </row>
    <row r="971">
      <c r="A971" s="98" t="s">
        <v>4736</v>
      </c>
      <c r="B971" s="98" t="s">
        <v>6412</v>
      </c>
      <c r="C971" s="98" t="s">
        <v>702</v>
      </c>
      <c r="D971" s="98" t="s">
        <v>6445</v>
      </c>
      <c r="E971" s="99" t="s">
        <v>6446</v>
      </c>
      <c r="F971" s="101"/>
    </row>
    <row r="972">
      <c r="A972" s="98" t="s">
        <v>4736</v>
      </c>
      <c r="B972" s="98" t="s">
        <v>6412</v>
      </c>
      <c r="C972" s="98" t="s">
        <v>702</v>
      </c>
      <c r="D972" s="98" t="s">
        <v>6454</v>
      </c>
      <c r="E972" s="99" t="s">
        <v>6455</v>
      </c>
      <c r="F972" s="101"/>
    </row>
    <row r="973">
      <c r="A973" s="98" t="s">
        <v>4736</v>
      </c>
      <c r="B973" s="98" t="s">
        <v>6412</v>
      </c>
      <c r="C973" s="98" t="s">
        <v>550</v>
      </c>
      <c r="D973" s="98" t="s">
        <v>6464</v>
      </c>
      <c r="E973" s="99" t="s">
        <v>6465</v>
      </c>
      <c r="F973" s="101"/>
    </row>
    <row r="974">
      <c r="A974" s="98" t="s">
        <v>4736</v>
      </c>
      <c r="B974" s="98" t="s">
        <v>6412</v>
      </c>
      <c r="C974" s="98" t="s">
        <v>550</v>
      </c>
      <c r="D974" s="98" t="s">
        <v>6466</v>
      </c>
      <c r="E974" s="99" t="s">
        <v>6467</v>
      </c>
      <c r="F974" s="101"/>
    </row>
    <row r="975">
      <c r="A975" s="98" t="s">
        <v>4736</v>
      </c>
      <c r="B975" s="98" t="s">
        <v>6468</v>
      </c>
      <c r="C975" s="98" t="s">
        <v>441</v>
      </c>
      <c r="D975" s="98" t="s">
        <v>6469</v>
      </c>
      <c r="E975" s="99" t="s">
        <v>6470</v>
      </c>
      <c r="F975" s="101"/>
    </row>
    <row r="976">
      <c r="A976" s="98" t="s">
        <v>4736</v>
      </c>
      <c r="B976" s="98" t="s">
        <v>6468</v>
      </c>
      <c r="C976" s="98" t="s">
        <v>441</v>
      </c>
      <c r="D976" s="98" t="s">
        <v>6486</v>
      </c>
      <c r="E976" s="99" t="s">
        <v>6487</v>
      </c>
      <c r="F976" s="101"/>
    </row>
    <row r="977">
      <c r="A977" s="98" t="s">
        <v>4736</v>
      </c>
      <c r="B977" s="98" t="s">
        <v>6468</v>
      </c>
      <c r="C977" s="98" t="s">
        <v>702</v>
      </c>
      <c r="D977" s="98" t="s">
        <v>6503</v>
      </c>
      <c r="E977" s="99" t="s">
        <v>6504</v>
      </c>
      <c r="F977" s="101"/>
    </row>
    <row r="978">
      <c r="A978" s="98" t="s">
        <v>4736</v>
      </c>
      <c r="B978" s="98" t="s">
        <v>6468</v>
      </c>
      <c r="C978" s="98" t="s">
        <v>702</v>
      </c>
      <c r="D978" s="98" t="s">
        <v>6511</v>
      </c>
      <c r="E978" s="99" t="s">
        <v>6512</v>
      </c>
      <c r="F978" s="101"/>
    </row>
    <row r="979">
      <c r="A979" s="98" t="s">
        <v>4736</v>
      </c>
      <c r="B979" s="98" t="s">
        <v>6468</v>
      </c>
      <c r="C979" s="98" t="s">
        <v>550</v>
      </c>
      <c r="D979" s="98" t="s">
        <v>6519</v>
      </c>
      <c r="E979" s="99" t="s">
        <v>6520</v>
      </c>
      <c r="F979" s="101"/>
    </row>
    <row r="980">
      <c r="A980" s="98" t="s">
        <v>4736</v>
      </c>
      <c r="B980" s="98" t="s">
        <v>6468</v>
      </c>
      <c r="C980" s="98" t="s">
        <v>550</v>
      </c>
      <c r="D980" s="98" t="s">
        <v>6526</v>
      </c>
      <c r="E980" s="99" t="s">
        <v>6527</v>
      </c>
      <c r="F980" s="101"/>
    </row>
    <row r="981">
      <c r="A981" s="98" t="s">
        <v>4736</v>
      </c>
      <c r="B981" s="98" t="s">
        <v>6468</v>
      </c>
      <c r="C981" s="98" t="s">
        <v>327</v>
      </c>
      <c r="D981" s="98" t="s">
        <v>6528</v>
      </c>
      <c r="E981" s="99" t="s">
        <v>6529</v>
      </c>
      <c r="F981" s="101"/>
    </row>
    <row r="982">
      <c r="A982" s="98" t="s">
        <v>6540</v>
      </c>
      <c r="B982" s="98" t="s">
        <v>6541</v>
      </c>
      <c r="C982" s="98" t="s">
        <v>392</v>
      </c>
      <c r="D982" s="98" t="s">
        <v>6542</v>
      </c>
      <c r="E982" s="99" t="s">
        <v>6543</v>
      </c>
      <c r="F982" s="101"/>
    </row>
    <row r="983">
      <c r="A983" s="98" t="s">
        <v>6540</v>
      </c>
      <c r="B983" s="98" t="s">
        <v>6541</v>
      </c>
      <c r="C983" s="98" t="s">
        <v>392</v>
      </c>
      <c r="D983" s="98" t="s">
        <v>6575</v>
      </c>
      <c r="E983" s="99" t="s">
        <v>6543</v>
      </c>
      <c r="F983" s="101"/>
    </row>
    <row r="984">
      <c r="A984" s="98" t="s">
        <v>6540</v>
      </c>
      <c r="B984" s="98" t="s">
        <v>6541</v>
      </c>
      <c r="C984" s="98" t="s">
        <v>392</v>
      </c>
      <c r="D984" s="98" t="s">
        <v>6597</v>
      </c>
      <c r="E984" s="99" t="s">
        <v>6543</v>
      </c>
      <c r="F984" s="101"/>
    </row>
    <row r="985">
      <c r="A985" s="98" t="s">
        <v>6540</v>
      </c>
      <c r="B985" s="98" t="s">
        <v>6541</v>
      </c>
      <c r="C985" s="98" t="s">
        <v>392</v>
      </c>
      <c r="D985" s="98" t="s">
        <v>6629</v>
      </c>
      <c r="E985" s="99" t="s">
        <v>6543</v>
      </c>
      <c r="F985" s="101"/>
    </row>
    <row r="986">
      <c r="A986" s="98" t="s">
        <v>6540</v>
      </c>
      <c r="B986" s="98" t="s">
        <v>6541</v>
      </c>
      <c r="C986" s="98" t="s">
        <v>327</v>
      </c>
      <c r="D986" s="98" t="s">
        <v>6661</v>
      </c>
      <c r="E986" s="107"/>
      <c r="F986" s="101"/>
    </row>
    <row r="987">
      <c r="A987" s="98" t="s">
        <v>6540</v>
      </c>
      <c r="B987" s="98" t="s">
        <v>6541</v>
      </c>
      <c r="C987" s="98" t="s">
        <v>327</v>
      </c>
      <c r="D987" s="98" t="s">
        <v>6671</v>
      </c>
      <c r="E987" s="107"/>
      <c r="F987" s="101"/>
    </row>
    <row r="988">
      <c r="A988" s="98" t="s">
        <v>6540</v>
      </c>
      <c r="B988" s="98" t="s">
        <v>6541</v>
      </c>
      <c r="C988" s="98" t="s">
        <v>327</v>
      </c>
      <c r="D988" s="98" t="s">
        <v>6672</v>
      </c>
      <c r="E988" s="107"/>
      <c r="F988" s="101"/>
    </row>
    <row r="989">
      <c r="A989" s="98" t="s">
        <v>6540</v>
      </c>
      <c r="B989" s="98" t="s">
        <v>6541</v>
      </c>
      <c r="C989" s="98" t="s">
        <v>327</v>
      </c>
      <c r="D989" s="98" t="s">
        <v>6683</v>
      </c>
      <c r="E989" s="107"/>
      <c r="F989" s="101"/>
    </row>
    <row r="990">
      <c r="A990" s="98" t="s">
        <v>6540</v>
      </c>
      <c r="B990" s="98" t="s">
        <v>6684</v>
      </c>
      <c r="C990" s="98" t="s">
        <v>241</v>
      </c>
      <c r="D990" s="98" t="s">
        <v>6685</v>
      </c>
      <c r="E990" s="99" t="s">
        <v>6686</v>
      </c>
      <c r="F990" s="101"/>
    </row>
    <row r="991">
      <c r="A991" s="98" t="s">
        <v>6540</v>
      </c>
      <c r="B991" s="98" t="s">
        <v>6684</v>
      </c>
      <c r="C991" s="98" t="s">
        <v>241</v>
      </c>
      <c r="D991" s="98" t="s">
        <v>6701</v>
      </c>
      <c r="E991" s="99" t="s">
        <v>6702</v>
      </c>
      <c r="F991" s="101"/>
    </row>
    <row r="992">
      <c r="A992" s="98" t="s">
        <v>6540</v>
      </c>
      <c r="B992" s="98" t="s">
        <v>6713</v>
      </c>
      <c r="C992" s="98" t="s">
        <v>1416</v>
      </c>
      <c r="D992" s="98" t="s">
        <v>6714</v>
      </c>
      <c r="E992" s="99" t="s">
        <v>2010</v>
      </c>
      <c r="F992" s="101"/>
    </row>
    <row r="993">
      <c r="A993" s="98" t="s">
        <v>6540</v>
      </c>
      <c r="B993" s="98" t="s">
        <v>6713</v>
      </c>
      <c r="C993" s="98" t="s">
        <v>702</v>
      </c>
      <c r="D993" s="98" t="s">
        <v>6715</v>
      </c>
      <c r="E993" s="99" t="s">
        <v>6716</v>
      </c>
      <c r="F993" s="101"/>
    </row>
    <row r="994">
      <c r="A994" s="98" t="s">
        <v>6540</v>
      </c>
      <c r="B994" s="98" t="s">
        <v>6713</v>
      </c>
      <c r="C994" s="98" t="s">
        <v>550</v>
      </c>
      <c r="D994" s="98" t="s">
        <v>6717</v>
      </c>
      <c r="E994" s="99" t="s">
        <v>6718</v>
      </c>
      <c r="F994" s="101"/>
    </row>
    <row r="995">
      <c r="A995" s="98" t="s">
        <v>6540</v>
      </c>
      <c r="B995" s="98" t="s">
        <v>6713</v>
      </c>
      <c r="C995" s="98" t="s">
        <v>327</v>
      </c>
      <c r="D995" s="98" t="s">
        <v>6723</v>
      </c>
      <c r="E995" s="107"/>
      <c r="F995" s="101"/>
    </row>
    <row r="996">
      <c r="A996" s="98" t="s">
        <v>6540</v>
      </c>
      <c r="B996" s="98" t="s">
        <v>6713</v>
      </c>
      <c r="C996" s="98" t="s">
        <v>327</v>
      </c>
      <c r="D996" s="98" t="s">
        <v>6724</v>
      </c>
      <c r="E996" s="107"/>
      <c r="F996" s="101"/>
    </row>
    <row r="997">
      <c r="A997" s="98" t="s">
        <v>6540</v>
      </c>
      <c r="B997" s="98" t="s">
        <v>6713</v>
      </c>
      <c r="C997" s="98" t="s">
        <v>327</v>
      </c>
      <c r="D997" s="98" t="s">
        <v>6725</v>
      </c>
      <c r="E997" s="107"/>
      <c r="F997" s="101"/>
    </row>
    <row r="998">
      <c r="A998" s="98" t="s">
        <v>6540</v>
      </c>
      <c r="B998" s="98" t="s">
        <v>6713</v>
      </c>
      <c r="C998" s="98" t="s">
        <v>327</v>
      </c>
      <c r="D998" s="98" t="s">
        <v>6726</v>
      </c>
      <c r="E998" s="107"/>
      <c r="F998" s="101"/>
    </row>
    <row r="999">
      <c r="A999" s="98" t="s">
        <v>6540</v>
      </c>
      <c r="B999" s="98" t="s">
        <v>6713</v>
      </c>
      <c r="C999" s="98" t="s">
        <v>327</v>
      </c>
      <c r="D999" s="98" t="s">
        <v>6727</v>
      </c>
      <c r="E999" s="107"/>
      <c r="F999" s="101"/>
    </row>
    <row r="1000">
      <c r="A1000" s="98" t="s">
        <v>6540</v>
      </c>
      <c r="B1000" s="98" t="s">
        <v>6713</v>
      </c>
      <c r="C1000" s="98" t="s">
        <v>327</v>
      </c>
      <c r="D1000" s="98" t="s">
        <v>6728</v>
      </c>
      <c r="E1000" s="107"/>
      <c r="F1000" s="101"/>
    </row>
    <row r="1001">
      <c r="A1001" s="98" t="s">
        <v>6540</v>
      </c>
      <c r="B1001" s="98" t="s">
        <v>6713</v>
      </c>
      <c r="C1001" s="98" t="s">
        <v>327</v>
      </c>
      <c r="D1001" s="98" t="s">
        <v>6729</v>
      </c>
      <c r="E1001" s="99" t="s">
        <v>6730</v>
      </c>
      <c r="F1001" s="101"/>
    </row>
    <row r="1002">
      <c r="A1002" s="98" t="s">
        <v>6540</v>
      </c>
      <c r="B1002" s="98" t="s">
        <v>6736</v>
      </c>
      <c r="C1002" s="98" t="s">
        <v>1416</v>
      </c>
      <c r="D1002" s="98" t="s">
        <v>6737</v>
      </c>
      <c r="E1002" s="107"/>
      <c r="F1002" s="101"/>
    </row>
    <row r="1003">
      <c r="A1003" s="98" t="s">
        <v>6540</v>
      </c>
      <c r="B1003" s="98" t="s">
        <v>6736</v>
      </c>
      <c r="C1003" s="98" t="s">
        <v>702</v>
      </c>
      <c r="D1003" s="98" t="s">
        <v>6738</v>
      </c>
      <c r="E1003" s="99" t="s">
        <v>6739</v>
      </c>
      <c r="F1003" s="101"/>
    </row>
    <row r="1004">
      <c r="A1004" s="98" t="s">
        <v>6540</v>
      </c>
      <c r="B1004" s="98" t="s">
        <v>6736</v>
      </c>
      <c r="C1004" s="98" t="s">
        <v>6740</v>
      </c>
      <c r="D1004" s="98" t="s">
        <v>6741</v>
      </c>
      <c r="E1004" s="99" t="s">
        <v>6742</v>
      </c>
      <c r="F1004" s="101"/>
    </row>
    <row r="1005">
      <c r="A1005" s="98" t="s">
        <v>6540</v>
      </c>
      <c r="B1005" s="98" t="s">
        <v>6736</v>
      </c>
      <c r="C1005" s="98" t="s">
        <v>327</v>
      </c>
      <c r="D1005" s="98" t="s">
        <v>6743</v>
      </c>
      <c r="E1005" s="107"/>
      <c r="F1005" s="101"/>
    </row>
    <row r="1006">
      <c r="A1006" s="98" t="s">
        <v>6540</v>
      </c>
      <c r="B1006" s="98" t="s">
        <v>6736</v>
      </c>
      <c r="C1006" s="98" t="s">
        <v>327</v>
      </c>
      <c r="D1006" s="98" t="s">
        <v>6744</v>
      </c>
      <c r="E1006" s="107"/>
      <c r="F1006" s="101"/>
    </row>
    <row r="1007">
      <c r="A1007" s="98" t="s">
        <v>6540</v>
      </c>
      <c r="B1007" s="98" t="s">
        <v>6736</v>
      </c>
      <c r="C1007" s="98" t="s">
        <v>327</v>
      </c>
      <c r="D1007" s="98" t="s">
        <v>6745</v>
      </c>
      <c r="E1007" s="107"/>
      <c r="F1007" s="101"/>
    </row>
    <row r="1008">
      <c r="A1008" s="98" t="s">
        <v>6540</v>
      </c>
      <c r="B1008" s="98" t="s">
        <v>6736</v>
      </c>
      <c r="C1008" s="98" t="s">
        <v>327</v>
      </c>
      <c r="D1008" s="98" t="s">
        <v>6746</v>
      </c>
      <c r="E1008" s="107"/>
      <c r="F1008" s="101"/>
    </row>
    <row r="1009">
      <c r="A1009" s="98" t="s">
        <v>6540</v>
      </c>
      <c r="B1009" s="98" t="s">
        <v>6736</v>
      </c>
      <c r="C1009" s="98" t="s">
        <v>327</v>
      </c>
      <c r="D1009" s="98" t="s">
        <v>6747</v>
      </c>
      <c r="E1009" s="107"/>
      <c r="F1009" s="101"/>
    </row>
    <row r="1010">
      <c r="A1010" s="98" t="s">
        <v>6540</v>
      </c>
      <c r="B1010" s="98" t="s">
        <v>6736</v>
      </c>
      <c r="C1010" s="98" t="s">
        <v>327</v>
      </c>
      <c r="D1010" s="98" t="s">
        <v>6748</v>
      </c>
      <c r="E1010" s="107"/>
      <c r="F1010" s="101"/>
    </row>
    <row r="1011">
      <c r="A1011" s="98" t="s">
        <v>6540</v>
      </c>
      <c r="B1011" s="98" t="s">
        <v>6736</v>
      </c>
      <c r="C1011" s="98" t="s">
        <v>327</v>
      </c>
      <c r="D1011" s="98" t="s">
        <v>6749</v>
      </c>
      <c r="E1011" s="107"/>
      <c r="F1011" s="101"/>
    </row>
    <row r="1012">
      <c r="A1012" s="98" t="s">
        <v>6540</v>
      </c>
      <c r="B1012" s="98" t="s">
        <v>6736</v>
      </c>
      <c r="C1012" s="98" t="s">
        <v>327</v>
      </c>
      <c r="D1012" s="98" t="s">
        <v>6750</v>
      </c>
      <c r="E1012" s="107"/>
      <c r="F1012" s="101"/>
    </row>
    <row r="1013">
      <c r="A1013" s="98" t="s">
        <v>6540</v>
      </c>
      <c r="B1013" s="98" t="s">
        <v>6736</v>
      </c>
      <c r="C1013" s="98" t="s">
        <v>327</v>
      </c>
      <c r="D1013" s="98" t="s">
        <v>6751</v>
      </c>
      <c r="E1013" s="107"/>
      <c r="F1013" s="101"/>
    </row>
    <row r="1014">
      <c r="A1014" s="98" t="s">
        <v>6540</v>
      </c>
      <c r="B1014" s="98" t="s">
        <v>6736</v>
      </c>
      <c r="C1014" s="98" t="s">
        <v>327</v>
      </c>
      <c r="D1014" s="98" t="s">
        <v>6752</v>
      </c>
      <c r="E1014" s="107"/>
      <c r="F1014" s="101"/>
    </row>
    <row r="1015">
      <c r="A1015" s="98" t="s">
        <v>6540</v>
      </c>
      <c r="B1015" s="98" t="s">
        <v>6736</v>
      </c>
      <c r="C1015" s="98" t="s">
        <v>327</v>
      </c>
      <c r="D1015" s="98" t="s">
        <v>6753</v>
      </c>
      <c r="E1015" s="107"/>
      <c r="F1015" s="101"/>
    </row>
    <row r="1016">
      <c r="A1016" s="98" t="s">
        <v>6540</v>
      </c>
      <c r="B1016" s="98" t="s">
        <v>6736</v>
      </c>
      <c r="C1016" s="98" t="s">
        <v>327</v>
      </c>
      <c r="D1016" s="98" t="s">
        <v>6754</v>
      </c>
      <c r="E1016" s="107"/>
      <c r="F1016" s="101"/>
    </row>
    <row r="1017">
      <c r="A1017" s="98" t="s">
        <v>6540</v>
      </c>
      <c r="B1017" s="98" t="s">
        <v>6755</v>
      </c>
      <c r="C1017" s="98" t="s">
        <v>1416</v>
      </c>
      <c r="D1017" s="98" t="s">
        <v>6756</v>
      </c>
      <c r="E1017" s="99" t="s">
        <v>2010</v>
      </c>
      <c r="F1017" s="101"/>
    </row>
    <row r="1018">
      <c r="A1018" s="98" t="s">
        <v>6540</v>
      </c>
      <c r="B1018" s="98" t="s">
        <v>6755</v>
      </c>
      <c r="C1018" s="98" t="s">
        <v>1416</v>
      </c>
      <c r="D1018" s="98" t="s">
        <v>6757</v>
      </c>
      <c r="E1018" s="99" t="s">
        <v>6758</v>
      </c>
      <c r="F1018" s="101"/>
    </row>
    <row r="1019">
      <c r="A1019" s="98" t="s">
        <v>6540</v>
      </c>
      <c r="B1019" s="98" t="s">
        <v>6755</v>
      </c>
      <c r="C1019" s="98" t="s">
        <v>702</v>
      </c>
      <c r="D1019" s="98" t="s">
        <v>6759</v>
      </c>
      <c r="E1019" s="99" t="s">
        <v>6760</v>
      </c>
      <c r="F1019" s="101"/>
    </row>
    <row r="1020">
      <c r="A1020" s="98" t="s">
        <v>6540</v>
      </c>
      <c r="B1020" s="98" t="s">
        <v>6755</v>
      </c>
      <c r="C1020" s="98" t="s">
        <v>327</v>
      </c>
      <c r="D1020" s="98" t="s">
        <v>6770</v>
      </c>
      <c r="E1020" s="107"/>
      <c r="F1020" s="101"/>
    </row>
    <row r="1021">
      <c r="A1021" s="98" t="s">
        <v>6540</v>
      </c>
      <c r="B1021" s="98" t="s">
        <v>6755</v>
      </c>
      <c r="C1021" s="98" t="s">
        <v>327</v>
      </c>
      <c r="D1021" s="98" t="s">
        <v>6771</v>
      </c>
      <c r="E1021" s="107"/>
      <c r="F1021" s="101"/>
    </row>
    <row r="1022">
      <c r="A1022" s="98" t="s">
        <v>6540</v>
      </c>
      <c r="B1022" s="98" t="s">
        <v>6755</v>
      </c>
      <c r="C1022" s="98" t="s">
        <v>327</v>
      </c>
      <c r="D1022" s="98" t="s">
        <v>6778</v>
      </c>
      <c r="E1022" s="107"/>
      <c r="F1022" s="101"/>
    </row>
    <row r="1023">
      <c r="A1023" s="98" t="s">
        <v>6540</v>
      </c>
      <c r="B1023" s="98" t="s">
        <v>6755</v>
      </c>
      <c r="C1023" s="98" t="s">
        <v>327</v>
      </c>
      <c r="D1023" s="98" t="s">
        <v>6779</v>
      </c>
      <c r="E1023" s="107"/>
      <c r="F1023" s="101"/>
    </row>
    <row r="1024">
      <c r="A1024" s="98" t="s">
        <v>6540</v>
      </c>
      <c r="B1024" s="98" t="s">
        <v>6755</v>
      </c>
      <c r="C1024" s="98" t="s">
        <v>327</v>
      </c>
      <c r="D1024" s="98" t="s">
        <v>6780</v>
      </c>
      <c r="E1024" s="107"/>
      <c r="F1024" s="101"/>
    </row>
    <row r="1025">
      <c r="A1025" s="98" t="s">
        <v>6540</v>
      </c>
      <c r="B1025" s="98" t="s">
        <v>6755</v>
      </c>
      <c r="C1025" s="98" t="s">
        <v>327</v>
      </c>
      <c r="D1025" s="98" t="s">
        <v>6781</v>
      </c>
      <c r="E1025" s="107"/>
      <c r="F1025" s="101"/>
    </row>
    <row r="1026">
      <c r="A1026" s="98" t="s">
        <v>6540</v>
      </c>
      <c r="B1026" s="98" t="s">
        <v>6755</v>
      </c>
      <c r="C1026" s="98" t="s">
        <v>327</v>
      </c>
      <c r="D1026" s="98" t="s">
        <v>6782</v>
      </c>
      <c r="E1026" s="107"/>
      <c r="F1026" s="101"/>
    </row>
    <row r="1027">
      <c r="A1027" s="98" t="s">
        <v>6540</v>
      </c>
      <c r="B1027" s="98" t="s">
        <v>6755</v>
      </c>
      <c r="C1027" s="98" t="s">
        <v>327</v>
      </c>
      <c r="D1027" s="98" t="s">
        <v>6783</v>
      </c>
      <c r="E1027" s="107"/>
      <c r="F1027" s="101"/>
    </row>
    <row r="1028">
      <c r="A1028" s="98" t="s">
        <v>6540</v>
      </c>
      <c r="B1028" s="98" t="s">
        <v>6755</v>
      </c>
      <c r="C1028" s="98" t="s">
        <v>327</v>
      </c>
      <c r="D1028" s="98" t="s">
        <v>6784</v>
      </c>
      <c r="E1028" s="107"/>
      <c r="F1028" s="101"/>
    </row>
    <row r="1029">
      <c r="A1029" s="98" t="s">
        <v>6540</v>
      </c>
      <c r="B1029" s="98" t="s">
        <v>6755</v>
      </c>
      <c r="C1029" s="98" t="s">
        <v>327</v>
      </c>
      <c r="D1029" s="98" t="s">
        <v>6785</v>
      </c>
      <c r="E1029" s="107"/>
      <c r="F1029" s="101"/>
    </row>
    <row r="1030">
      <c r="A1030" s="98" t="s">
        <v>6540</v>
      </c>
      <c r="B1030" s="98" t="s">
        <v>6755</v>
      </c>
      <c r="C1030" s="98" t="s">
        <v>327</v>
      </c>
      <c r="D1030" s="98" t="s">
        <v>6786</v>
      </c>
      <c r="E1030" s="107"/>
      <c r="F1030" s="101"/>
    </row>
    <row r="1031">
      <c r="A1031" s="98" t="s">
        <v>6540</v>
      </c>
      <c r="B1031" s="98" t="s">
        <v>6755</v>
      </c>
      <c r="C1031" s="98" t="s">
        <v>327</v>
      </c>
      <c r="D1031" s="98" t="s">
        <v>6787</v>
      </c>
      <c r="E1031" s="107"/>
      <c r="F1031" s="101"/>
    </row>
    <row r="1032">
      <c r="A1032" s="98" t="s">
        <v>6540</v>
      </c>
      <c r="B1032" s="98" t="s">
        <v>6755</v>
      </c>
      <c r="C1032" s="98" t="s">
        <v>327</v>
      </c>
      <c r="D1032" s="98" t="s">
        <v>6788</v>
      </c>
      <c r="E1032" s="107"/>
      <c r="F1032" s="101"/>
    </row>
    <row r="1033">
      <c r="A1033" s="98" t="s">
        <v>6540</v>
      </c>
      <c r="B1033" s="98" t="s">
        <v>6755</v>
      </c>
      <c r="C1033" s="98" t="s">
        <v>327</v>
      </c>
      <c r="D1033" s="98" t="s">
        <v>6789</v>
      </c>
      <c r="E1033" s="107"/>
      <c r="F1033" s="101"/>
    </row>
    <row r="1034">
      <c r="A1034" s="98" t="s">
        <v>6540</v>
      </c>
      <c r="B1034" s="98" t="s">
        <v>6755</v>
      </c>
      <c r="C1034" s="98" t="s">
        <v>327</v>
      </c>
      <c r="D1034" s="98" t="s">
        <v>6790</v>
      </c>
      <c r="E1034" s="107"/>
      <c r="F1034" s="101"/>
    </row>
    <row r="1035">
      <c r="A1035" s="98" t="s">
        <v>6540</v>
      </c>
      <c r="B1035" s="98" t="s">
        <v>6791</v>
      </c>
      <c r="C1035" s="98" t="s">
        <v>241</v>
      </c>
      <c r="D1035" s="98" t="s">
        <v>6792</v>
      </c>
      <c r="E1035" s="99" t="s">
        <v>6793</v>
      </c>
      <c r="F1035" s="101"/>
    </row>
    <row r="1036">
      <c r="A1036" s="98" t="s">
        <v>6540</v>
      </c>
      <c r="B1036" s="98" t="s">
        <v>6791</v>
      </c>
      <c r="C1036" s="98" t="s">
        <v>6809</v>
      </c>
      <c r="D1036" s="98" t="s">
        <v>6810</v>
      </c>
      <c r="E1036" s="99" t="s">
        <v>6809</v>
      </c>
      <c r="F1036" s="101"/>
    </row>
    <row r="1037">
      <c r="A1037" s="98" t="s">
        <v>6540</v>
      </c>
      <c r="B1037" s="98" t="s">
        <v>6791</v>
      </c>
      <c r="C1037" s="98" t="s">
        <v>702</v>
      </c>
      <c r="D1037" s="98" t="s">
        <v>6814</v>
      </c>
      <c r="E1037" s="99" t="s">
        <v>6815</v>
      </c>
      <c r="F1037" s="101"/>
    </row>
    <row r="1038">
      <c r="A1038" s="98" t="s">
        <v>6540</v>
      </c>
      <c r="B1038" s="98" t="s">
        <v>6791</v>
      </c>
      <c r="C1038" s="98" t="s">
        <v>702</v>
      </c>
      <c r="D1038" s="98" t="s">
        <v>6826</v>
      </c>
      <c r="E1038" s="99" t="s">
        <v>6815</v>
      </c>
      <c r="F1038" s="101"/>
    </row>
    <row r="1039">
      <c r="A1039" s="98" t="s">
        <v>6540</v>
      </c>
      <c r="B1039" s="98" t="s">
        <v>6791</v>
      </c>
      <c r="C1039" s="98" t="s">
        <v>327</v>
      </c>
      <c r="D1039" s="98" t="s">
        <v>6837</v>
      </c>
      <c r="E1039" s="107"/>
      <c r="F1039" s="101"/>
    </row>
    <row r="1040">
      <c r="A1040" s="98" t="s">
        <v>6540</v>
      </c>
      <c r="B1040" s="98" t="s">
        <v>6791</v>
      </c>
      <c r="C1040" s="98" t="s">
        <v>327</v>
      </c>
      <c r="D1040" s="98" t="s">
        <v>6846</v>
      </c>
      <c r="E1040" s="107"/>
      <c r="F1040" s="101"/>
    </row>
    <row r="1041">
      <c r="A1041" s="98" t="s">
        <v>6540</v>
      </c>
      <c r="B1041" s="98" t="s">
        <v>6791</v>
      </c>
      <c r="C1041" s="98" t="s">
        <v>327</v>
      </c>
      <c r="D1041" s="98" t="s">
        <v>6847</v>
      </c>
      <c r="E1041" s="107"/>
      <c r="F1041" s="101"/>
    </row>
    <row r="1042">
      <c r="A1042" s="98" t="s">
        <v>6540</v>
      </c>
      <c r="B1042" s="98" t="s">
        <v>6791</v>
      </c>
      <c r="C1042" s="98" t="s">
        <v>327</v>
      </c>
      <c r="D1042" s="98" t="s">
        <v>6848</v>
      </c>
      <c r="E1042" s="107"/>
      <c r="F1042" s="101"/>
    </row>
    <row r="1043">
      <c r="A1043" s="98" t="s">
        <v>6540</v>
      </c>
      <c r="B1043" s="98" t="s">
        <v>6791</v>
      </c>
      <c r="C1043" s="98" t="s">
        <v>327</v>
      </c>
      <c r="D1043" s="98" t="s">
        <v>6849</v>
      </c>
      <c r="E1043" s="107"/>
      <c r="F1043" s="101"/>
    </row>
    <row r="1044">
      <c r="A1044" s="98" t="s">
        <v>6540</v>
      </c>
      <c r="B1044" s="98" t="s">
        <v>6791</v>
      </c>
      <c r="C1044" s="98" t="s">
        <v>327</v>
      </c>
      <c r="D1044" s="98" t="s">
        <v>6850</v>
      </c>
      <c r="E1044" s="107"/>
      <c r="F1044" s="101"/>
    </row>
    <row r="1045">
      <c r="A1045" s="98" t="s">
        <v>6540</v>
      </c>
      <c r="B1045" s="98" t="s">
        <v>6791</v>
      </c>
      <c r="C1045" s="98" t="s">
        <v>327</v>
      </c>
      <c r="D1045" s="98" t="s">
        <v>6851</v>
      </c>
      <c r="E1045" s="107"/>
      <c r="F1045" s="101"/>
    </row>
    <row r="1046">
      <c r="A1046" s="98" t="s">
        <v>6540</v>
      </c>
      <c r="B1046" s="98" t="s">
        <v>6791</v>
      </c>
      <c r="C1046" s="98" t="s">
        <v>327</v>
      </c>
      <c r="D1046" s="98" t="s">
        <v>6852</v>
      </c>
      <c r="E1046" s="107"/>
      <c r="F1046" s="101"/>
    </row>
    <row r="1047">
      <c r="A1047" s="98" t="s">
        <v>6540</v>
      </c>
      <c r="B1047" s="98" t="s">
        <v>6853</v>
      </c>
      <c r="C1047" s="98" t="s">
        <v>3404</v>
      </c>
      <c r="D1047" s="98" t="s">
        <v>6854</v>
      </c>
      <c r="E1047" s="99" t="s">
        <v>6855</v>
      </c>
      <c r="F1047" s="101"/>
    </row>
    <row r="1048">
      <c r="A1048" s="98" t="s">
        <v>6540</v>
      </c>
      <c r="B1048" s="98" t="s">
        <v>6853</v>
      </c>
      <c r="C1048" s="98" t="s">
        <v>3404</v>
      </c>
      <c r="D1048" s="98" t="s">
        <v>6868</v>
      </c>
      <c r="E1048" s="99" t="s">
        <v>6855</v>
      </c>
      <c r="F1048" s="101"/>
    </row>
    <row r="1049">
      <c r="A1049" s="98" t="s">
        <v>6540</v>
      </c>
      <c r="B1049" s="98" t="s">
        <v>6853</v>
      </c>
      <c r="C1049" s="98" t="s">
        <v>6809</v>
      </c>
      <c r="D1049" s="98" t="s">
        <v>6881</v>
      </c>
      <c r="E1049" s="99" t="s">
        <v>6882</v>
      </c>
      <c r="F1049" s="101"/>
    </row>
    <row r="1050">
      <c r="A1050" s="98" t="s">
        <v>6540</v>
      </c>
      <c r="B1050" s="98" t="s">
        <v>6853</v>
      </c>
      <c r="C1050" s="98" t="s">
        <v>6809</v>
      </c>
      <c r="D1050" s="98" t="s">
        <v>6887</v>
      </c>
      <c r="E1050" s="99" t="s">
        <v>6809</v>
      </c>
      <c r="F1050" s="101"/>
    </row>
    <row r="1051">
      <c r="A1051" s="98" t="s">
        <v>6540</v>
      </c>
      <c r="B1051" s="98" t="s">
        <v>6853</v>
      </c>
      <c r="C1051" s="98" t="s">
        <v>702</v>
      </c>
      <c r="D1051" s="98" t="s">
        <v>6891</v>
      </c>
      <c r="E1051" s="99" t="s">
        <v>6892</v>
      </c>
      <c r="F1051" s="101"/>
    </row>
    <row r="1052">
      <c r="A1052" s="98" t="s">
        <v>6540</v>
      </c>
      <c r="B1052" s="98" t="s">
        <v>6853</v>
      </c>
      <c r="C1052" s="98" t="s">
        <v>702</v>
      </c>
      <c r="D1052" s="98" t="s">
        <v>6905</v>
      </c>
      <c r="E1052" s="99" t="s">
        <v>6892</v>
      </c>
      <c r="F1052" s="101"/>
    </row>
    <row r="1053">
      <c r="A1053" s="98" t="s">
        <v>6540</v>
      </c>
      <c r="B1053" s="98" t="s">
        <v>6853</v>
      </c>
      <c r="C1053" s="98" t="s">
        <v>327</v>
      </c>
      <c r="D1053" s="98" t="s">
        <v>6918</v>
      </c>
      <c r="E1053" s="107"/>
      <c r="F1053" s="101"/>
    </row>
    <row r="1054">
      <c r="A1054" s="98" t="s">
        <v>6540</v>
      </c>
      <c r="B1054" s="98" t="s">
        <v>6853</v>
      </c>
      <c r="C1054" s="98" t="s">
        <v>327</v>
      </c>
      <c r="D1054" s="98" t="s">
        <v>6926</v>
      </c>
      <c r="E1054" s="107"/>
      <c r="F1054" s="101"/>
    </row>
    <row r="1055">
      <c r="A1055" s="98" t="s">
        <v>6540</v>
      </c>
      <c r="B1055" s="98" t="s">
        <v>6853</v>
      </c>
      <c r="C1055" s="98" t="s">
        <v>327</v>
      </c>
      <c r="D1055" s="98" t="s">
        <v>6937</v>
      </c>
      <c r="E1055" s="107"/>
      <c r="F1055" s="101"/>
    </row>
    <row r="1056">
      <c r="A1056" s="98" t="s">
        <v>6540</v>
      </c>
      <c r="B1056" s="98" t="s">
        <v>6853</v>
      </c>
      <c r="C1056" s="98" t="s">
        <v>327</v>
      </c>
      <c r="D1056" s="98" t="s">
        <v>6947</v>
      </c>
      <c r="E1056" s="107"/>
      <c r="F1056" s="101"/>
    </row>
    <row r="1057">
      <c r="A1057" s="98" t="s">
        <v>6540</v>
      </c>
      <c r="B1057" s="98" t="s">
        <v>6853</v>
      </c>
      <c r="C1057" s="98" t="s">
        <v>327</v>
      </c>
      <c r="D1057" s="98" t="s">
        <v>6954</v>
      </c>
      <c r="E1057" s="107"/>
      <c r="F1057" s="101"/>
    </row>
    <row r="1058">
      <c r="A1058" s="98" t="s">
        <v>6540</v>
      </c>
      <c r="B1058" s="98" t="s">
        <v>6853</v>
      </c>
      <c r="C1058" s="98" t="s">
        <v>327</v>
      </c>
      <c r="D1058" s="98" t="s">
        <v>6964</v>
      </c>
      <c r="E1058" s="107"/>
      <c r="F1058" s="101"/>
    </row>
    <row r="1059">
      <c r="A1059" s="98" t="s">
        <v>6540</v>
      </c>
      <c r="B1059" s="98" t="s">
        <v>6974</v>
      </c>
      <c r="C1059" s="98" t="s">
        <v>6150</v>
      </c>
      <c r="D1059" s="98" t="s">
        <v>6975</v>
      </c>
      <c r="E1059" s="99" t="s">
        <v>6976</v>
      </c>
      <c r="F1059" s="101"/>
    </row>
    <row r="1060">
      <c r="A1060" s="98" t="s">
        <v>6540</v>
      </c>
      <c r="B1060" s="98" t="s">
        <v>6974</v>
      </c>
      <c r="C1060" s="98" t="s">
        <v>3358</v>
      </c>
      <c r="D1060" s="98" t="s">
        <v>6981</v>
      </c>
      <c r="E1060" s="99" t="s">
        <v>6982</v>
      </c>
      <c r="F1060" s="101"/>
    </row>
    <row r="1061">
      <c r="A1061" s="98" t="s">
        <v>6540</v>
      </c>
      <c r="B1061" s="98" t="s">
        <v>6974</v>
      </c>
      <c r="C1061" s="98" t="s">
        <v>3358</v>
      </c>
      <c r="D1061" s="98" t="s">
        <v>6996</v>
      </c>
      <c r="E1061" s="99" t="s">
        <v>6997</v>
      </c>
      <c r="F1061" s="101"/>
    </row>
    <row r="1062">
      <c r="A1062" s="98" t="s">
        <v>7011</v>
      </c>
      <c r="B1062" s="98" t="s">
        <v>7012</v>
      </c>
      <c r="C1062" s="98" t="s">
        <v>6150</v>
      </c>
      <c r="D1062" s="98" t="s">
        <v>7013</v>
      </c>
      <c r="E1062" s="99" t="s">
        <v>7014</v>
      </c>
      <c r="F1062" s="101"/>
    </row>
    <row r="1063">
      <c r="A1063" s="98" t="s">
        <v>7011</v>
      </c>
      <c r="B1063" s="98" t="s">
        <v>7012</v>
      </c>
      <c r="C1063" s="98" t="s">
        <v>441</v>
      </c>
      <c r="D1063" s="98" t="s">
        <v>7019</v>
      </c>
      <c r="E1063" s="99" t="s">
        <v>7020</v>
      </c>
      <c r="F1063" s="101"/>
    </row>
    <row r="1064">
      <c r="A1064" s="98" t="s">
        <v>7011</v>
      </c>
      <c r="B1064" s="98" t="s">
        <v>7012</v>
      </c>
      <c r="C1064" s="98" t="s">
        <v>441</v>
      </c>
      <c r="D1064" s="98" t="s">
        <v>7035</v>
      </c>
      <c r="E1064" s="99" t="s">
        <v>7036</v>
      </c>
      <c r="F1064" s="101"/>
    </row>
    <row r="1065">
      <c r="A1065" s="98" t="s">
        <v>7011</v>
      </c>
      <c r="B1065" s="98" t="s">
        <v>7012</v>
      </c>
      <c r="C1065" s="98" t="s">
        <v>441</v>
      </c>
      <c r="D1065" s="98" t="s">
        <v>7057</v>
      </c>
      <c r="E1065" s="99" t="s">
        <v>7058</v>
      </c>
      <c r="F1065" s="101"/>
    </row>
    <row r="1066">
      <c r="A1066" s="98" t="s">
        <v>7011</v>
      </c>
      <c r="B1066" s="98" t="s">
        <v>7012</v>
      </c>
      <c r="C1066" s="98" t="s">
        <v>441</v>
      </c>
      <c r="D1066" s="98" t="s">
        <v>7079</v>
      </c>
      <c r="E1066" s="99" t="s">
        <v>7080</v>
      </c>
      <c r="F1066" s="101"/>
    </row>
    <row r="1067">
      <c r="A1067" s="98" t="s">
        <v>7011</v>
      </c>
      <c r="B1067" s="98" t="s">
        <v>7012</v>
      </c>
      <c r="C1067" s="98" t="s">
        <v>441</v>
      </c>
      <c r="D1067" s="98" t="s">
        <v>7099</v>
      </c>
      <c r="E1067" s="99" t="s">
        <v>7100</v>
      </c>
      <c r="F1067" s="101"/>
    </row>
    <row r="1068">
      <c r="A1068" s="98" t="s">
        <v>7011</v>
      </c>
      <c r="B1068" s="98" t="s">
        <v>7012</v>
      </c>
      <c r="C1068" s="98" t="s">
        <v>441</v>
      </c>
      <c r="D1068" s="98" t="s">
        <v>7121</v>
      </c>
      <c r="E1068" s="99" t="s">
        <v>7122</v>
      </c>
      <c r="F1068" s="101"/>
    </row>
    <row r="1069">
      <c r="A1069" s="98" t="s">
        <v>7011</v>
      </c>
      <c r="B1069" s="98" t="s">
        <v>7012</v>
      </c>
      <c r="C1069" s="98" t="s">
        <v>441</v>
      </c>
      <c r="D1069" s="98" t="s">
        <v>7143</v>
      </c>
      <c r="E1069" s="99" t="s">
        <v>7144</v>
      </c>
      <c r="F1069" s="101"/>
    </row>
    <row r="1070">
      <c r="A1070" s="98" t="s">
        <v>7011</v>
      </c>
      <c r="B1070" s="98" t="s">
        <v>7012</v>
      </c>
      <c r="C1070" s="98" t="s">
        <v>441</v>
      </c>
      <c r="D1070" s="98" t="s">
        <v>7160</v>
      </c>
      <c r="E1070" s="99" t="s">
        <v>7161</v>
      </c>
      <c r="F1070" s="101"/>
    </row>
    <row r="1071">
      <c r="A1071" s="98" t="s">
        <v>7011</v>
      </c>
      <c r="B1071" s="98" t="s">
        <v>7012</v>
      </c>
      <c r="C1071" s="98" t="s">
        <v>441</v>
      </c>
      <c r="D1071" s="98" t="s">
        <v>7181</v>
      </c>
      <c r="E1071" s="99" t="s">
        <v>7182</v>
      </c>
      <c r="F1071" s="101"/>
    </row>
    <row r="1072">
      <c r="A1072" s="98" t="s">
        <v>7011</v>
      </c>
      <c r="B1072" s="98" t="s">
        <v>7012</v>
      </c>
      <c r="C1072" s="98" t="s">
        <v>441</v>
      </c>
      <c r="D1072" s="98" t="s">
        <v>7203</v>
      </c>
      <c r="E1072" s="99" t="s">
        <v>7204</v>
      </c>
      <c r="F1072" s="101"/>
    </row>
    <row r="1073">
      <c r="A1073" s="98" t="s">
        <v>7011</v>
      </c>
      <c r="B1073" s="98" t="s">
        <v>7012</v>
      </c>
      <c r="C1073" s="98" t="s">
        <v>441</v>
      </c>
      <c r="D1073" s="98" t="s">
        <v>7222</v>
      </c>
      <c r="E1073" s="99" t="s">
        <v>7223</v>
      </c>
      <c r="F1073" s="101"/>
    </row>
    <row r="1074">
      <c r="A1074" s="98" t="s">
        <v>7011</v>
      </c>
      <c r="B1074" s="98" t="s">
        <v>7012</v>
      </c>
      <c r="C1074" s="98" t="s">
        <v>441</v>
      </c>
      <c r="D1074" s="98" t="s">
        <v>7237</v>
      </c>
      <c r="E1074" s="99" t="s">
        <v>7238</v>
      </c>
      <c r="F1074" s="101"/>
    </row>
    <row r="1075">
      <c r="A1075" s="98" t="s">
        <v>7011</v>
      </c>
      <c r="B1075" s="98" t="s">
        <v>7012</v>
      </c>
      <c r="C1075" s="98" t="s">
        <v>441</v>
      </c>
      <c r="D1075" s="98" t="s">
        <v>7253</v>
      </c>
      <c r="E1075" s="99" t="s">
        <v>7254</v>
      </c>
      <c r="F1075" s="101"/>
    </row>
    <row r="1076">
      <c r="A1076" s="98" t="s">
        <v>7011</v>
      </c>
      <c r="B1076" s="98" t="s">
        <v>7012</v>
      </c>
      <c r="C1076" s="98" t="s">
        <v>441</v>
      </c>
      <c r="D1076" s="98" t="s">
        <v>7255</v>
      </c>
      <c r="E1076" s="99" t="s">
        <v>7256</v>
      </c>
      <c r="F1076" s="101"/>
    </row>
    <row r="1077">
      <c r="A1077" s="98" t="s">
        <v>7011</v>
      </c>
      <c r="B1077" s="98" t="s">
        <v>7012</v>
      </c>
      <c r="C1077" s="98" t="s">
        <v>702</v>
      </c>
      <c r="D1077" s="98" t="s">
        <v>7257</v>
      </c>
      <c r="E1077" s="99" t="s">
        <v>7258</v>
      </c>
      <c r="F1077" s="101"/>
    </row>
    <row r="1078">
      <c r="A1078" s="98" t="s">
        <v>7011</v>
      </c>
      <c r="B1078" s="98" t="s">
        <v>7012</v>
      </c>
      <c r="C1078" s="98" t="s">
        <v>702</v>
      </c>
      <c r="D1078" s="98" t="s">
        <v>7269</v>
      </c>
      <c r="E1078" s="99" t="s">
        <v>7270</v>
      </c>
      <c r="F1078" s="101"/>
    </row>
    <row r="1079">
      <c r="A1079" s="98" t="s">
        <v>7011</v>
      </c>
      <c r="B1079" s="98" t="s">
        <v>7012</v>
      </c>
      <c r="C1079" s="98" t="s">
        <v>702</v>
      </c>
      <c r="D1079" s="98" t="s">
        <v>7281</v>
      </c>
      <c r="E1079" s="99" t="s">
        <v>7282</v>
      </c>
      <c r="F1079" s="101"/>
    </row>
    <row r="1080">
      <c r="A1080" s="98" t="s">
        <v>7011</v>
      </c>
      <c r="B1080" s="98" t="s">
        <v>7012</v>
      </c>
      <c r="C1080" s="98" t="s">
        <v>702</v>
      </c>
      <c r="D1080" s="98" t="s">
        <v>7293</v>
      </c>
      <c r="E1080" s="99" t="s">
        <v>7294</v>
      </c>
      <c r="F1080" s="101"/>
    </row>
    <row r="1081">
      <c r="A1081" s="98" t="s">
        <v>7011</v>
      </c>
      <c r="B1081" s="98" t="s">
        <v>7012</v>
      </c>
      <c r="C1081" s="98" t="s">
        <v>702</v>
      </c>
      <c r="D1081" s="98" t="s">
        <v>7307</v>
      </c>
      <c r="E1081" s="99" t="s">
        <v>7308</v>
      </c>
      <c r="F1081" s="101"/>
    </row>
    <row r="1082">
      <c r="A1082" s="98" t="s">
        <v>7011</v>
      </c>
      <c r="B1082" s="98" t="s">
        <v>7012</v>
      </c>
      <c r="C1082" s="98" t="s">
        <v>702</v>
      </c>
      <c r="D1082" s="98" t="s">
        <v>7321</v>
      </c>
      <c r="E1082" s="99" t="s">
        <v>7322</v>
      </c>
      <c r="F1082" s="101"/>
    </row>
    <row r="1083">
      <c r="A1083" s="98" t="s">
        <v>7011</v>
      </c>
      <c r="B1083" s="98" t="s">
        <v>7012</v>
      </c>
      <c r="C1083" s="98" t="s">
        <v>550</v>
      </c>
      <c r="D1083" s="98" t="s">
        <v>7333</v>
      </c>
      <c r="E1083" s="99" t="s">
        <v>7334</v>
      </c>
      <c r="F1083" s="101"/>
    </row>
    <row r="1084">
      <c r="A1084" s="98" t="s">
        <v>7011</v>
      </c>
      <c r="B1084" s="98" t="s">
        <v>7012</v>
      </c>
      <c r="C1084" s="98" t="s">
        <v>550</v>
      </c>
      <c r="D1084" s="98" t="s">
        <v>7340</v>
      </c>
      <c r="E1084" s="99" t="s">
        <v>7334</v>
      </c>
      <c r="F1084" s="101"/>
    </row>
    <row r="1085">
      <c r="A1085" s="98" t="s">
        <v>7011</v>
      </c>
      <c r="B1085" s="98" t="s">
        <v>7012</v>
      </c>
      <c r="C1085" s="98" t="s">
        <v>550</v>
      </c>
      <c r="D1085" s="98" t="s">
        <v>7342</v>
      </c>
      <c r="E1085" s="99" t="s">
        <v>7334</v>
      </c>
      <c r="F1085" s="101"/>
    </row>
    <row r="1086">
      <c r="A1086" s="98" t="s">
        <v>7011</v>
      </c>
      <c r="B1086" s="98" t="s">
        <v>7012</v>
      </c>
      <c r="C1086" s="98" t="s">
        <v>550</v>
      </c>
      <c r="D1086" s="98" t="s">
        <v>7347</v>
      </c>
      <c r="E1086" s="99" t="s">
        <v>7334</v>
      </c>
      <c r="F1086" s="101"/>
    </row>
    <row r="1087">
      <c r="A1087" s="98" t="s">
        <v>7011</v>
      </c>
      <c r="B1087" s="98" t="s">
        <v>7012</v>
      </c>
      <c r="C1087" s="98" t="s">
        <v>550</v>
      </c>
      <c r="D1087" s="98" t="s">
        <v>7354</v>
      </c>
      <c r="E1087" s="99" t="s">
        <v>7334</v>
      </c>
      <c r="F1087" s="101"/>
    </row>
    <row r="1088">
      <c r="A1088" s="98" t="s">
        <v>7011</v>
      </c>
      <c r="B1088" s="98" t="s">
        <v>7012</v>
      </c>
      <c r="C1088" s="98" t="s">
        <v>550</v>
      </c>
      <c r="D1088" s="98" t="s">
        <v>7360</v>
      </c>
      <c r="E1088" s="99" t="s">
        <v>7334</v>
      </c>
      <c r="F1088" s="101"/>
    </row>
    <row r="1089">
      <c r="A1089" s="98" t="s">
        <v>7011</v>
      </c>
      <c r="B1089" s="98" t="s">
        <v>7012</v>
      </c>
      <c r="C1089" s="98" t="s">
        <v>550</v>
      </c>
      <c r="D1089" s="98" t="s">
        <v>7366</v>
      </c>
      <c r="E1089" s="99" t="s">
        <v>7334</v>
      </c>
      <c r="F1089" s="101"/>
    </row>
    <row r="1090">
      <c r="A1090" s="98" t="s">
        <v>7011</v>
      </c>
      <c r="B1090" s="98" t="s">
        <v>7012</v>
      </c>
      <c r="C1090" s="98" t="s">
        <v>550</v>
      </c>
      <c r="D1090" s="98" t="s">
        <v>7372</v>
      </c>
      <c r="E1090" s="99" t="s">
        <v>7373</v>
      </c>
      <c r="F1090" s="101"/>
    </row>
    <row r="1091">
      <c r="A1091" s="98" t="s">
        <v>7011</v>
      </c>
      <c r="B1091" s="98" t="s">
        <v>7012</v>
      </c>
      <c r="C1091" s="98" t="s">
        <v>550</v>
      </c>
      <c r="D1091" s="98" t="s">
        <v>7379</v>
      </c>
      <c r="E1091" s="99" t="s">
        <v>7380</v>
      </c>
      <c r="F1091" s="101"/>
    </row>
    <row r="1092">
      <c r="A1092" s="98" t="s">
        <v>7011</v>
      </c>
      <c r="B1092" s="98" t="s">
        <v>7012</v>
      </c>
      <c r="C1092" s="98" t="s">
        <v>550</v>
      </c>
      <c r="D1092" s="98" t="s">
        <v>7384</v>
      </c>
      <c r="E1092" s="99" t="s">
        <v>16318</v>
      </c>
      <c r="F1092" s="101"/>
    </row>
    <row r="1093">
      <c r="A1093" s="98" t="s">
        <v>7011</v>
      </c>
      <c r="B1093" s="98" t="s">
        <v>7012</v>
      </c>
      <c r="C1093" s="98" t="s">
        <v>550</v>
      </c>
      <c r="D1093" s="98" t="s">
        <v>7393</v>
      </c>
      <c r="E1093" s="99" t="s">
        <v>7334</v>
      </c>
      <c r="F1093" s="101"/>
    </row>
    <row r="1094">
      <c r="A1094" s="98" t="s">
        <v>7011</v>
      </c>
      <c r="B1094" s="98" t="s">
        <v>7012</v>
      </c>
      <c r="C1094" s="98" t="s">
        <v>550</v>
      </c>
      <c r="D1094" s="98" t="s">
        <v>7394</v>
      </c>
      <c r="E1094" s="99" t="s">
        <v>7334</v>
      </c>
      <c r="F1094" s="101"/>
    </row>
    <row r="1095">
      <c r="A1095" s="98" t="s">
        <v>7011</v>
      </c>
      <c r="B1095" s="98" t="s">
        <v>7012</v>
      </c>
      <c r="C1095" s="98" t="s">
        <v>550</v>
      </c>
      <c r="D1095" s="98" t="s">
        <v>7399</v>
      </c>
      <c r="E1095" s="99" t="s">
        <v>7400</v>
      </c>
      <c r="F1095" s="101"/>
    </row>
    <row r="1096">
      <c r="A1096" s="98" t="s">
        <v>7011</v>
      </c>
      <c r="B1096" s="98" t="s">
        <v>7012</v>
      </c>
      <c r="C1096" s="98" t="s">
        <v>550</v>
      </c>
      <c r="D1096" s="98" t="s">
        <v>7405</v>
      </c>
      <c r="E1096" s="99" t="s">
        <v>7406</v>
      </c>
      <c r="F1096" s="101"/>
    </row>
    <row r="1097">
      <c r="A1097" s="98" t="s">
        <v>7011</v>
      </c>
      <c r="B1097" s="98" t="s">
        <v>7012</v>
      </c>
      <c r="C1097" s="98" t="s">
        <v>550</v>
      </c>
      <c r="D1097" s="98" t="s">
        <v>7410</v>
      </c>
      <c r="E1097" s="99" t="s">
        <v>7411</v>
      </c>
      <c r="F1097" s="101"/>
    </row>
    <row r="1098">
      <c r="A1098" s="98" t="s">
        <v>7011</v>
      </c>
      <c r="B1098" s="98" t="s">
        <v>7012</v>
      </c>
      <c r="C1098" s="98" t="s">
        <v>550</v>
      </c>
      <c r="D1098" s="98" t="s">
        <v>7412</v>
      </c>
      <c r="E1098" s="99" t="s">
        <v>7413</v>
      </c>
      <c r="F1098" s="101"/>
    </row>
    <row r="1099">
      <c r="A1099" s="98" t="s">
        <v>7011</v>
      </c>
      <c r="B1099" s="98" t="s">
        <v>7012</v>
      </c>
      <c r="C1099" s="98" t="s">
        <v>550</v>
      </c>
      <c r="D1099" s="98" t="s">
        <v>7415</v>
      </c>
      <c r="E1099" s="99" t="s">
        <v>7416</v>
      </c>
      <c r="F1099" s="101"/>
    </row>
    <row r="1100">
      <c r="A1100" s="98" t="s">
        <v>7011</v>
      </c>
      <c r="B1100" s="98" t="s">
        <v>7012</v>
      </c>
      <c r="C1100" s="98" t="s">
        <v>550</v>
      </c>
      <c r="D1100" s="98" t="s">
        <v>7417</v>
      </c>
      <c r="E1100" s="99" t="s">
        <v>7418</v>
      </c>
      <c r="F1100" s="101"/>
    </row>
    <row r="1101">
      <c r="A1101" s="98" t="s">
        <v>7011</v>
      </c>
      <c r="B1101" s="98" t="s">
        <v>7012</v>
      </c>
      <c r="C1101" s="98" t="s">
        <v>550</v>
      </c>
      <c r="D1101" s="98" t="s">
        <v>7419</v>
      </c>
      <c r="E1101" s="99" t="s">
        <v>7420</v>
      </c>
      <c r="F1101" s="101"/>
    </row>
    <row r="1102">
      <c r="A1102" s="98" t="s">
        <v>7011</v>
      </c>
      <c r="B1102" s="98" t="s">
        <v>7012</v>
      </c>
      <c r="C1102" s="98" t="s">
        <v>550</v>
      </c>
      <c r="D1102" s="98" t="s">
        <v>7421</v>
      </c>
      <c r="E1102" s="99" t="s">
        <v>7422</v>
      </c>
      <c r="F1102" s="101"/>
    </row>
    <row r="1103">
      <c r="A1103" s="98" t="s">
        <v>7011</v>
      </c>
      <c r="B1103" s="98" t="s">
        <v>7012</v>
      </c>
      <c r="C1103" s="98" t="s">
        <v>550</v>
      </c>
      <c r="D1103" s="98" t="s">
        <v>7423</v>
      </c>
      <c r="E1103" s="99" t="s">
        <v>7424</v>
      </c>
      <c r="F1103" s="101"/>
    </row>
    <row r="1104">
      <c r="A1104" s="98" t="s">
        <v>7011</v>
      </c>
      <c r="B1104" s="98" t="s">
        <v>7012</v>
      </c>
      <c r="C1104" s="98" t="s">
        <v>550</v>
      </c>
      <c r="D1104" s="98" t="s">
        <v>7428</v>
      </c>
      <c r="E1104" s="99" t="s">
        <v>7429</v>
      </c>
      <c r="F1104" s="101"/>
    </row>
    <row r="1105">
      <c r="A1105" s="98" t="s">
        <v>7011</v>
      </c>
      <c r="B1105" s="98" t="s">
        <v>7012</v>
      </c>
      <c r="C1105" s="98" t="s">
        <v>550</v>
      </c>
      <c r="D1105" s="98" t="s">
        <v>7436</v>
      </c>
      <c r="E1105" s="99" t="s">
        <v>4236</v>
      </c>
      <c r="F1105" s="101"/>
    </row>
    <row r="1106">
      <c r="A1106" s="98" t="s">
        <v>7011</v>
      </c>
      <c r="B1106" s="98" t="s">
        <v>7012</v>
      </c>
      <c r="C1106" s="98" t="s">
        <v>550</v>
      </c>
      <c r="D1106" s="98" t="s">
        <v>7442</v>
      </c>
      <c r="E1106" s="99" t="s">
        <v>7443</v>
      </c>
      <c r="F1106" s="101"/>
    </row>
    <row r="1107">
      <c r="A1107" s="98" t="s">
        <v>7011</v>
      </c>
      <c r="B1107" s="98" t="s">
        <v>7012</v>
      </c>
      <c r="C1107" s="98" t="s">
        <v>550</v>
      </c>
      <c r="D1107" s="98" t="s">
        <v>7449</v>
      </c>
      <c r="E1107" s="99" t="s">
        <v>7450</v>
      </c>
      <c r="F1107" s="101"/>
    </row>
    <row r="1108">
      <c r="A1108" s="98" t="s">
        <v>7011</v>
      </c>
      <c r="B1108" s="98" t="s">
        <v>7012</v>
      </c>
      <c r="C1108" s="98" t="s">
        <v>550</v>
      </c>
      <c r="D1108" s="98" t="s">
        <v>7454</v>
      </c>
      <c r="E1108" s="99" t="s">
        <v>7455</v>
      </c>
      <c r="F1108" s="101"/>
    </row>
    <row r="1109">
      <c r="A1109" s="98" t="s">
        <v>7011</v>
      </c>
      <c r="B1109" s="98" t="s">
        <v>7012</v>
      </c>
      <c r="C1109" s="98" t="s">
        <v>550</v>
      </c>
      <c r="D1109" s="98" t="s">
        <v>7461</v>
      </c>
      <c r="E1109" s="99" t="s">
        <v>7462</v>
      </c>
      <c r="F1109" s="101"/>
    </row>
    <row r="1110">
      <c r="A1110" s="98" t="s">
        <v>7011</v>
      </c>
      <c r="B1110" s="98" t="s">
        <v>7012</v>
      </c>
      <c r="C1110" s="98" t="s">
        <v>550</v>
      </c>
      <c r="D1110" s="98" t="s">
        <v>7466</v>
      </c>
      <c r="E1110" s="99" t="s">
        <v>16313</v>
      </c>
      <c r="F1110" s="101"/>
    </row>
    <row r="1111">
      <c r="A1111" s="98" t="s">
        <v>7011</v>
      </c>
      <c r="B1111" s="98" t="s">
        <v>7012</v>
      </c>
      <c r="C1111" s="98" t="s">
        <v>715</v>
      </c>
      <c r="D1111" s="98" t="s">
        <v>7475</v>
      </c>
      <c r="E1111" s="99" t="s">
        <v>7476</v>
      </c>
      <c r="F1111" s="101"/>
    </row>
    <row r="1112">
      <c r="A1112" s="98" t="s">
        <v>7011</v>
      </c>
      <c r="B1112" s="98" t="s">
        <v>7012</v>
      </c>
      <c r="C1112" s="98" t="s">
        <v>715</v>
      </c>
      <c r="D1112" s="98" t="s">
        <v>7485</v>
      </c>
      <c r="E1112" s="99" t="s">
        <v>7476</v>
      </c>
      <c r="F1112" s="101"/>
    </row>
    <row r="1113">
      <c r="A1113" s="98" t="s">
        <v>7011</v>
      </c>
      <c r="B1113" s="98" t="s">
        <v>7012</v>
      </c>
      <c r="C1113" s="98" t="s">
        <v>715</v>
      </c>
      <c r="D1113" s="98" t="s">
        <v>7492</v>
      </c>
      <c r="E1113" s="99" t="s">
        <v>7476</v>
      </c>
      <c r="F1113" s="101"/>
    </row>
    <row r="1114">
      <c r="A1114" s="98" t="s">
        <v>7011</v>
      </c>
      <c r="B1114" s="98" t="s">
        <v>7012</v>
      </c>
      <c r="C1114" s="98" t="s">
        <v>715</v>
      </c>
      <c r="D1114" s="98" t="s">
        <v>7499</v>
      </c>
      <c r="E1114" s="99" t="s">
        <v>7476</v>
      </c>
      <c r="F1114" s="101"/>
    </row>
    <row r="1115">
      <c r="A1115" s="98" t="s">
        <v>7011</v>
      </c>
      <c r="B1115" s="98" t="s">
        <v>7012</v>
      </c>
      <c r="C1115" s="98" t="s">
        <v>715</v>
      </c>
      <c r="D1115" s="98" t="s">
        <v>7505</v>
      </c>
      <c r="E1115" s="99" t="s">
        <v>7476</v>
      </c>
      <c r="F1115" s="101"/>
    </row>
    <row r="1116">
      <c r="A1116" s="98" t="s">
        <v>7011</v>
      </c>
      <c r="B1116" s="98" t="s">
        <v>7012</v>
      </c>
      <c r="C1116" s="98" t="s">
        <v>715</v>
      </c>
      <c r="D1116" s="98" t="s">
        <v>7512</v>
      </c>
      <c r="E1116" s="99" t="s">
        <v>7476</v>
      </c>
      <c r="F1116" s="101"/>
    </row>
    <row r="1117">
      <c r="A1117" s="98" t="s">
        <v>7011</v>
      </c>
      <c r="B1117" s="98" t="s">
        <v>7012</v>
      </c>
      <c r="C1117" s="98" t="s">
        <v>715</v>
      </c>
      <c r="D1117" s="98" t="s">
        <v>7519</v>
      </c>
      <c r="E1117" s="99" t="s">
        <v>7476</v>
      </c>
      <c r="F1117" s="101"/>
    </row>
    <row r="1118">
      <c r="A1118" s="98" t="s">
        <v>7011</v>
      </c>
      <c r="B1118" s="98" t="s">
        <v>7012</v>
      </c>
      <c r="C1118" s="98" t="s">
        <v>715</v>
      </c>
      <c r="D1118" s="98" t="s">
        <v>7526</v>
      </c>
      <c r="E1118" s="99" t="s">
        <v>6195</v>
      </c>
      <c r="F1118" s="101"/>
    </row>
    <row r="1119">
      <c r="A1119" s="98" t="s">
        <v>7011</v>
      </c>
      <c r="B1119" s="98" t="s">
        <v>7012</v>
      </c>
      <c r="C1119" s="98" t="s">
        <v>715</v>
      </c>
      <c r="D1119" s="98" t="s">
        <v>7534</v>
      </c>
      <c r="E1119" s="99" t="s">
        <v>6195</v>
      </c>
      <c r="F1119" s="101"/>
    </row>
    <row r="1120">
      <c r="A1120" s="98" t="s">
        <v>7011</v>
      </c>
      <c r="B1120" s="98" t="s">
        <v>7012</v>
      </c>
      <c r="C1120" s="98" t="s">
        <v>715</v>
      </c>
      <c r="D1120" s="98" t="s">
        <v>7541</v>
      </c>
      <c r="E1120" s="99" t="s">
        <v>6195</v>
      </c>
      <c r="F1120" s="101"/>
    </row>
    <row r="1121">
      <c r="A1121" s="98" t="s">
        <v>7011</v>
      </c>
      <c r="B1121" s="98" t="s">
        <v>7012</v>
      </c>
      <c r="C1121" s="98" t="s">
        <v>327</v>
      </c>
      <c r="D1121" s="98" t="s">
        <v>7549</v>
      </c>
      <c r="E1121" s="99" t="s">
        <v>7550</v>
      </c>
      <c r="F1121" s="101"/>
    </row>
    <row r="1122">
      <c r="A1122" s="98" t="s">
        <v>7011</v>
      </c>
      <c r="B1122" s="98" t="s">
        <v>7012</v>
      </c>
      <c r="C1122" s="98" t="s">
        <v>327</v>
      </c>
      <c r="D1122" s="98" t="s">
        <v>7557</v>
      </c>
      <c r="E1122" s="99" t="s">
        <v>7550</v>
      </c>
      <c r="F1122" s="101"/>
    </row>
    <row r="1123">
      <c r="A1123" s="98" t="s">
        <v>7011</v>
      </c>
      <c r="B1123" s="98" t="s">
        <v>7012</v>
      </c>
      <c r="C1123" s="98" t="s">
        <v>327</v>
      </c>
      <c r="D1123" s="98" t="s">
        <v>7567</v>
      </c>
      <c r="E1123" s="99" t="s">
        <v>7550</v>
      </c>
      <c r="F1123" s="101"/>
    </row>
    <row r="1124">
      <c r="A1124" s="98" t="s">
        <v>7011</v>
      </c>
      <c r="B1124" s="98" t="s">
        <v>7012</v>
      </c>
      <c r="C1124" s="98" t="s">
        <v>327</v>
      </c>
      <c r="D1124" s="98" t="s">
        <v>7577</v>
      </c>
      <c r="E1124" s="99" t="s">
        <v>7550</v>
      </c>
      <c r="F1124" s="101"/>
    </row>
    <row r="1125">
      <c r="A1125" s="98" t="s">
        <v>7011</v>
      </c>
      <c r="B1125" s="98" t="s">
        <v>7012</v>
      </c>
      <c r="C1125" s="98" t="s">
        <v>327</v>
      </c>
      <c r="D1125" s="98" t="s">
        <v>7587</v>
      </c>
      <c r="E1125" s="99" t="s">
        <v>7588</v>
      </c>
      <c r="F1125" s="101"/>
    </row>
    <row r="1126">
      <c r="A1126" s="98" t="s">
        <v>7011</v>
      </c>
      <c r="B1126" s="98" t="s">
        <v>7012</v>
      </c>
      <c r="C1126" s="98" t="s">
        <v>327</v>
      </c>
      <c r="D1126" s="98" t="s">
        <v>7598</v>
      </c>
      <c r="E1126" s="99" t="s">
        <v>7550</v>
      </c>
      <c r="F1126" s="101"/>
    </row>
    <row r="1127">
      <c r="A1127" s="98" t="s">
        <v>7011</v>
      </c>
      <c r="B1127" s="98" t="s">
        <v>7012</v>
      </c>
      <c r="C1127" s="98" t="s">
        <v>327</v>
      </c>
      <c r="D1127" s="98" t="s">
        <v>7608</v>
      </c>
      <c r="E1127" s="99" t="s">
        <v>7550</v>
      </c>
      <c r="F1127" s="101"/>
    </row>
    <row r="1128">
      <c r="A1128" s="98" t="s">
        <v>7011</v>
      </c>
      <c r="B1128" s="98" t="s">
        <v>7012</v>
      </c>
      <c r="C1128" s="98" t="s">
        <v>327</v>
      </c>
      <c r="D1128" s="98" t="s">
        <v>7618</v>
      </c>
      <c r="E1128" s="99" t="s">
        <v>7550</v>
      </c>
      <c r="F1128" s="101"/>
    </row>
    <row r="1129">
      <c r="A1129" s="98" t="s">
        <v>7011</v>
      </c>
      <c r="B1129" s="98" t="s">
        <v>7012</v>
      </c>
      <c r="C1129" s="98" t="s">
        <v>327</v>
      </c>
      <c r="D1129" s="98" t="s">
        <v>7628</v>
      </c>
      <c r="E1129" s="99" t="s">
        <v>7629</v>
      </c>
      <c r="F1129" s="101"/>
    </row>
    <row r="1130">
      <c r="A1130" s="98" t="s">
        <v>7011</v>
      </c>
      <c r="B1130" s="98" t="s">
        <v>7012</v>
      </c>
      <c r="C1130" s="98" t="s">
        <v>327</v>
      </c>
      <c r="D1130" s="98" t="s">
        <v>7639</v>
      </c>
      <c r="E1130" s="99" t="s">
        <v>7640</v>
      </c>
      <c r="F1130" s="101"/>
    </row>
    <row r="1131">
      <c r="A1131" s="98" t="s">
        <v>7011</v>
      </c>
      <c r="B1131" s="98" t="s">
        <v>7012</v>
      </c>
      <c r="C1131" s="98" t="s">
        <v>327</v>
      </c>
      <c r="D1131" s="98" t="s">
        <v>7650</v>
      </c>
      <c r="E1131" s="99" t="s">
        <v>7651</v>
      </c>
      <c r="F1131" s="101"/>
    </row>
    <row r="1132">
      <c r="A1132" s="98" t="s">
        <v>7011</v>
      </c>
      <c r="B1132" s="98" t="s">
        <v>7012</v>
      </c>
      <c r="C1132" s="98" t="s">
        <v>327</v>
      </c>
      <c r="D1132" s="98" t="s">
        <v>7652</v>
      </c>
      <c r="E1132" s="99" t="s">
        <v>7653</v>
      </c>
      <c r="F1132" s="101"/>
    </row>
    <row r="1133">
      <c r="A1133" s="98" t="s">
        <v>7011</v>
      </c>
      <c r="B1133" s="98" t="s">
        <v>7012</v>
      </c>
      <c r="C1133" s="98" t="s">
        <v>327</v>
      </c>
      <c r="D1133" s="98" t="s">
        <v>7659</v>
      </c>
      <c r="E1133" s="99" t="s">
        <v>7660</v>
      </c>
      <c r="F1133" s="101"/>
    </row>
    <row r="1134">
      <c r="A1134" s="98" t="s">
        <v>7011</v>
      </c>
      <c r="B1134" s="98" t="s">
        <v>7012</v>
      </c>
      <c r="C1134" s="98" t="s">
        <v>327</v>
      </c>
      <c r="D1134" s="98" t="s">
        <v>7666</v>
      </c>
      <c r="E1134" s="99" t="s">
        <v>7667</v>
      </c>
      <c r="F1134" s="101"/>
    </row>
    <row r="1135">
      <c r="A1135" s="98" t="s">
        <v>7011</v>
      </c>
      <c r="B1135" s="98" t="s">
        <v>7675</v>
      </c>
      <c r="C1135" s="98" t="s">
        <v>597</v>
      </c>
      <c r="D1135" s="98" t="s">
        <v>7676</v>
      </c>
      <c r="E1135" s="99" t="s">
        <v>7677</v>
      </c>
      <c r="F1135" s="101"/>
    </row>
    <row r="1136">
      <c r="A1136" s="98" t="s">
        <v>7011</v>
      </c>
      <c r="B1136" s="98" t="s">
        <v>7675</v>
      </c>
      <c r="C1136" s="98" t="s">
        <v>597</v>
      </c>
      <c r="D1136" s="98" t="s">
        <v>7678</v>
      </c>
      <c r="E1136" s="99" t="s">
        <v>7679</v>
      </c>
      <c r="F1136" s="101"/>
    </row>
    <row r="1137">
      <c r="A1137" s="98" t="s">
        <v>7011</v>
      </c>
      <c r="B1137" s="98" t="s">
        <v>7675</v>
      </c>
      <c r="C1137" s="98" t="s">
        <v>441</v>
      </c>
      <c r="D1137" s="98" t="s">
        <v>7680</v>
      </c>
      <c r="E1137" s="99" t="s">
        <v>7681</v>
      </c>
      <c r="F1137" s="101"/>
    </row>
    <row r="1138">
      <c r="A1138" s="98" t="s">
        <v>7011</v>
      </c>
      <c r="B1138" s="98" t="s">
        <v>7675</v>
      </c>
      <c r="C1138" s="98" t="s">
        <v>441</v>
      </c>
      <c r="D1138" s="98" t="s">
        <v>7702</v>
      </c>
      <c r="E1138" s="99" t="s">
        <v>7703</v>
      </c>
      <c r="F1138" s="101"/>
    </row>
    <row r="1139">
      <c r="A1139" s="102" t="s">
        <v>7011</v>
      </c>
      <c r="B1139" s="102" t="s">
        <v>7675</v>
      </c>
      <c r="C1139" s="102" t="s">
        <v>1416</v>
      </c>
      <c r="D1139" s="98" t="s">
        <v>7724</v>
      </c>
      <c r="E1139" s="103" t="s">
        <v>7725</v>
      </c>
      <c r="F1139" s="104" t="s">
        <v>16428</v>
      </c>
    </row>
    <row r="1140">
      <c r="A1140" s="102" t="s">
        <v>7011</v>
      </c>
      <c r="B1140" s="102" t="s">
        <v>7675</v>
      </c>
      <c r="C1140" s="102" t="s">
        <v>1416</v>
      </c>
      <c r="D1140" s="98" t="s">
        <v>7726</v>
      </c>
      <c r="E1140" s="103" t="s">
        <v>7725</v>
      </c>
      <c r="F1140" s="104" t="s">
        <v>16428</v>
      </c>
    </row>
    <row r="1141">
      <c r="A1141" s="102" t="s">
        <v>7011</v>
      </c>
      <c r="B1141" s="102" t="s">
        <v>7675</v>
      </c>
      <c r="C1141" s="102" t="s">
        <v>1416</v>
      </c>
      <c r="D1141" s="98" t="s">
        <v>7727</v>
      </c>
      <c r="E1141" s="103" t="s">
        <v>7725</v>
      </c>
      <c r="F1141" s="104" t="s">
        <v>16428</v>
      </c>
    </row>
    <row r="1142">
      <c r="A1142" s="102" t="s">
        <v>7011</v>
      </c>
      <c r="B1142" s="102" t="s">
        <v>7675</v>
      </c>
      <c r="C1142" s="102" t="s">
        <v>1416</v>
      </c>
      <c r="D1142" s="98" t="s">
        <v>7728</v>
      </c>
      <c r="E1142" s="103" t="s">
        <v>7725</v>
      </c>
      <c r="F1142" s="104" t="s">
        <v>16428</v>
      </c>
    </row>
    <row r="1143">
      <c r="A1143" s="102" t="s">
        <v>7011</v>
      </c>
      <c r="B1143" s="102" t="s">
        <v>7675</v>
      </c>
      <c r="C1143" s="102" t="s">
        <v>1416</v>
      </c>
      <c r="D1143" s="98" t="s">
        <v>7729</v>
      </c>
      <c r="E1143" s="103" t="s">
        <v>7725</v>
      </c>
      <c r="F1143" s="104" t="s">
        <v>16423</v>
      </c>
    </row>
    <row r="1144">
      <c r="A1144" s="102" t="s">
        <v>7011</v>
      </c>
      <c r="B1144" s="102" t="s">
        <v>7675</v>
      </c>
      <c r="C1144" s="102" t="s">
        <v>1416</v>
      </c>
      <c r="D1144" s="98" t="s">
        <v>7730</v>
      </c>
      <c r="E1144" s="103" t="s">
        <v>7725</v>
      </c>
      <c r="F1144" s="104" t="s">
        <v>16423</v>
      </c>
    </row>
    <row r="1145">
      <c r="A1145" s="98" t="s">
        <v>7011</v>
      </c>
      <c r="B1145" s="98" t="s">
        <v>7675</v>
      </c>
      <c r="C1145" s="98" t="s">
        <v>702</v>
      </c>
      <c r="D1145" s="98" t="s">
        <v>7731</v>
      </c>
      <c r="E1145" s="99" t="s">
        <v>7732</v>
      </c>
      <c r="F1145" s="101"/>
    </row>
    <row r="1146">
      <c r="A1146" s="98" t="s">
        <v>7011</v>
      </c>
      <c r="B1146" s="98" t="s">
        <v>7675</v>
      </c>
      <c r="C1146" s="98" t="s">
        <v>550</v>
      </c>
      <c r="D1146" s="98" t="s">
        <v>7739</v>
      </c>
      <c r="E1146" s="99" t="s">
        <v>7740</v>
      </c>
      <c r="F1146" s="101"/>
    </row>
    <row r="1147">
      <c r="A1147" s="98" t="s">
        <v>7011</v>
      </c>
      <c r="B1147" s="98" t="s">
        <v>7675</v>
      </c>
      <c r="C1147" s="98" t="s">
        <v>550</v>
      </c>
      <c r="D1147" s="98" t="s">
        <v>7746</v>
      </c>
      <c r="E1147" s="99" t="s">
        <v>7747</v>
      </c>
      <c r="F1147" s="101"/>
    </row>
    <row r="1148">
      <c r="A1148" s="98" t="s">
        <v>7011</v>
      </c>
      <c r="B1148" s="98" t="s">
        <v>7675</v>
      </c>
      <c r="C1148" s="98" t="s">
        <v>550</v>
      </c>
      <c r="D1148" s="98" t="s">
        <v>7751</v>
      </c>
      <c r="E1148" s="99" t="s">
        <v>7752</v>
      </c>
      <c r="F1148" s="101"/>
    </row>
    <row r="1149">
      <c r="A1149" s="98" t="s">
        <v>7011</v>
      </c>
      <c r="B1149" s="98" t="s">
        <v>7675</v>
      </c>
      <c r="C1149" s="98" t="s">
        <v>550</v>
      </c>
      <c r="D1149" s="98" t="s">
        <v>7757</v>
      </c>
      <c r="E1149" s="99" t="s">
        <v>7758</v>
      </c>
      <c r="F1149" s="101"/>
    </row>
    <row r="1150">
      <c r="A1150" s="98" t="s">
        <v>7011</v>
      </c>
      <c r="B1150" s="98" t="s">
        <v>7675</v>
      </c>
      <c r="C1150" s="98" t="s">
        <v>550</v>
      </c>
      <c r="D1150" s="98" t="s">
        <v>7764</v>
      </c>
      <c r="E1150" s="99" t="s">
        <v>7765</v>
      </c>
      <c r="F1150" s="101"/>
    </row>
    <row r="1151">
      <c r="A1151" s="98" t="s">
        <v>7011</v>
      </c>
      <c r="B1151" s="98" t="s">
        <v>7675</v>
      </c>
      <c r="C1151" s="98" t="s">
        <v>550</v>
      </c>
      <c r="D1151" s="98" t="s">
        <v>7771</v>
      </c>
      <c r="E1151" s="99" t="s">
        <v>7772</v>
      </c>
      <c r="F1151" s="101"/>
    </row>
    <row r="1152">
      <c r="A1152" s="98" t="s">
        <v>7011</v>
      </c>
      <c r="B1152" s="98" t="s">
        <v>7675</v>
      </c>
      <c r="C1152" s="98" t="s">
        <v>550</v>
      </c>
      <c r="D1152" s="98" t="s">
        <v>7773</v>
      </c>
      <c r="E1152" s="99" t="s">
        <v>7774</v>
      </c>
      <c r="F1152" s="101"/>
    </row>
    <row r="1153">
      <c r="A1153" s="98" t="s">
        <v>7011</v>
      </c>
      <c r="B1153" s="98" t="s">
        <v>7675</v>
      </c>
      <c r="C1153" s="98" t="s">
        <v>550</v>
      </c>
      <c r="D1153" s="98" t="s">
        <v>7779</v>
      </c>
      <c r="E1153" s="99" t="s">
        <v>7774</v>
      </c>
      <c r="F1153" s="101"/>
    </row>
    <row r="1154">
      <c r="A1154" s="98" t="s">
        <v>7011</v>
      </c>
      <c r="B1154" s="98" t="s">
        <v>7675</v>
      </c>
      <c r="C1154" s="98" t="s">
        <v>550</v>
      </c>
      <c r="D1154" s="98" t="s">
        <v>7783</v>
      </c>
      <c r="E1154" s="99" t="s">
        <v>7784</v>
      </c>
      <c r="F1154" s="101"/>
    </row>
    <row r="1155">
      <c r="A1155" s="98" t="s">
        <v>7011</v>
      </c>
      <c r="B1155" s="98" t="s">
        <v>7675</v>
      </c>
      <c r="C1155" s="98" t="s">
        <v>550</v>
      </c>
      <c r="D1155" s="98" t="s">
        <v>7785</v>
      </c>
      <c r="E1155" s="99" t="s">
        <v>7784</v>
      </c>
      <c r="F1155" s="101"/>
    </row>
    <row r="1156">
      <c r="A1156" s="98" t="s">
        <v>7011</v>
      </c>
      <c r="B1156" s="98" t="s">
        <v>7675</v>
      </c>
      <c r="C1156" s="98" t="s">
        <v>550</v>
      </c>
      <c r="D1156" s="98" t="s">
        <v>7786</v>
      </c>
      <c r="E1156" s="99" t="s">
        <v>7784</v>
      </c>
      <c r="F1156" s="101"/>
    </row>
    <row r="1157">
      <c r="A1157" s="98" t="s">
        <v>7011</v>
      </c>
      <c r="B1157" s="98" t="s">
        <v>7675</v>
      </c>
      <c r="C1157" s="98" t="s">
        <v>550</v>
      </c>
      <c r="D1157" s="98" t="s">
        <v>7787</v>
      </c>
      <c r="E1157" s="99" t="s">
        <v>7788</v>
      </c>
      <c r="F1157" s="101"/>
    </row>
    <row r="1158">
      <c r="A1158" s="98" t="s">
        <v>7011</v>
      </c>
      <c r="B1158" s="98" t="s">
        <v>7675</v>
      </c>
      <c r="C1158" s="98" t="s">
        <v>550</v>
      </c>
      <c r="D1158" s="98" t="s">
        <v>7789</v>
      </c>
      <c r="E1158" s="99" t="s">
        <v>7790</v>
      </c>
      <c r="F1158" s="101"/>
    </row>
    <row r="1159">
      <c r="A1159" s="98" t="s">
        <v>7011</v>
      </c>
      <c r="B1159" s="98" t="s">
        <v>7675</v>
      </c>
      <c r="C1159" s="98" t="s">
        <v>550</v>
      </c>
      <c r="D1159" s="98" t="s">
        <v>7795</v>
      </c>
      <c r="E1159" s="99" t="s">
        <v>7796</v>
      </c>
      <c r="F1159" s="101"/>
    </row>
    <row r="1160">
      <c r="A1160" s="98" t="s">
        <v>7011</v>
      </c>
      <c r="B1160" s="98" t="s">
        <v>7675</v>
      </c>
      <c r="C1160" s="98" t="s">
        <v>550</v>
      </c>
      <c r="D1160" s="98" t="s">
        <v>7801</v>
      </c>
      <c r="E1160" s="99" t="s">
        <v>7802</v>
      </c>
      <c r="F1160" s="101"/>
    </row>
    <row r="1161">
      <c r="A1161" s="98" t="s">
        <v>7011</v>
      </c>
      <c r="B1161" s="98" t="s">
        <v>7675</v>
      </c>
      <c r="C1161" s="98" t="s">
        <v>715</v>
      </c>
      <c r="D1161" s="98" t="s">
        <v>7806</v>
      </c>
      <c r="E1161" s="99" t="s">
        <v>7807</v>
      </c>
      <c r="F1161" s="101"/>
    </row>
    <row r="1162">
      <c r="A1162" s="98" t="s">
        <v>7011</v>
      </c>
      <c r="B1162" s="98" t="s">
        <v>7675</v>
      </c>
      <c r="C1162" s="98" t="s">
        <v>715</v>
      </c>
      <c r="D1162" s="98" t="s">
        <v>7817</v>
      </c>
      <c r="E1162" s="99" t="s">
        <v>7807</v>
      </c>
      <c r="F1162" s="101"/>
    </row>
    <row r="1163">
      <c r="A1163" s="98" t="s">
        <v>7011</v>
      </c>
      <c r="B1163" s="98" t="s">
        <v>7675</v>
      </c>
      <c r="C1163" s="98" t="s">
        <v>715</v>
      </c>
      <c r="D1163" s="98" t="s">
        <v>7826</v>
      </c>
      <c r="E1163" s="99" t="s">
        <v>7827</v>
      </c>
      <c r="F1163" s="101"/>
    </row>
    <row r="1164">
      <c r="A1164" s="98" t="s">
        <v>7011</v>
      </c>
      <c r="B1164" s="98" t="s">
        <v>7675</v>
      </c>
      <c r="C1164" s="98" t="s">
        <v>327</v>
      </c>
      <c r="D1164" s="98" t="s">
        <v>7835</v>
      </c>
      <c r="E1164" s="99" t="s">
        <v>7588</v>
      </c>
      <c r="F1164" s="101"/>
    </row>
    <row r="1165">
      <c r="A1165" s="98" t="s">
        <v>7011</v>
      </c>
      <c r="B1165" s="98" t="s">
        <v>7675</v>
      </c>
      <c r="C1165" s="98" t="s">
        <v>327</v>
      </c>
      <c r="D1165" s="98" t="s">
        <v>7845</v>
      </c>
      <c r="E1165" s="99" t="s">
        <v>7846</v>
      </c>
      <c r="F1165" s="101"/>
    </row>
    <row r="1166">
      <c r="A1166" s="98" t="s">
        <v>7011</v>
      </c>
      <c r="B1166" s="98" t="s">
        <v>7675</v>
      </c>
      <c r="C1166" s="98" t="s">
        <v>327</v>
      </c>
      <c r="D1166" s="98" t="s">
        <v>7856</v>
      </c>
      <c r="E1166" s="99" t="s">
        <v>7846</v>
      </c>
      <c r="F1166" s="101"/>
    </row>
    <row r="1167">
      <c r="A1167" s="98" t="s">
        <v>7011</v>
      </c>
      <c r="B1167" s="98" t="s">
        <v>7675</v>
      </c>
      <c r="C1167" s="98" t="s">
        <v>327</v>
      </c>
      <c r="D1167" s="98" t="s">
        <v>7858</v>
      </c>
      <c r="E1167" s="99" t="s">
        <v>7859</v>
      </c>
      <c r="F1167" s="101"/>
    </row>
    <row r="1168">
      <c r="A1168" s="98" t="s">
        <v>7011</v>
      </c>
      <c r="B1168" s="98" t="s">
        <v>7861</v>
      </c>
      <c r="C1168" s="98" t="s">
        <v>441</v>
      </c>
      <c r="D1168" s="98" t="s">
        <v>7862</v>
      </c>
      <c r="E1168" s="99" t="s">
        <v>7863</v>
      </c>
      <c r="F1168" s="101"/>
    </row>
    <row r="1169">
      <c r="A1169" s="98" t="s">
        <v>7011</v>
      </c>
      <c r="B1169" s="98" t="s">
        <v>7861</v>
      </c>
      <c r="C1169" s="98" t="s">
        <v>441</v>
      </c>
      <c r="D1169" s="98" t="s">
        <v>7881</v>
      </c>
      <c r="E1169" s="99" t="s">
        <v>7882</v>
      </c>
      <c r="F1169" s="101"/>
    </row>
    <row r="1170">
      <c r="A1170" s="102" t="s">
        <v>7011</v>
      </c>
      <c r="B1170" s="102" t="s">
        <v>7861</v>
      </c>
      <c r="C1170" s="102" t="s">
        <v>1416</v>
      </c>
      <c r="D1170" s="98" t="s">
        <v>7901</v>
      </c>
      <c r="E1170" s="103" t="s">
        <v>2010</v>
      </c>
      <c r="F1170" s="104" t="s">
        <v>16423</v>
      </c>
    </row>
    <row r="1171">
      <c r="A1171" s="102" t="s">
        <v>7011</v>
      </c>
      <c r="B1171" s="102" t="s">
        <v>7861</v>
      </c>
      <c r="C1171" s="102" t="s">
        <v>1416</v>
      </c>
      <c r="D1171" s="98" t="s">
        <v>7902</v>
      </c>
      <c r="E1171" s="103" t="s">
        <v>7725</v>
      </c>
      <c r="F1171" s="104" t="s">
        <v>16423</v>
      </c>
    </row>
    <row r="1172">
      <c r="A1172" s="98" t="s">
        <v>7011</v>
      </c>
      <c r="B1172" s="98" t="s">
        <v>7861</v>
      </c>
      <c r="C1172" s="98" t="s">
        <v>702</v>
      </c>
      <c r="D1172" s="98" t="s">
        <v>7903</v>
      </c>
      <c r="E1172" s="99" t="s">
        <v>7904</v>
      </c>
      <c r="F1172" s="101"/>
    </row>
    <row r="1173">
      <c r="A1173" s="98" t="s">
        <v>7011</v>
      </c>
      <c r="B1173" s="98" t="s">
        <v>7861</v>
      </c>
      <c r="C1173" s="98" t="s">
        <v>550</v>
      </c>
      <c r="D1173" s="98" t="s">
        <v>7905</v>
      </c>
      <c r="E1173" s="99" t="s">
        <v>7906</v>
      </c>
      <c r="F1173" s="101"/>
    </row>
    <row r="1174">
      <c r="A1174" s="98" t="s">
        <v>7011</v>
      </c>
      <c r="B1174" s="98" t="s">
        <v>7861</v>
      </c>
      <c r="C1174" s="98" t="s">
        <v>550</v>
      </c>
      <c r="D1174" s="98" t="s">
        <v>7907</v>
      </c>
      <c r="E1174" s="99" t="s">
        <v>7908</v>
      </c>
      <c r="F1174" s="101"/>
    </row>
    <row r="1175">
      <c r="A1175" s="98" t="s">
        <v>7011</v>
      </c>
      <c r="B1175" s="98" t="s">
        <v>7861</v>
      </c>
      <c r="C1175" s="98" t="s">
        <v>550</v>
      </c>
      <c r="D1175" s="98" t="s">
        <v>7914</v>
      </c>
      <c r="E1175" s="99" t="s">
        <v>7915</v>
      </c>
      <c r="F1175" s="101"/>
    </row>
    <row r="1176">
      <c r="A1176" s="98" t="s">
        <v>7011</v>
      </c>
      <c r="B1176" s="98" t="s">
        <v>7861</v>
      </c>
      <c r="C1176" s="98" t="s">
        <v>550</v>
      </c>
      <c r="D1176" s="98" t="s">
        <v>7919</v>
      </c>
      <c r="E1176" s="99" t="s">
        <v>7920</v>
      </c>
      <c r="F1176" s="101"/>
    </row>
    <row r="1177">
      <c r="A1177" s="98" t="s">
        <v>7011</v>
      </c>
      <c r="B1177" s="98" t="s">
        <v>7861</v>
      </c>
      <c r="C1177" s="98" t="s">
        <v>550</v>
      </c>
      <c r="D1177" s="98" t="s">
        <v>7925</v>
      </c>
      <c r="E1177" s="99" t="s">
        <v>7926</v>
      </c>
      <c r="F1177" s="101"/>
    </row>
    <row r="1178">
      <c r="A1178" s="98" t="s">
        <v>7011</v>
      </c>
      <c r="B1178" s="98" t="s">
        <v>7861</v>
      </c>
      <c r="C1178" s="98" t="s">
        <v>550</v>
      </c>
      <c r="D1178" s="98" t="s">
        <v>7930</v>
      </c>
      <c r="E1178" s="99" t="s">
        <v>7931</v>
      </c>
      <c r="F1178" s="101"/>
    </row>
    <row r="1179">
      <c r="A1179" s="98" t="s">
        <v>7011</v>
      </c>
      <c r="B1179" s="98" t="s">
        <v>7861</v>
      </c>
      <c r="C1179" s="98" t="s">
        <v>550</v>
      </c>
      <c r="D1179" s="98" t="s">
        <v>7936</v>
      </c>
      <c r="E1179" s="99" t="s">
        <v>7937</v>
      </c>
      <c r="F1179" s="101"/>
    </row>
    <row r="1180">
      <c r="A1180" s="98" t="s">
        <v>7011</v>
      </c>
      <c r="B1180" s="98" t="s">
        <v>7861</v>
      </c>
      <c r="C1180" s="98" t="s">
        <v>550</v>
      </c>
      <c r="D1180" s="98" t="s">
        <v>7938</v>
      </c>
      <c r="E1180" s="99" t="s">
        <v>7939</v>
      </c>
      <c r="F1180" s="101"/>
    </row>
    <row r="1181">
      <c r="A1181" s="98" t="s">
        <v>7011</v>
      </c>
      <c r="B1181" s="98" t="s">
        <v>7861</v>
      </c>
      <c r="C1181" s="98" t="s">
        <v>550</v>
      </c>
      <c r="D1181" s="98" t="s">
        <v>7940</v>
      </c>
      <c r="E1181" s="99" t="s">
        <v>7941</v>
      </c>
      <c r="F1181" s="101"/>
    </row>
    <row r="1182">
      <c r="A1182" s="98" t="s">
        <v>7011</v>
      </c>
      <c r="B1182" s="98" t="s">
        <v>7861</v>
      </c>
      <c r="C1182" s="98" t="s">
        <v>550</v>
      </c>
      <c r="D1182" s="98" t="s">
        <v>7946</v>
      </c>
      <c r="E1182" s="99" t="s">
        <v>7947</v>
      </c>
      <c r="F1182" s="101"/>
    </row>
    <row r="1183">
      <c r="A1183" s="98" t="s">
        <v>7011</v>
      </c>
      <c r="B1183" s="98" t="s">
        <v>7861</v>
      </c>
      <c r="C1183" s="98" t="s">
        <v>550</v>
      </c>
      <c r="D1183" s="98" t="s">
        <v>7951</v>
      </c>
      <c r="E1183" s="99" t="s">
        <v>7952</v>
      </c>
      <c r="F1183" s="101"/>
    </row>
    <row r="1184">
      <c r="A1184" s="98" t="s">
        <v>7011</v>
      </c>
      <c r="B1184" s="98" t="s">
        <v>7861</v>
      </c>
      <c r="C1184" s="98" t="s">
        <v>550</v>
      </c>
      <c r="D1184" s="98" t="s">
        <v>7958</v>
      </c>
      <c r="E1184" s="99" t="s">
        <v>7959</v>
      </c>
      <c r="F1184" s="101"/>
    </row>
    <row r="1185">
      <c r="A1185" s="98" t="s">
        <v>7011</v>
      </c>
      <c r="B1185" s="98" t="s">
        <v>7861</v>
      </c>
      <c r="C1185" s="98" t="s">
        <v>715</v>
      </c>
      <c r="D1185" s="98" t="s">
        <v>7965</v>
      </c>
      <c r="E1185" s="99" t="s">
        <v>7827</v>
      </c>
      <c r="F1185" s="101"/>
    </row>
    <row r="1186">
      <c r="A1186" s="98" t="s">
        <v>7011</v>
      </c>
      <c r="B1186" s="98" t="s">
        <v>7861</v>
      </c>
      <c r="C1186" s="98" t="s">
        <v>327</v>
      </c>
      <c r="D1186" s="98" t="s">
        <v>7966</v>
      </c>
      <c r="E1186" s="99" t="s">
        <v>7588</v>
      </c>
      <c r="F1186" s="101"/>
    </row>
    <row r="1187">
      <c r="A1187" s="98" t="s">
        <v>7011</v>
      </c>
      <c r="B1187" s="98" t="s">
        <v>7861</v>
      </c>
      <c r="C1187" s="98" t="s">
        <v>327</v>
      </c>
      <c r="D1187" s="98" t="s">
        <v>7968</v>
      </c>
      <c r="E1187" s="99" t="s">
        <v>7969</v>
      </c>
      <c r="F1187" s="101"/>
    </row>
    <row r="1188">
      <c r="A1188" s="98" t="s">
        <v>7011</v>
      </c>
      <c r="B1188" s="98" t="s">
        <v>7861</v>
      </c>
      <c r="C1188" s="98" t="s">
        <v>327</v>
      </c>
      <c r="D1188" s="98" t="s">
        <v>7979</v>
      </c>
      <c r="E1188" s="99" t="s">
        <v>7588</v>
      </c>
      <c r="F1188" s="101"/>
    </row>
    <row r="1189">
      <c r="A1189" s="98" t="s">
        <v>7011</v>
      </c>
      <c r="B1189" s="98" t="s">
        <v>7861</v>
      </c>
      <c r="C1189" s="98" t="s">
        <v>327</v>
      </c>
      <c r="D1189" s="98" t="s">
        <v>7990</v>
      </c>
      <c r="E1189" s="99" t="s">
        <v>7991</v>
      </c>
      <c r="F1189" s="101"/>
    </row>
    <row r="1190">
      <c r="A1190" s="98" t="s">
        <v>7011</v>
      </c>
      <c r="B1190" s="98" t="s">
        <v>7861</v>
      </c>
      <c r="C1190" s="98" t="s">
        <v>327</v>
      </c>
      <c r="D1190" s="98" t="s">
        <v>7992</v>
      </c>
      <c r="E1190" s="99" t="s">
        <v>7588</v>
      </c>
      <c r="F1190" s="101"/>
    </row>
    <row r="1191">
      <c r="A1191" s="98" t="s">
        <v>7011</v>
      </c>
      <c r="B1191" s="98" t="s">
        <v>7861</v>
      </c>
      <c r="C1191" s="98" t="s">
        <v>327</v>
      </c>
      <c r="D1191" s="98" t="s">
        <v>8001</v>
      </c>
      <c r="E1191" s="99" t="s">
        <v>8002</v>
      </c>
      <c r="F1191" s="101"/>
    </row>
    <row r="1192">
      <c r="A1192" s="98" t="s">
        <v>7011</v>
      </c>
      <c r="B1192" s="98" t="s">
        <v>8003</v>
      </c>
      <c r="C1192" s="98" t="s">
        <v>1416</v>
      </c>
      <c r="D1192" s="98" t="s">
        <v>8004</v>
      </c>
      <c r="E1192" s="99" t="s">
        <v>7725</v>
      </c>
      <c r="F1192" s="101"/>
    </row>
    <row r="1193">
      <c r="A1193" s="98" t="s">
        <v>7011</v>
      </c>
      <c r="B1193" s="98" t="s">
        <v>8003</v>
      </c>
      <c r="C1193" s="98" t="s">
        <v>1416</v>
      </c>
      <c r="D1193" s="98" t="s">
        <v>8005</v>
      </c>
      <c r="E1193" s="99" t="s">
        <v>7725</v>
      </c>
      <c r="F1193" s="101"/>
    </row>
    <row r="1194">
      <c r="A1194" s="98" t="s">
        <v>7011</v>
      </c>
      <c r="B1194" s="98" t="s">
        <v>8003</v>
      </c>
      <c r="C1194" s="98" t="s">
        <v>1416</v>
      </c>
      <c r="D1194" s="98" t="s">
        <v>8006</v>
      </c>
      <c r="E1194" s="99" t="s">
        <v>7725</v>
      </c>
      <c r="F1194" s="101"/>
    </row>
    <row r="1195">
      <c r="A1195" s="98" t="s">
        <v>7011</v>
      </c>
      <c r="B1195" s="98" t="s">
        <v>8003</v>
      </c>
      <c r="C1195" s="98" t="s">
        <v>1416</v>
      </c>
      <c r="D1195" s="98" t="s">
        <v>8007</v>
      </c>
      <c r="E1195" s="99" t="s">
        <v>7725</v>
      </c>
      <c r="F1195" s="101"/>
    </row>
    <row r="1196">
      <c r="A1196" s="98" t="s">
        <v>7011</v>
      </c>
      <c r="B1196" s="98" t="s">
        <v>8003</v>
      </c>
      <c r="C1196" s="98" t="s">
        <v>1416</v>
      </c>
      <c r="D1196" s="98" t="s">
        <v>8008</v>
      </c>
      <c r="E1196" s="99" t="s">
        <v>7725</v>
      </c>
      <c r="F1196" s="101"/>
    </row>
    <row r="1197">
      <c r="A1197" s="98" t="s">
        <v>7011</v>
      </c>
      <c r="B1197" s="98" t="s">
        <v>8003</v>
      </c>
      <c r="C1197" s="98" t="s">
        <v>1416</v>
      </c>
      <c r="D1197" s="98" t="s">
        <v>8009</v>
      </c>
      <c r="E1197" s="99" t="s">
        <v>7725</v>
      </c>
      <c r="F1197" s="101"/>
    </row>
    <row r="1198">
      <c r="A1198" s="98" t="s">
        <v>7011</v>
      </c>
      <c r="B1198" s="98" t="s">
        <v>8003</v>
      </c>
      <c r="C1198" s="98" t="s">
        <v>702</v>
      </c>
      <c r="D1198" s="98" t="s">
        <v>8010</v>
      </c>
      <c r="E1198" s="99" t="s">
        <v>8003</v>
      </c>
      <c r="F1198" s="101"/>
    </row>
    <row r="1199">
      <c r="A1199" s="98" t="s">
        <v>7011</v>
      </c>
      <c r="B1199" s="98" t="s">
        <v>8003</v>
      </c>
      <c r="C1199" s="98" t="s">
        <v>550</v>
      </c>
      <c r="D1199" s="98" t="s">
        <v>8011</v>
      </c>
      <c r="E1199" s="99" t="s">
        <v>8012</v>
      </c>
      <c r="F1199" s="101"/>
    </row>
    <row r="1200">
      <c r="A1200" s="98" t="s">
        <v>7011</v>
      </c>
      <c r="B1200" s="98" t="s">
        <v>8003</v>
      </c>
      <c r="C1200" s="98" t="s">
        <v>550</v>
      </c>
      <c r="D1200" s="98" t="s">
        <v>8019</v>
      </c>
      <c r="E1200" s="99" t="s">
        <v>8020</v>
      </c>
      <c r="F1200" s="101"/>
    </row>
    <row r="1201">
      <c r="A1201" s="98" t="s">
        <v>7011</v>
      </c>
      <c r="B1201" s="98" t="s">
        <v>8003</v>
      </c>
      <c r="C1201" s="98" t="s">
        <v>550</v>
      </c>
      <c r="D1201" s="98" t="s">
        <v>8027</v>
      </c>
      <c r="E1201" s="99" t="s">
        <v>8028</v>
      </c>
      <c r="F1201" s="101"/>
    </row>
    <row r="1202">
      <c r="A1202" s="98" t="s">
        <v>7011</v>
      </c>
      <c r="B1202" s="98" t="s">
        <v>8003</v>
      </c>
      <c r="C1202" s="98" t="s">
        <v>550</v>
      </c>
      <c r="D1202" s="98" t="s">
        <v>8034</v>
      </c>
      <c r="E1202" s="99" t="s">
        <v>8035</v>
      </c>
      <c r="F1202" s="101"/>
    </row>
    <row r="1203">
      <c r="A1203" s="98" t="s">
        <v>7011</v>
      </c>
      <c r="B1203" s="98" t="s">
        <v>8003</v>
      </c>
      <c r="C1203" s="98" t="s">
        <v>550</v>
      </c>
      <c r="D1203" s="98" t="s">
        <v>8041</v>
      </c>
      <c r="E1203" s="99" t="s">
        <v>8042</v>
      </c>
      <c r="F1203" s="101"/>
    </row>
    <row r="1204">
      <c r="A1204" s="98" t="s">
        <v>7011</v>
      </c>
      <c r="B1204" s="98" t="s">
        <v>8003</v>
      </c>
      <c r="C1204" s="98" t="s">
        <v>550</v>
      </c>
      <c r="D1204" s="98" t="s">
        <v>8048</v>
      </c>
      <c r="E1204" s="99" t="s">
        <v>8049</v>
      </c>
      <c r="F1204" s="101"/>
    </row>
    <row r="1205">
      <c r="A1205" s="102" t="s">
        <v>7011</v>
      </c>
      <c r="B1205" s="102" t="s">
        <v>8003</v>
      </c>
      <c r="C1205" s="102" t="s">
        <v>550</v>
      </c>
      <c r="D1205" s="106" t="s">
        <v>8050</v>
      </c>
      <c r="E1205" s="103" t="s">
        <v>8051</v>
      </c>
      <c r="F1205" s="104" t="s">
        <v>16429</v>
      </c>
    </row>
    <row r="1206">
      <c r="A1206" s="98" t="s">
        <v>7011</v>
      </c>
      <c r="B1206" s="98" t="s">
        <v>8003</v>
      </c>
      <c r="C1206" s="98" t="s">
        <v>327</v>
      </c>
      <c r="D1206" s="98" t="s">
        <v>8058</v>
      </c>
      <c r="E1206" s="99" t="s">
        <v>8059</v>
      </c>
      <c r="F1206" s="101"/>
    </row>
    <row r="1207">
      <c r="A1207" s="98" t="s">
        <v>7011</v>
      </c>
      <c r="B1207" s="98" t="s">
        <v>8003</v>
      </c>
      <c r="C1207" s="98" t="s">
        <v>327</v>
      </c>
      <c r="D1207" s="98" t="s">
        <v>8069</v>
      </c>
      <c r="E1207" s="99" t="s">
        <v>8059</v>
      </c>
      <c r="F1207" s="101"/>
    </row>
    <row r="1208">
      <c r="A1208" s="98" t="s">
        <v>7011</v>
      </c>
      <c r="B1208" s="98" t="s">
        <v>8079</v>
      </c>
      <c r="C1208" s="98" t="s">
        <v>441</v>
      </c>
      <c r="D1208" s="98" t="s">
        <v>8080</v>
      </c>
      <c r="E1208" s="99" t="s">
        <v>8081</v>
      </c>
      <c r="F1208" s="101"/>
    </row>
    <row r="1209">
      <c r="A1209" s="98" t="s">
        <v>7011</v>
      </c>
      <c r="B1209" s="98" t="s">
        <v>8079</v>
      </c>
      <c r="C1209" s="98" t="s">
        <v>441</v>
      </c>
      <c r="D1209" s="98" t="s">
        <v>8099</v>
      </c>
      <c r="E1209" s="99" t="s">
        <v>8100</v>
      </c>
      <c r="F1209" s="101"/>
    </row>
    <row r="1210">
      <c r="A1210" s="98" t="s">
        <v>7011</v>
      </c>
      <c r="B1210" s="98" t="s">
        <v>8079</v>
      </c>
      <c r="C1210" s="98" t="s">
        <v>1416</v>
      </c>
      <c r="D1210" s="98" t="s">
        <v>8115</v>
      </c>
      <c r="E1210" s="99" t="s">
        <v>7725</v>
      </c>
      <c r="F1210" s="101"/>
    </row>
    <row r="1211">
      <c r="A1211" s="98" t="s">
        <v>7011</v>
      </c>
      <c r="B1211" s="98" t="s">
        <v>8079</v>
      </c>
      <c r="C1211" s="98" t="s">
        <v>1416</v>
      </c>
      <c r="D1211" s="98" t="s">
        <v>8116</v>
      </c>
      <c r="E1211" s="99" t="s">
        <v>7725</v>
      </c>
      <c r="F1211" s="101"/>
    </row>
    <row r="1212">
      <c r="A1212" s="98" t="s">
        <v>7011</v>
      </c>
      <c r="B1212" s="98" t="s">
        <v>8079</v>
      </c>
      <c r="C1212" s="98" t="s">
        <v>1416</v>
      </c>
      <c r="D1212" s="98" t="s">
        <v>8117</v>
      </c>
      <c r="E1212" s="99" t="s">
        <v>7725</v>
      </c>
      <c r="F1212" s="101"/>
    </row>
    <row r="1213">
      <c r="A1213" s="98" t="s">
        <v>7011</v>
      </c>
      <c r="B1213" s="98" t="s">
        <v>8079</v>
      </c>
      <c r="C1213" s="98" t="s">
        <v>1416</v>
      </c>
      <c r="D1213" s="98" t="s">
        <v>8118</v>
      </c>
      <c r="E1213" s="99" t="s">
        <v>7725</v>
      </c>
      <c r="F1213" s="101"/>
    </row>
    <row r="1214">
      <c r="A1214" s="98" t="s">
        <v>7011</v>
      </c>
      <c r="B1214" s="98" t="s">
        <v>8079</v>
      </c>
      <c r="C1214" s="98" t="s">
        <v>1416</v>
      </c>
      <c r="D1214" s="98" t="s">
        <v>8119</v>
      </c>
      <c r="E1214" s="99" t="s">
        <v>7725</v>
      </c>
      <c r="F1214" s="101"/>
    </row>
    <row r="1215">
      <c r="A1215" s="98" t="s">
        <v>7011</v>
      </c>
      <c r="B1215" s="98" t="s">
        <v>8079</v>
      </c>
      <c r="C1215" s="98" t="s">
        <v>1416</v>
      </c>
      <c r="D1215" s="98" t="s">
        <v>8120</v>
      </c>
      <c r="E1215" s="99" t="s">
        <v>7725</v>
      </c>
      <c r="F1215" s="101"/>
    </row>
    <row r="1216">
      <c r="A1216" s="98" t="s">
        <v>7011</v>
      </c>
      <c r="B1216" s="98" t="s">
        <v>8079</v>
      </c>
      <c r="C1216" s="98" t="s">
        <v>702</v>
      </c>
      <c r="D1216" s="98" t="s">
        <v>8121</v>
      </c>
      <c r="E1216" s="99" t="s">
        <v>8079</v>
      </c>
      <c r="F1216" s="101"/>
    </row>
    <row r="1217">
      <c r="A1217" s="98" t="s">
        <v>7011</v>
      </c>
      <c r="B1217" s="98" t="s">
        <v>8079</v>
      </c>
      <c r="C1217" s="98" t="s">
        <v>550</v>
      </c>
      <c r="D1217" s="98" t="s">
        <v>8122</v>
      </c>
      <c r="E1217" s="99" t="s">
        <v>8123</v>
      </c>
      <c r="F1217" s="101"/>
    </row>
    <row r="1218">
      <c r="A1218" s="98" t="s">
        <v>7011</v>
      </c>
      <c r="B1218" s="98" t="s">
        <v>8079</v>
      </c>
      <c r="C1218" s="98" t="s">
        <v>550</v>
      </c>
      <c r="D1218" s="98" t="s">
        <v>8127</v>
      </c>
      <c r="E1218" s="99" t="s">
        <v>8128</v>
      </c>
      <c r="F1218" s="101"/>
    </row>
    <row r="1219">
      <c r="A1219" s="98" t="s">
        <v>7011</v>
      </c>
      <c r="B1219" s="98" t="s">
        <v>8079</v>
      </c>
      <c r="C1219" s="98" t="s">
        <v>550</v>
      </c>
      <c r="D1219" s="98" t="s">
        <v>8129</v>
      </c>
      <c r="E1219" s="99" t="s">
        <v>8130</v>
      </c>
      <c r="F1219" s="101"/>
    </row>
    <row r="1220">
      <c r="A1220" s="98" t="s">
        <v>7011</v>
      </c>
      <c r="B1220" s="98" t="s">
        <v>8079</v>
      </c>
      <c r="C1220" s="98" t="s">
        <v>550</v>
      </c>
      <c r="D1220" s="98" t="s">
        <v>8134</v>
      </c>
      <c r="E1220" s="99" t="s">
        <v>8135</v>
      </c>
      <c r="F1220" s="101"/>
    </row>
    <row r="1221">
      <c r="A1221" s="98" t="s">
        <v>7011</v>
      </c>
      <c r="B1221" s="98" t="s">
        <v>8079</v>
      </c>
      <c r="C1221" s="98" t="s">
        <v>550</v>
      </c>
      <c r="D1221" s="98" t="s">
        <v>8136</v>
      </c>
      <c r="E1221" s="99" t="s">
        <v>8137</v>
      </c>
      <c r="F1221" s="101"/>
    </row>
    <row r="1222">
      <c r="A1222" s="98" t="s">
        <v>7011</v>
      </c>
      <c r="B1222" s="98" t="s">
        <v>8079</v>
      </c>
      <c r="C1222" s="98" t="s">
        <v>327</v>
      </c>
      <c r="D1222" s="98" t="s">
        <v>8138</v>
      </c>
      <c r="E1222" s="99" t="s">
        <v>8139</v>
      </c>
      <c r="F1222" s="101"/>
    </row>
    <row r="1223">
      <c r="A1223" s="98" t="s">
        <v>7011</v>
      </c>
      <c r="B1223" s="98" t="s">
        <v>8079</v>
      </c>
      <c r="C1223" s="98" t="s">
        <v>327</v>
      </c>
      <c r="D1223" s="98" t="s">
        <v>8145</v>
      </c>
      <c r="E1223" s="99" t="s">
        <v>8146</v>
      </c>
      <c r="F1223" s="101"/>
    </row>
    <row r="1224">
      <c r="A1224" s="98" t="s">
        <v>7011</v>
      </c>
      <c r="B1224" s="98" t="s">
        <v>8079</v>
      </c>
      <c r="C1224" s="98" t="s">
        <v>327</v>
      </c>
      <c r="D1224" s="98" t="s">
        <v>8156</v>
      </c>
      <c r="E1224" s="99" t="s">
        <v>8157</v>
      </c>
      <c r="F1224" s="101"/>
    </row>
    <row r="1225">
      <c r="A1225" s="98" t="s">
        <v>7011</v>
      </c>
      <c r="B1225" s="98" t="s">
        <v>8158</v>
      </c>
      <c r="C1225" s="98" t="s">
        <v>441</v>
      </c>
      <c r="D1225" s="98" t="s">
        <v>8159</v>
      </c>
      <c r="E1225" s="99" t="s">
        <v>8160</v>
      </c>
      <c r="F1225" s="101"/>
    </row>
    <row r="1226">
      <c r="A1226" s="98" t="s">
        <v>7011</v>
      </c>
      <c r="B1226" s="98" t="s">
        <v>8158</v>
      </c>
      <c r="C1226" s="98" t="s">
        <v>441</v>
      </c>
      <c r="D1226" s="98" t="s">
        <v>8178</v>
      </c>
      <c r="E1226" s="99" t="s">
        <v>8179</v>
      </c>
      <c r="F1226" s="101"/>
    </row>
    <row r="1227">
      <c r="A1227" s="98" t="s">
        <v>7011</v>
      </c>
      <c r="B1227" s="98" t="s">
        <v>8158</v>
      </c>
      <c r="C1227" s="98" t="s">
        <v>702</v>
      </c>
      <c r="D1227" s="98" t="s">
        <v>8194</v>
      </c>
      <c r="E1227" s="99" t="s">
        <v>8195</v>
      </c>
      <c r="F1227" s="101"/>
    </row>
    <row r="1228">
      <c r="A1228" s="98" t="s">
        <v>7011</v>
      </c>
      <c r="B1228" s="98" t="s">
        <v>8158</v>
      </c>
      <c r="C1228" s="98" t="s">
        <v>8196</v>
      </c>
      <c r="D1228" s="98" t="s">
        <v>8197</v>
      </c>
      <c r="E1228" s="99" t="s">
        <v>8198</v>
      </c>
      <c r="F1228" s="101"/>
    </row>
    <row r="1229">
      <c r="A1229" s="98" t="s">
        <v>7011</v>
      </c>
      <c r="B1229" s="98" t="s">
        <v>8158</v>
      </c>
      <c r="C1229" s="98" t="s">
        <v>550</v>
      </c>
      <c r="D1229" s="98" t="s">
        <v>8199</v>
      </c>
      <c r="E1229" s="99" t="s">
        <v>8200</v>
      </c>
      <c r="F1229" s="101"/>
    </row>
    <row r="1230">
      <c r="A1230" s="98" t="s">
        <v>7011</v>
      </c>
      <c r="B1230" s="98" t="s">
        <v>8158</v>
      </c>
      <c r="C1230" s="98" t="s">
        <v>550</v>
      </c>
      <c r="D1230" s="98" t="s">
        <v>8201</v>
      </c>
      <c r="E1230" s="99" t="s">
        <v>8202</v>
      </c>
      <c r="F1230" s="101"/>
    </row>
    <row r="1231">
      <c r="A1231" s="98" t="s">
        <v>7011</v>
      </c>
      <c r="B1231" s="98" t="s">
        <v>8158</v>
      </c>
      <c r="C1231" s="98" t="s">
        <v>550</v>
      </c>
      <c r="D1231" s="98" t="s">
        <v>8203</v>
      </c>
      <c r="E1231" s="99" t="s">
        <v>8204</v>
      </c>
      <c r="F1231" s="101"/>
    </row>
    <row r="1232">
      <c r="A1232" s="98" t="s">
        <v>7011</v>
      </c>
      <c r="B1232" s="98" t="s">
        <v>8158</v>
      </c>
      <c r="C1232" s="98" t="s">
        <v>550</v>
      </c>
      <c r="D1232" s="98" t="s">
        <v>8205</v>
      </c>
      <c r="E1232" s="99" t="s">
        <v>8206</v>
      </c>
      <c r="F1232" s="101"/>
    </row>
    <row r="1233">
      <c r="A1233" s="98" t="s">
        <v>7011</v>
      </c>
      <c r="B1233" s="98" t="s">
        <v>8158</v>
      </c>
      <c r="C1233" s="98" t="s">
        <v>550</v>
      </c>
      <c r="D1233" s="98" t="s">
        <v>8207</v>
      </c>
      <c r="E1233" s="99" t="s">
        <v>8208</v>
      </c>
      <c r="F1233" s="101"/>
    </row>
    <row r="1234">
      <c r="A1234" s="98" t="s">
        <v>7011</v>
      </c>
      <c r="B1234" s="98" t="s">
        <v>8158</v>
      </c>
      <c r="C1234" s="98" t="s">
        <v>550</v>
      </c>
      <c r="D1234" s="98" t="s">
        <v>8209</v>
      </c>
      <c r="E1234" s="99" t="s">
        <v>7373</v>
      </c>
      <c r="F1234" s="101"/>
    </row>
    <row r="1235">
      <c r="A1235" s="98" t="s">
        <v>7011</v>
      </c>
      <c r="B1235" s="98" t="s">
        <v>8158</v>
      </c>
      <c r="C1235" s="98" t="s">
        <v>550</v>
      </c>
      <c r="D1235" s="98" t="s">
        <v>8210</v>
      </c>
      <c r="E1235" s="99" t="s">
        <v>8211</v>
      </c>
      <c r="F1235" s="101"/>
    </row>
    <row r="1236">
      <c r="A1236" s="98" t="s">
        <v>7011</v>
      </c>
      <c r="B1236" s="98" t="s">
        <v>8158</v>
      </c>
      <c r="C1236" s="98" t="s">
        <v>550</v>
      </c>
      <c r="D1236" s="98" t="s">
        <v>8215</v>
      </c>
      <c r="E1236" s="99" t="s">
        <v>8216</v>
      </c>
      <c r="F1236" s="101"/>
    </row>
    <row r="1237">
      <c r="A1237" s="98" t="s">
        <v>7011</v>
      </c>
      <c r="B1237" s="98" t="s">
        <v>8158</v>
      </c>
      <c r="C1237" s="98" t="s">
        <v>715</v>
      </c>
      <c r="D1237" s="98" t="s">
        <v>8223</v>
      </c>
      <c r="E1237" s="99" t="s">
        <v>8224</v>
      </c>
      <c r="F1237" s="101"/>
    </row>
    <row r="1238">
      <c r="A1238" s="98" t="s">
        <v>7011</v>
      </c>
      <c r="B1238" s="98" t="s">
        <v>8158</v>
      </c>
      <c r="C1238" s="98" t="s">
        <v>715</v>
      </c>
      <c r="D1238" s="98" t="s">
        <v>8232</v>
      </c>
      <c r="E1238" s="99" t="s">
        <v>8233</v>
      </c>
      <c r="F1238" s="101"/>
    </row>
    <row r="1239">
      <c r="A1239" s="98" t="s">
        <v>7011</v>
      </c>
      <c r="B1239" s="98" t="s">
        <v>8158</v>
      </c>
      <c r="C1239" s="98" t="s">
        <v>715</v>
      </c>
      <c r="D1239" s="98" t="s">
        <v>8242</v>
      </c>
      <c r="E1239" s="99" t="s">
        <v>8243</v>
      </c>
      <c r="F1239" s="101"/>
    </row>
    <row r="1240">
      <c r="A1240" s="98" t="s">
        <v>7011</v>
      </c>
      <c r="B1240" s="98" t="s">
        <v>8158</v>
      </c>
      <c r="C1240" s="98" t="s">
        <v>715</v>
      </c>
      <c r="D1240" s="98" t="s">
        <v>8250</v>
      </c>
      <c r="E1240" s="99" t="s">
        <v>8251</v>
      </c>
      <c r="F1240" s="101"/>
    </row>
    <row r="1241">
      <c r="A1241" s="98" t="s">
        <v>7011</v>
      </c>
      <c r="B1241" s="98" t="s">
        <v>8158</v>
      </c>
      <c r="C1241" s="98" t="s">
        <v>715</v>
      </c>
      <c r="D1241" s="98" t="s">
        <v>8259</v>
      </c>
      <c r="E1241" s="99" t="s">
        <v>6195</v>
      </c>
      <c r="F1241" s="101"/>
    </row>
    <row r="1242">
      <c r="A1242" s="98" t="s">
        <v>7011</v>
      </c>
      <c r="B1242" s="98" t="s">
        <v>8158</v>
      </c>
      <c r="C1242" s="98" t="s">
        <v>327</v>
      </c>
      <c r="D1242" s="98" t="s">
        <v>8267</v>
      </c>
      <c r="E1242" s="99" t="s">
        <v>8268</v>
      </c>
      <c r="F1242" s="101"/>
    </row>
    <row r="1243">
      <c r="A1243" s="98" t="s">
        <v>7011</v>
      </c>
      <c r="B1243" s="98" t="s">
        <v>8158</v>
      </c>
      <c r="C1243" s="98" t="s">
        <v>327</v>
      </c>
      <c r="D1243" s="98" t="s">
        <v>8278</v>
      </c>
      <c r="E1243" s="99" t="s">
        <v>8279</v>
      </c>
      <c r="F1243" s="101"/>
    </row>
    <row r="1244">
      <c r="A1244" s="98" t="s">
        <v>7011</v>
      </c>
      <c r="B1244" s="98" t="s">
        <v>8158</v>
      </c>
      <c r="C1244" s="98" t="s">
        <v>327</v>
      </c>
      <c r="D1244" s="98" t="s">
        <v>8289</v>
      </c>
      <c r="E1244" s="99" t="s">
        <v>8290</v>
      </c>
      <c r="F1244" s="101"/>
    </row>
    <row r="1245">
      <c r="A1245" s="98" t="s">
        <v>7011</v>
      </c>
      <c r="B1245" s="98" t="s">
        <v>8158</v>
      </c>
      <c r="C1245" s="98" t="s">
        <v>327</v>
      </c>
      <c r="D1245" s="98" t="s">
        <v>8297</v>
      </c>
      <c r="E1245" s="99" t="s">
        <v>8298</v>
      </c>
      <c r="F1245" s="101"/>
    </row>
    <row r="1246">
      <c r="A1246" s="98" t="s">
        <v>7011</v>
      </c>
      <c r="B1246" s="98" t="s">
        <v>8158</v>
      </c>
      <c r="C1246" s="98" t="s">
        <v>1942</v>
      </c>
      <c r="D1246" s="98" t="s">
        <v>8299</v>
      </c>
      <c r="E1246" s="99" t="s">
        <v>8300</v>
      </c>
      <c r="F1246" s="101"/>
    </row>
    <row r="1247">
      <c r="A1247" s="98" t="s">
        <v>7011</v>
      </c>
      <c r="B1247" s="98" t="s">
        <v>8158</v>
      </c>
      <c r="C1247" s="98" t="s">
        <v>1942</v>
      </c>
      <c r="D1247" s="98" t="s">
        <v>8301</v>
      </c>
      <c r="E1247" s="99" t="s">
        <v>8302</v>
      </c>
      <c r="F1247" s="101"/>
    </row>
    <row r="1248">
      <c r="A1248" s="98" t="s">
        <v>7011</v>
      </c>
      <c r="B1248" s="98" t="s">
        <v>8158</v>
      </c>
      <c r="C1248" s="98" t="s">
        <v>1942</v>
      </c>
      <c r="D1248" s="98" t="s">
        <v>8303</v>
      </c>
      <c r="E1248" s="99" t="s">
        <v>8304</v>
      </c>
      <c r="F1248" s="101"/>
    </row>
    <row r="1249">
      <c r="A1249" s="98" t="s">
        <v>7011</v>
      </c>
      <c r="B1249" s="98" t="s">
        <v>8158</v>
      </c>
      <c r="C1249" s="98" t="s">
        <v>1942</v>
      </c>
      <c r="D1249" s="98" t="s">
        <v>8305</v>
      </c>
      <c r="E1249" s="99" t="s">
        <v>8306</v>
      </c>
      <c r="F1249" s="101"/>
    </row>
    <row r="1250">
      <c r="A1250" s="98" t="s">
        <v>7011</v>
      </c>
      <c r="B1250" s="98" t="s">
        <v>8307</v>
      </c>
      <c r="C1250" s="98" t="s">
        <v>2234</v>
      </c>
      <c r="D1250" s="98" t="s">
        <v>8308</v>
      </c>
      <c r="E1250" s="99" t="s">
        <v>8309</v>
      </c>
      <c r="F1250" s="101"/>
    </row>
    <row r="1251">
      <c r="A1251" s="98" t="s">
        <v>7011</v>
      </c>
      <c r="B1251" s="98" t="s">
        <v>8307</v>
      </c>
      <c r="C1251" s="98" t="s">
        <v>441</v>
      </c>
      <c r="D1251" s="98" t="s">
        <v>8316</v>
      </c>
      <c r="E1251" s="99" t="s">
        <v>8317</v>
      </c>
      <c r="F1251" s="101"/>
    </row>
    <row r="1252">
      <c r="A1252" s="98" t="s">
        <v>7011</v>
      </c>
      <c r="B1252" s="98" t="s">
        <v>8307</v>
      </c>
      <c r="C1252" s="98" t="s">
        <v>441</v>
      </c>
      <c r="D1252" s="98" t="s">
        <v>8332</v>
      </c>
      <c r="E1252" s="99" t="s">
        <v>8333</v>
      </c>
      <c r="F1252" s="101"/>
    </row>
    <row r="1253">
      <c r="A1253" s="98" t="s">
        <v>7011</v>
      </c>
      <c r="B1253" s="98" t="s">
        <v>8307</v>
      </c>
      <c r="C1253" s="98" t="s">
        <v>702</v>
      </c>
      <c r="D1253" s="98" t="s">
        <v>8347</v>
      </c>
      <c r="E1253" s="99" t="s">
        <v>8348</v>
      </c>
      <c r="F1253" s="101"/>
    </row>
    <row r="1254">
      <c r="A1254" s="98" t="s">
        <v>7011</v>
      </c>
      <c r="B1254" s="98" t="s">
        <v>8307</v>
      </c>
      <c r="C1254" s="98" t="s">
        <v>550</v>
      </c>
      <c r="D1254" s="98" t="s">
        <v>8349</v>
      </c>
      <c r="E1254" s="99" t="s">
        <v>8350</v>
      </c>
      <c r="F1254" s="101"/>
    </row>
    <row r="1255">
      <c r="A1255" s="98" t="s">
        <v>7011</v>
      </c>
      <c r="B1255" s="98" t="s">
        <v>8307</v>
      </c>
      <c r="C1255" s="98" t="s">
        <v>550</v>
      </c>
      <c r="D1255" s="98" t="s">
        <v>8351</v>
      </c>
      <c r="E1255" s="99" t="s">
        <v>8352</v>
      </c>
      <c r="F1255" s="101"/>
    </row>
    <row r="1256">
      <c r="A1256" s="98" t="s">
        <v>7011</v>
      </c>
      <c r="B1256" s="98" t="s">
        <v>8307</v>
      </c>
      <c r="C1256" s="98" t="s">
        <v>550</v>
      </c>
      <c r="D1256" s="98" t="s">
        <v>8353</v>
      </c>
      <c r="E1256" s="99" t="s">
        <v>8354</v>
      </c>
      <c r="F1256" s="101"/>
    </row>
    <row r="1257">
      <c r="A1257" s="98" t="s">
        <v>7011</v>
      </c>
      <c r="B1257" s="98" t="s">
        <v>8307</v>
      </c>
      <c r="C1257" s="98" t="s">
        <v>715</v>
      </c>
      <c r="D1257" s="98" t="s">
        <v>8359</v>
      </c>
      <c r="E1257" s="99" t="s">
        <v>8360</v>
      </c>
      <c r="F1257" s="101"/>
    </row>
    <row r="1258">
      <c r="A1258" s="98" t="s">
        <v>7011</v>
      </c>
      <c r="B1258" s="98" t="s">
        <v>8307</v>
      </c>
      <c r="C1258" s="98" t="s">
        <v>715</v>
      </c>
      <c r="D1258" s="98" t="s">
        <v>8368</v>
      </c>
      <c r="E1258" s="99" t="s">
        <v>8369</v>
      </c>
      <c r="F1258" s="101"/>
    </row>
    <row r="1259">
      <c r="A1259" s="98" t="s">
        <v>7011</v>
      </c>
      <c r="B1259" s="98" t="s">
        <v>8307</v>
      </c>
      <c r="C1259" s="98" t="s">
        <v>327</v>
      </c>
      <c r="D1259" s="98" t="s">
        <v>8377</v>
      </c>
      <c r="E1259" s="99" t="s">
        <v>8378</v>
      </c>
      <c r="F1259" s="101"/>
    </row>
    <row r="1260">
      <c r="A1260" s="98" t="s">
        <v>7011</v>
      </c>
      <c r="B1260" s="98" t="s">
        <v>8307</v>
      </c>
      <c r="C1260" s="98" t="s">
        <v>327</v>
      </c>
      <c r="D1260" s="98" t="s">
        <v>8388</v>
      </c>
      <c r="E1260" s="99" t="s">
        <v>8389</v>
      </c>
      <c r="F1260" s="101"/>
    </row>
    <row r="1261">
      <c r="A1261" s="98" t="s">
        <v>7011</v>
      </c>
      <c r="B1261" s="98" t="s">
        <v>8391</v>
      </c>
      <c r="C1261" s="98" t="s">
        <v>441</v>
      </c>
      <c r="D1261" s="98" t="s">
        <v>8392</v>
      </c>
      <c r="E1261" s="99" t="s">
        <v>8393</v>
      </c>
      <c r="F1261" s="101"/>
    </row>
    <row r="1262">
      <c r="A1262" s="98" t="s">
        <v>7011</v>
      </c>
      <c r="B1262" s="98" t="s">
        <v>8391</v>
      </c>
      <c r="C1262" s="98" t="s">
        <v>441</v>
      </c>
      <c r="D1262" s="98" t="s">
        <v>8413</v>
      </c>
      <c r="E1262" s="99" t="s">
        <v>8414</v>
      </c>
      <c r="F1262" s="101"/>
    </row>
    <row r="1263">
      <c r="A1263" s="98" t="s">
        <v>7011</v>
      </c>
      <c r="B1263" s="98" t="s">
        <v>8391</v>
      </c>
      <c r="C1263" s="98" t="s">
        <v>550</v>
      </c>
      <c r="D1263" s="98" t="s">
        <v>8434</v>
      </c>
      <c r="E1263" s="99" t="s">
        <v>8435</v>
      </c>
      <c r="F1263" s="101"/>
    </row>
    <row r="1264">
      <c r="A1264" s="98" t="s">
        <v>7011</v>
      </c>
      <c r="B1264" s="98" t="s">
        <v>8391</v>
      </c>
      <c r="C1264" s="98" t="s">
        <v>715</v>
      </c>
      <c r="D1264" s="98" t="s">
        <v>8441</v>
      </c>
      <c r="E1264" s="99" t="s">
        <v>8442</v>
      </c>
      <c r="F1264" s="101"/>
    </row>
    <row r="1265">
      <c r="A1265" s="98" t="s">
        <v>7011</v>
      </c>
      <c r="B1265" s="98" t="s">
        <v>8391</v>
      </c>
      <c r="C1265" s="98" t="s">
        <v>327</v>
      </c>
      <c r="D1265" s="98" t="s">
        <v>8443</v>
      </c>
      <c r="E1265" s="99" t="s">
        <v>8444</v>
      </c>
      <c r="F1265" s="101"/>
    </row>
    <row r="1266">
      <c r="A1266" s="98" t="s">
        <v>7011</v>
      </c>
      <c r="B1266" s="98" t="s">
        <v>1415</v>
      </c>
      <c r="C1266" s="98" t="s">
        <v>1416</v>
      </c>
      <c r="D1266" s="98" t="s">
        <v>8454</v>
      </c>
      <c r="E1266" s="99" t="s">
        <v>8455</v>
      </c>
      <c r="F1266" s="101"/>
    </row>
    <row r="1267">
      <c r="A1267" s="98" t="s">
        <v>7011</v>
      </c>
      <c r="B1267" s="98" t="s">
        <v>1415</v>
      </c>
      <c r="C1267" s="98" t="s">
        <v>1416</v>
      </c>
      <c r="D1267" s="98" t="s">
        <v>8456</v>
      </c>
      <c r="E1267" s="99" t="s">
        <v>8457</v>
      </c>
      <c r="F1267" s="101"/>
    </row>
    <row r="1268">
      <c r="A1268" s="98" t="s">
        <v>7011</v>
      </c>
      <c r="B1268" s="98" t="s">
        <v>1415</v>
      </c>
      <c r="C1268" s="98" t="s">
        <v>1416</v>
      </c>
      <c r="D1268" s="98" t="s">
        <v>8458</v>
      </c>
      <c r="E1268" s="99" t="s">
        <v>8459</v>
      </c>
      <c r="F1268" s="101"/>
    </row>
    <row r="1269">
      <c r="A1269" s="98" t="s">
        <v>7011</v>
      </c>
      <c r="B1269" s="98" t="s">
        <v>1415</v>
      </c>
      <c r="C1269" s="98" t="s">
        <v>1416</v>
      </c>
      <c r="D1269" s="98" t="s">
        <v>8460</v>
      </c>
      <c r="E1269" s="99" t="s">
        <v>8461</v>
      </c>
      <c r="F1269" s="101"/>
    </row>
    <row r="1270">
      <c r="A1270" s="98" t="s">
        <v>7011</v>
      </c>
      <c r="B1270" s="98" t="s">
        <v>1415</v>
      </c>
      <c r="C1270" s="98" t="s">
        <v>1416</v>
      </c>
      <c r="D1270" s="98" t="s">
        <v>8462</v>
      </c>
      <c r="E1270" s="99" t="s">
        <v>8463</v>
      </c>
      <c r="F1270" s="101"/>
    </row>
    <row r="1271">
      <c r="A1271" s="102" t="s">
        <v>7011</v>
      </c>
      <c r="B1271" s="102" t="s">
        <v>1415</v>
      </c>
      <c r="C1271" s="102" t="s">
        <v>1416</v>
      </c>
      <c r="D1271" s="98" t="s">
        <v>8464</v>
      </c>
      <c r="E1271" s="103" t="s">
        <v>8465</v>
      </c>
      <c r="F1271" s="104" t="s">
        <v>16423</v>
      </c>
    </row>
    <row r="1272">
      <c r="A1272" s="102" t="s">
        <v>7011</v>
      </c>
      <c r="B1272" s="102" t="s">
        <v>1415</v>
      </c>
      <c r="C1272" s="102" t="s">
        <v>1416</v>
      </c>
      <c r="D1272" s="98" t="s">
        <v>8466</v>
      </c>
      <c r="E1272" s="105" t="s">
        <v>8467</v>
      </c>
      <c r="F1272" s="104" t="s">
        <v>16430</v>
      </c>
    </row>
    <row r="1273">
      <c r="A1273" s="102" t="s">
        <v>7011</v>
      </c>
      <c r="B1273" s="102" t="s">
        <v>1415</v>
      </c>
      <c r="C1273" s="102" t="s">
        <v>1416</v>
      </c>
      <c r="D1273" s="98" t="s">
        <v>8468</v>
      </c>
      <c r="E1273" s="105" t="s">
        <v>8469</v>
      </c>
      <c r="F1273" s="104" t="s">
        <v>16431</v>
      </c>
    </row>
    <row r="1274">
      <c r="A1274" s="98" t="s">
        <v>7011</v>
      </c>
      <c r="B1274" s="98" t="s">
        <v>1415</v>
      </c>
      <c r="C1274" s="98" t="s">
        <v>1416</v>
      </c>
      <c r="D1274" s="98" t="s">
        <v>8470</v>
      </c>
      <c r="E1274" s="99" t="s">
        <v>8471</v>
      </c>
      <c r="F1274" s="101"/>
    </row>
    <row r="1275">
      <c r="A1275" s="98" t="s">
        <v>7011</v>
      </c>
      <c r="B1275" s="98" t="s">
        <v>1415</v>
      </c>
      <c r="C1275" s="98" t="s">
        <v>1416</v>
      </c>
      <c r="D1275" s="98" t="s">
        <v>8472</v>
      </c>
      <c r="E1275" s="99" t="s">
        <v>8473</v>
      </c>
      <c r="F1275" s="101"/>
    </row>
    <row r="1276">
      <c r="A1276" s="98" t="s">
        <v>7011</v>
      </c>
      <c r="B1276" s="98" t="s">
        <v>1415</v>
      </c>
      <c r="C1276" s="98" t="s">
        <v>1416</v>
      </c>
      <c r="D1276" s="98" t="s">
        <v>8474</v>
      </c>
      <c r="E1276" s="99" t="s">
        <v>8475</v>
      </c>
      <c r="F1276" s="101"/>
    </row>
    <row r="1277">
      <c r="A1277" s="102" t="s">
        <v>7011</v>
      </c>
      <c r="B1277" s="102" t="s">
        <v>1415</v>
      </c>
      <c r="C1277" s="102" t="s">
        <v>1416</v>
      </c>
      <c r="D1277" s="98" t="s">
        <v>8476</v>
      </c>
      <c r="E1277" s="105" t="s">
        <v>8477</v>
      </c>
      <c r="F1277" s="104" t="s">
        <v>16432</v>
      </c>
    </row>
    <row r="1278">
      <c r="A1278" s="98" t="s">
        <v>7011</v>
      </c>
      <c r="B1278" s="98" t="s">
        <v>1415</v>
      </c>
      <c r="C1278" s="98" t="s">
        <v>1416</v>
      </c>
      <c r="D1278" s="98" t="s">
        <v>8478</v>
      </c>
      <c r="E1278" s="99" t="s">
        <v>8479</v>
      </c>
      <c r="F1278" s="101"/>
    </row>
    <row r="1279">
      <c r="A1279" s="98" t="s">
        <v>7011</v>
      </c>
      <c r="B1279" s="98" t="s">
        <v>1415</v>
      </c>
      <c r="C1279" s="98" t="s">
        <v>1416</v>
      </c>
      <c r="D1279" s="98" t="s">
        <v>8485</v>
      </c>
      <c r="E1279" s="99" t="s">
        <v>8486</v>
      </c>
      <c r="F1279" s="101"/>
    </row>
    <row r="1280">
      <c r="A1280" s="98" t="s">
        <v>7011</v>
      </c>
      <c r="B1280" s="98" t="s">
        <v>1415</v>
      </c>
      <c r="C1280" s="98" t="s">
        <v>1416</v>
      </c>
      <c r="D1280" s="98" t="s">
        <v>8492</v>
      </c>
      <c r="E1280" s="99" t="s">
        <v>8493</v>
      </c>
      <c r="F1280" s="101"/>
    </row>
    <row r="1281">
      <c r="A1281" s="98" t="s">
        <v>7011</v>
      </c>
      <c r="B1281" s="98" t="s">
        <v>1415</v>
      </c>
      <c r="C1281" s="98" t="s">
        <v>1416</v>
      </c>
      <c r="D1281" s="98" t="s">
        <v>8498</v>
      </c>
      <c r="E1281" s="99" t="s">
        <v>8499</v>
      </c>
      <c r="F1281" s="101"/>
    </row>
    <row r="1282">
      <c r="A1282" s="98" t="s">
        <v>7011</v>
      </c>
      <c r="B1282" s="98" t="s">
        <v>1415</v>
      </c>
      <c r="C1282" s="98" t="s">
        <v>1416</v>
      </c>
      <c r="D1282" s="98" t="s">
        <v>8500</v>
      </c>
      <c r="E1282" s="99" t="s">
        <v>8501</v>
      </c>
      <c r="F1282" s="101"/>
    </row>
    <row r="1283">
      <c r="A1283" s="98" t="s">
        <v>7011</v>
      </c>
      <c r="B1283" s="98" t="s">
        <v>1415</v>
      </c>
      <c r="C1283" s="98" t="s">
        <v>1416</v>
      </c>
      <c r="D1283" s="98" t="s">
        <v>8508</v>
      </c>
      <c r="E1283" s="99" t="s">
        <v>8509</v>
      </c>
      <c r="F1283" s="101"/>
    </row>
    <row r="1284">
      <c r="A1284" s="102" t="s">
        <v>7011</v>
      </c>
      <c r="B1284" s="102" t="s">
        <v>1415</v>
      </c>
      <c r="C1284" s="102" t="s">
        <v>1416</v>
      </c>
      <c r="D1284" s="98" t="s">
        <v>8516</v>
      </c>
      <c r="E1284" s="105" t="s">
        <v>8517</v>
      </c>
      <c r="F1284" s="104" t="s">
        <v>16433</v>
      </c>
    </row>
    <row r="1285">
      <c r="A1285" s="98" t="s">
        <v>7011</v>
      </c>
      <c r="B1285" s="98" t="s">
        <v>1415</v>
      </c>
      <c r="C1285" s="98" t="s">
        <v>1416</v>
      </c>
      <c r="D1285" s="98" t="s">
        <v>8518</v>
      </c>
      <c r="E1285" s="99" t="s">
        <v>8519</v>
      </c>
      <c r="F1285" s="101"/>
    </row>
    <row r="1286">
      <c r="A1286" s="98" t="s">
        <v>7011</v>
      </c>
      <c r="B1286" s="98" t="s">
        <v>1415</v>
      </c>
      <c r="C1286" s="98" t="s">
        <v>1416</v>
      </c>
      <c r="D1286" s="98" t="s">
        <v>8520</v>
      </c>
      <c r="E1286" s="99" t="s">
        <v>8521</v>
      </c>
      <c r="F1286" s="101"/>
    </row>
    <row r="1287">
      <c r="A1287" s="98" t="s">
        <v>7011</v>
      </c>
      <c r="B1287" s="98" t="s">
        <v>1415</v>
      </c>
      <c r="C1287" s="98" t="s">
        <v>1416</v>
      </c>
      <c r="D1287" s="98" t="s">
        <v>8522</v>
      </c>
      <c r="E1287" s="99" t="s">
        <v>8523</v>
      </c>
      <c r="F1287" s="101"/>
    </row>
    <row r="1288">
      <c r="A1288" s="98" t="s">
        <v>7011</v>
      </c>
      <c r="B1288" s="98" t="s">
        <v>1415</v>
      </c>
      <c r="C1288" s="98" t="s">
        <v>1416</v>
      </c>
      <c r="D1288" s="98" t="s">
        <v>8524</v>
      </c>
      <c r="E1288" s="99" t="s">
        <v>8525</v>
      </c>
      <c r="F1288" s="101"/>
    </row>
    <row r="1289">
      <c r="A1289" s="98" t="s">
        <v>7011</v>
      </c>
      <c r="B1289" s="98" t="s">
        <v>1415</v>
      </c>
      <c r="C1289" s="98" t="s">
        <v>1416</v>
      </c>
      <c r="D1289" s="98" t="s">
        <v>8526</v>
      </c>
      <c r="E1289" s="99" t="s">
        <v>8527</v>
      </c>
      <c r="F1289" s="101"/>
    </row>
    <row r="1290">
      <c r="A1290" s="98" t="s">
        <v>7011</v>
      </c>
      <c r="B1290" s="98" t="s">
        <v>1415</v>
      </c>
      <c r="C1290" s="98" t="s">
        <v>1416</v>
      </c>
      <c r="D1290" s="98" t="s">
        <v>8528</v>
      </c>
      <c r="E1290" s="99" t="s">
        <v>8529</v>
      </c>
      <c r="F1290" s="101"/>
    </row>
    <row r="1291">
      <c r="A1291" s="98" t="s">
        <v>7011</v>
      </c>
      <c r="B1291" s="98" t="s">
        <v>1415</v>
      </c>
      <c r="C1291" s="98" t="s">
        <v>1416</v>
      </c>
      <c r="D1291" s="98" t="s">
        <v>8530</v>
      </c>
      <c r="E1291" s="99" t="s">
        <v>8531</v>
      </c>
      <c r="F1291" s="101"/>
    </row>
    <row r="1292">
      <c r="A1292" s="98" t="s">
        <v>7011</v>
      </c>
      <c r="B1292" s="98" t="s">
        <v>1415</v>
      </c>
      <c r="C1292" s="98" t="s">
        <v>1416</v>
      </c>
      <c r="D1292" s="98" t="s">
        <v>8532</v>
      </c>
      <c r="E1292" s="99" t="s">
        <v>8533</v>
      </c>
      <c r="F1292" s="101"/>
    </row>
    <row r="1293">
      <c r="A1293" s="98" t="s">
        <v>7011</v>
      </c>
      <c r="B1293" s="98" t="s">
        <v>1415</v>
      </c>
      <c r="C1293" s="98" t="s">
        <v>1416</v>
      </c>
      <c r="D1293" s="98" t="s">
        <v>8534</v>
      </c>
      <c r="E1293" s="99" t="s">
        <v>8535</v>
      </c>
      <c r="F1293" s="101"/>
    </row>
    <row r="1294">
      <c r="A1294" s="98" t="s">
        <v>7011</v>
      </c>
      <c r="B1294" s="98" t="s">
        <v>8536</v>
      </c>
      <c r="C1294" s="98" t="s">
        <v>6150</v>
      </c>
      <c r="D1294" s="98" t="s">
        <v>8537</v>
      </c>
      <c r="E1294" s="99" t="s">
        <v>8538</v>
      </c>
      <c r="F1294" s="101"/>
    </row>
    <row r="1295">
      <c r="A1295" s="98" t="s">
        <v>7011</v>
      </c>
      <c r="B1295" s="98" t="s">
        <v>8536</v>
      </c>
      <c r="C1295" s="98" t="s">
        <v>6150</v>
      </c>
      <c r="D1295" s="98" t="s">
        <v>8542</v>
      </c>
      <c r="E1295" s="99" t="s">
        <v>3072</v>
      </c>
      <c r="F1295" s="101"/>
    </row>
    <row r="1296">
      <c r="A1296" s="98" t="s">
        <v>7011</v>
      </c>
      <c r="B1296" s="98" t="s">
        <v>8536</v>
      </c>
      <c r="C1296" s="98" t="s">
        <v>441</v>
      </c>
      <c r="D1296" s="98" t="s">
        <v>8545</v>
      </c>
      <c r="E1296" s="99" t="s">
        <v>8546</v>
      </c>
      <c r="F1296" s="101"/>
    </row>
    <row r="1297">
      <c r="A1297" s="98" t="s">
        <v>7011</v>
      </c>
      <c r="B1297" s="98" t="s">
        <v>8536</v>
      </c>
      <c r="C1297" s="98" t="s">
        <v>702</v>
      </c>
      <c r="D1297" s="98" t="s">
        <v>8547</v>
      </c>
      <c r="E1297" s="99" t="s">
        <v>8548</v>
      </c>
      <c r="F1297" s="101"/>
    </row>
    <row r="1298">
      <c r="A1298" s="98" t="s">
        <v>7011</v>
      </c>
      <c r="B1298" s="98" t="s">
        <v>8536</v>
      </c>
      <c r="C1298" s="98" t="s">
        <v>702</v>
      </c>
      <c r="D1298" s="98" t="s">
        <v>8560</v>
      </c>
      <c r="E1298" s="99" t="s">
        <v>8561</v>
      </c>
      <c r="F1298" s="101"/>
    </row>
    <row r="1299">
      <c r="A1299" s="98" t="s">
        <v>7011</v>
      </c>
      <c r="B1299" s="98" t="s">
        <v>8536</v>
      </c>
      <c r="C1299" s="98" t="s">
        <v>702</v>
      </c>
      <c r="D1299" s="98" t="s">
        <v>8569</v>
      </c>
      <c r="E1299" s="99" t="s">
        <v>8570</v>
      </c>
      <c r="F1299" s="101"/>
    </row>
    <row r="1300">
      <c r="A1300" s="98" t="s">
        <v>7011</v>
      </c>
      <c r="B1300" s="98" t="s">
        <v>8536</v>
      </c>
      <c r="C1300" s="98" t="s">
        <v>550</v>
      </c>
      <c r="D1300" s="98" t="s">
        <v>8581</v>
      </c>
      <c r="E1300" s="99" t="s">
        <v>8582</v>
      </c>
      <c r="F1300" s="101"/>
    </row>
    <row r="1301">
      <c r="A1301" s="98" t="s">
        <v>7011</v>
      </c>
      <c r="B1301" s="98" t="s">
        <v>8536</v>
      </c>
      <c r="C1301" s="98" t="s">
        <v>715</v>
      </c>
      <c r="D1301" s="98" t="s">
        <v>8586</v>
      </c>
      <c r="E1301" s="99" t="s">
        <v>6195</v>
      </c>
      <c r="F1301" s="101"/>
    </row>
    <row r="1302">
      <c r="A1302" s="98" t="s">
        <v>7011</v>
      </c>
      <c r="B1302" s="98" t="s">
        <v>8596</v>
      </c>
      <c r="C1302" s="98" t="s">
        <v>441</v>
      </c>
      <c r="D1302" s="98" t="s">
        <v>8597</v>
      </c>
      <c r="E1302" s="99" t="s">
        <v>8598</v>
      </c>
      <c r="F1302" s="101"/>
    </row>
    <row r="1303">
      <c r="A1303" s="98" t="s">
        <v>7011</v>
      </c>
      <c r="B1303" s="98" t="s">
        <v>8596</v>
      </c>
      <c r="C1303" s="98" t="s">
        <v>702</v>
      </c>
      <c r="D1303" s="98" t="s">
        <v>8613</v>
      </c>
      <c r="E1303" s="99" t="s">
        <v>8614</v>
      </c>
      <c r="F1303" s="101"/>
    </row>
    <row r="1304">
      <c r="A1304" s="98" t="s">
        <v>7011</v>
      </c>
      <c r="B1304" s="98" t="s">
        <v>8596</v>
      </c>
      <c r="C1304" s="98" t="s">
        <v>550</v>
      </c>
      <c r="D1304" s="98" t="s">
        <v>8615</v>
      </c>
      <c r="E1304" s="99" t="s">
        <v>8616</v>
      </c>
      <c r="F1304" s="101"/>
    </row>
    <row r="1305">
      <c r="A1305" s="98" t="s">
        <v>7011</v>
      </c>
      <c r="B1305" s="98" t="s">
        <v>8596</v>
      </c>
      <c r="C1305" s="98" t="s">
        <v>550</v>
      </c>
      <c r="D1305" s="98" t="s">
        <v>8622</v>
      </c>
      <c r="E1305" s="99" t="s">
        <v>8623</v>
      </c>
      <c r="F1305" s="101"/>
    </row>
    <row r="1306">
      <c r="A1306" s="98" t="s">
        <v>7011</v>
      </c>
      <c r="B1306" s="98" t="s">
        <v>8629</v>
      </c>
      <c r="C1306" s="98" t="s">
        <v>441</v>
      </c>
      <c r="D1306" s="98" t="s">
        <v>8630</v>
      </c>
      <c r="E1306" s="99" t="s">
        <v>8631</v>
      </c>
      <c r="F1306" s="101"/>
    </row>
    <row r="1307">
      <c r="A1307" s="98" t="s">
        <v>7011</v>
      </c>
      <c r="B1307" s="98" t="s">
        <v>8629</v>
      </c>
      <c r="C1307" s="98" t="s">
        <v>441</v>
      </c>
      <c r="D1307" s="98" t="s">
        <v>8648</v>
      </c>
      <c r="E1307" s="99" t="s">
        <v>8649</v>
      </c>
      <c r="F1307" s="101"/>
    </row>
    <row r="1308">
      <c r="A1308" s="98" t="s">
        <v>7011</v>
      </c>
      <c r="B1308" s="98" t="s">
        <v>8629</v>
      </c>
      <c r="C1308" s="98" t="s">
        <v>1416</v>
      </c>
      <c r="D1308" s="98" t="s">
        <v>8650</v>
      </c>
      <c r="E1308" s="99" t="s">
        <v>8651</v>
      </c>
      <c r="F1308" s="101"/>
    </row>
    <row r="1309">
      <c r="A1309" s="98" t="s">
        <v>7011</v>
      </c>
      <c r="B1309" s="98" t="s">
        <v>8629</v>
      </c>
      <c r="C1309" s="98" t="s">
        <v>1416</v>
      </c>
      <c r="D1309" s="98" t="s">
        <v>8656</v>
      </c>
      <c r="E1309" s="99" t="s">
        <v>8657</v>
      </c>
      <c r="F1309" s="101"/>
    </row>
    <row r="1310">
      <c r="A1310" s="98" t="s">
        <v>7011</v>
      </c>
      <c r="B1310" s="98" t="s">
        <v>8629</v>
      </c>
      <c r="C1310" s="98" t="s">
        <v>702</v>
      </c>
      <c r="D1310" s="98" t="s">
        <v>8664</v>
      </c>
      <c r="E1310" s="99" t="s">
        <v>8665</v>
      </c>
      <c r="F1310" s="101"/>
    </row>
    <row r="1311">
      <c r="A1311" s="98" t="s">
        <v>7011</v>
      </c>
      <c r="B1311" s="98" t="s">
        <v>8629</v>
      </c>
      <c r="C1311" s="98" t="s">
        <v>702</v>
      </c>
      <c r="D1311" s="98" t="s">
        <v>8673</v>
      </c>
      <c r="E1311" s="99" t="s">
        <v>8674</v>
      </c>
      <c r="F1311" s="101"/>
    </row>
    <row r="1312">
      <c r="A1312" s="98" t="s">
        <v>7011</v>
      </c>
      <c r="B1312" s="98" t="s">
        <v>8629</v>
      </c>
      <c r="C1312" s="98" t="s">
        <v>550</v>
      </c>
      <c r="D1312" s="98" t="s">
        <v>8684</v>
      </c>
      <c r="E1312" s="99" t="s">
        <v>8685</v>
      </c>
      <c r="F1312" s="101"/>
    </row>
    <row r="1313">
      <c r="A1313" s="98" t="s">
        <v>7011</v>
      </c>
      <c r="B1313" s="98" t="s">
        <v>8629</v>
      </c>
      <c r="C1313" s="98" t="s">
        <v>550</v>
      </c>
      <c r="D1313" s="98" t="s">
        <v>8692</v>
      </c>
      <c r="E1313" s="99" t="s">
        <v>8693</v>
      </c>
      <c r="F1313" s="101"/>
    </row>
    <row r="1314">
      <c r="A1314" s="98" t="s">
        <v>7011</v>
      </c>
      <c r="B1314" s="98" t="s">
        <v>8629</v>
      </c>
      <c r="C1314" s="98" t="s">
        <v>550</v>
      </c>
      <c r="D1314" s="98" t="s">
        <v>8698</v>
      </c>
      <c r="E1314" s="99" t="s">
        <v>8699</v>
      </c>
      <c r="F1314" s="101"/>
    </row>
    <row r="1315">
      <c r="A1315" s="98" t="s">
        <v>7011</v>
      </c>
      <c r="B1315" s="98" t="s">
        <v>8629</v>
      </c>
      <c r="C1315" s="98" t="s">
        <v>550</v>
      </c>
      <c r="D1315" s="98" t="s">
        <v>8705</v>
      </c>
      <c r="E1315" s="99" t="s">
        <v>8706</v>
      </c>
      <c r="F1315" s="101"/>
    </row>
    <row r="1316">
      <c r="A1316" s="98" t="s">
        <v>7011</v>
      </c>
      <c r="B1316" s="98" t="s">
        <v>8629</v>
      </c>
      <c r="C1316" s="98" t="s">
        <v>327</v>
      </c>
      <c r="D1316" s="98" t="s">
        <v>8712</v>
      </c>
      <c r="E1316" s="99" t="s">
        <v>8713</v>
      </c>
      <c r="F1316" s="101"/>
    </row>
    <row r="1317">
      <c r="A1317" s="98" t="s">
        <v>7011</v>
      </c>
      <c r="B1317" s="98" t="s">
        <v>8629</v>
      </c>
      <c r="C1317" s="98" t="s">
        <v>327</v>
      </c>
      <c r="D1317" s="98" t="s">
        <v>8721</v>
      </c>
      <c r="E1317" s="99" t="s">
        <v>8722</v>
      </c>
      <c r="F1317" s="101"/>
    </row>
    <row r="1318">
      <c r="A1318" s="98" t="s">
        <v>7011</v>
      </c>
      <c r="B1318" s="98" t="s">
        <v>8629</v>
      </c>
      <c r="C1318" s="98" t="s">
        <v>327</v>
      </c>
      <c r="D1318" s="98" t="s">
        <v>8729</v>
      </c>
      <c r="E1318" s="99" t="s">
        <v>8730</v>
      </c>
      <c r="F1318" s="101"/>
    </row>
    <row r="1319">
      <c r="A1319" s="98" t="s">
        <v>7011</v>
      </c>
      <c r="B1319" s="98" t="s">
        <v>8629</v>
      </c>
      <c r="C1319" s="98" t="s">
        <v>327</v>
      </c>
      <c r="D1319" s="98" t="s">
        <v>8738</v>
      </c>
      <c r="E1319" s="99" t="s">
        <v>8739</v>
      </c>
      <c r="F1319" s="101"/>
    </row>
    <row r="1320">
      <c r="A1320" s="98" t="s">
        <v>7011</v>
      </c>
      <c r="B1320" s="98" t="s">
        <v>8629</v>
      </c>
      <c r="C1320" s="98" t="s">
        <v>327</v>
      </c>
      <c r="D1320" s="98" t="s">
        <v>8747</v>
      </c>
      <c r="E1320" s="99" t="s">
        <v>8748</v>
      </c>
      <c r="F1320" s="101"/>
    </row>
    <row r="1321">
      <c r="A1321" s="98" t="s">
        <v>7011</v>
      </c>
      <c r="B1321" s="98" t="s">
        <v>8749</v>
      </c>
      <c r="C1321" s="98" t="s">
        <v>441</v>
      </c>
      <c r="D1321" s="98" t="s">
        <v>8750</v>
      </c>
      <c r="E1321" s="99" t="s">
        <v>8751</v>
      </c>
      <c r="F1321" s="101"/>
    </row>
    <row r="1322">
      <c r="A1322" s="98" t="s">
        <v>7011</v>
      </c>
      <c r="B1322" s="98" t="s">
        <v>8749</v>
      </c>
      <c r="C1322" s="98" t="s">
        <v>441</v>
      </c>
      <c r="D1322" s="98" t="s">
        <v>8770</v>
      </c>
      <c r="E1322" s="99" t="s">
        <v>8771</v>
      </c>
      <c r="F1322" s="101"/>
    </row>
    <row r="1323">
      <c r="A1323" s="98" t="s">
        <v>7011</v>
      </c>
      <c r="B1323" s="98" t="s">
        <v>8749</v>
      </c>
      <c r="C1323" s="98" t="s">
        <v>441</v>
      </c>
      <c r="D1323" s="98" t="s">
        <v>8791</v>
      </c>
      <c r="E1323" s="99" t="s">
        <v>8792</v>
      </c>
      <c r="F1323" s="101"/>
    </row>
    <row r="1324">
      <c r="A1324" s="98" t="s">
        <v>7011</v>
      </c>
      <c r="B1324" s="98" t="s">
        <v>8749</v>
      </c>
      <c r="C1324" s="98" t="s">
        <v>1416</v>
      </c>
      <c r="D1324" s="98" t="s">
        <v>8810</v>
      </c>
      <c r="E1324" s="99" t="s">
        <v>8811</v>
      </c>
      <c r="F1324" s="101"/>
    </row>
    <row r="1325">
      <c r="A1325" s="98" t="s">
        <v>7011</v>
      </c>
      <c r="B1325" s="98" t="s">
        <v>8749</v>
      </c>
      <c r="C1325" s="98" t="s">
        <v>1416</v>
      </c>
      <c r="D1325" s="98" t="s">
        <v>8812</v>
      </c>
      <c r="E1325" s="99" t="s">
        <v>8813</v>
      </c>
      <c r="F1325" s="101"/>
    </row>
    <row r="1326">
      <c r="A1326" s="98" t="s">
        <v>7011</v>
      </c>
      <c r="B1326" s="98" t="s">
        <v>8749</v>
      </c>
      <c r="C1326" s="98" t="s">
        <v>702</v>
      </c>
      <c r="D1326" s="98" t="s">
        <v>8814</v>
      </c>
      <c r="E1326" s="99" t="s">
        <v>8815</v>
      </c>
      <c r="F1326" s="101"/>
    </row>
    <row r="1327">
      <c r="A1327" s="98" t="s">
        <v>7011</v>
      </c>
      <c r="B1327" s="98" t="s">
        <v>8749</v>
      </c>
      <c r="C1327" s="98" t="s">
        <v>702</v>
      </c>
      <c r="D1327" s="98" t="s">
        <v>8816</v>
      </c>
      <c r="E1327" s="99" t="s">
        <v>8817</v>
      </c>
      <c r="F1327" s="101"/>
    </row>
    <row r="1328">
      <c r="A1328" s="98" t="s">
        <v>7011</v>
      </c>
      <c r="B1328" s="98" t="s">
        <v>8749</v>
      </c>
      <c r="C1328" s="98" t="s">
        <v>702</v>
      </c>
      <c r="D1328" s="98" t="s">
        <v>8818</v>
      </c>
      <c r="E1328" s="99" t="s">
        <v>8819</v>
      </c>
      <c r="F1328" s="101"/>
    </row>
    <row r="1329">
      <c r="A1329" s="98" t="s">
        <v>7011</v>
      </c>
      <c r="B1329" s="98" t="s">
        <v>8749</v>
      </c>
      <c r="C1329" s="98" t="s">
        <v>550</v>
      </c>
      <c r="D1329" s="98" t="s">
        <v>8820</v>
      </c>
      <c r="E1329" s="99" t="s">
        <v>8821</v>
      </c>
      <c r="F1329" s="101"/>
    </row>
    <row r="1330">
      <c r="A1330" s="98" t="s">
        <v>7011</v>
      </c>
      <c r="B1330" s="98" t="s">
        <v>8749</v>
      </c>
      <c r="C1330" s="98" t="s">
        <v>550</v>
      </c>
      <c r="D1330" s="98" t="s">
        <v>8822</v>
      </c>
      <c r="E1330" s="99" t="s">
        <v>8823</v>
      </c>
      <c r="F1330" s="101"/>
    </row>
    <row r="1331">
      <c r="A1331" s="98" t="s">
        <v>7011</v>
      </c>
      <c r="B1331" s="98" t="s">
        <v>8749</v>
      </c>
      <c r="C1331" s="98" t="s">
        <v>550</v>
      </c>
      <c r="D1331" s="98" t="s">
        <v>8824</v>
      </c>
      <c r="E1331" s="99" t="s">
        <v>8825</v>
      </c>
      <c r="F1331" s="101"/>
    </row>
    <row r="1332">
      <c r="A1332" s="98" t="s">
        <v>7011</v>
      </c>
      <c r="B1332" s="98" t="s">
        <v>8749</v>
      </c>
      <c r="C1332" s="98" t="s">
        <v>550</v>
      </c>
      <c r="D1332" s="98" t="s">
        <v>8826</v>
      </c>
      <c r="E1332" s="99" t="s">
        <v>8827</v>
      </c>
      <c r="F1332" s="101"/>
    </row>
    <row r="1333">
      <c r="A1333" s="98" t="s">
        <v>7011</v>
      </c>
      <c r="B1333" s="98" t="s">
        <v>8749</v>
      </c>
      <c r="C1333" s="98" t="s">
        <v>550</v>
      </c>
      <c r="D1333" s="98" t="s">
        <v>8828</v>
      </c>
      <c r="E1333" s="99" t="s">
        <v>8829</v>
      </c>
      <c r="F1333" s="101"/>
    </row>
    <row r="1334">
      <c r="A1334" s="98" t="s">
        <v>7011</v>
      </c>
      <c r="B1334" s="98" t="s">
        <v>8749</v>
      </c>
      <c r="C1334" s="98" t="s">
        <v>550</v>
      </c>
      <c r="D1334" s="98" t="s">
        <v>8834</v>
      </c>
      <c r="E1334" s="99" t="s">
        <v>8835</v>
      </c>
      <c r="F1334" s="101"/>
    </row>
    <row r="1335">
      <c r="A1335" s="98" t="s">
        <v>7011</v>
      </c>
      <c r="B1335" s="98" t="s">
        <v>8749</v>
      </c>
      <c r="C1335" s="98" t="s">
        <v>550</v>
      </c>
      <c r="D1335" s="98" t="s">
        <v>8839</v>
      </c>
      <c r="E1335" s="99" t="s">
        <v>8840</v>
      </c>
      <c r="F1335" s="101"/>
    </row>
    <row r="1336">
      <c r="A1336" s="98" t="s">
        <v>7011</v>
      </c>
      <c r="B1336" s="98" t="s">
        <v>8749</v>
      </c>
      <c r="C1336" s="98" t="s">
        <v>327</v>
      </c>
      <c r="D1336" s="98" t="s">
        <v>8841</v>
      </c>
      <c r="E1336" s="99" t="s">
        <v>8842</v>
      </c>
      <c r="F1336" s="101"/>
    </row>
    <row r="1337">
      <c r="A1337" s="98" t="s">
        <v>7011</v>
      </c>
      <c r="B1337" s="98" t="s">
        <v>8749</v>
      </c>
      <c r="C1337" s="98" t="s">
        <v>327</v>
      </c>
      <c r="D1337" s="98" t="s">
        <v>8843</v>
      </c>
      <c r="E1337" s="99" t="s">
        <v>8844</v>
      </c>
      <c r="F1337" s="101"/>
    </row>
    <row r="1338">
      <c r="A1338" s="98" t="s">
        <v>7011</v>
      </c>
      <c r="B1338" s="98" t="s">
        <v>8749</v>
      </c>
      <c r="C1338" s="98" t="s">
        <v>327</v>
      </c>
      <c r="D1338" s="98" t="s">
        <v>8845</v>
      </c>
      <c r="E1338" s="99" t="s">
        <v>8846</v>
      </c>
      <c r="F1338" s="101"/>
    </row>
    <row r="1339">
      <c r="A1339" s="98" t="s">
        <v>7011</v>
      </c>
      <c r="B1339" s="98" t="s">
        <v>8749</v>
      </c>
      <c r="C1339" s="98" t="s">
        <v>327</v>
      </c>
      <c r="D1339" s="98" t="s">
        <v>8853</v>
      </c>
      <c r="E1339" s="99" t="s">
        <v>8854</v>
      </c>
      <c r="F1339" s="101"/>
    </row>
    <row r="1340">
      <c r="A1340" s="98" t="s">
        <v>7011</v>
      </c>
      <c r="B1340" s="98" t="s">
        <v>8749</v>
      </c>
      <c r="C1340" s="98" t="s">
        <v>327</v>
      </c>
      <c r="D1340" s="98" t="s">
        <v>8860</v>
      </c>
      <c r="E1340" s="99" t="s">
        <v>8861</v>
      </c>
      <c r="F1340" s="101"/>
    </row>
    <row r="1341">
      <c r="A1341" s="98" t="s">
        <v>7011</v>
      </c>
      <c r="B1341" s="98" t="s">
        <v>8862</v>
      </c>
      <c r="C1341" s="98" t="s">
        <v>441</v>
      </c>
      <c r="D1341" s="98" t="s">
        <v>8863</v>
      </c>
      <c r="E1341" s="99" t="s">
        <v>8864</v>
      </c>
      <c r="F1341" s="101"/>
    </row>
    <row r="1342">
      <c r="A1342" s="98" t="s">
        <v>7011</v>
      </c>
      <c r="B1342" s="98" t="s">
        <v>8862</v>
      </c>
      <c r="C1342" s="98" t="s">
        <v>702</v>
      </c>
      <c r="D1342" s="98" t="s">
        <v>8880</v>
      </c>
      <c r="E1342" s="99" t="s">
        <v>8881</v>
      </c>
      <c r="F1342" s="101"/>
    </row>
    <row r="1343">
      <c r="A1343" s="98" t="s">
        <v>7011</v>
      </c>
      <c r="B1343" s="98" t="s">
        <v>8862</v>
      </c>
      <c r="C1343" s="98" t="s">
        <v>702</v>
      </c>
      <c r="D1343" s="98" t="s">
        <v>8882</v>
      </c>
      <c r="E1343" s="99" t="s">
        <v>8883</v>
      </c>
      <c r="F1343" s="101"/>
    </row>
    <row r="1344">
      <c r="A1344" s="98" t="s">
        <v>7011</v>
      </c>
      <c r="B1344" s="98" t="s">
        <v>8862</v>
      </c>
      <c r="C1344" s="98" t="s">
        <v>550</v>
      </c>
      <c r="D1344" s="98" t="s">
        <v>8884</v>
      </c>
      <c r="E1344" s="99" t="s">
        <v>8885</v>
      </c>
      <c r="F1344" s="101"/>
    </row>
    <row r="1345">
      <c r="A1345" s="98" t="s">
        <v>7011</v>
      </c>
      <c r="B1345" s="98" t="s">
        <v>8862</v>
      </c>
      <c r="C1345" s="98" t="s">
        <v>550</v>
      </c>
      <c r="D1345" s="98" t="s">
        <v>8891</v>
      </c>
      <c r="E1345" s="99" t="s">
        <v>8892</v>
      </c>
      <c r="F1345" s="101"/>
    </row>
    <row r="1346">
      <c r="A1346" s="98" t="s">
        <v>8898</v>
      </c>
      <c r="B1346" s="98" t="s">
        <v>8899</v>
      </c>
      <c r="C1346" s="98" t="s">
        <v>597</v>
      </c>
      <c r="D1346" s="98" t="s">
        <v>8900</v>
      </c>
      <c r="E1346" s="99" t="s">
        <v>8901</v>
      </c>
      <c r="F1346" s="101"/>
    </row>
    <row r="1347">
      <c r="A1347" s="98" t="s">
        <v>8898</v>
      </c>
      <c r="B1347" s="98" t="s">
        <v>8899</v>
      </c>
      <c r="C1347" s="98" t="s">
        <v>597</v>
      </c>
      <c r="D1347" s="98" t="s">
        <v>8904</v>
      </c>
      <c r="E1347" s="99" t="s">
        <v>8901</v>
      </c>
      <c r="F1347" s="101"/>
    </row>
    <row r="1348">
      <c r="A1348" s="98" t="s">
        <v>8898</v>
      </c>
      <c r="B1348" s="98" t="s">
        <v>8899</v>
      </c>
      <c r="C1348" s="98" t="s">
        <v>597</v>
      </c>
      <c r="D1348" s="98" t="s">
        <v>8907</v>
      </c>
      <c r="E1348" s="99" t="s">
        <v>8908</v>
      </c>
      <c r="F1348" s="101"/>
    </row>
    <row r="1349">
      <c r="A1349" s="98" t="s">
        <v>8898</v>
      </c>
      <c r="B1349" s="98" t="s">
        <v>8899</v>
      </c>
      <c r="C1349" s="98" t="s">
        <v>597</v>
      </c>
      <c r="D1349" s="98" t="s">
        <v>8911</v>
      </c>
      <c r="E1349" s="99" t="s">
        <v>8908</v>
      </c>
      <c r="F1349" s="101"/>
    </row>
    <row r="1350">
      <c r="A1350" s="98" t="s">
        <v>8898</v>
      </c>
      <c r="B1350" s="98" t="s">
        <v>8899</v>
      </c>
      <c r="C1350" s="98" t="s">
        <v>8914</v>
      </c>
      <c r="D1350" s="98" t="s">
        <v>8915</v>
      </c>
      <c r="E1350" s="99" t="s">
        <v>8916</v>
      </c>
      <c r="F1350" s="101"/>
    </row>
    <row r="1351">
      <c r="A1351" s="98" t="s">
        <v>8898</v>
      </c>
      <c r="B1351" s="98" t="s">
        <v>8899</v>
      </c>
      <c r="C1351" s="98" t="s">
        <v>8914</v>
      </c>
      <c r="D1351" s="98" t="s">
        <v>8923</v>
      </c>
      <c r="E1351" s="99" t="s">
        <v>8916</v>
      </c>
      <c r="F1351" s="101"/>
    </row>
    <row r="1352">
      <c r="A1352" s="98" t="s">
        <v>8898</v>
      </c>
      <c r="B1352" s="98" t="s">
        <v>8899</v>
      </c>
      <c r="C1352" s="98" t="s">
        <v>550</v>
      </c>
      <c r="D1352" s="98" t="s">
        <v>8930</v>
      </c>
      <c r="E1352" s="99" t="s">
        <v>8931</v>
      </c>
      <c r="F1352" s="101"/>
    </row>
    <row r="1353">
      <c r="A1353" s="98" t="s">
        <v>8898</v>
      </c>
      <c r="B1353" s="98" t="s">
        <v>8899</v>
      </c>
      <c r="C1353" s="98" t="s">
        <v>550</v>
      </c>
      <c r="D1353" s="98" t="s">
        <v>8938</v>
      </c>
      <c r="E1353" s="99" t="s">
        <v>8931</v>
      </c>
      <c r="F1353" s="101"/>
    </row>
    <row r="1354">
      <c r="A1354" s="98" t="s">
        <v>8898</v>
      </c>
      <c r="B1354" s="98" t="s">
        <v>8899</v>
      </c>
      <c r="C1354" s="98" t="s">
        <v>550</v>
      </c>
      <c r="D1354" s="98" t="s">
        <v>8944</v>
      </c>
      <c r="E1354" s="99" t="s">
        <v>8945</v>
      </c>
      <c r="F1354" s="101"/>
    </row>
    <row r="1355">
      <c r="A1355" s="98" t="s">
        <v>8898</v>
      </c>
      <c r="B1355" s="98" t="s">
        <v>8899</v>
      </c>
      <c r="C1355" s="98" t="s">
        <v>550</v>
      </c>
      <c r="D1355" s="98" t="s">
        <v>8951</v>
      </c>
      <c r="E1355" s="99" t="s">
        <v>8952</v>
      </c>
      <c r="F1355" s="101"/>
    </row>
    <row r="1356">
      <c r="A1356" s="98" t="s">
        <v>8898</v>
      </c>
      <c r="B1356" s="98" t="s">
        <v>8899</v>
      </c>
      <c r="C1356" s="98" t="s">
        <v>8958</v>
      </c>
      <c r="D1356" s="98" t="s">
        <v>8959</v>
      </c>
      <c r="E1356" s="99" t="s">
        <v>8960</v>
      </c>
      <c r="F1356" s="101"/>
    </row>
    <row r="1357">
      <c r="A1357" s="98" t="s">
        <v>8898</v>
      </c>
      <c r="B1357" s="98" t="s">
        <v>8899</v>
      </c>
      <c r="C1357" s="98" t="s">
        <v>8958</v>
      </c>
      <c r="D1357" s="98" t="s">
        <v>8968</v>
      </c>
      <c r="E1357" s="99" t="s">
        <v>8960</v>
      </c>
      <c r="F1357" s="101"/>
    </row>
    <row r="1358">
      <c r="A1358" s="98" t="s">
        <v>8898</v>
      </c>
      <c r="B1358" s="98" t="s">
        <v>8899</v>
      </c>
      <c r="C1358" s="98" t="s">
        <v>327</v>
      </c>
      <c r="D1358" s="98" t="s">
        <v>8975</v>
      </c>
      <c r="E1358" s="99" t="s">
        <v>8976</v>
      </c>
      <c r="F1358" s="101"/>
    </row>
    <row r="1359">
      <c r="A1359" s="98" t="s">
        <v>8898</v>
      </c>
      <c r="B1359" s="98" t="s">
        <v>8899</v>
      </c>
      <c r="C1359" s="98" t="s">
        <v>327</v>
      </c>
      <c r="D1359" s="98" t="s">
        <v>8988</v>
      </c>
      <c r="E1359" s="99" t="s">
        <v>8989</v>
      </c>
      <c r="F1359" s="101"/>
    </row>
    <row r="1360">
      <c r="A1360" s="98" t="s">
        <v>8898</v>
      </c>
      <c r="B1360" s="98" t="s">
        <v>8899</v>
      </c>
      <c r="C1360" s="98" t="s">
        <v>327</v>
      </c>
      <c r="D1360" s="98" t="s">
        <v>8999</v>
      </c>
      <c r="E1360" s="99" t="s">
        <v>8989</v>
      </c>
      <c r="F1360" s="101"/>
    </row>
    <row r="1361">
      <c r="A1361" s="98" t="s">
        <v>8898</v>
      </c>
      <c r="B1361" s="98" t="s">
        <v>8899</v>
      </c>
      <c r="C1361" s="98" t="s">
        <v>327</v>
      </c>
      <c r="D1361" s="98" t="s">
        <v>9009</v>
      </c>
      <c r="E1361" s="99" t="s">
        <v>8989</v>
      </c>
      <c r="F1361" s="101"/>
    </row>
    <row r="1362">
      <c r="A1362" s="98" t="s">
        <v>8898</v>
      </c>
      <c r="B1362" s="98" t="s">
        <v>9019</v>
      </c>
      <c r="C1362" s="98" t="s">
        <v>550</v>
      </c>
      <c r="D1362" s="98" t="s">
        <v>9020</v>
      </c>
      <c r="E1362" s="99" t="s">
        <v>9021</v>
      </c>
      <c r="F1362" s="101"/>
    </row>
    <row r="1363">
      <c r="A1363" s="98" t="s">
        <v>8898</v>
      </c>
      <c r="B1363" s="98" t="s">
        <v>9019</v>
      </c>
      <c r="C1363" s="98" t="s">
        <v>550</v>
      </c>
      <c r="D1363" s="98" t="s">
        <v>9028</v>
      </c>
      <c r="E1363" s="99" t="s">
        <v>9029</v>
      </c>
      <c r="F1363" s="101"/>
    </row>
    <row r="1364">
      <c r="A1364" s="98" t="s">
        <v>8898</v>
      </c>
      <c r="B1364" s="98" t="s">
        <v>9019</v>
      </c>
      <c r="C1364" s="98" t="s">
        <v>550</v>
      </c>
      <c r="D1364" s="98" t="s">
        <v>9036</v>
      </c>
      <c r="E1364" s="99" t="s">
        <v>4236</v>
      </c>
      <c r="F1364" s="101"/>
    </row>
    <row r="1365">
      <c r="A1365" s="98" t="s">
        <v>8898</v>
      </c>
      <c r="B1365" s="98" t="s">
        <v>9019</v>
      </c>
      <c r="C1365" s="98" t="s">
        <v>550</v>
      </c>
      <c r="D1365" s="98" t="s">
        <v>9043</v>
      </c>
      <c r="E1365" s="99" t="s">
        <v>4236</v>
      </c>
      <c r="F1365" s="101"/>
    </row>
    <row r="1366">
      <c r="A1366" s="98" t="s">
        <v>8898</v>
      </c>
      <c r="B1366" s="98" t="s">
        <v>9019</v>
      </c>
      <c r="C1366" s="98" t="s">
        <v>550</v>
      </c>
      <c r="D1366" s="98" t="s">
        <v>9049</v>
      </c>
      <c r="E1366" s="99" t="s">
        <v>4236</v>
      </c>
      <c r="F1366" s="101"/>
    </row>
    <row r="1367">
      <c r="A1367" s="98" t="s">
        <v>8898</v>
      </c>
      <c r="B1367" s="98" t="s">
        <v>9019</v>
      </c>
      <c r="C1367" s="98" t="s">
        <v>550</v>
      </c>
      <c r="D1367" s="98" t="s">
        <v>9056</v>
      </c>
      <c r="E1367" s="99" t="s">
        <v>9021</v>
      </c>
      <c r="F1367" s="101"/>
    </row>
    <row r="1368">
      <c r="A1368" s="98" t="s">
        <v>8898</v>
      </c>
      <c r="B1368" s="98" t="s">
        <v>9019</v>
      </c>
      <c r="C1368" s="98" t="s">
        <v>550</v>
      </c>
      <c r="D1368" s="98" t="s">
        <v>9061</v>
      </c>
      <c r="E1368" s="99" t="s">
        <v>9062</v>
      </c>
      <c r="F1368" s="101"/>
    </row>
    <row r="1369">
      <c r="A1369" s="98" t="s">
        <v>8898</v>
      </c>
      <c r="B1369" s="98" t="s">
        <v>9019</v>
      </c>
      <c r="C1369" s="98" t="s">
        <v>550</v>
      </c>
      <c r="D1369" s="98" t="s">
        <v>9068</v>
      </c>
      <c r="E1369" s="99" t="s">
        <v>9021</v>
      </c>
      <c r="F1369" s="101"/>
    </row>
    <row r="1370">
      <c r="A1370" s="98" t="s">
        <v>8898</v>
      </c>
      <c r="B1370" s="98" t="s">
        <v>9019</v>
      </c>
      <c r="C1370" s="98" t="s">
        <v>550</v>
      </c>
      <c r="D1370" s="98" t="s">
        <v>9075</v>
      </c>
      <c r="E1370" s="99" t="s">
        <v>9062</v>
      </c>
      <c r="F1370" s="101"/>
    </row>
    <row r="1371">
      <c r="A1371" s="98" t="s">
        <v>8898</v>
      </c>
      <c r="B1371" s="98" t="s">
        <v>9019</v>
      </c>
      <c r="C1371" s="98" t="s">
        <v>327</v>
      </c>
      <c r="D1371" s="98" t="s">
        <v>9082</v>
      </c>
      <c r="E1371" s="99" t="s">
        <v>9083</v>
      </c>
      <c r="F1371" s="101"/>
    </row>
    <row r="1372">
      <c r="A1372" s="98" t="s">
        <v>8898</v>
      </c>
      <c r="B1372" s="98" t="s">
        <v>9019</v>
      </c>
      <c r="C1372" s="98" t="s">
        <v>327</v>
      </c>
      <c r="D1372" s="98" t="s">
        <v>9090</v>
      </c>
      <c r="E1372" s="99" t="s">
        <v>9091</v>
      </c>
      <c r="F1372" s="101"/>
    </row>
    <row r="1373">
      <c r="A1373" s="98" t="s">
        <v>8898</v>
      </c>
      <c r="B1373" s="98" t="s">
        <v>9019</v>
      </c>
      <c r="C1373" s="98" t="s">
        <v>327</v>
      </c>
      <c r="D1373" s="98" t="s">
        <v>9098</v>
      </c>
      <c r="E1373" s="99" t="s">
        <v>9099</v>
      </c>
      <c r="F1373" s="101"/>
    </row>
    <row r="1374">
      <c r="A1374" s="98" t="s">
        <v>8898</v>
      </c>
      <c r="B1374" s="98" t="s">
        <v>9109</v>
      </c>
      <c r="C1374" s="98" t="s">
        <v>441</v>
      </c>
      <c r="D1374" s="98" t="s">
        <v>9110</v>
      </c>
      <c r="E1374" s="99" t="s">
        <v>9111</v>
      </c>
      <c r="F1374" s="101"/>
    </row>
    <row r="1375">
      <c r="A1375" s="98" t="s">
        <v>8898</v>
      </c>
      <c r="B1375" s="98" t="s">
        <v>9109</v>
      </c>
      <c r="C1375" s="98" t="s">
        <v>441</v>
      </c>
      <c r="D1375" s="98" t="s">
        <v>9131</v>
      </c>
      <c r="E1375" s="99" t="s">
        <v>9132</v>
      </c>
      <c r="F1375" s="101"/>
    </row>
    <row r="1376">
      <c r="A1376" s="98" t="s">
        <v>8898</v>
      </c>
      <c r="B1376" s="98" t="s">
        <v>9109</v>
      </c>
      <c r="C1376" s="98" t="s">
        <v>441</v>
      </c>
      <c r="D1376" s="98" t="s">
        <v>9152</v>
      </c>
      <c r="E1376" s="99" t="s">
        <v>9153</v>
      </c>
      <c r="F1376" s="101"/>
    </row>
    <row r="1377">
      <c r="A1377" s="98" t="s">
        <v>8898</v>
      </c>
      <c r="B1377" s="98" t="s">
        <v>9109</v>
      </c>
      <c r="C1377" s="98" t="s">
        <v>441</v>
      </c>
      <c r="D1377" s="98" t="s">
        <v>9174</v>
      </c>
      <c r="E1377" s="99" t="s">
        <v>9175</v>
      </c>
      <c r="F1377" s="101"/>
    </row>
    <row r="1378">
      <c r="A1378" s="98" t="s">
        <v>8898</v>
      </c>
      <c r="B1378" s="98" t="s">
        <v>9109</v>
      </c>
      <c r="C1378" s="98" t="s">
        <v>441</v>
      </c>
      <c r="D1378" s="98" t="s">
        <v>9191</v>
      </c>
      <c r="E1378" s="99" t="s">
        <v>9192</v>
      </c>
      <c r="F1378" s="101"/>
    </row>
    <row r="1379">
      <c r="A1379" s="98" t="s">
        <v>8898</v>
      </c>
      <c r="B1379" s="98" t="s">
        <v>9109</v>
      </c>
      <c r="C1379" s="98" t="s">
        <v>327</v>
      </c>
      <c r="D1379" s="98" t="s">
        <v>9208</v>
      </c>
      <c r="E1379" s="99" t="s">
        <v>9209</v>
      </c>
      <c r="F1379" s="101"/>
    </row>
    <row r="1380">
      <c r="A1380" s="98" t="s">
        <v>8898</v>
      </c>
      <c r="B1380" s="98" t="s">
        <v>9109</v>
      </c>
      <c r="C1380" s="98" t="s">
        <v>327</v>
      </c>
      <c r="D1380" s="98" t="s">
        <v>9220</v>
      </c>
      <c r="E1380" s="99" t="s">
        <v>9221</v>
      </c>
      <c r="F1380" s="101"/>
    </row>
    <row r="1381">
      <c r="A1381" s="98" t="s">
        <v>8898</v>
      </c>
      <c r="B1381" s="98" t="s">
        <v>9109</v>
      </c>
      <c r="C1381" s="98" t="s">
        <v>327</v>
      </c>
      <c r="D1381" s="98" t="s">
        <v>9231</v>
      </c>
      <c r="E1381" s="99" t="s">
        <v>9221</v>
      </c>
      <c r="F1381" s="101"/>
    </row>
    <row r="1382">
      <c r="A1382" s="98" t="s">
        <v>8898</v>
      </c>
      <c r="B1382" s="98" t="s">
        <v>9109</v>
      </c>
      <c r="C1382" s="98" t="s">
        <v>327</v>
      </c>
      <c r="D1382" s="98" t="s">
        <v>9241</v>
      </c>
      <c r="E1382" s="99" t="s">
        <v>9209</v>
      </c>
      <c r="F1382" s="101"/>
    </row>
    <row r="1383">
      <c r="A1383" s="98" t="s">
        <v>8898</v>
      </c>
      <c r="B1383" s="98" t="s">
        <v>9109</v>
      </c>
      <c r="C1383" s="98" t="s">
        <v>327</v>
      </c>
      <c r="D1383" s="98" t="s">
        <v>9251</v>
      </c>
      <c r="E1383" s="99" t="s">
        <v>9252</v>
      </c>
      <c r="F1383" s="101"/>
    </row>
    <row r="1384">
      <c r="A1384" s="98" t="s">
        <v>8898</v>
      </c>
      <c r="B1384" s="98" t="s">
        <v>9109</v>
      </c>
      <c r="C1384" s="98" t="s">
        <v>327</v>
      </c>
      <c r="D1384" s="98" t="s">
        <v>9262</v>
      </c>
      <c r="E1384" s="99" t="s">
        <v>9263</v>
      </c>
      <c r="F1384" s="101"/>
    </row>
    <row r="1385">
      <c r="A1385" s="98" t="s">
        <v>8898</v>
      </c>
      <c r="B1385" s="98" t="s">
        <v>9273</v>
      </c>
      <c r="C1385" s="98" t="s">
        <v>1416</v>
      </c>
      <c r="D1385" s="98" t="s">
        <v>9274</v>
      </c>
      <c r="E1385" s="99" t="s">
        <v>9275</v>
      </c>
      <c r="F1385" s="101"/>
    </row>
    <row r="1386">
      <c r="A1386" s="98" t="s">
        <v>8898</v>
      </c>
      <c r="B1386" s="98" t="s">
        <v>9273</v>
      </c>
      <c r="C1386" s="98" t="s">
        <v>1416</v>
      </c>
      <c r="D1386" s="98" t="s">
        <v>9282</v>
      </c>
      <c r="E1386" s="99" t="s">
        <v>9283</v>
      </c>
      <c r="F1386" s="101"/>
    </row>
    <row r="1387">
      <c r="A1387" s="98" t="s">
        <v>8898</v>
      </c>
      <c r="B1387" s="98" t="s">
        <v>9273</v>
      </c>
      <c r="C1387" s="98" t="s">
        <v>702</v>
      </c>
      <c r="D1387" s="98" t="s">
        <v>9290</v>
      </c>
      <c r="E1387" s="99" t="s">
        <v>9291</v>
      </c>
      <c r="F1387" s="101"/>
    </row>
    <row r="1388">
      <c r="A1388" s="98" t="s">
        <v>8898</v>
      </c>
      <c r="B1388" s="98" t="s">
        <v>9273</v>
      </c>
      <c r="C1388" s="98" t="s">
        <v>327</v>
      </c>
      <c r="D1388" s="98" t="s">
        <v>9303</v>
      </c>
      <c r="E1388" s="99" t="s">
        <v>9304</v>
      </c>
      <c r="F1388" s="101"/>
    </row>
    <row r="1389">
      <c r="A1389" s="98" t="s">
        <v>8898</v>
      </c>
      <c r="B1389" s="98" t="s">
        <v>9273</v>
      </c>
      <c r="C1389" s="98" t="s">
        <v>327</v>
      </c>
      <c r="D1389" s="98" t="s">
        <v>9314</v>
      </c>
      <c r="E1389" s="99" t="s">
        <v>9304</v>
      </c>
      <c r="F1389" s="101"/>
    </row>
    <row r="1390">
      <c r="A1390" s="98" t="s">
        <v>8898</v>
      </c>
      <c r="B1390" s="98" t="s">
        <v>9326</v>
      </c>
      <c r="C1390" s="98" t="s">
        <v>1416</v>
      </c>
      <c r="D1390" s="98" t="s">
        <v>9327</v>
      </c>
      <c r="E1390" s="99" t="s">
        <v>9328</v>
      </c>
      <c r="F1390" s="101"/>
    </row>
    <row r="1391">
      <c r="A1391" s="98" t="s">
        <v>8898</v>
      </c>
      <c r="B1391" s="98" t="s">
        <v>9326</v>
      </c>
      <c r="C1391" s="98" t="s">
        <v>1416</v>
      </c>
      <c r="D1391" s="98" t="s">
        <v>9335</v>
      </c>
      <c r="E1391" s="99" t="s">
        <v>9328</v>
      </c>
      <c r="F1391" s="101"/>
    </row>
    <row r="1392">
      <c r="A1392" s="98" t="s">
        <v>8898</v>
      </c>
      <c r="B1392" s="98" t="s">
        <v>9326</v>
      </c>
      <c r="C1392" s="98" t="s">
        <v>1416</v>
      </c>
      <c r="D1392" s="98" t="s">
        <v>9342</v>
      </c>
      <c r="E1392" s="99" t="s">
        <v>9328</v>
      </c>
      <c r="F1392" s="101"/>
    </row>
    <row r="1393">
      <c r="A1393" s="98" t="s">
        <v>8898</v>
      </c>
      <c r="B1393" s="98" t="s">
        <v>9326</v>
      </c>
      <c r="C1393" s="98" t="s">
        <v>1416</v>
      </c>
      <c r="D1393" s="98" t="s">
        <v>9349</v>
      </c>
      <c r="E1393" s="99" t="s">
        <v>9328</v>
      </c>
      <c r="F1393" s="101"/>
    </row>
    <row r="1394">
      <c r="A1394" s="98" t="s">
        <v>8898</v>
      </c>
      <c r="B1394" s="98" t="s">
        <v>9326</v>
      </c>
      <c r="C1394" s="98" t="s">
        <v>1416</v>
      </c>
      <c r="D1394" s="98" t="s">
        <v>9356</v>
      </c>
      <c r="E1394" s="99" t="s">
        <v>9328</v>
      </c>
      <c r="F1394" s="101"/>
    </row>
    <row r="1395">
      <c r="A1395" s="98" t="s">
        <v>8898</v>
      </c>
      <c r="B1395" s="98" t="s">
        <v>9326</v>
      </c>
      <c r="C1395" s="98" t="s">
        <v>1416</v>
      </c>
      <c r="D1395" s="98" t="s">
        <v>9362</v>
      </c>
      <c r="E1395" s="99" t="s">
        <v>9328</v>
      </c>
      <c r="F1395" s="101"/>
    </row>
    <row r="1396">
      <c r="A1396" s="98" t="s">
        <v>8898</v>
      </c>
      <c r="B1396" s="98" t="s">
        <v>9326</v>
      </c>
      <c r="C1396" s="98" t="s">
        <v>1416</v>
      </c>
      <c r="D1396" s="98" t="s">
        <v>9368</v>
      </c>
      <c r="E1396" s="99" t="s">
        <v>9328</v>
      </c>
      <c r="F1396" s="101"/>
    </row>
    <row r="1397">
      <c r="A1397" s="98" t="s">
        <v>8898</v>
      </c>
      <c r="B1397" s="98" t="s">
        <v>9326</v>
      </c>
      <c r="C1397" s="98" t="s">
        <v>1416</v>
      </c>
      <c r="D1397" s="98" t="s">
        <v>9374</v>
      </c>
      <c r="E1397" s="99" t="s">
        <v>9328</v>
      </c>
      <c r="F1397" s="101"/>
    </row>
    <row r="1398">
      <c r="A1398" s="98" t="s">
        <v>8898</v>
      </c>
      <c r="B1398" s="98" t="s">
        <v>9326</v>
      </c>
      <c r="C1398" s="98" t="s">
        <v>1416</v>
      </c>
      <c r="D1398" s="98" t="s">
        <v>9380</v>
      </c>
      <c r="E1398" s="99" t="s">
        <v>9328</v>
      </c>
      <c r="F1398" s="101"/>
    </row>
    <row r="1399">
      <c r="A1399" s="98" t="s">
        <v>8898</v>
      </c>
      <c r="B1399" s="98" t="s">
        <v>9326</v>
      </c>
      <c r="C1399" s="98" t="s">
        <v>1416</v>
      </c>
      <c r="D1399" s="98" t="s">
        <v>9387</v>
      </c>
      <c r="E1399" s="99" t="s">
        <v>9328</v>
      </c>
      <c r="F1399" s="101"/>
    </row>
    <row r="1400">
      <c r="A1400" s="98" t="s">
        <v>8898</v>
      </c>
      <c r="B1400" s="98" t="s">
        <v>9326</v>
      </c>
      <c r="C1400" s="98" t="s">
        <v>702</v>
      </c>
      <c r="D1400" s="98" t="s">
        <v>9393</v>
      </c>
      <c r="E1400" s="99" t="s">
        <v>9394</v>
      </c>
      <c r="F1400" s="101"/>
    </row>
    <row r="1401">
      <c r="A1401" s="98" t="s">
        <v>8898</v>
      </c>
      <c r="B1401" s="98" t="s">
        <v>9326</v>
      </c>
      <c r="C1401" s="98" t="s">
        <v>702</v>
      </c>
      <c r="D1401" s="98" t="s">
        <v>9406</v>
      </c>
      <c r="E1401" s="99" t="s">
        <v>9407</v>
      </c>
      <c r="F1401" s="101"/>
    </row>
    <row r="1402">
      <c r="A1402" s="98" t="s">
        <v>8898</v>
      </c>
      <c r="B1402" s="98" t="s">
        <v>9326</v>
      </c>
      <c r="C1402" s="98" t="s">
        <v>702</v>
      </c>
      <c r="D1402" s="98" t="s">
        <v>9418</v>
      </c>
      <c r="E1402" s="99" t="s">
        <v>9419</v>
      </c>
      <c r="F1402" s="101"/>
    </row>
    <row r="1403">
      <c r="A1403" s="98" t="s">
        <v>8898</v>
      </c>
      <c r="B1403" s="98" t="s">
        <v>9326</v>
      </c>
      <c r="C1403" s="98" t="s">
        <v>702</v>
      </c>
      <c r="D1403" s="98" t="s">
        <v>9428</v>
      </c>
      <c r="E1403" s="99" t="s">
        <v>9429</v>
      </c>
      <c r="F1403" s="101"/>
    </row>
    <row r="1404">
      <c r="A1404" s="98" t="s">
        <v>9438</v>
      </c>
      <c r="B1404" s="98" t="s">
        <v>9439</v>
      </c>
      <c r="C1404" s="98" t="s">
        <v>327</v>
      </c>
      <c r="D1404" s="98" t="s">
        <v>9440</v>
      </c>
      <c r="E1404" s="99" t="s">
        <v>9441</v>
      </c>
      <c r="F1404" s="101"/>
    </row>
    <row r="1405">
      <c r="A1405" s="98" t="s">
        <v>9438</v>
      </c>
      <c r="B1405" s="98" t="s">
        <v>9439</v>
      </c>
      <c r="C1405" s="98" t="s">
        <v>327</v>
      </c>
      <c r="D1405" s="98" t="s">
        <v>9451</v>
      </c>
      <c r="E1405" s="99" t="s">
        <v>9452</v>
      </c>
      <c r="F1405" s="101"/>
    </row>
    <row r="1406">
      <c r="A1406" s="98" t="s">
        <v>9438</v>
      </c>
      <c r="B1406" s="98" t="s">
        <v>9439</v>
      </c>
      <c r="C1406" s="98" t="s">
        <v>327</v>
      </c>
      <c r="D1406" s="98" t="s">
        <v>9462</v>
      </c>
      <c r="E1406" s="99" t="s">
        <v>9463</v>
      </c>
      <c r="F1406" s="101"/>
    </row>
    <row r="1407">
      <c r="A1407" s="98" t="s">
        <v>9438</v>
      </c>
      <c r="B1407" s="98" t="s">
        <v>9439</v>
      </c>
      <c r="C1407" s="98" t="s">
        <v>327</v>
      </c>
      <c r="D1407" s="98" t="s">
        <v>9473</v>
      </c>
      <c r="E1407" s="99" t="s">
        <v>9474</v>
      </c>
      <c r="F1407" s="101"/>
    </row>
    <row r="1408">
      <c r="A1408" s="98" t="s">
        <v>9438</v>
      </c>
      <c r="B1408" s="98" t="s">
        <v>9439</v>
      </c>
      <c r="C1408" s="98" t="s">
        <v>327</v>
      </c>
      <c r="D1408" s="98" t="s">
        <v>9484</v>
      </c>
      <c r="E1408" s="99" t="s">
        <v>9485</v>
      </c>
      <c r="F1408" s="101"/>
    </row>
    <row r="1409">
      <c r="A1409" s="98" t="s">
        <v>9438</v>
      </c>
      <c r="B1409" s="98" t="s">
        <v>9439</v>
      </c>
      <c r="C1409" s="98" t="s">
        <v>327</v>
      </c>
      <c r="D1409" s="98" t="s">
        <v>9495</v>
      </c>
      <c r="E1409" s="99" t="s">
        <v>9496</v>
      </c>
      <c r="F1409" s="101"/>
    </row>
    <row r="1410">
      <c r="A1410" s="98" t="s">
        <v>9438</v>
      </c>
      <c r="B1410" s="98" t="s">
        <v>9439</v>
      </c>
      <c r="C1410" s="98" t="s">
        <v>327</v>
      </c>
      <c r="D1410" s="98" t="s">
        <v>9506</v>
      </c>
      <c r="E1410" s="99" t="s">
        <v>9507</v>
      </c>
      <c r="F1410" s="101"/>
    </row>
    <row r="1411">
      <c r="A1411" s="98" t="s">
        <v>9438</v>
      </c>
      <c r="B1411" s="98" t="s">
        <v>9517</v>
      </c>
      <c r="C1411" s="98" t="s">
        <v>550</v>
      </c>
      <c r="D1411" s="98" t="s">
        <v>9518</v>
      </c>
      <c r="E1411" s="99" t="s">
        <v>9519</v>
      </c>
      <c r="F1411" s="101"/>
    </row>
    <row r="1412">
      <c r="A1412" s="98" t="s">
        <v>9438</v>
      </c>
      <c r="B1412" s="98" t="s">
        <v>9517</v>
      </c>
      <c r="C1412" s="98" t="s">
        <v>550</v>
      </c>
      <c r="D1412" s="98" t="s">
        <v>9525</v>
      </c>
      <c r="E1412" s="99" t="s">
        <v>9526</v>
      </c>
      <c r="F1412" s="101"/>
    </row>
    <row r="1413">
      <c r="A1413" s="98" t="s">
        <v>9438</v>
      </c>
      <c r="B1413" s="98" t="s">
        <v>9517</v>
      </c>
      <c r="C1413" s="98" t="s">
        <v>327</v>
      </c>
      <c r="D1413" s="98" t="s">
        <v>9532</v>
      </c>
      <c r="E1413" s="99" t="s">
        <v>9533</v>
      </c>
      <c r="F1413" s="101"/>
    </row>
    <row r="1414">
      <c r="A1414" s="98" t="s">
        <v>9438</v>
      </c>
      <c r="B1414" s="98" t="s">
        <v>9517</v>
      </c>
      <c r="C1414" s="98" t="s">
        <v>327</v>
      </c>
      <c r="D1414" s="98" t="s">
        <v>9543</v>
      </c>
      <c r="E1414" s="99" t="s">
        <v>9544</v>
      </c>
      <c r="F1414" s="101"/>
    </row>
    <row r="1415">
      <c r="A1415" s="98" t="s">
        <v>9438</v>
      </c>
      <c r="B1415" s="98" t="s">
        <v>9517</v>
      </c>
      <c r="C1415" s="98" t="s">
        <v>327</v>
      </c>
      <c r="D1415" s="98" t="s">
        <v>9554</v>
      </c>
      <c r="E1415" s="99" t="s">
        <v>9555</v>
      </c>
      <c r="F1415" s="101"/>
    </row>
    <row r="1416">
      <c r="A1416" s="98" t="s">
        <v>9438</v>
      </c>
      <c r="B1416" s="98" t="s">
        <v>9517</v>
      </c>
      <c r="C1416" s="98" t="s">
        <v>327</v>
      </c>
      <c r="D1416" s="98" t="s">
        <v>9564</v>
      </c>
      <c r="E1416" s="99" t="s">
        <v>9565</v>
      </c>
      <c r="F1416" s="101"/>
    </row>
    <row r="1417">
      <c r="A1417" s="98" t="s">
        <v>9438</v>
      </c>
      <c r="B1417" s="98" t="s">
        <v>9517</v>
      </c>
      <c r="C1417" s="98" t="s">
        <v>327</v>
      </c>
      <c r="D1417" s="98" t="s">
        <v>9575</v>
      </c>
      <c r="E1417" s="99" t="s">
        <v>9576</v>
      </c>
      <c r="F1417" s="101"/>
    </row>
    <row r="1418">
      <c r="A1418" s="98" t="s">
        <v>9438</v>
      </c>
      <c r="B1418" s="98" t="s">
        <v>9517</v>
      </c>
      <c r="C1418" s="98" t="s">
        <v>327</v>
      </c>
      <c r="D1418" s="98" t="s">
        <v>9584</v>
      </c>
      <c r="E1418" s="99" t="s">
        <v>9585</v>
      </c>
      <c r="F1418" s="101"/>
    </row>
    <row r="1419">
      <c r="A1419" s="98" t="s">
        <v>9438</v>
      </c>
      <c r="B1419" s="98" t="s">
        <v>9517</v>
      </c>
      <c r="C1419" s="98" t="s">
        <v>327</v>
      </c>
      <c r="D1419" s="98" t="s">
        <v>9595</v>
      </c>
      <c r="E1419" s="99" t="s">
        <v>9596</v>
      </c>
      <c r="F1419" s="101"/>
    </row>
    <row r="1420">
      <c r="A1420" s="98" t="s">
        <v>9438</v>
      </c>
      <c r="B1420" s="98" t="s">
        <v>9517</v>
      </c>
      <c r="C1420" s="98" t="s">
        <v>327</v>
      </c>
      <c r="D1420" s="98" t="s">
        <v>9606</v>
      </c>
      <c r="E1420" s="99" t="s">
        <v>9607</v>
      </c>
      <c r="F1420" s="101"/>
    </row>
    <row r="1421">
      <c r="A1421" s="98" t="s">
        <v>9438</v>
      </c>
      <c r="B1421" s="98" t="s">
        <v>9517</v>
      </c>
      <c r="C1421" s="98" t="s">
        <v>327</v>
      </c>
      <c r="D1421" s="98" t="s">
        <v>9617</v>
      </c>
      <c r="E1421" s="99" t="s">
        <v>9618</v>
      </c>
      <c r="F1421" s="101"/>
    </row>
    <row r="1422">
      <c r="A1422" s="98" t="s">
        <v>9438</v>
      </c>
      <c r="B1422" s="98" t="s">
        <v>9517</v>
      </c>
      <c r="C1422" s="98" t="s">
        <v>327</v>
      </c>
      <c r="D1422" s="98" t="s">
        <v>9619</v>
      </c>
      <c r="E1422" s="99" t="s">
        <v>9620</v>
      </c>
      <c r="F1422" s="101"/>
    </row>
    <row r="1423">
      <c r="A1423" s="98" t="s">
        <v>9438</v>
      </c>
      <c r="B1423" s="98" t="s">
        <v>9517</v>
      </c>
      <c r="C1423" s="98" t="s">
        <v>327</v>
      </c>
      <c r="D1423" s="98" t="s">
        <v>9630</v>
      </c>
      <c r="E1423" s="99" t="s">
        <v>9631</v>
      </c>
      <c r="F1423" s="101"/>
    </row>
    <row r="1424">
      <c r="A1424" s="98" t="s">
        <v>9438</v>
      </c>
      <c r="B1424" s="98" t="s">
        <v>9517</v>
      </c>
      <c r="C1424" s="98" t="s">
        <v>327</v>
      </c>
      <c r="D1424" s="98" t="s">
        <v>9640</v>
      </c>
      <c r="E1424" s="99" t="s">
        <v>9641</v>
      </c>
      <c r="F1424" s="101"/>
    </row>
    <row r="1425">
      <c r="A1425" s="98" t="s">
        <v>9438</v>
      </c>
      <c r="B1425" s="98" t="s">
        <v>9517</v>
      </c>
      <c r="C1425" s="98" t="s">
        <v>327</v>
      </c>
      <c r="D1425" s="98" t="s">
        <v>9650</v>
      </c>
      <c r="E1425" s="99" t="s">
        <v>9651</v>
      </c>
      <c r="F1425" s="101"/>
    </row>
    <row r="1426">
      <c r="A1426" s="98" t="s">
        <v>9438</v>
      </c>
      <c r="B1426" s="98" t="s">
        <v>9517</v>
      </c>
      <c r="C1426" s="98" t="s">
        <v>327</v>
      </c>
      <c r="D1426" s="98" t="s">
        <v>9661</v>
      </c>
      <c r="E1426" s="99" t="s">
        <v>9662</v>
      </c>
      <c r="F1426" s="101"/>
    </row>
    <row r="1427">
      <c r="A1427" s="98" t="s">
        <v>9438</v>
      </c>
      <c r="B1427" s="98" t="s">
        <v>9517</v>
      </c>
      <c r="C1427" s="98" t="s">
        <v>327</v>
      </c>
      <c r="D1427" s="98" t="s">
        <v>9672</v>
      </c>
      <c r="E1427" s="99" t="s">
        <v>9673</v>
      </c>
      <c r="F1427" s="101"/>
    </row>
    <row r="1428">
      <c r="A1428" s="98" t="s">
        <v>9438</v>
      </c>
      <c r="B1428" s="98" t="s">
        <v>9517</v>
      </c>
      <c r="C1428" s="98" t="s">
        <v>327</v>
      </c>
      <c r="D1428" s="98" t="s">
        <v>9683</v>
      </c>
      <c r="E1428" s="99" t="s">
        <v>9684</v>
      </c>
      <c r="F1428" s="101"/>
    </row>
    <row r="1429">
      <c r="A1429" s="98" t="s">
        <v>9438</v>
      </c>
      <c r="B1429" s="98" t="s">
        <v>9517</v>
      </c>
      <c r="C1429" s="98" t="s">
        <v>327</v>
      </c>
      <c r="D1429" s="98" t="s">
        <v>9694</v>
      </c>
      <c r="E1429" s="99" t="s">
        <v>9695</v>
      </c>
      <c r="F1429" s="101"/>
    </row>
    <row r="1430">
      <c r="A1430" s="98" t="s">
        <v>9438</v>
      </c>
      <c r="B1430" s="98" t="s">
        <v>9517</v>
      </c>
      <c r="C1430" s="98" t="s">
        <v>327</v>
      </c>
      <c r="D1430" s="98" t="s">
        <v>9706</v>
      </c>
      <c r="E1430" s="99" t="s">
        <v>9707</v>
      </c>
      <c r="F1430" s="101"/>
    </row>
    <row r="1431">
      <c r="A1431" s="98" t="s">
        <v>9438</v>
      </c>
      <c r="B1431" s="98" t="s">
        <v>9717</v>
      </c>
      <c r="C1431" s="98" t="s">
        <v>441</v>
      </c>
      <c r="D1431" s="98" t="s">
        <v>9718</v>
      </c>
      <c r="E1431" s="99" t="s">
        <v>9719</v>
      </c>
      <c r="F1431" s="101"/>
    </row>
    <row r="1432">
      <c r="A1432" s="98" t="s">
        <v>9438</v>
      </c>
      <c r="B1432" s="98" t="s">
        <v>9717</v>
      </c>
      <c r="C1432" s="98" t="s">
        <v>441</v>
      </c>
      <c r="D1432" s="98" t="s">
        <v>9736</v>
      </c>
      <c r="E1432" s="99" t="s">
        <v>9737</v>
      </c>
      <c r="F1432" s="101"/>
    </row>
    <row r="1433">
      <c r="A1433" s="98" t="s">
        <v>9438</v>
      </c>
      <c r="B1433" s="98" t="s">
        <v>9717</v>
      </c>
      <c r="C1433" s="98" t="s">
        <v>441</v>
      </c>
      <c r="D1433" s="98" t="s">
        <v>9753</v>
      </c>
      <c r="E1433" s="99" t="s">
        <v>9754</v>
      </c>
      <c r="F1433" s="101"/>
    </row>
    <row r="1434">
      <c r="A1434" s="98" t="s">
        <v>9438</v>
      </c>
      <c r="B1434" s="98" t="s">
        <v>9717</v>
      </c>
      <c r="C1434" s="98" t="s">
        <v>702</v>
      </c>
      <c r="D1434" s="98" t="s">
        <v>9755</v>
      </c>
      <c r="E1434" s="99" t="s">
        <v>9756</v>
      </c>
      <c r="F1434" s="101"/>
    </row>
    <row r="1435">
      <c r="A1435" s="98" t="s">
        <v>9438</v>
      </c>
      <c r="B1435" s="98" t="s">
        <v>9717</v>
      </c>
      <c r="C1435" s="98" t="s">
        <v>702</v>
      </c>
      <c r="D1435" s="98" t="s">
        <v>9767</v>
      </c>
      <c r="E1435" s="99" t="s">
        <v>9768</v>
      </c>
      <c r="F1435" s="101"/>
    </row>
    <row r="1436">
      <c r="A1436" s="98" t="s">
        <v>9438</v>
      </c>
      <c r="B1436" s="98" t="s">
        <v>9777</v>
      </c>
      <c r="C1436" s="98" t="s">
        <v>597</v>
      </c>
      <c r="D1436" s="98" t="s">
        <v>9778</v>
      </c>
      <c r="E1436" s="99" t="s">
        <v>9779</v>
      </c>
      <c r="F1436" s="101"/>
    </row>
    <row r="1437">
      <c r="A1437" s="98" t="s">
        <v>9438</v>
      </c>
      <c r="B1437" s="98" t="s">
        <v>9777</v>
      </c>
      <c r="C1437" s="98" t="s">
        <v>597</v>
      </c>
      <c r="D1437" s="98" t="s">
        <v>9780</v>
      </c>
      <c r="E1437" s="99" t="s">
        <v>9781</v>
      </c>
      <c r="F1437" s="101"/>
    </row>
    <row r="1438">
      <c r="A1438" s="98" t="s">
        <v>9438</v>
      </c>
      <c r="B1438" s="98" t="s">
        <v>9777</v>
      </c>
      <c r="C1438" s="98" t="s">
        <v>9782</v>
      </c>
      <c r="D1438" s="98" t="s">
        <v>9783</v>
      </c>
      <c r="E1438" s="99" t="s">
        <v>9784</v>
      </c>
      <c r="F1438" s="101"/>
    </row>
    <row r="1439">
      <c r="A1439" s="98" t="s">
        <v>9438</v>
      </c>
      <c r="B1439" s="98" t="s">
        <v>9777</v>
      </c>
      <c r="C1439" s="98" t="s">
        <v>441</v>
      </c>
      <c r="D1439" s="98" t="s">
        <v>9785</v>
      </c>
      <c r="E1439" s="99" t="s">
        <v>9786</v>
      </c>
      <c r="F1439" s="101"/>
    </row>
    <row r="1440">
      <c r="A1440" s="98" t="s">
        <v>9438</v>
      </c>
      <c r="B1440" s="98" t="s">
        <v>9777</v>
      </c>
      <c r="C1440" s="98" t="s">
        <v>441</v>
      </c>
      <c r="D1440" s="98" t="s">
        <v>9804</v>
      </c>
      <c r="E1440" s="99" t="s">
        <v>9805</v>
      </c>
      <c r="F1440" s="101"/>
    </row>
    <row r="1441">
      <c r="A1441" s="98" t="s">
        <v>9438</v>
      </c>
      <c r="B1441" s="98" t="s">
        <v>9777</v>
      </c>
      <c r="C1441" s="98" t="s">
        <v>441</v>
      </c>
      <c r="D1441" s="98" t="s">
        <v>9820</v>
      </c>
      <c r="E1441" s="99" t="s">
        <v>9821</v>
      </c>
      <c r="F1441" s="101"/>
    </row>
    <row r="1442">
      <c r="A1442" s="98" t="s">
        <v>9438</v>
      </c>
      <c r="B1442" s="98" t="s">
        <v>9777</v>
      </c>
      <c r="C1442" s="98" t="s">
        <v>441</v>
      </c>
      <c r="D1442" s="98" t="s">
        <v>9839</v>
      </c>
      <c r="E1442" s="99" t="s">
        <v>9840</v>
      </c>
      <c r="F1442" s="101"/>
    </row>
    <row r="1443">
      <c r="A1443" s="98" t="s">
        <v>9438</v>
      </c>
      <c r="B1443" s="98" t="s">
        <v>9777</v>
      </c>
      <c r="C1443" s="98" t="s">
        <v>702</v>
      </c>
      <c r="D1443" s="98" t="s">
        <v>9855</v>
      </c>
      <c r="E1443" s="99" t="s">
        <v>9856</v>
      </c>
      <c r="F1443" s="101"/>
    </row>
    <row r="1444">
      <c r="A1444" s="98" t="s">
        <v>9438</v>
      </c>
      <c r="B1444" s="98" t="s">
        <v>9777</v>
      </c>
      <c r="C1444" s="98" t="s">
        <v>550</v>
      </c>
      <c r="D1444" s="98" t="s">
        <v>9867</v>
      </c>
      <c r="E1444" s="99" t="s">
        <v>9868</v>
      </c>
      <c r="F1444" s="101"/>
    </row>
    <row r="1445">
      <c r="A1445" s="98" t="s">
        <v>9438</v>
      </c>
      <c r="B1445" s="98" t="s">
        <v>9777</v>
      </c>
      <c r="C1445" s="98" t="s">
        <v>550</v>
      </c>
      <c r="D1445" s="98" t="s">
        <v>9869</v>
      </c>
      <c r="E1445" s="99" t="s">
        <v>9870</v>
      </c>
      <c r="F1445" s="101"/>
    </row>
    <row r="1446">
      <c r="A1446" s="98" t="s">
        <v>9438</v>
      </c>
      <c r="B1446" s="98" t="s">
        <v>9777</v>
      </c>
      <c r="C1446" s="98" t="s">
        <v>550</v>
      </c>
      <c r="D1446" s="98" t="s">
        <v>9871</v>
      </c>
      <c r="E1446" s="99" t="s">
        <v>9872</v>
      </c>
      <c r="F1446" s="101"/>
    </row>
    <row r="1447">
      <c r="A1447" s="98" t="s">
        <v>9438</v>
      </c>
      <c r="B1447" s="98" t="s">
        <v>9777</v>
      </c>
      <c r="C1447" s="98" t="s">
        <v>550</v>
      </c>
      <c r="D1447" s="98" t="s">
        <v>9873</v>
      </c>
      <c r="E1447" s="99" t="s">
        <v>9874</v>
      </c>
      <c r="F1447" s="101"/>
    </row>
    <row r="1448">
      <c r="A1448" s="98" t="s">
        <v>9438</v>
      </c>
      <c r="B1448" s="98" t="s">
        <v>9777</v>
      </c>
      <c r="C1448" s="98" t="s">
        <v>327</v>
      </c>
      <c r="D1448" s="98" t="s">
        <v>9875</v>
      </c>
      <c r="E1448" s="99" t="s">
        <v>9876</v>
      </c>
      <c r="F1448" s="101"/>
    </row>
    <row r="1449">
      <c r="A1449" s="98" t="s">
        <v>9438</v>
      </c>
      <c r="B1449" s="98" t="s">
        <v>9777</v>
      </c>
      <c r="C1449" s="98" t="s">
        <v>327</v>
      </c>
      <c r="D1449" s="98" t="s">
        <v>9886</v>
      </c>
      <c r="E1449" s="99" t="s">
        <v>9887</v>
      </c>
      <c r="F1449" s="101"/>
    </row>
    <row r="1450">
      <c r="A1450" s="98" t="s">
        <v>9438</v>
      </c>
      <c r="B1450" s="98" t="s">
        <v>9898</v>
      </c>
      <c r="C1450" s="98" t="s">
        <v>441</v>
      </c>
      <c r="D1450" s="98" t="s">
        <v>9899</v>
      </c>
      <c r="E1450" s="99" t="s">
        <v>9900</v>
      </c>
      <c r="F1450" s="101"/>
    </row>
    <row r="1451">
      <c r="A1451" s="98" t="s">
        <v>9438</v>
      </c>
      <c r="B1451" s="98" t="s">
        <v>9898</v>
      </c>
      <c r="C1451" s="98" t="s">
        <v>441</v>
      </c>
      <c r="D1451" s="98" t="s">
        <v>9914</v>
      </c>
      <c r="E1451" s="99" t="s">
        <v>9915</v>
      </c>
      <c r="F1451" s="101"/>
    </row>
    <row r="1452">
      <c r="A1452" s="98" t="s">
        <v>9438</v>
      </c>
      <c r="B1452" s="98" t="s">
        <v>9898</v>
      </c>
      <c r="C1452" s="98" t="s">
        <v>441</v>
      </c>
      <c r="D1452" s="98" t="s">
        <v>9931</v>
      </c>
      <c r="E1452" s="99" t="s">
        <v>9932</v>
      </c>
      <c r="F1452" s="101"/>
    </row>
    <row r="1453">
      <c r="A1453" s="98" t="s">
        <v>9438</v>
      </c>
      <c r="B1453" s="98" t="s">
        <v>9898</v>
      </c>
      <c r="C1453" s="98" t="s">
        <v>441</v>
      </c>
      <c r="D1453" s="98" t="s">
        <v>9946</v>
      </c>
      <c r="E1453" s="99" t="s">
        <v>9947</v>
      </c>
      <c r="F1453" s="101"/>
    </row>
    <row r="1454">
      <c r="A1454" s="98" t="s">
        <v>9438</v>
      </c>
      <c r="B1454" s="98" t="s">
        <v>9898</v>
      </c>
      <c r="C1454" s="98" t="s">
        <v>441</v>
      </c>
      <c r="D1454" s="98" t="s">
        <v>9962</v>
      </c>
      <c r="E1454" s="99" t="s">
        <v>9963</v>
      </c>
      <c r="F1454" s="101"/>
    </row>
    <row r="1455">
      <c r="A1455" s="98" t="s">
        <v>9438</v>
      </c>
      <c r="B1455" s="98" t="s">
        <v>9898</v>
      </c>
      <c r="C1455" s="98" t="s">
        <v>441</v>
      </c>
      <c r="D1455" s="98" t="s">
        <v>9977</v>
      </c>
      <c r="E1455" s="99" t="s">
        <v>9978</v>
      </c>
      <c r="F1455" s="101"/>
    </row>
    <row r="1456">
      <c r="A1456" s="98" t="s">
        <v>9438</v>
      </c>
      <c r="B1456" s="98" t="s">
        <v>9898</v>
      </c>
      <c r="C1456" s="98" t="s">
        <v>441</v>
      </c>
      <c r="D1456" s="98" t="s">
        <v>9979</v>
      </c>
      <c r="E1456" s="99" t="s">
        <v>9980</v>
      </c>
      <c r="F1456" s="101"/>
    </row>
    <row r="1457">
      <c r="A1457" s="98" t="s">
        <v>9438</v>
      </c>
      <c r="B1457" s="98" t="s">
        <v>9898</v>
      </c>
      <c r="C1457" s="98" t="s">
        <v>702</v>
      </c>
      <c r="D1457" s="98" t="s">
        <v>10001</v>
      </c>
      <c r="E1457" s="99" t="s">
        <v>10002</v>
      </c>
      <c r="F1457" s="101"/>
    </row>
    <row r="1458">
      <c r="A1458" s="98" t="s">
        <v>9438</v>
      </c>
      <c r="B1458" s="98" t="s">
        <v>9898</v>
      </c>
      <c r="C1458" s="98" t="s">
        <v>702</v>
      </c>
      <c r="D1458" s="98" t="s">
        <v>10013</v>
      </c>
      <c r="E1458" s="99" t="s">
        <v>10014</v>
      </c>
      <c r="F1458" s="101"/>
    </row>
    <row r="1459">
      <c r="A1459" s="98" t="s">
        <v>9438</v>
      </c>
      <c r="B1459" s="98" t="s">
        <v>9898</v>
      </c>
      <c r="C1459" s="98" t="s">
        <v>702</v>
      </c>
      <c r="D1459" s="98" t="s">
        <v>10025</v>
      </c>
      <c r="E1459" s="99" t="s">
        <v>10026</v>
      </c>
      <c r="F1459" s="101"/>
    </row>
    <row r="1460">
      <c r="A1460" s="98" t="s">
        <v>9438</v>
      </c>
      <c r="B1460" s="98" t="s">
        <v>9898</v>
      </c>
      <c r="C1460" s="98" t="s">
        <v>702</v>
      </c>
      <c r="D1460" s="98" t="s">
        <v>10037</v>
      </c>
      <c r="E1460" s="99" t="s">
        <v>10038</v>
      </c>
      <c r="F1460" s="101"/>
    </row>
    <row r="1461">
      <c r="A1461" s="98" t="s">
        <v>9438</v>
      </c>
      <c r="B1461" s="98" t="s">
        <v>9898</v>
      </c>
      <c r="C1461" s="98" t="s">
        <v>702</v>
      </c>
      <c r="D1461" s="98" t="s">
        <v>10050</v>
      </c>
      <c r="E1461" s="99" t="s">
        <v>10051</v>
      </c>
      <c r="F1461" s="101"/>
    </row>
    <row r="1462">
      <c r="A1462" s="98" t="s">
        <v>9438</v>
      </c>
      <c r="B1462" s="98" t="s">
        <v>9898</v>
      </c>
      <c r="C1462" s="98" t="s">
        <v>702</v>
      </c>
      <c r="D1462" s="98" t="s">
        <v>10062</v>
      </c>
      <c r="E1462" s="99" t="s">
        <v>10063</v>
      </c>
      <c r="F1462" s="101"/>
    </row>
    <row r="1463">
      <c r="A1463" s="98" t="s">
        <v>9438</v>
      </c>
      <c r="B1463" s="98" t="s">
        <v>9898</v>
      </c>
      <c r="C1463" s="98" t="s">
        <v>702</v>
      </c>
      <c r="D1463" s="98" t="s">
        <v>10074</v>
      </c>
      <c r="E1463" s="99" t="s">
        <v>10075</v>
      </c>
      <c r="F1463" s="101"/>
    </row>
    <row r="1464">
      <c r="A1464" s="98" t="s">
        <v>9438</v>
      </c>
      <c r="B1464" s="98" t="s">
        <v>9898</v>
      </c>
      <c r="C1464" s="98" t="s">
        <v>550</v>
      </c>
      <c r="D1464" s="98" t="s">
        <v>10086</v>
      </c>
      <c r="E1464" s="99" t="s">
        <v>10087</v>
      </c>
      <c r="F1464" s="101"/>
    </row>
    <row r="1465">
      <c r="A1465" s="98" t="s">
        <v>9438</v>
      </c>
      <c r="B1465" s="98" t="s">
        <v>9898</v>
      </c>
      <c r="C1465" s="98" t="s">
        <v>550</v>
      </c>
      <c r="D1465" s="98" t="s">
        <v>10091</v>
      </c>
      <c r="E1465" s="99" t="s">
        <v>10092</v>
      </c>
      <c r="F1465" s="101"/>
    </row>
    <row r="1466">
      <c r="A1466" s="98" t="s">
        <v>9438</v>
      </c>
      <c r="B1466" s="98" t="s">
        <v>9898</v>
      </c>
      <c r="C1466" s="98" t="s">
        <v>550</v>
      </c>
      <c r="D1466" s="98" t="s">
        <v>10099</v>
      </c>
      <c r="E1466" s="99" t="s">
        <v>10100</v>
      </c>
      <c r="F1466" s="101"/>
    </row>
    <row r="1467">
      <c r="A1467" s="98" t="s">
        <v>9438</v>
      </c>
      <c r="B1467" s="98" t="s">
        <v>9898</v>
      </c>
      <c r="C1467" s="98" t="s">
        <v>550</v>
      </c>
      <c r="D1467" s="98" t="s">
        <v>10107</v>
      </c>
      <c r="E1467" s="99" t="s">
        <v>10108</v>
      </c>
      <c r="F1467" s="101"/>
    </row>
    <row r="1468">
      <c r="A1468" s="98" t="s">
        <v>9438</v>
      </c>
      <c r="B1468" s="98" t="s">
        <v>9898</v>
      </c>
      <c r="C1468" s="98" t="s">
        <v>550</v>
      </c>
      <c r="D1468" s="98" t="s">
        <v>10115</v>
      </c>
      <c r="E1468" s="99" t="s">
        <v>10116</v>
      </c>
      <c r="F1468" s="101"/>
    </row>
    <row r="1469">
      <c r="A1469" s="98" t="s">
        <v>9438</v>
      </c>
      <c r="B1469" s="98" t="s">
        <v>9898</v>
      </c>
      <c r="C1469" s="98" t="s">
        <v>550</v>
      </c>
      <c r="D1469" s="98" t="s">
        <v>10120</v>
      </c>
      <c r="E1469" s="99" t="s">
        <v>10121</v>
      </c>
      <c r="F1469" s="101"/>
    </row>
    <row r="1470">
      <c r="A1470" s="98" t="s">
        <v>9438</v>
      </c>
      <c r="B1470" s="98" t="s">
        <v>9898</v>
      </c>
      <c r="C1470" s="98" t="s">
        <v>550</v>
      </c>
      <c r="D1470" s="98" t="s">
        <v>10127</v>
      </c>
      <c r="E1470" s="99" t="s">
        <v>10128</v>
      </c>
      <c r="F1470" s="101"/>
    </row>
    <row r="1471">
      <c r="A1471" s="98" t="s">
        <v>9438</v>
      </c>
      <c r="B1471" s="98" t="s">
        <v>9898</v>
      </c>
      <c r="C1471" s="98" t="s">
        <v>550</v>
      </c>
      <c r="D1471" s="98" t="s">
        <v>10135</v>
      </c>
      <c r="E1471" s="99" t="s">
        <v>10136</v>
      </c>
      <c r="F1471" s="101"/>
    </row>
    <row r="1472">
      <c r="A1472" s="98" t="s">
        <v>9438</v>
      </c>
      <c r="B1472" s="98" t="s">
        <v>9898</v>
      </c>
      <c r="C1472" s="98" t="s">
        <v>550</v>
      </c>
      <c r="D1472" s="98" t="s">
        <v>10143</v>
      </c>
      <c r="E1472" s="99" t="s">
        <v>10144</v>
      </c>
      <c r="F1472" s="101"/>
    </row>
    <row r="1473">
      <c r="A1473" s="98" t="s">
        <v>9438</v>
      </c>
      <c r="B1473" s="98" t="s">
        <v>9898</v>
      </c>
      <c r="C1473" s="98" t="s">
        <v>550</v>
      </c>
      <c r="D1473" s="98" t="s">
        <v>10149</v>
      </c>
      <c r="E1473" s="99" t="s">
        <v>10150</v>
      </c>
      <c r="F1473" s="101"/>
    </row>
    <row r="1474">
      <c r="A1474" s="98" t="s">
        <v>9438</v>
      </c>
      <c r="B1474" s="98" t="s">
        <v>9898</v>
      </c>
      <c r="C1474" s="98" t="s">
        <v>550</v>
      </c>
      <c r="D1474" s="98" t="s">
        <v>10156</v>
      </c>
      <c r="E1474" s="99" t="s">
        <v>10157</v>
      </c>
      <c r="F1474" s="101"/>
    </row>
    <row r="1475">
      <c r="A1475" s="98" t="s">
        <v>9438</v>
      </c>
      <c r="B1475" s="98" t="s">
        <v>9898</v>
      </c>
      <c r="C1475" s="98" t="s">
        <v>550</v>
      </c>
      <c r="D1475" s="98" t="s">
        <v>10164</v>
      </c>
      <c r="E1475" s="99" t="s">
        <v>10165</v>
      </c>
      <c r="F1475" s="101"/>
    </row>
    <row r="1476">
      <c r="A1476" s="98" t="s">
        <v>9438</v>
      </c>
      <c r="B1476" s="98" t="s">
        <v>9898</v>
      </c>
      <c r="C1476" s="98" t="s">
        <v>550</v>
      </c>
      <c r="D1476" s="98" t="s">
        <v>10172</v>
      </c>
      <c r="E1476" s="99" t="s">
        <v>10173</v>
      </c>
      <c r="F1476" s="101"/>
    </row>
    <row r="1477">
      <c r="A1477" s="98" t="s">
        <v>9438</v>
      </c>
      <c r="B1477" s="98" t="s">
        <v>9898</v>
      </c>
      <c r="C1477" s="98" t="s">
        <v>550</v>
      </c>
      <c r="D1477" s="98" t="s">
        <v>10177</v>
      </c>
      <c r="E1477" s="99" t="s">
        <v>10178</v>
      </c>
      <c r="F1477" s="101"/>
    </row>
    <row r="1478">
      <c r="A1478" s="98" t="s">
        <v>9438</v>
      </c>
      <c r="B1478" s="98" t="s">
        <v>9898</v>
      </c>
      <c r="C1478" s="98" t="s">
        <v>550</v>
      </c>
      <c r="D1478" s="98" t="s">
        <v>10184</v>
      </c>
      <c r="E1478" s="99" t="s">
        <v>10185</v>
      </c>
      <c r="F1478" s="101"/>
    </row>
    <row r="1479">
      <c r="A1479" s="98" t="s">
        <v>9438</v>
      </c>
      <c r="B1479" s="98" t="s">
        <v>9898</v>
      </c>
      <c r="C1479" s="98" t="s">
        <v>550</v>
      </c>
      <c r="D1479" s="98" t="s">
        <v>10192</v>
      </c>
      <c r="E1479" s="99" t="s">
        <v>10193</v>
      </c>
      <c r="F1479" s="101"/>
    </row>
    <row r="1480">
      <c r="A1480" s="98" t="s">
        <v>9438</v>
      </c>
      <c r="B1480" s="98" t="s">
        <v>9898</v>
      </c>
      <c r="C1480" s="98" t="s">
        <v>550</v>
      </c>
      <c r="D1480" s="98" t="s">
        <v>10200</v>
      </c>
      <c r="E1480" s="99" t="s">
        <v>10201</v>
      </c>
      <c r="F1480" s="101"/>
    </row>
    <row r="1481">
      <c r="A1481" s="98" t="s">
        <v>9438</v>
      </c>
      <c r="B1481" s="98" t="s">
        <v>9898</v>
      </c>
      <c r="C1481" s="98" t="s">
        <v>550</v>
      </c>
      <c r="D1481" s="98" t="s">
        <v>10207</v>
      </c>
      <c r="E1481" s="99" t="s">
        <v>10208</v>
      </c>
      <c r="F1481" s="101"/>
    </row>
    <row r="1482">
      <c r="A1482" s="98" t="s">
        <v>9438</v>
      </c>
      <c r="B1482" s="98" t="s">
        <v>9898</v>
      </c>
      <c r="C1482" s="98" t="s">
        <v>550</v>
      </c>
      <c r="D1482" s="98" t="s">
        <v>10214</v>
      </c>
      <c r="E1482" s="99" t="s">
        <v>10215</v>
      </c>
      <c r="F1482" s="101"/>
    </row>
    <row r="1483">
      <c r="A1483" s="98" t="s">
        <v>9438</v>
      </c>
      <c r="B1483" s="98" t="s">
        <v>9898</v>
      </c>
      <c r="C1483" s="98" t="s">
        <v>550</v>
      </c>
      <c r="D1483" s="98" t="s">
        <v>10222</v>
      </c>
      <c r="E1483" s="99" t="s">
        <v>10223</v>
      </c>
      <c r="F1483" s="101"/>
    </row>
    <row r="1484">
      <c r="A1484" s="98" t="s">
        <v>9438</v>
      </c>
      <c r="B1484" s="98" t="s">
        <v>9898</v>
      </c>
      <c r="C1484" s="98" t="s">
        <v>550</v>
      </c>
      <c r="D1484" s="98" t="s">
        <v>10230</v>
      </c>
      <c r="E1484" s="99" t="s">
        <v>10231</v>
      </c>
      <c r="F1484" s="101"/>
    </row>
    <row r="1485">
      <c r="A1485" s="98" t="s">
        <v>9438</v>
      </c>
      <c r="B1485" s="98" t="s">
        <v>9898</v>
      </c>
      <c r="C1485" s="98" t="s">
        <v>550</v>
      </c>
      <c r="D1485" s="98" t="s">
        <v>10237</v>
      </c>
      <c r="E1485" s="99" t="s">
        <v>10238</v>
      </c>
      <c r="F1485" s="101"/>
    </row>
    <row r="1486">
      <c r="A1486" s="98" t="s">
        <v>9438</v>
      </c>
      <c r="B1486" s="98" t="s">
        <v>9898</v>
      </c>
      <c r="C1486" s="98" t="s">
        <v>550</v>
      </c>
      <c r="D1486" s="98" t="s">
        <v>10245</v>
      </c>
      <c r="E1486" s="99" t="s">
        <v>10246</v>
      </c>
      <c r="F1486" s="101"/>
    </row>
    <row r="1487">
      <c r="A1487" s="98" t="s">
        <v>9438</v>
      </c>
      <c r="B1487" s="98" t="s">
        <v>9898</v>
      </c>
      <c r="C1487" s="98" t="s">
        <v>550</v>
      </c>
      <c r="D1487" s="98" t="s">
        <v>10253</v>
      </c>
      <c r="E1487" s="99" t="s">
        <v>10254</v>
      </c>
      <c r="F1487" s="101"/>
    </row>
    <row r="1488">
      <c r="A1488" s="98" t="s">
        <v>9438</v>
      </c>
      <c r="B1488" s="98" t="s">
        <v>9898</v>
      </c>
      <c r="C1488" s="98" t="s">
        <v>550</v>
      </c>
      <c r="D1488" s="98" t="s">
        <v>10260</v>
      </c>
      <c r="E1488" s="99" t="s">
        <v>10261</v>
      </c>
      <c r="F1488" s="101"/>
    </row>
    <row r="1489">
      <c r="A1489" s="98" t="s">
        <v>9438</v>
      </c>
      <c r="B1489" s="98" t="s">
        <v>9898</v>
      </c>
      <c r="C1489" s="98" t="s">
        <v>550</v>
      </c>
      <c r="D1489" s="98" t="s">
        <v>10268</v>
      </c>
      <c r="E1489" s="99" t="s">
        <v>10269</v>
      </c>
      <c r="F1489" s="101"/>
    </row>
    <row r="1490">
      <c r="A1490" s="98" t="s">
        <v>9438</v>
      </c>
      <c r="B1490" s="98" t="s">
        <v>9898</v>
      </c>
      <c r="C1490" s="98" t="s">
        <v>715</v>
      </c>
      <c r="D1490" s="98" t="s">
        <v>10276</v>
      </c>
      <c r="E1490" s="99" t="s">
        <v>10277</v>
      </c>
      <c r="F1490" s="101"/>
    </row>
    <row r="1491">
      <c r="A1491" s="98" t="s">
        <v>9438</v>
      </c>
      <c r="B1491" s="98" t="s">
        <v>9898</v>
      </c>
      <c r="C1491" s="98" t="s">
        <v>715</v>
      </c>
      <c r="D1491" s="98" t="s">
        <v>10284</v>
      </c>
      <c r="E1491" s="99" t="s">
        <v>10285</v>
      </c>
      <c r="F1491" s="101"/>
    </row>
    <row r="1492">
      <c r="A1492" s="98" t="s">
        <v>9438</v>
      </c>
      <c r="B1492" s="98" t="s">
        <v>9898</v>
      </c>
      <c r="C1492" s="98" t="s">
        <v>715</v>
      </c>
      <c r="D1492" s="98" t="s">
        <v>10293</v>
      </c>
      <c r="E1492" s="99" t="s">
        <v>10294</v>
      </c>
      <c r="F1492" s="101"/>
    </row>
    <row r="1493">
      <c r="A1493" s="98" t="s">
        <v>9438</v>
      </c>
      <c r="B1493" s="98" t="s">
        <v>9898</v>
      </c>
      <c r="C1493" s="98" t="s">
        <v>715</v>
      </c>
      <c r="D1493" s="98" t="s">
        <v>10301</v>
      </c>
      <c r="E1493" s="99" t="s">
        <v>10302</v>
      </c>
      <c r="F1493" s="101"/>
    </row>
    <row r="1494">
      <c r="A1494" s="98" t="s">
        <v>9438</v>
      </c>
      <c r="B1494" s="98" t="s">
        <v>9898</v>
      </c>
      <c r="C1494" s="98" t="s">
        <v>715</v>
      </c>
      <c r="D1494" s="98" t="s">
        <v>10308</v>
      </c>
      <c r="E1494" s="99" t="s">
        <v>10309</v>
      </c>
      <c r="F1494" s="101"/>
    </row>
    <row r="1495">
      <c r="A1495" s="98" t="s">
        <v>9438</v>
      </c>
      <c r="B1495" s="98" t="s">
        <v>9898</v>
      </c>
      <c r="C1495" s="98" t="s">
        <v>715</v>
      </c>
      <c r="D1495" s="98" t="s">
        <v>10316</v>
      </c>
      <c r="E1495" s="99" t="s">
        <v>10317</v>
      </c>
      <c r="F1495" s="101"/>
    </row>
    <row r="1496">
      <c r="A1496" s="98" t="s">
        <v>9438</v>
      </c>
      <c r="B1496" s="98" t="s">
        <v>9898</v>
      </c>
      <c r="C1496" s="98" t="s">
        <v>715</v>
      </c>
      <c r="D1496" s="98" t="s">
        <v>10324</v>
      </c>
      <c r="E1496" s="99" t="s">
        <v>10325</v>
      </c>
      <c r="F1496" s="101"/>
    </row>
    <row r="1497">
      <c r="A1497" s="98" t="s">
        <v>9438</v>
      </c>
      <c r="B1497" s="98" t="s">
        <v>9898</v>
      </c>
      <c r="C1497" s="98" t="s">
        <v>327</v>
      </c>
      <c r="D1497" s="98" t="s">
        <v>10333</v>
      </c>
      <c r="E1497" s="99" t="s">
        <v>10334</v>
      </c>
      <c r="F1497" s="101"/>
    </row>
    <row r="1498">
      <c r="A1498" s="98" t="s">
        <v>9438</v>
      </c>
      <c r="B1498" s="98" t="s">
        <v>9898</v>
      </c>
      <c r="C1498" s="98" t="s">
        <v>327</v>
      </c>
      <c r="D1498" s="98" t="s">
        <v>10344</v>
      </c>
      <c r="E1498" s="99" t="s">
        <v>10345</v>
      </c>
      <c r="F1498" s="101"/>
    </row>
    <row r="1499">
      <c r="A1499" s="98" t="s">
        <v>9438</v>
      </c>
      <c r="B1499" s="98" t="s">
        <v>9898</v>
      </c>
      <c r="C1499" s="98" t="s">
        <v>327</v>
      </c>
      <c r="D1499" s="98" t="s">
        <v>10355</v>
      </c>
      <c r="E1499" s="99" t="s">
        <v>10356</v>
      </c>
      <c r="F1499" s="101"/>
    </row>
    <row r="1500">
      <c r="A1500" s="98" t="s">
        <v>9438</v>
      </c>
      <c r="B1500" s="98" t="s">
        <v>9898</v>
      </c>
      <c r="C1500" s="98" t="s">
        <v>327</v>
      </c>
      <c r="D1500" s="98" t="s">
        <v>10366</v>
      </c>
      <c r="E1500" s="99" t="s">
        <v>10367</v>
      </c>
      <c r="F1500" s="101"/>
    </row>
    <row r="1501">
      <c r="A1501" s="98" t="s">
        <v>9438</v>
      </c>
      <c r="B1501" s="98" t="s">
        <v>9898</v>
      </c>
      <c r="C1501" s="98" t="s">
        <v>327</v>
      </c>
      <c r="D1501" s="98" t="s">
        <v>10377</v>
      </c>
      <c r="E1501" s="99" t="s">
        <v>10378</v>
      </c>
      <c r="F1501" s="101"/>
    </row>
    <row r="1502">
      <c r="A1502" s="98" t="s">
        <v>9438</v>
      </c>
      <c r="B1502" s="98" t="s">
        <v>9898</v>
      </c>
      <c r="C1502" s="98" t="s">
        <v>327</v>
      </c>
      <c r="D1502" s="98" t="s">
        <v>10388</v>
      </c>
      <c r="E1502" s="99" t="s">
        <v>10389</v>
      </c>
      <c r="F1502" s="101"/>
    </row>
    <row r="1503">
      <c r="A1503" s="98" t="s">
        <v>9438</v>
      </c>
      <c r="B1503" s="98" t="s">
        <v>9898</v>
      </c>
      <c r="C1503" s="98" t="s">
        <v>327</v>
      </c>
      <c r="D1503" s="98" t="s">
        <v>10399</v>
      </c>
      <c r="E1503" s="99" t="s">
        <v>10400</v>
      </c>
      <c r="F1503" s="101"/>
    </row>
    <row r="1504">
      <c r="A1504" s="98" t="s">
        <v>9438</v>
      </c>
      <c r="B1504" s="98" t="s">
        <v>9898</v>
      </c>
      <c r="C1504" s="98" t="s">
        <v>327</v>
      </c>
      <c r="D1504" s="98" t="s">
        <v>10410</v>
      </c>
      <c r="E1504" s="99" t="s">
        <v>10411</v>
      </c>
      <c r="F1504" s="101"/>
    </row>
    <row r="1505">
      <c r="A1505" s="98" t="s">
        <v>9438</v>
      </c>
      <c r="B1505" s="98" t="s">
        <v>9898</v>
      </c>
      <c r="C1505" s="98" t="s">
        <v>327</v>
      </c>
      <c r="D1505" s="98" t="s">
        <v>10420</v>
      </c>
      <c r="E1505" s="99" t="s">
        <v>10421</v>
      </c>
      <c r="F1505" s="101"/>
    </row>
    <row r="1506">
      <c r="A1506" s="98" t="s">
        <v>9438</v>
      </c>
      <c r="B1506" s="98" t="s">
        <v>9898</v>
      </c>
      <c r="C1506" s="98" t="s">
        <v>327</v>
      </c>
      <c r="D1506" s="98" t="s">
        <v>10431</v>
      </c>
      <c r="E1506" s="99" t="s">
        <v>10432</v>
      </c>
      <c r="F1506" s="101"/>
    </row>
    <row r="1507">
      <c r="A1507" s="98" t="s">
        <v>9438</v>
      </c>
      <c r="B1507" s="98" t="s">
        <v>9898</v>
      </c>
      <c r="C1507" s="98" t="s">
        <v>327</v>
      </c>
      <c r="D1507" s="98" t="s">
        <v>10442</v>
      </c>
      <c r="E1507" s="99" t="s">
        <v>10443</v>
      </c>
      <c r="F1507" s="101"/>
    </row>
    <row r="1508">
      <c r="A1508" s="98" t="s">
        <v>9438</v>
      </c>
      <c r="B1508" s="98" t="s">
        <v>9898</v>
      </c>
      <c r="C1508" s="98" t="s">
        <v>327</v>
      </c>
      <c r="D1508" s="98" t="s">
        <v>10453</v>
      </c>
      <c r="E1508" s="99" t="s">
        <v>10454</v>
      </c>
      <c r="F1508" s="101"/>
    </row>
    <row r="1509">
      <c r="A1509" s="98" t="s">
        <v>9438</v>
      </c>
      <c r="B1509" s="98" t="s">
        <v>9898</v>
      </c>
      <c r="C1509" s="98" t="s">
        <v>327</v>
      </c>
      <c r="D1509" s="98" t="s">
        <v>10464</v>
      </c>
      <c r="E1509" s="99" t="s">
        <v>10465</v>
      </c>
      <c r="F1509" s="101"/>
    </row>
    <row r="1510">
      <c r="A1510" s="98" t="s">
        <v>9438</v>
      </c>
      <c r="B1510" s="98" t="s">
        <v>9898</v>
      </c>
      <c r="C1510" s="98" t="s">
        <v>327</v>
      </c>
      <c r="D1510" s="98" t="s">
        <v>10475</v>
      </c>
      <c r="E1510" s="99" t="s">
        <v>10476</v>
      </c>
      <c r="F1510" s="101"/>
    </row>
    <row r="1511">
      <c r="A1511" s="98" t="s">
        <v>9438</v>
      </c>
      <c r="B1511" s="98" t="s">
        <v>9898</v>
      </c>
      <c r="C1511" s="98" t="s">
        <v>327</v>
      </c>
      <c r="D1511" s="98" t="s">
        <v>10486</v>
      </c>
      <c r="E1511" s="99" t="s">
        <v>10487</v>
      </c>
      <c r="F1511" s="101"/>
    </row>
    <row r="1512">
      <c r="A1512" s="98" t="s">
        <v>9438</v>
      </c>
      <c r="B1512" s="98" t="s">
        <v>9898</v>
      </c>
      <c r="C1512" s="98" t="s">
        <v>327</v>
      </c>
      <c r="D1512" s="98" t="s">
        <v>10497</v>
      </c>
      <c r="E1512" s="99" t="s">
        <v>10498</v>
      </c>
      <c r="F1512" s="101"/>
    </row>
    <row r="1513">
      <c r="A1513" s="98" t="s">
        <v>9438</v>
      </c>
      <c r="B1513" s="98" t="s">
        <v>9898</v>
      </c>
      <c r="C1513" s="98" t="s">
        <v>327</v>
      </c>
      <c r="D1513" s="98" t="s">
        <v>10508</v>
      </c>
      <c r="E1513" s="99" t="s">
        <v>10509</v>
      </c>
      <c r="F1513" s="101"/>
    </row>
    <row r="1514">
      <c r="A1514" s="98" t="s">
        <v>9438</v>
      </c>
      <c r="B1514" s="98" t="s">
        <v>9898</v>
      </c>
      <c r="C1514" s="98" t="s">
        <v>327</v>
      </c>
      <c r="D1514" s="98" t="s">
        <v>10519</v>
      </c>
      <c r="E1514" s="99" t="s">
        <v>10520</v>
      </c>
      <c r="F1514" s="101"/>
    </row>
    <row r="1515">
      <c r="A1515" s="98" t="s">
        <v>9438</v>
      </c>
      <c r="B1515" s="98" t="s">
        <v>9898</v>
      </c>
      <c r="C1515" s="98" t="s">
        <v>327</v>
      </c>
      <c r="D1515" s="98" t="s">
        <v>10530</v>
      </c>
      <c r="E1515" s="99" t="s">
        <v>10531</v>
      </c>
      <c r="F1515" s="101"/>
    </row>
    <row r="1516">
      <c r="A1516" s="98" t="s">
        <v>9438</v>
      </c>
      <c r="B1516" s="98" t="s">
        <v>9898</v>
      </c>
      <c r="C1516" s="98" t="s">
        <v>327</v>
      </c>
      <c r="D1516" s="98" t="s">
        <v>10541</v>
      </c>
      <c r="E1516" s="99" t="s">
        <v>10542</v>
      </c>
      <c r="F1516" s="101"/>
    </row>
    <row r="1517">
      <c r="A1517" s="98" t="s">
        <v>9438</v>
      </c>
      <c r="B1517" s="98" t="s">
        <v>9898</v>
      </c>
      <c r="C1517" s="98" t="s">
        <v>327</v>
      </c>
      <c r="D1517" s="98" t="s">
        <v>10552</v>
      </c>
      <c r="E1517" s="99" t="s">
        <v>10553</v>
      </c>
      <c r="F1517" s="101"/>
    </row>
    <row r="1518">
      <c r="A1518" s="98" t="s">
        <v>9438</v>
      </c>
      <c r="B1518" s="98" t="s">
        <v>9898</v>
      </c>
      <c r="C1518" s="98" t="s">
        <v>327</v>
      </c>
      <c r="D1518" s="98" t="s">
        <v>10563</v>
      </c>
      <c r="E1518" s="99" t="s">
        <v>10564</v>
      </c>
      <c r="F1518" s="101"/>
    </row>
    <row r="1519">
      <c r="A1519" s="98" t="s">
        <v>9438</v>
      </c>
      <c r="B1519" s="98" t="s">
        <v>9898</v>
      </c>
      <c r="C1519" s="98" t="s">
        <v>327</v>
      </c>
      <c r="D1519" s="98" t="s">
        <v>10565</v>
      </c>
      <c r="E1519" s="99" t="s">
        <v>10566</v>
      </c>
      <c r="F1519" s="101"/>
    </row>
    <row r="1520">
      <c r="A1520" s="98" t="s">
        <v>9438</v>
      </c>
      <c r="B1520" s="98" t="s">
        <v>9898</v>
      </c>
      <c r="C1520" s="98" t="s">
        <v>327</v>
      </c>
      <c r="D1520" s="98" t="s">
        <v>10576</v>
      </c>
      <c r="E1520" s="99" t="s">
        <v>10577</v>
      </c>
      <c r="F1520" s="101"/>
    </row>
    <row r="1521">
      <c r="A1521" s="98" t="s">
        <v>9438</v>
      </c>
      <c r="B1521" s="98" t="s">
        <v>9898</v>
      </c>
      <c r="C1521" s="98" t="s">
        <v>327</v>
      </c>
      <c r="D1521" s="98" t="s">
        <v>10587</v>
      </c>
      <c r="E1521" s="99" t="s">
        <v>10588</v>
      </c>
      <c r="F1521" s="101"/>
    </row>
    <row r="1522">
      <c r="A1522" s="98" t="s">
        <v>9438</v>
      </c>
      <c r="B1522" s="98" t="s">
        <v>9898</v>
      </c>
      <c r="C1522" s="98" t="s">
        <v>327</v>
      </c>
      <c r="D1522" s="98" t="s">
        <v>10598</v>
      </c>
      <c r="E1522" s="99" t="s">
        <v>10599</v>
      </c>
      <c r="F1522" s="101"/>
    </row>
    <row r="1523">
      <c r="A1523" s="98" t="s">
        <v>9438</v>
      </c>
      <c r="B1523" s="98" t="s">
        <v>9898</v>
      </c>
      <c r="C1523" s="98" t="s">
        <v>327</v>
      </c>
      <c r="D1523" s="98" t="s">
        <v>10609</v>
      </c>
      <c r="E1523" s="99" t="s">
        <v>10610</v>
      </c>
      <c r="F1523" s="101"/>
    </row>
    <row r="1524">
      <c r="A1524" s="98" t="s">
        <v>9438</v>
      </c>
      <c r="B1524" s="98" t="s">
        <v>9898</v>
      </c>
      <c r="C1524" s="98" t="s">
        <v>327</v>
      </c>
      <c r="D1524" s="98" t="s">
        <v>10620</v>
      </c>
      <c r="E1524" s="99" t="s">
        <v>10621</v>
      </c>
      <c r="F1524" s="101"/>
    </row>
    <row r="1525">
      <c r="A1525" s="98" t="s">
        <v>9438</v>
      </c>
      <c r="B1525" s="98" t="s">
        <v>9898</v>
      </c>
      <c r="C1525" s="98" t="s">
        <v>327</v>
      </c>
      <c r="D1525" s="98" t="s">
        <v>10631</v>
      </c>
      <c r="E1525" s="99" t="s">
        <v>10632</v>
      </c>
      <c r="F1525" s="101"/>
    </row>
    <row r="1526">
      <c r="A1526" s="98" t="s">
        <v>9438</v>
      </c>
      <c r="B1526" s="98" t="s">
        <v>9898</v>
      </c>
      <c r="C1526" s="98" t="s">
        <v>327</v>
      </c>
      <c r="D1526" s="98" t="s">
        <v>10642</v>
      </c>
      <c r="E1526" s="99" t="s">
        <v>10643</v>
      </c>
      <c r="F1526" s="101"/>
    </row>
    <row r="1527">
      <c r="A1527" s="98" t="s">
        <v>9438</v>
      </c>
      <c r="B1527" s="98" t="s">
        <v>9898</v>
      </c>
      <c r="C1527" s="98" t="s">
        <v>327</v>
      </c>
      <c r="D1527" s="98" t="s">
        <v>10653</v>
      </c>
      <c r="E1527" s="99" t="s">
        <v>10654</v>
      </c>
      <c r="F1527" s="101"/>
    </row>
    <row r="1528">
      <c r="A1528" s="98" t="s">
        <v>9438</v>
      </c>
      <c r="B1528" s="98" t="s">
        <v>9898</v>
      </c>
      <c r="C1528" s="98" t="s">
        <v>327</v>
      </c>
      <c r="D1528" s="98" t="s">
        <v>10664</v>
      </c>
      <c r="E1528" s="99" t="s">
        <v>10665</v>
      </c>
      <c r="F1528" s="101"/>
    </row>
    <row r="1529">
      <c r="A1529" s="98" t="s">
        <v>9438</v>
      </c>
      <c r="B1529" s="98" t="s">
        <v>9898</v>
      </c>
      <c r="C1529" s="98" t="s">
        <v>327</v>
      </c>
      <c r="D1529" s="98" t="s">
        <v>10675</v>
      </c>
      <c r="E1529" s="99" t="s">
        <v>10676</v>
      </c>
      <c r="F1529" s="101"/>
    </row>
    <row r="1530">
      <c r="A1530" s="98" t="s">
        <v>9438</v>
      </c>
      <c r="B1530" s="98" t="s">
        <v>9898</v>
      </c>
      <c r="C1530" s="98" t="s">
        <v>327</v>
      </c>
      <c r="D1530" s="98" t="s">
        <v>10686</v>
      </c>
      <c r="E1530" s="99" t="s">
        <v>10687</v>
      </c>
      <c r="F1530" s="101"/>
    </row>
    <row r="1531">
      <c r="A1531" s="98" t="s">
        <v>9438</v>
      </c>
      <c r="B1531" s="98" t="s">
        <v>9898</v>
      </c>
      <c r="C1531" s="98" t="s">
        <v>327</v>
      </c>
      <c r="D1531" s="98" t="s">
        <v>10697</v>
      </c>
      <c r="E1531" s="99" t="s">
        <v>10698</v>
      </c>
      <c r="F1531" s="101"/>
    </row>
    <row r="1532">
      <c r="A1532" s="98" t="s">
        <v>9438</v>
      </c>
      <c r="B1532" s="98" t="s">
        <v>9898</v>
      </c>
      <c r="C1532" s="98" t="s">
        <v>327</v>
      </c>
      <c r="D1532" s="98" t="s">
        <v>10708</v>
      </c>
      <c r="E1532" s="99" t="s">
        <v>10709</v>
      </c>
      <c r="F1532" s="101"/>
    </row>
    <row r="1533">
      <c r="A1533" s="98" t="s">
        <v>9438</v>
      </c>
      <c r="B1533" s="98" t="s">
        <v>9898</v>
      </c>
      <c r="C1533" s="98" t="s">
        <v>327</v>
      </c>
      <c r="D1533" s="98" t="s">
        <v>10719</v>
      </c>
      <c r="E1533" s="99" t="s">
        <v>10720</v>
      </c>
      <c r="F1533" s="101"/>
    </row>
    <row r="1534">
      <c r="A1534" s="98" t="s">
        <v>9438</v>
      </c>
      <c r="B1534" s="98" t="s">
        <v>9898</v>
      </c>
      <c r="C1534" s="98" t="s">
        <v>327</v>
      </c>
      <c r="D1534" s="98" t="s">
        <v>10731</v>
      </c>
      <c r="E1534" s="99" t="s">
        <v>10732</v>
      </c>
      <c r="F1534" s="101"/>
    </row>
    <row r="1535">
      <c r="A1535" s="98" t="s">
        <v>9438</v>
      </c>
      <c r="B1535" s="98" t="s">
        <v>9898</v>
      </c>
      <c r="C1535" s="98" t="s">
        <v>327</v>
      </c>
      <c r="D1535" s="98" t="s">
        <v>10742</v>
      </c>
      <c r="E1535" s="99" t="s">
        <v>10743</v>
      </c>
      <c r="F1535" s="101"/>
    </row>
    <row r="1536">
      <c r="A1536" s="98" t="s">
        <v>9438</v>
      </c>
      <c r="B1536" s="98" t="s">
        <v>9898</v>
      </c>
      <c r="C1536" s="98" t="s">
        <v>327</v>
      </c>
      <c r="D1536" s="98" t="s">
        <v>10753</v>
      </c>
      <c r="E1536" s="99" t="s">
        <v>10754</v>
      </c>
      <c r="F1536" s="101"/>
    </row>
    <row r="1537">
      <c r="A1537" s="98" t="s">
        <v>9438</v>
      </c>
      <c r="B1537" s="98" t="s">
        <v>9898</v>
      </c>
      <c r="C1537" s="98" t="s">
        <v>327</v>
      </c>
      <c r="D1537" s="98" t="s">
        <v>10764</v>
      </c>
      <c r="E1537" s="99" t="s">
        <v>10765</v>
      </c>
      <c r="F1537" s="101"/>
    </row>
    <row r="1538">
      <c r="A1538" s="98" t="s">
        <v>9438</v>
      </c>
      <c r="B1538" s="98" t="s">
        <v>9898</v>
      </c>
      <c r="C1538" s="98" t="s">
        <v>327</v>
      </c>
      <c r="D1538" s="98" t="s">
        <v>10775</v>
      </c>
      <c r="E1538" s="99" t="s">
        <v>10776</v>
      </c>
      <c r="F1538" s="101"/>
    </row>
    <row r="1539">
      <c r="A1539" s="98" t="s">
        <v>9438</v>
      </c>
      <c r="B1539" s="98" t="s">
        <v>9898</v>
      </c>
      <c r="C1539" s="98" t="s">
        <v>327</v>
      </c>
      <c r="D1539" s="98" t="s">
        <v>10786</v>
      </c>
      <c r="E1539" s="99" t="s">
        <v>10787</v>
      </c>
      <c r="F1539" s="101"/>
    </row>
    <row r="1540">
      <c r="A1540" s="98" t="s">
        <v>9438</v>
      </c>
      <c r="B1540" s="98" t="s">
        <v>9898</v>
      </c>
      <c r="C1540" s="98" t="s">
        <v>327</v>
      </c>
      <c r="D1540" s="98" t="s">
        <v>10797</v>
      </c>
      <c r="E1540" s="99" t="s">
        <v>10798</v>
      </c>
      <c r="F1540" s="101"/>
    </row>
    <row r="1541">
      <c r="A1541" s="98" t="s">
        <v>9438</v>
      </c>
      <c r="B1541" s="98" t="s">
        <v>9898</v>
      </c>
      <c r="C1541" s="98" t="s">
        <v>327</v>
      </c>
      <c r="D1541" s="98" t="s">
        <v>10808</v>
      </c>
      <c r="E1541" s="99" t="s">
        <v>10809</v>
      </c>
      <c r="F1541" s="101"/>
    </row>
    <row r="1542">
      <c r="A1542" s="98" t="s">
        <v>9438</v>
      </c>
      <c r="B1542" s="98" t="s">
        <v>9898</v>
      </c>
      <c r="C1542" s="98" t="s">
        <v>327</v>
      </c>
      <c r="D1542" s="98" t="s">
        <v>10819</v>
      </c>
      <c r="E1542" s="99" t="s">
        <v>10820</v>
      </c>
      <c r="F1542" s="101"/>
    </row>
    <row r="1543">
      <c r="A1543" s="98" t="s">
        <v>9438</v>
      </c>
      <c r="B1543" s="98" t="s">
        <v>9898</v>
      </c>
      <c r="C1543" s="98" t="s">
        <v>327</v>
      </c>
      <c r="D1543" s="98" t="s">
        <v>10831</v>
      </c>
      <c r="E1543" s="99" t="s">
        <v>10832</v>
      </c>
      <c r="F1543" s="101"/>
    </row>
    <row r="1544">
      <c r="A1544" s="98" t="s">
        <v>9438</v>
      </c>
      <c r="B1544" s="98" t="s">
        <v>10842</v>
      </c>
      <c r="C1544" s="98" t="s">
        <v>10843</v>
      </c>
      <c r="D1544" s="98" t="s">
        <v>10844</v>
      </c>
      <c r="E1544" s="99" t="s">
        <v>10845</v>
      </c>
      <c r="F1544" s="101"/>
    </row>
    <row r="1545">
      <c r="A1545" s="98" t="s">
        <v>9438</v>
      </c>
      <c r="B1545" s="98" t="s">
        <v>10842</v>
      </c>
      <c r="C1545" s="98" t="s">
        <v>10843</v>
      </c>
      <c r="D1545" s="98" t="s">
        <v>10846</v>
      </c>
      <c r="E1545" s="99" t="s">
        <v>10847</v>
      </c>
      <c r="F1545" s="101"/>
    </row>
    <row r="1546">
      <c r="A1546" s="98" t="s">
        <v>9438</v>
      </c>
      <c r="B1546" s="98" t="s">
        <v>10842</v>
      </c>
      <c r="C1546" s="98" t="s">
        <v>10843</v>
      </c>
      <c r="D1546" s="98" t="s">
        <v>10857</v>
      </c>
      <c r="E1546" s="99" t="s">
        <v>10858</v>
      </c>
      <c r="F1546" s="101"/>
    </row>
    <row r="1547">
      <c r="A1547" s="98" t="s">
        <v>9438</v>
      </c>
      <c r="B1547" s="98" t="s">
        <v>10842</v>
      </c>
      <c r="C1547" s="98" t="s">
        <v>10843</v>
      </c>
      <c r="D1547" s="98" t="s">
        <v>10871</v>
      </c>
      <c r="E1547" s="99" t="s">
        <v>10872</v>
      </c>
      <c r="F1547" s="101"/>
    </row>
    <row r="1548">
      <c r="A1548" s="98" t="s">
        <v>9438</v>
      </c>
      <c r="B1548" s="98" t="s">
        <v>10842</v>
      </c>
      <c r="C1548" s="98" t="s">
        <v>10843</v>
      </c>
      <c r="D1548" s="98" t="s">
        <v>10873</v>
      </c>
      <c r="E1548" s="99" t="s">
        <v>10874</v>
      </c>
      <c r="F1548" s="101"/>
    </row>
    <row r="1549">
      <c r="A1549" s="98" t="s">
        <v>9438</v>
      </c>
      <c r="B1549" s="98" t="s">
        <v>10842</v>
      </c>
      <c r="C1549" s="98" t="s">
        <v>550</v>
      </c>
      <c r="D1549" s="98" t="s">
        <v>10875</v>
      </c>
      <c r="E1549" s="99" t="s">
        <v>10876</v>
      </c>
      <c r="F1549" s="101"/>
    </row>
    <row r="1550">
      <c r="A1550" s="98" t="s">
        <v>9438</v>
      </c>
      <c r="B1550" s="98" t="s">
        <v>10842</v>
      </c>
      <c r="C1550" s="98" t="s">
        <v>550</v>
      </c>
      <c r="D1550" s="98" t="s">
        <v>10882</v>
      </c>
      <c r="E1550" s="99" t="s">
        <v>10883</v>
      </c>
      <c r="F1550" s="101"/>
    </row>
    <row r="1551">
      <c r="A1551" s="98" t="s">
        <v>9438</v>
      </c>
      <c r="B1551" s="98" t="s">
        <v>10842</v>
      </c>
      <c r="C1551" s="98" t="s">
        <v>550</v>
      </c>
      <c r="D1551" s="98" t="s">
        <v>10888</v>
      </c>
      <c r="E1551" s="99" t="s">
        <v>10889</v>
      </c>
      <c r="F1551" s="101"/>
    </row>
    <row r="1552">
      <c r="A1552" s="98" t="s">
        <v>9438</v>
      </c>
      <c r="B1552" s="98" t="s">
        <v>10842</v>
      </c>
      <c r="C1552" s="98" t="s">
        <v>550</v>
      </c>
      <c r="D1552" s="98" t="s">
        <v>10890</v>
      </c>
      <c r="E1552" s="99" t="s">
        <v>10891</v>
      </c>
      <c r="F1552" s="101"/>
    </row>
    <row r="1553">
      <c r="A1553" s="98" t="s">
        <v>9438</v>
      </c>
      <c r="B1553" s="98" t="s">
        <v>10842</v>
      </c>
      <c r="C1553" s="98" t="s">
        <v>550</v>
      </c>
      <c r="D1553" s="98" t="s">
        <v>10897</v>
      </c>
      <c r="E1553" s="99" t="s">
        <v>10898</v>
      </c>
      <c r="F1553" s="101"/>
    </row>
    <row r="1554">
      <c r="A1554" s="98" t="s">
        <v>9438</v>
      </c>
      <c r="B1554" s="98" t="s">
        <v>10842</v>
      </c>
      <c r="C1554" s="98" t="s">
        <v>550</v>
      </c>
      <c r="D1554" s="98" t="s">
        <v>10902</v>
      </c>
      <c r="E1554" s="99" t="s">
        <v>10903</v>
      </c>
      <c r="F1554" s="101"/>
    </row>
    <row r="1555">
      <c r="A1555" s="98" t="s">
        <v>9438</v>
      </c>
      <c r="B1555" s="98" t="s">
        <v>10842</v>
      </c>
      <c r="C1555" s="98" t="s">
        <v>550</v>
      </c>
      <c r="D1555" s="98" t="s">
        <v>10904</v>
      </c>
      <c r="E1555" s="99" t="s">
        <v>10905</v>
      </c>
      <c r="F1555" s="101"/>
    </row>
    <row r="1556">
      <c r="A1556" s="98" t="s">
        <v>9438</v>
      </c>
      <c r="B1556" s="98" t="s">
        <v>10842</v>
      </c>
      <c r="C1556" s="98" t="s">
        <v>550</v>
      </c>
      <c r="D1556" s="98" t="s">
        <v>10909</v>
      </c>
      <c r="E1556" s="99" t="s">
        <v>10910</v>
      </c>
      <c r="F1556" s="101"/>
    </row>
    <row r="1557">
      <c r="A1557" s="98" t="s">
        <v>9438</v>
      </c>
      <c r="B1557" s="98" t="s">
        <v>10842</v>
      </c>
      <c r="C1557" s="98" t="s">
        <v>550</v>
      </c>
      <c r="D1557" s="98" t="s">
        <v>10914</v>
      </c>
      <c r="E1557" s="99" t="s">
        <v>10915</v>
      </c>
      <c r="F1557" s="101"/>
    </row>
    <row r="1558">
      <c r="A1558" s="98" t="s">
        <v>9438</v>
      </c>
      <c r="B1558" s="98" t="s">
        <v>10842</v>
      </c>
      <c r="C1558" s="98" t="s">
        <v>550</v>
      </c>
      <c r="D1558" s="98" t="s">
        <v>10916</v>
      </c>
      <c r="E1558" s="99" t="s">
        <v>10917</v>
      </c>
      <c r="F1558" s="101"/>
    </row>
    <row r="1559">
      <c r="A1559" s="98" t="s">
        <v>9438</v>
      </c>
      <c r="B1559" s="98" t="s">
        <v>10842</v>
      </c>
      <c r="C1559" s="98" t="s">
        <v>550</v>
      </c>
      <c r="D1559" s="98" t="s">
        <v>10923</v>
      </c>
      <c r="E1559" s="99" t="s">
        <v>10924</v>
      </c>
      <c r="F1559" s="101"/>
    </row>
    <row r="1560">
      <c r="A1560" s="98" t="s">
        <v>9438</v>
      </c>
      <c r="B1560" s="98" t="s">
        <v>10842</v>
      </c>
      <c r="C1560" s="98" t="s">
        <v>550</v>
      </c>
      <c r="D1560" s="98" t="s">
        <v>10929</v>
      </c>
      <c r="E1560" s="99" t="s">
        <v>10930</v>
      </c>
      <c r="F1560" s="101"/>
    </row>
    <row r="1561">
      <c r="A1561" s="98" t="s">
        <v>9438</v>
      </c>
      <c r="B1561" s="98" t="s">
        <v>10842</v>
      </c>
      <c r="C1561" s="98" t="s">
        <v>550</v>
      </c>
      <c r="D1561" s="98" t="s">
        <v>10931</v>
      </c>
      <c r="E1561" s="99" t="s">
        <v>10932</v>
      </c>
      <c r="F1561" s="101"/>
    </row>
    <row r="1562">
      <c r="A1562" s="98" t="s">
        <v>9438</v>
      </c>
      <c r="B1562" s="98" t="s">
        <v>10842</v>
      </c>
      <c r="C1562" s="98" t="s">
        <v>550</v>
      </c>
      <c r="D1562" s="98" t="s">
        <v>10938</v>
      </c>
      <c r="E1562" s="99" t="s">
        <v>10939</v>
      </c>
      <c r="F1562" s="101"/>
    </row>
    <row r="1563">
      <c r="A1563" s="98" t="s">
        <v>9438</v>
      </c>
      <c r="B1563" s="98" t="s">
        <v>10842</v>
      </c>
      <c r="C1563" s="98" t="s">
        <v>550</v>
      </c>
      <c r="D1563" s="98" t="s">
        <v>10943</v>
      </c>
      <c r="E1563" s="99" t="s">
        <v>10944</v>
      </c>
      <c r="F1563" s="101"/>
    </row>
    <row r="1564">
      <c r="A1564" s="98" t="s">
        <v>9438</v>
      </c>
      <c r="B1564" s="98" t="s">
        <v>10842</v>
      </c>
      <c r="C1564" s="98" t="s">
        <v>327</v>
      </c>
      <c r="D1564" s="98" t="s">
        <v>10945</v>
      </c>
      <c r="E1564" s="99" t="s">
        <v>10946</v>
      </c>
      <c r="F1564" s="101"/>
    </row>
    <row r="1565">
      <c r="A1565" s="98" t="s">
        <v>9438</v>
      </c>
      <c r="B1565" s="98" t="s">
        <v>10842</v>
      </c>
      <c r="C1565" s="98" t="s">
        <v>327</v>
      </c>
      <c r="D1565" s="98" t="s">
        <v>10953</v>
      </c>
      <c r="E1565" s="99" t="s">
        <v>10954</v>
      </c>
      <c r="F1565" s="101"/>
    </row>
    <row r="1566">
      <c r="A1566" s="98" t="s">
        <v>9438</v>
      </c>
      <c r="B1566" s="98" t="s">
        <v>10842</v>
      </c>
      <c r="C1566" s="98" t="s">
        <v>327</v>
      </c>
      <c r="D1566" s="98" t="s">
        <v>10962</v>
      </c>
      <c r="E1566" s="99" t="s">
        <v>10963</v>
      </c>
      <c r="F1566" s="101"/>
    </row>
    <row r="1567">
      <c r="A1567" s="98" t="s">
        <v>9438</v>
      </c>
      <c r="B1567" s="98" t="s">
        <v>10842</v>
      </c>
      <c r="C1567" s="98" t="s">
        <v>327</v>
      </c>
      <c r="D1567" s="98" t="s">
        <v>10965</v>
      </c>
      <c r="E1567" s="99" t="s">
        <v>10966</v>
      </c>
      <c r="F1567" s="101"/>
    </row>
    <row r="1568">
      <c r="A1568" s="98" t="s">
        <v>9438</v>
      </c>
      <c r="B1568" s="98" t="s">
        <v>10842</v>
      </c>
      <c r="C1568" s="98" t="s">
        <v>327</v>
      </c>
      <c r="D1568" s="98" t="s">
        <v>10973</v>
      </c>
      <c r="E1568" s="99" t="s">
        <v>10974</v>
      </c>
      <c r="F1568" s="101"/>
    </row>
    <row r="1569">
      <c r="A1569" s="98" t="s">
        <v>9438</v>
      </c>
      <c r="B1569" s="98" t="s">
        <v>10842</v>
      </c>
      <c r="C1569" s="98" t="s">
        <v>327</v>
      </c>
      <c r="D1569" s="98" t="s">
        <v>10981</v>
      </c>
      <c r="E1569" s="99" t="s">
        <v>10982</v>
      </c>
      <c r="F1569" s="101"/>
    </row>
    <row r="1570">
      <c r="A1570" s="98" t="s">
        <v>9438</v>
      </c>
      <c r="B1570" s="98" t="s">
        <v>10842</v>
      </c>
      <c r="C1570" s="98" t="s">
        <v>327</v>
      </c>
      <c r="D1570" s="98" t="s">
        <v>10983</v>
      </c>
      <c r="E1570" s="99" t="s">
        <v>10984</v>
      </c>
      <c r="F1570" s="101"/>
    </row>
    <row r="1571">
      <c r="A1571" s="98" t="s">
        <v>9438</v>
      </c>
      <c r="B1571" s="98" t="s">
        <v>10842</v>
      </c>
      <c r="C1571" s="98" t="s">
        <v>327</v>
      </c>
      <c r="D1571" s="98" t="s">
        <v>10991</v>
      </c>
      <c r="E1571" s="99" t="s">
        <v>10992</v>
      </c>
      <c r="F1571" s="101"/>
    </row>
    <row r="1572">
      <c r="A1572" s="98" t="s">
        <v>9438</v>
      </c>
      <c r="B1572" s="98" t="s">
        <v>10842</v>
      </c>
      <c r="C1572" s="98" t="s">
        <v>327</v>
      </c>
      <c r="D1572" s="98" t="s">
        <v>10998</v>
      </c>
      <c r="E1572" s="99" t="s">
        <v>10999</v>
      </c>
      <c r="F1572" s="101"/>
    </row>
    <row r="1573">
      <c r="A1573" s="98" t="s">
        <v>9438</v>
      </c>
      <c r="B1573" s="98" t="s">
        <v>10842</v>
      </c>
      <c r="C1573" s="98" t="s">
        <v>327</v>
      </c>
      <c r="D1573" s="98" t="s">
        <v>11000</v>
      </c>
      <c r="E1573" s="99" t="s">
        <v>11001</v>
      </c>
      <c r="F1573" s="101"/>
    </row>
    <row r="1574">
      <c r="A1574" s="98" t="s">
        <v>9438</v>
      </c>
      <c r="B1574" s="98" t="s">
        <v>10842</v>
      </c>
      <c r="C1574" s="98" t="s">
        <v>327</v>
      </c>
      <c r="D1574" s="98" t="s">
        <v>11009</v>
      </c>
      <c r="E1574" s="99" t="s">
        <v>11010</v>
      </c>
      <c r="F1574" s="101"/>
    </row>
    <row r="1575">
      <c r="A1575" s="98" t="s">
        <v>9438</v>
      </c>
      <c r="B1575" s="98" t="s">
        <v>10842</v>
      </c>
      <c r="C1575" s="98" t="s">
        <v>327</v>
      </c>
      <c r="D1575" s="98" t="s">
        <v>11019</v>
      </c>
      <c r="E1575" s="99" t="s">
        <v>11020</v>
      </c>
      <c r="F1575" s="101"/>
    </row>
    <row r="1576">
      <c r="A1576" s="98" t="s">
        <v>9438</v>
      </c>
      <c r="B1576" s="98" t="s">
        <v>10842</v>
      </c>
      <c r="C1576" s="98" t="s">
        <v>327</v>
      </c>
      <c r="D1576" s="98" t="s">
        <v>11021</v>
      </c>
      <c r="E1576" s="99" t="s">
        <v>11022</v>
      </c>
      <c r="F1576" s="101"/>
    </row>
    <row r="1577">
      <c r="A1577" s="98" t="s">
        <v>9438</v>
      </c>
      <c r="B1577" s="98" t="s">
        <v>10842</v>
      </c>
      <c r="C1577" s="98" t="s">
        <v>327</v>
      </c>
      <c r="D1577" s="98" t="s">
        <v>11029</v>
      </c>
      <c r="E1577" s="99" t="s">
        <v>11030</v>
      </c>
      <c r="F1577" s="101"/>
    </row>
    <row r="1578">
      <c r="A1578" s="98" t="s">
        <v>9438</v>
      </c>
      <c r="B1578" s="98" t="s">
        <v>10842</v>
      </c>
      <c r="C1578" s="98" t="s">
        <v>327</v>
      </c>
      <c r="D1578" s="98" t="s">
        <v>11039</v>
      </c>
      <c r="E1578" s="99" t="s">
        <v>11040</v>
      </c>
      <c r="F1578" s="101"/>
    </row>
    <row r="1579">
      <c r="A1579" s="98" t="s">
        <v>9438</v>
      </c>
      <c r="B1579" s="98" t="s">
        <v>11041</v>
      </c>
      <c r="C1579" s="98" t="s">
        <v>6150</v>
      </c>
      <c r="D1579" s="98" t="s">
        <v>11042</v>
      </c>
      <c r="E1579" s="99" t="s">
        <v>11043</v>
      </c>
      <c r="F1579" s="101"/>
    </row>
    <row r="1580">
      <c r="A1580" s="98" t="s">
        <v>9438</v>
      </c>
      <c r="B1580" s="98" t="s">
        <v>11041</v>
      </c>
      <c r="C1580" s="98" t="s">
        <v>6150</v>
      </c>
      <c r="D1580" s="98" t="s">
        <v>11047</v>
      </c>
      <c r="E1580" s="99" t="s">
        <v>11048</v>
      </c>
      <c r="F1580" s="101"/>
    </row>
    <row r="1581">
      <c r="A1581" s="98" t="s">
        <v>9438</v>
      </c>
      <c r="B1581" s="98" t="s">
        <v>11041</v>
      </c>
      <c r="C1581" s="98" t="s">
        <v>550</v>
      </c>
      <c r="D1581" s="98" t="s">
        <v>11052</v>
      </c>
      <c r="E1581" s="99" t="s">
        <v>11053</v>
      </c>
      <c r="F1581" s="101"/>
    </row>
    <row r="1582">
      <c r="A1582" s="98" t="s">
        <v>9438</v>
      </c>
      <c r="B1582" s="98" t="s">
        <v>11054</v>
      </c>
      <c r="C1582" s="98" t="s">
        <v>2175</v>
      </c>
      <c r="D1582" s="98" t="s">
        <v>11055</v>
      </c>
      <c r="E1582" s="99" t="s">
        <v>11056</v>
      </c>
      <c r="F1582" s="101"/>
    </row>
    <row r="1583">
      <c r="A1583" s="98" t="s">
        <v>9438</v>
      </c>
      <c r="B1583" s="98" t="s">
        <v>11054</v>
      </c>
      <c r="C1583" s="98" t="s">
        <v>2175</v>
      </c>
      <c r="D1583" s="98" t="s">
        <v>11072</v>
      </c>
      <c r="E1583" s="99" t="s">
        <v>11073</v>
      </c>
      <c r="F1583" s="101"/>
    </row>
    <row r="1584">
      <c r="A1584" s="98" t="s">
        <v>9438</v>
      </c>
      <c r="B1584" s="98" t="s">
        <v>11054</v>
      </c>
      <c r="C1584" s="98" t="s">
        <v>2175</v>
      </c>
      <c r="D1584" s="98" t="s">
        <v>11089</v>
      </c>
      <c r="E1584" s="99" t="s">
        <v>11090</v>
      </c>
      <c r="F1584" s="101"/>
    </row>
    <row r="1585">
      <c r="A1585" s="98" t="s">
        <v>9438</v>
      </c>
      <c r="B1585" s="98" t="s">
        <v>11054</v>
      </c>
      <c r="C1585" s="98" t="s">
        <v>441</v>
      </c>
      <c r="D1585" s="98" t="s">
        <v>11106</v>
      </c>
      <c r="E1585" s="99" t="s">
        <v>11107</v>
      </c>
      <c r="F1585" s="101"/>
    </row>
    <row r="1586">
      <c r="A1586" s="98" t="s">
        <v>9438</v>
      </c>
      <c r="B1586" s="98" t="s">
        <v>11054</v>
      </c>
      <c r="C1586" s="98" t="s">
        <v>441</v>
      </c>
      <c r="D1586" s="98" t="s">
        <v>11125</v>
      </c>
      <c r="E1586" s="99" t="s">
        <v>11107</v>
      </c>
      <c r="F1586" s="101"/>
    </row>
    <row r="1587">
      <c r="A1587" s="98" t="s">
        <v>9438</v>
      </c>
      <c r="B1587" s="98" t="s">
        <v>11054</v>
      </c>
      <c r="C1587" s="98" t="s">
        <v>702</v>
      </c>
      <c r="D1587" s="98" t="s">
        <v>11142</v>
      </c>
      <c r="E1587" s="99" t="s">
        <v>11143</v>
      </c>
      <c r="F1587" s="101"/>
    </row>
    <row r="1588">
      <c r="A1588" s="98" t="s">
        <v>9438</v>
      </c>
      <c r="B1588" s="98" t="s">
        <v>11054</v>
      </c>
      <c r="C1588" s="98" t="s">
        <v>702</v>
      </c>
      <c r="D1588" s="98" t="s">
        <v>11144</v>
      </c>
      <c r="E1588" s="99" t="s">
        <v>11145</v>
      </c>
      <c r="F1588" s="101"/>
    </row>
    <row r="1589">
      <c r="A1589" s="98" t="s">
        <v>9438</v>
      </c>
      <c r="B1589" s="98" t="s">
        <v>11054</v>
      </c>
      <c r="C1589" s="98" t="s">
        <v>702</v>
      </c>
      <c r="D1589" s="98" t="s">
        <v>11146</v>
      </c>
      <c r="E1589" s="99" t="s">
        <v>11147</v>
      </c>
      <c r="F1589" s="101"/>
    </row>
    <row r="1590">
      <c r="A1590" s="98" t="s">
        <v>9438</v>
      </c>
      <c r="B1590" s="98" t="s">
        <v>11054</v>
      </c>
      <c r="C1590" s="98" t="s">
        <v>550</v>
      </c>
      <c r="D1590" s="98" t="s">
        <v>11148</v>
      </c>
      <c r="E1590" s="99" t="s">
        <v>11149</v>
      </c>
      <c r="F1590" s="101"/>
    </row>
    <row r="1591">
      <c r="A1591" s="98" t="s">
        <v>9438</v>
      </c>
      <c r="B1591" s="98" t="s">
        <v>11054</v>
      </c>
      <c r="C1591" s="98" t="s">
        <v>550</v>
      </c>
      <c r="D1591" s="98" t="s">
        <v>11156</v>
      </c>
      <c r="E1591" s="99" t="s">
        <v>11157</v>
      </c>
      <c r="F1591" s="101"/>
    </row>
    <row r="1592">
      <c r="A1592" s="98" t="s">
        <v>9438</v>
      </c>
      <c r="B1592" s="98" t="s">
        <v>11054</v>
      </c>
      <c r="C1592" s="98" t="s">
        <v>550</v>
      </c>
      <c r="D1592" s="98" t="s">
        <v>11163</v>
      </c>
      <c r="E1592" s="99" t="s">
        <v>11164</v>
      </c>
      <c r="F1592" s="101"/>
    </row>
    <row r="1593">
      <c r="A1593" s="98" t="s">
        <v>9438</v>
      </c>
      <c r="B1593" s="98" t="s">
        <v>11054</v>
      </c>
      <c r="C1593" s="98" t="s">
        <v>550</v>
      </c>
      <c r="D1593" s="98" t="s">
        <v>11165</v>
      </c>
      <c r="E1593" s="99" t="s">
        <v>11166</v>
      </c>
      <c r="F1593" s="101"/>
    </row>
    <row r="1594">
      <c r="A1594" s="98" t="s">
        <v>9438</v>
      </c>
      <c r="B1594" s="98" t="s">
        <v>11054</v>
      </c>
      <c r="C1594" s="98" t="s">
        <v>550</v>
      </c>
      <c r="D1594" s="98" t="s">
        <v>11167</v>
      </c>
      <c r="E1594" s="99" t="s">
        <v>11168</v>
      </c>
      <c r="F1594" s="101"/>
    </row>
    <row r="1595">
      <c r="A1595" s="98" t="s">
        <v>9438</v>
      </c>
      <c r="B1595" s="98" t="s">
        <v>11054</v>
      </c>
      <c r="C1595" s="98" t="s">
        <v>550</v>
      </c>
      <c r="D1595" s="98" t="s">
        <v>11172</v>
      </c>
      <c r="E1595" s="99" t="s">
        <v>11173</v>
      </c>
      <c r="F1595" s="101"/>
    </row>
    <row r="1596">
      <c r="A1596" s="98" t="s">
        <v>9438</v>
      </c>
      <c r="B1596" s="98" t="s">
        <v>11054</v>
      </c>
      <c r="C1596" s="98" t="s">
        <v>327</v>
      </c>
      <c r="D1596" s="98" t="s">
        <v>11178</v>
      </c>
      <c r="E1596" s="99" t="s">
        <v>11179</v>
      </c>
      <c r="F1596" s="101"/>
    </row>
    <row r="1597">
      <c r="A1597" s="98" t="s">
        <v>9438</v>
      </c>
      <c r="B1597" s="98" t="s">
        <v>11054</v>
      </c>
      <c r="C1597" s="98" t="s">
        <v>327</v>
      </c>
      <c r="D1597" s="98" t="s">
        <v>11189</v>
      </c>
      <c r="E1597" s="99" t="s">
        <v>11190</v>
      </c>
      <c r="F1597" s="101"/>
    </row>
    <row r="1598">
      <c r="A1598" s="98" t="s">
        <v>9438</v>
      </c>
      <c r="B1598" s="98" t="s">
        <v>11054</v>
      </c>
      <c r="C1598" s="98" t="s">
        <v>327</v>
      </c>
      <c r="D1598" s="98" t="s">
        <v>11200</v>
      </c>
      <c r="E1598" s="99" t="s">
        <v>11201</v>
      </c>
      <c r="F1598" s="101"/>
    </row>
    <row r="1599">
      <c r="A1599" s="98" t="s">
        <v>9438</v>
      </c>
      <c r="B1599" s="98" t="s">
        <v>11054</v>
      </c>
      <c r="C1599" s="98" t="s">
        <v>327</v>
      </c>
      <c r="D1599" s="98" t="s">
        <v>11202</v>
      </c>
      <c r="E1599" s="99" t="s">
        <v>11203</v>
      </c>
      <c r="F1599" s="101"/>
    </row>
    <row r="1600">
      <c r="A1600" s="98" t="s">
        <v>9438</v>
      </c>
      <c r="B1600" s="98" t="s">
        <v>11054</v>
      </c>
      <c r="C1600" s="98" t="s">
        <v>327</v>
      </c>
      <c r="D1600" s="98" t="s">
        <v>11213</v>
      </c>
      <c r="E1600" s="99" t="s">
        <v>11214</v>
      </c>
      <c r="F1600" s="101"/>
    </row>
    <row r="1601">
      <c r="A1601" s="98" t="s">
        <v>9438</v>
      </c>
      <c r="B1601" s="98" t="s">
        <v>11054</v>
      </c>
      <c r="C1601" s="98" t="s">
        <v>327</v>
      </c>
      <c r="D1601" s="98" t="s">
        <v>11224</v>
      </c>
      <c r="E1601" s="99" t="s">
        <v>11225</v>
      </c>
      <c r="F1601" s="101"/>
    </row>
    <row r="1602">
      <c r="A1602" s="98" t="s">
        <v>9438</v>
      </c>
      <c r="B1602" s="98" t="s">
        <v>11054</v>
      </c>
      <c r="C1602" s="98" t="s">
        <v>327</v>
      </c>
      <c r="D1602" s="98" t="s">
        <v>11226</v>
      </c>
      <c r="E1602" s="99" t="s">
        <v>11227</v>
      </c>
      <c r="F1602" s="101"/>
    </row>
    <row r="1603">
      <c r="A1603" s="98" t="s">
        <v>9438</v>
      </c>
      <c r="B1603" s="98" t="s">
        <v>11054</v>
      </c>
      <c r="C1603" s="98" t="s">
        <v>327</v>
      </c>
      <c r="D1603" s="98" t="s">
        <v>11237</v>
      </c>
      <c r="E1603" s="99" t="s">
        <v>11238</v>
      </c>
      <c r="F1603" s="101"/>
    </row>
    <row r="1604">
      <c r="A1604" s="98" t="s">
        <v>9438</v>
      </c>
      <c r="B1604" s="98" t="s">
        <v>11054</v>
      </c>
      <c r="C1604" s="98" t="s">
        <v>327</v>
      </c>
      <c r="D1604" s="98" t="s">
        <v>11248</v>
      </c>
      <c r="E1604" s="99" t="s">
        <v>11249</v>
      </c>
      <c r="F1604" s="101"/>
    </row>
    <row r="1605">
      <c r="A1605" s="98" t="s">
        <v>9438</v>
      </c>
      <c r="B1605" s="98" t="s">
        <v>11054</v>
      </c>
      <c r="C1605" s="98" t="s">
        <v>327</v>
      </c>
      <c r="D1605" s="98" t="s">
        <v>11259</v>
      </c>
      <c r="E1605" s="99" t="s">
        <v>11260</v>
      </c>
      <c r="F1605" s="101"/>
    </row>
    <row r="1606">
      <c r="A1606" s="98" t="s">
        <v>9438</v>
      </c>
      <c r="B1606" s="98" t="s">
        <v>11054</v>
      </c>
      <c r="C1606" s="98" t="s">
        <v>327</v>
      </c>
      <c r="D1606" s="98" t="s">
        <v>11261</v>
      </c>
      <c r="E1606" s="99" t="s">
        <v>11262</v>
      </c>
      <c r="F1606" s="101"/>
    </row>
    <row r="1607">
      <c r="A1607" s="98" t="s">
        <v>9438</v>
      </c>
      <c r="B1607" s="98" t="s">
        <v>11054</v>
      </c>
      <c r="C1607" s="98" t="s">
        <v>327</v>
      </c>
      <c r="D1607" s="98" t="s">
        <v>11272</v>
      </c>
      <c r="E1607" s="99" t="s">
        <v>11273</v>
      </c>
      <c r="F1607" s="101"/>
    </row>
    <row r="1608">
      <c r="A1608" s="98" t="s">
        <v>9438</v>
      </c>
      <c r="B1608" s="98" t="s">
        <v>11054</v>
      </c>
      <c r="C1608" s="98" t="s">
        <v>327</v>
      </c>
      <c r="D1608" s="98" t="s">
        <v>11283</v>
      </c>
      <c r="E1608" s="99" t="s">
        <v>11201</v>
      </c>
      <c r="F1608" s="101"/>
    </row>
    <row r="1609">
      <c r="A1609" s="98" t="s">
        <v>9438</v>
      </c>
      <c r="B1609" s="98" t="s">
        <v>11054</v>
      </c>
      <c r="C1609" s="98" t="s">
        <v>327</v>
      </c>
      <c r="D1609" s="98" t="s">
        <v>11284</v>
      </c>
      <c r="E1609" s="99" t="s">
        <v>11203</v>
      </c>
      <c r="F1609" s="101"/>
    </row>
    <row r="1610">
      <c r="A1610" s="98" t="s">
        <v>9438</v>
      </c>
      <c r="B1610" s="98" t="s">
        <v>11054</v>
      </c>
      <c r="C1610" s="98" t="s">
        <v>327</v>
      </c>
      <c r="D1610" s="98" t="s">
        <v>11294</v>
      </c>
      <c r="E1610" s="99" t="s">
        <v>11295</v>
      </c>
      <c r="F1610" s="101"/>
    </row>
    <row r="1611">
      <c r="A1611" s="98" t="s">
        <v>9438</v>
      </c>
      <c r="B1611" s="98" t="s">
        <v>11054</v>
      </c>
      <c r="C1611" s="98" t="s">
        <v>327</v>
      </c>
      <c r="D1611" s="98" t="s">
        <v>11305</v>
      </c>
      <c r="E1611" s="99" t="s">
        <v>11306</v>
      </c>
      <c r="F1611" s="101"/>
    </row>
    <row r="1612">
      <c r="A1612" s="98" t="s">
        <v>9438</v>
      </c>
      <c r="B1612" s="98" t="s">
        <v>11054</v>
      </c>
      <c r="C1612" s="98" t="s">
        <v>327</v>
      </c>
      <c r="D1612" s="98" t="s">
        <v>11316</v>
      </c>
      <c r="E1612" s="99" t="s">
        <v>11317</v>
      </c>
      <c r="F1612" s="101"/>
    </row>
    <row r="1613">
      <c r="A1613" s="98" t="s">
        <v>9438</v>
      </c>
      <c r="B1613" s="98" t="s">
        <v>11054</v>
      </c>
      <c r="C1613" s="98" t="s">
        <v>327</v>
      </c>
      <c r="D1613" s="98" t="s">
        <v>11327</v>
      </c>
      <c r="E1613" s="99" t="s">
        <v>11238</v>
      </c>
      <c r="F1613" s="101"/>
    </row>
    <row r="1614">
      <c r="A1614" s="98" t="s">
        <v>9438</v>
      </c>
      <c r="B1614" s="98" t="s">
        <v>11054</v>
      </c>
      <c r="C1614" s="98" t="s">
        <v>327</v>
      </c>
      <c r="D1614" s="98" t="s">
        <v>11338</v>
      </c>
      <c r="E1614" s="99" t="s">
        <v>11339</v>
      </c>
      <c r="F1614" s="101"/>
    </row>
    <row r="1615">
      <c r="A1615" s="98" t="s">
        <v>9438</v>
      </c>
      <c r="B1615" s="98" t="s">
        <v>11054</v>
      </c>
      <c r="C1615" s="98" t="s">
        <v>327</v>
      </c>
      <c r="D1615" s="98" t="s">
        <v>11349</v>
      </c>
      <c r="E1615" s="99" t="s">
        <v>11350</v>
      </c>
      <c r="F1615" s="101"/>
    </row>
    <row r="1616">
      <c r="A1616" s="98" t="s">
        <v>9438</v>
      </c>
      <c r="B1616" s="98" t="s">
        <v>11054</v>
      </c>
      <c r="C1616" s="98" t="s">
        <v>327</v>
      </c>
      <c r="D1616" s="98" t="s">
        <v>11360</v>
      </c>
      <c r="E1616" s="99" t="s">
        <v>11201</v>
      </c>
      <c r="F1616" s="101"/>
    </row>
    <row r="1617">
      <c r="A1617" s="98" t="s">
        <v>9438</v>
      </c>
      <c r="B1617" s="98" t="s">
        <v>11054</v>
      </c>
      <c r="C1617" s="98" t="s">
        <v>327</v>
      </c>
      <c r="D1617" s="98" t="s">
        <v>11361</v>
      </c>
      <c r="E1617" s="99" t="s">
        <v>11203</v>
      </c>
      <c r="F1617" s="101"/>
    </row>
    <row r="1618">
      <c r="A1618" s="98" t="s">
        <v>9438</v>
      </c>
      <c r="B1618" s="98" t="s">
        <v>11054</v>
      </c>
      <c r="C1618" s="98" t="s">
        <v>327</v>
      </c>
      <c r="D1618" s="98" t="s">
        <v>11362</v>
      </c>
      <c r="E1618" s="99" t="s">
        <v>11363</v>
      </c>
      <c r="F1618" s="101"/>
    </row>
    <row r="1619">
      <c r="A1619" s="98" t="s">
        <v>9438</v>
      </c>
      <c r="B1619" s="98" t="s">
        <v>11054</v>
      </c>
      <c r="C1619" s="98" t="s">
        <v>327</v>
      </c>
      <c r="D1619" s="98" t="s">
        <v>11373</v>
      </c>
      <c r="E1619" s="99" t="s">
        <v>11374</v>
      </c>
      <c r="F1619" s="101"/>
    </row>
    <row r="1620">
      <c r="A1620" s="98" t="s">
        <v>9438</v>
      </c>
      <c r="B1620" s="98" t="s">
        <v>11054</v>
      </c>
      <c r="C1620" s="98" t="s">
        <v>327</v>
      </c>
      <c r="D1620" s="98" t="s">
        <v>11375</v>
      </c>
      <c r="E1620" s="99" t="s">
        <v>11376</v>
      </c>
      <c r="F1620" s="101"/>
    </row>
    <row r="1621">
      <c r="A1621" s="98" t="s">
        <v>9438</v>
      </c>
      <c r="B1621" s="98" t="s">
        <v>11054</v>
      </c>
      <c r="C1621" s="98" t="s">
        <v>327</v>
      </c>
      <c r="D1621" s="98" t="s">
        <v>11386</v>
      </c>
      <c r="E1621" s="99" t="s">
        <v>11387</v>
      </c>
      <c r="F1621" s="101"/>
    </row>
    <row r="1622">
      <c r="A1622" s="98" t="s">
        <v>9438</v>
      </c>
      <c r="B1622" s="98" t="s">
        <v>11054</v>
      </c>
      <c r="C1622" s="98" t="s">
        <v>327</v>
      </c>
      <c r="D1622" s="98" t="s">
        <v>11397</v>
      </c>
      <c r="E1622" s="99" t="s">
        <v>11398</v>
      </c>
      <c r="F1622" s="101"/>
    </row>
    <row r="1623">
      <c r="A1623" s="98" t="s">
        <v>9438</v>
      </c>
      <c r="B1623" s="98" t="s">
        <v>11408</v>
      </c>
      <c r="C1623" s="98" t="s">
        <v>441</v>
      </c>
      <c r="D1623" s="98" t="s">
        <v>11409</v>
      </c>
      <c r="E1623" s="99" t="s">
        <v>11410</v>
      </c>
      <c r="F1623" s="101"/>
    </row>
    <row r="1624">
      <c r="A1624" s="98" t="s">
        <v>9438</v>
      </c>
      <c r="B1624" s="98" t="s">
        <v>11408</v>
      </c>
      <c r="C1624" s="98" t="s">
        <v>550</v>
      </c>
      <c r="D1624" s="98" t="s">
        <v>11426</v>
      </c>
      <c r="E1624" s="99" t="s">
        <v>11427</v>
      </c>
      <c r="F1624" s="101"/>
    </row>
    <row r="1625">
      <c r="A1625" s="98" t="s">
        <v>9438</v>
      </c>
      <c r="B1625" s="98" t="s">
        <v>11408</v>
      </c>
      <c r="C1625" s="98" t="s">
        <v>715</v>
      </c>
      <c r="D1625" s="98" t="s">
        <v>11428</v>
      </c>
      <c r="E1625" s="99" t="s">
        <v>11429</v>
      </c>
      <c r="F1625" s="101"/>
    </row>
    <row r="1626">
      <c r="A1626" s="98" t="s">
        <v>9438</v>
      </c>
      <c r="B1626" s="98" t="s">
        <v>11408</v>
      </c>
      <c r="C1626" s="98" t="s">
        <v>715</v>
      </c>
      <c r="D1626" s="98" t="s">
        <v>11430</v>
      </c>
      <c r="E1626" s="99" t="s">
        <v>11431</v>
      </c>
      <c r="F1626" s="101"/>
    </row>
    <row r="1627">
      <c r="A1627" s="98" t="s">
        <v>9438</v>
      </c>
      <c r="B1627" s="98" t="s">
        <v>11408</v>
      </c>
      <c r="C1627" s="98" t="s">
        <v>327</v>
      </c>
      <c r="D1627" s="98" t="s">
        <v>11432</v>
      </c>
      <c r="E1627" s="99" t="s">
        <v>11433</v>
      </c>
      <c r="F1627" s="101"/>
    </row>
    <row r="1628">
      <c r="A1628" s="98" t="s">
        <v>9438</v>
      </c>
      <c r="B1628" s="98" t="s">
        <v>11408</v>
      </c>
      <c r="C1628" s="98" t="s">
        <v>327</v>
      </c>
      <c r="D1628" s="98" t="s">
        <v>11434</v>
      </c>
      <c r="E1628" s="99" t="s">
        <v>11435</v>
      </c>
      <c r="F1628" s="101"/>
    </row>
    <row r="1629">
      <c r="A1629" s="98" t="s">
        <v>9438</v>
      </c>
      <c r="B1629" s="98" t="s">
        <v>11408</v>
      </c>
      <c r="C1629" s="98" t="s">
        <v>327</v>
      </c>
      <c r="D1629" s="98" t="s">
        <v>11441</v>
      </c>
      <c r="E1629" s="99" t="s">
        <v>11442</v>
      </c>
      <c r="F1629" s="101"/>
    </row>
    <row r="1630">
      <c r="A1630" s="98" t="s">
        <v>9438</v>
      </c>
      <c r="B1630" s="98" t="s">
        <v>11408</v>
      </c>
      <c r="C1630" s="98" t="s">
        <v>327</v>
      </c>
      <c r="D1630" s="98" t="s">
        <v>11450</v>
      </c>
      <c r="E1630" s="99" t="s">
        <v>11451</v>
      </c>
      <c r="F1630" s="101"/>
    </row>
    <row r="1631">
      <c r="A1631" s="98" t="s">
        <v>9438</v>
      </c>
      <c r="B1631" s="98" t="s">
        <v>11408</v>
      </c>
      <c r="C1631" s="98" t="s">
        <v>327</v>
      </c>
      <c r="D1631" s="98" t="s">
        <v>11460</v>
      </c>
      <c r="E1631" s="99" t="s">
        <v>11461</v>
      </c>
      <c r="F1631" s="101"/>
    </row>
    <row r="1632">
      <c r="A1632" s="98" t="s">
        <v>9438</v>
      </c>
      <c r="B1632" s="98" t="s">
        <v>11408</v>
      </c>
      <c r="C1632" s="98" t="s">
        <v>327</v>
      </c>
      <c r="D1632" s="98" t="s">
        <v>11470</v>
      </c>
      <c r="E1632" s="99" t="s">
        <v>11471</v>
      </c>
      <c r="F1632" s="101"/>
    </row>
    <row r="1633">
      <c r="A1633" s="98" t="s">
        <v>9438</v>
      </c>
      <c r="B1633" s="98" t="s">
        <v>11408</v>
      </c>
      <c r="C1633" s="98" t="s">
        <v>327</v>
      </c>
      <c r="D1633" s="98" t="s">
        <v>11478</v>
      </c>
      <c r="E1633" s="99" t="s">
        <v>11479</v>
      </c>
      <c r="F1633" s="101"/>
    </row>
    <row r="1634">
      <c r="A1634" s="98" t="s">
        <v>9438</v>
      </c>
      <c r="B1634" s="98" t="s">
        <v>11408</v>
      </c>
      <c r="C1634" s="98" t="s">
        <v>327</v>
      </c>
      <c r="D1634" s="98" t="s">
        <v>11486</v>
      </c>
      <c r="E1634" s="99" t="s">
        <v>11487</v>
      </c>
      <c r="F1634" s="101"/>
    </row>
    <row r="1635">
      <c r="A1635" s="98" t="s">
        <v>9438</v>
      </c>
      <c r="B1635" s="98" t="s">
        <v>11408</v>
      </c>
      <c r="C1635" s="98" t="s">
        <v>327</v>
      </c>
      <c r="D1635" s="98" t="s">
        <v>11488</v>
      </c>
      <c r="E1635" s="99" t="s">
        <v>11489</v>
      </c>
      <c r="F1635" s="101"/>
    </row>
    <row r="1636">
      <c r="A1636" s="98" t="s">
        <v>9438</v>
      </c>
      <c r="B1636" s="98" t="s">
        <v>11408</v>
      </c>
      <c r="C1636" s="98" t="s">
        <v>327</v>
      </c>
      <c r="D1636" s="98" t="s">
        <v>11497</v>
      </c>
      <c r="E1636" s="99" t="s">
        <v>11498</v>
      </c>
      <c r="F1636" s="101"/>
    </row>
    <row r="1637">
      <c r="A1637" s="98" t="s">
        <v>9438</v>
      </c>
      <c r="B1637" s="98" t="s">
        <v>11408</v>
      </c>
      <c r="C1637" s="98" t="s">
        <v>327</v>
      </c>
      <c r="D1637" s="98" t="s">
        <v>11506</v>
      </c>
      <c r="E1637" s="99" t="s">
        <v>11507</v>
      </c>
      <c r="F1637" s="101"/>
    </row>
    <row r="1638">
      <c r="A1638" s="98" t="s">
        <v>9438</v>
      </c>
      <c r="B1638" s="98" t="s">
        <v>11408</v>
      </c>
      <c r="C1638" s="98" t="s">
        <v>327</v>
      </c>
      <c r="D1638" s="98" t="s">
        <v>11508</v>
      </c>
      <c r="E1638" s="99" t="s">
        <v>11509</v>
      </c>
      <c r="F1638" s="101"/>
    </row>
    <row r="1639">
      <c r="A1639" s="98" t="s">
        <v>9438</v>
      </c>
      <c r="B1639" s="98" t="s">
        <v>11408</v>
      </c>
      <c r="C1639" s="98" t="s">
        <v>327</v>
      </c>
      <c r="D1639" s="98" t="s">
        <v>11510</v>
      </c>
      <c r="E1639" s="99" t="s">
        <v>11511</v>
      </c>
      <c r="F1639" s="101"/>
    </row>
    <row r="1640">
      <c r="A1640" s="98" t="s">
        <v>9438</v>
      </c>
      <c r="B1640" s="98" t="s">
        <v>11408</v>
      </c>
      <c r="C1640" s="98" t="s">
        <v>327</v>
      </c>
      <c r="D1640" s="98" t="s">
        <v>11512</v>
      </c>
      <c r="E1640" s="99" t="s">
        <v>11513</v>
      </c>
      <c r="F1640" s="101"/>
    </row>
    <row r="1641">
      <c r="A1641" s="98" t="s">
        <v>9438</v>
      </c>
      <c r="B1641" s="98" t="s">
        <v>11514</v>
      </c>
      <c r="C1641" s="98" t="s">
        <v>441</v>
      </c>
      <c r="D1641" s="98" t="s">
        <v>11515</v>
      </c>
      <c r="E1641" s="99" t="s">
        <v>11516</v>
      </c>
      <c r="F1641" s="101"/>
    </row>
    <row r="1642">
      <c r="A1642" s="98" t="s">
        <v>9438</v>
      </c>
      <c r="B1642" s="98" t="s">
        <v>11514</v>
      </c>
      <c r="C1642" s="98" t="s">
        <v>441</v>
      </c>
      <c r="D1642" s="98" t="s">
        <v>11533</v>
      </c>
      <c r="E1642" s="99" t="s">
        <v>11534</v>
      </c>
      <c r="F1642" s="101"/>
    </row>
    <row r="1643">
      <c r="A1643" s="98" t="s">
        <v>9438</v>
      </c>
      <c r="B1643" s="98" t="s">
        <v>11514</v>
      </c>
      <c r="C1643" s="98" t="s">
        <v>441</v>
      </c>
      <c r="D1643" s="98" t="s">
        <v>11555</v>
      </c>
      <c r="E1643" s="99" t="s">
        <v>11556</v>
      </c>
      <c r="F1643" s="101"/>
    </row>
    <row r="1644">
      <c r="A1644" s="98" t="s">
        <v>9438</v>
      </c>
      <c r="B1644" s="98" t="s">
        <v>11514</v>
      </c>
      <c r="C1644" s="98" t="s">
        <v>441</v>
      </c>
      <c r="D1644" s="98" t="s">
        <v>11574</v>
      </c>
      <c r="E1644" s="99" t="s">
        <v>11575</v>
      </c>
      <c r="F1644" s="101"/>
    </row>
    <row r="1645">
      <c r="A1645" s="98" t="s">
        <v>9438</v>
      </c>
      <c r="B1645" s="98" t="s">
        <v>11514</v>
      </c>
      <c r="C1645" s="98" t="s">
        <v>702</v>
      </c>
      <c r="D1645" s="98" t="s">
        <v>11597</v>
      </c>
      <c r="E1645" s="99" t="s">
        <v>11598</v>
      </c>
      <c r="F1645" s="101"/>
    </row>
    <row r="1646">
      <c r="A1646" s="98" t="s">
        <v>9438</v>
      </c>
      <c r="B1646" s="98" t="s">
        <v>11514</v>
      </c>
      <c r="C1646" s="98" t="s">
        <v>702</v>
      </c>
      <c r="D1646" s="98" t="s">
        <v>11599</v>
      </c>
      <c r="E1646" s="99" t="s">
        <v>11600</v>
      </c>
      <c r="F1646" s="101"/>
    </row>
    <row r="1647">
      <c r="A1647" s="98" t="s">
        <v>9438</v>
      </c>
      <c r="B1647" s="98" t="s">
        <v>11514</v>
      </c>
      <c r="C1647" s="98" t="s">
        <v>550</v>
      </c>
      <c r="D1647" s="98" t="s">
        <v>11612</v>
      </c>
      <c r="E1647" s="99" t="s">
        <v>11613</v>
      </c>
      <c r="F1647" s="101"/>
    </row>
    <row r="1648">
      <c r="A1648" s="98" t="s">
        <v>9438</v>
      </c>
      <c r="B1648" s="98" t="s">
        <v>11514</v>
      </c>
      <c r="C1648" s="98" t="s">
        <v>550</v>
      </c>
      <c r="D1648" s="98" t="s">
        <v>11618</v>
      </c>
      <c r="E1648" s="99" t="s">
        <v>11619</v>
      </c>
      <c r="F1648" s="101"/>
    </row>
    <row r="1649">
      <c r="A1649" s="98" t="s">
        <v>9438</v>
      </c>
      <c r="B1649" s="98" t="s">
        <v>11514</v>
      </c>
      <c r="C1649" s="98" t="s">
        <v>550</v>
      </c>
      <c r="D1649" s="98" t="s">
        <v>11624</v>
      </c>
      <c r="E1649" s="99" t="s">
        <v>11625</v>
      </c>
      <c r="F1649" s="101"/>
    </row>
    <row r="1650">
      <c r="A1650" s="98" t="s">
        <v>9438</v>
      </c>
      <c r="B1650" s="98" t="s">
        <v>11514</v>
      </c>
      <c r="C1650" s="98" t="s">
        <v>550</v>
      </c>
      <c r="D1650" s="98" t="s">
        <v>11632</v>
      </c>
      <c r="E1650" s="99" t="s">
        <v>11633</v>
      </c>
      <c r="F1650" s="101"/>
    </row>
    <row r="1651">
      <c r="A1651" s="98" t="s">
        <v>9438</v>
      </c>
      <c r="B1651" s="98" t="s">
        <v>11514</v>
      </c>
      <c r="C1651" s="98" t="s">
        <v>550</v>
      </c>
      <c r="D1651" s="98" t="s">
        <v>11638</v>
      </c>
      <c r="E1651" s="99" t="s">
        <v>11639</v>
      </c>
      <c r="F1651" s="101"/>
    </row>
    <row r="1652">
      <c r="A1652" s="98" t="s">
        <v>9438</v>
      </c>
      <c r="B1652" s="98" t="s">
        <v>11514</v>
      </c>
      <c r="C1652" s="98" t="s">
        <v>327</v>
      </c>
      <c r="D1652" s="98" t="s">
        <v>11644</v>
      </c>
      <c r="E1652" s="99" t="s">
        <v>11645</v>
      </c>
      <c r="F1652" s="101"/>
    </row>
    <row r="1653">
      <c r="A1653" s="98" t="s">
        <v>9438</v>
      </c>
      <c r="B1653" s="98" t="s">
        <v>11514</v>
      </c>
      <c r="C1653" s="98" t="s">
        <v>327</v>
      </c>
      <c r="D1653" s="98" t="s">
        <v>11646</v>
      </c>
      <c r="E1653" s="99" t="s">
        <v>11647</v>
      </c>
      <c r="F1653" s="101"/>
    </row>
    <row r="1654">
      <c r="A1654" s="98" t="s">
        <v>9438</v>
      </c>
      <c r="B1654" s="98" t="s">
        <v>11514</v>
      </c>
      <c r="C1654" s="98" t="s">
        <v>327</v>
      </c>
      <c r="D1654" s="98" t="s">
        <v>11648</v>
      </c>
      <c r="E1654" s="99" t="s">
        <v>11649</v>
      </c>
      <c r="F1654" s="101"/>
    </row>
    <row r="1655">
      <c r="A1655" s="98" t="s">
        <v>9438</v>
      </c>
      <c r="B1655" s="98" t="s">
        <v>11514</v>
      </c>
      <c r="C1655" s="98" t="s">
        <v>327</v>
      </c>
      <c r="D1655" s="98" t="s">
        <v>11650</v>
      </c>
      <c r="E1655" s="99" t="s">
        <v>11651</v>
      </c>
      <c r="F1655" s="101"/>
    </row>
    <row r="1656">
      <c r="A1656" s="98" t="s">
        <v>9438</v>
      </c>
      <c r="B1656" s="98" t="s">
        <v>11514</v>
      </c>
      <c r="C1656" s="98" t="s">
        <v>327</v>
      </c>
      <c r="D1656" s="98" t="s">
        <v>11652</v>
      </c>
      <c r="E1656" s="99" t="s">
        <v>11653</v>
      </c>
      <c r="F1656" s="101"/>
    </row>
    <row r="1657">
      <c r="A1657" s="98" t="s">
        <v>9438</v>
      </c>
      <c r="B1657" s="98" t="s">
        <v>11514</v>
      </c>
      <c r="C1657" s="98" t="s">
        <v>327</v>
      </c>
      <c r="D1657" s="98" t="s">
        <v>11654</v>
      </c>
      <c r="E1657" s="99" t="s">
        <v>11655</v>
      </c>
      <c r="F1657" s="101"/>
    </row>
    <row r="1658">
      <c r="A1658" s="98" t="s">
        <v>9438</v>
      </c>
      <c r="B1658" s="98" t="s">
        <v>11514</v>
      </c>
      <c r="C1658" s="98" t="s">
        <v>327</v>
      </c>
      <c r="D1658" s="98" t="s">
        <v>11656</v>
      </c>
      <c r="E1658" s="99" t="s">
        <v>11657</v>
      </c>
      <c r="F1658" s="101"/>
    </row>
    <row r="1659">
      <c r="A1659" s="98" t="s">
        <v>9438</v>
      </c>
      <c r="B1659" s="98" t="s">
        <v>11658</v>
      </c>
      <c r="C1659" s="98" t="s">
        <v>597</v>
      </c>
      <c r="D1659" s="98" t="s">
        <v>11659</v>
      </c>
      <c r="E1659" s="99" t="s">
        <v>11660</v>
      </c>
      <c r="F1659" s="101"/>
    </row>
    <row r="1660">
      <c r="A1660" s="98" t="s">
        <v>9438</v>
      </c>
      <c r="B1660" s="98" t="s">
        <v>11658</v>
      </c>
      <c r="C1660" s="98" t="s">
        <v>441</v>
      </c>
      <c r="D1660" s="98" t="s">
        <v>11661</v>
      </c>
      <c r="E1660" s="99" t="s">
        <v>11662</v>
      </c>
      <c r="F1660" s="101"/>
    </row>
    <row r="1661">
      <c r="A1661" s="98" t="s">
        <v>9438</v>
      </c>
      <c r="B1661" s="98" t="s">
        <v>11658</v>
      </c>
      <c r="C1661" s="98" t="s">
        <v>441</v>
      </c>
      <c r="D1661" s="98" t="s">
        <v>11681</v>
      </c>
      <c r="E1661" s="99" t="s">
        <v>11682</v>
      </c>
      <c r="F1661" s="101"/>
    </row>
    <row r="1662">
      <c r="A1662" s="98" t="s">
        <v>9438</v>
      </c>
      <c r="B1662" s="98" t="s">
        <v>11658</v>
      </c>
      <c r="C1662" s="98" t="s">
        <v>441</v>
      </c>
      <c r="D1662" s="98" t="s">
        <v>11697</v>
      </c>
      <c r="E1662" s="99" t="s">
        <v>11698</v>
      </c>
      <c r="F1662" s="101"/>
    </row>
    <row r="1663">
      <c r="A1663" s="98" t="s">
        <v>9438</v>
      </c>
      <c r="B1663" s="98" t="s">
        <v>11658</v>
      </c>
      <c r="C1663" s="98" t="s">
        <v>441</v>
      </c>
      <c r="D1663" s="98" t="s">
        <v>11713</v>
      </c>
      <c r="E1663" s="99" t="s">
        <v>11714</v>
      </c>
      <c r="F1663" s="101"/>
    </row>
    <row r="1664">
      <c r="A1664" s="98" t="s">
        <v>9438</v>
      </c>
      <c r="B1664" s="98" t="s">
        <v>11658</v>
      </c>
      <c r="C1664" s="98" t="s">
        <v>702</v>
      </c>
      <c r="D1664" s="98" t="s">
        <v>11731</v>
      </c>
      <c r="E1664" s="99" t="s">
        <v>11732</v>
      </c>
      <c r="F1664" s="101"/>
    </row>
    <row r="1665">
      <c r="A1665" s="98" t="s">
        <v>9438</v>
      </c>
      <c r="B1665" s="98" t="s">
        <v>11658</v>
      </c>
      <c r="C1665" s="98" t="s">
        <v>550</v>
      </c>
      <c r="D1665" s="98" t="s">
        <v>11743</v>
      </c>
      <c r="E1665" s="99" t="s">
        <v>11744</v>
      </c>
      <c r="F1665" s="101"/>
    </row>
    <row r="1666">
      <c r="A1666" s="98" t="s">
        <v>9438</v>
      </c>
      <c r="B1666" s="98" t="s">
        <v>11658</v>
      </c>
      <c r="C1666" s="98" t="s">
        <v>550</v>
      </c>
      <c r="D1666" s="98" t="s">
        <v>11748</v>
      </c>
      <c r="E1666" s="99" t="s">
        <v>11749</v>
      </c>
      <c r="F1666" s="101"/>
    </row>
    <row r="1667">
      <c r="A1667" s="98" t="s">
        <v>9438</v>
      </c>
      <c r="B1667" s="98" t="s">
        <v>11658</v>
      </c>
      <c r="C1667" s="98" t="s">
        <v>327</v>
      </c>
      <c r="D1667" s="98" t="s">
        <v>11754</v>
      </c>
      <c r="E1667" s="99" t="s">
        <v>11755</v>
      </c>
      <c r="F1667" s="101"/>
    </row>
    <row r="1668">
      <c r="A1668" s="98" t="s">
        <v>9438</v>
      </c>
      <c r="B1668" s="98" t="s">
        <v>11658</v>
      </c>
      <c r="C1668" s="98" t="s">
        <v>327</v>
      </c>
      <c r="D1668" s="98" t="s">
        <v>11765</v>
      </c>
      <c r="E1668" s="99" t="s">
        <v>11766</v>
      </c>
      <c r="F1668" s="101"/>
    </row>
    <row r="1669">
      <c r="A1669" s="98" t="s">
        <v>9438</v>
      </c>
      <c r="B1669" s="98" t="s">
        <v>11658</v>
      </c>
      <c r="C1669" s="98" t="s">
        <v>327</v>
      </c>
      <c r="D1669" s="98" t="s">
        <v>11776</v>
      </c>
      <c r="E1669" s="99" t="s">
        <v>11777</v>
      </c>
      <c r="F1669" s="101"/>
    </row>
    <row r="1670">
      <c r="A1670" s="98" t="s">
        <v>9438</v>
      </c>
      <c r="B1670" s="98" t="s">
        <v>11658</v>
      </c>
      <c r="C1670" s="98" t="s">
        <v>327</v>
      </c>
      <c r="D1670" s="98" t="s">
        <v>11778</v>
      </c>
      <c r="E1670" s="107"/>
      <c r="F1670" s="101"/>
    </row>
    <row r="1671">
      <c r="A1671" s="98" t="s">
        <v>9438</v>
      </c>
      <c r="B1671" s="98" t="s">
        <v>11658</v>
      </c>
      <c r="C1671" s="98" t="s">
        <v>327</v>
      </c>
      <c r="D1671" s="98" t="s">
        <v>11779</v>
      </c>
      <c r="E1671" s="99" t="s">
        <v>11780</v>
      </c>
      <c r="F1671" s="101"/>
    </row>
    <row r="1672">
      <c r="A1672" s="98" t="s">
        <v>9438</v>
      </c>
      <c r="B1672" s="98" t="s">
        <v>11658</v>
      </c>
      <c r="C1672" s="98" t="s">
        <v>327</v>
      </c>
      <c r="D1672" s="98" t="s">
        <v>11781</v>
      </c>
      <c r="E1672" s="99" t="s">
        <v>11782</v>
      </c>
      <c r="F1672" s="101"/>
    </row>
    <row r="1673">
      <c r="A1673" s="98" t="s">
        <v>9438</v>
      </c>
      <c r="B1673" s="98" t="s">
        <v>11658</v>
      </c>
      <c r="C1673" s="98" t="s">
        <v>327</v>
      </c>
      <c r="D1673" s="98" t="s">
        <v>11793</v>
      </c>
      <c r="E1673" s="99" t="s">
        <v>11794</v>
      </c>
      <c r="F1673" s="101"/>
    </row>
    <row r="1674">
      <c r="A1674" s="98" t="s">
        <v>9438</v>
      </c>
      <c r="B1674" s="98" t="s">
        <v>11658</v>
      </c>
      <c r="C1674" s="98" t="s">
        <v>327</v>
      </c>
      <c r="D1674" s="98" t="s">
        <v>11795</v>
      </c>
      <c r="E1674" s="99" t="s">
        <v>11796</v>
      </c>
      <c r="F1674" s="101"/>
    </row>
    <row r="1675">
      <c r="A1675" s="98" t="s">
        <v>9438</v>
      </c>
      <c r="B1675" s="98" t="s">
        <v>11658</v>
      </c>
      <c r="C1675" s="98" t="s">
        <v>327</v>
      </c>
      <c r="D1675" s="98" t="s">
        <v>11806</v>
      </c>
      <c r="E1675" s="99" t="s">
        <v>11807</v>
      </c>
      <c r="F1675" s="101"/>
    </row>
    <row r="1676">
      <c r="A1676" s="98" t="s">
        <v>9438</v>
      </c>
      <c r="B1676" s="98" t="s">
        <v>11658</v>
      </c>
      <c r="C1676" s="98" t="s">
        <v>327</v>
      </c>
      <c r="D1676" s="98" t="s">
        <v>11817</v>
      </c>
      <c r="E1676" s="99" t="s">
        <v>11818</v>
      </c>
      <c r="F1676" s="101"/>
    </row>
    <row r="1677">
      <c r="A1677" s="98" t="s">
        <v>9438</v>
      </c>
      <c r="B1677" s="98" t="s">
        <v>11658</v>
      </c>
      <c r="C1677" s="98" t="s">
        <v>327</v>
      </c>
      <c r="D1677" s="98" t="s">
        <v>11829</v>
      </c>
      <c r="E1677" s="99" t="s">
        <v>11830</v>
      </c>
      <c r="F1677" s="101"/>
    </row>
    <row r="1678">
      <c r="A1678" s="98" t="s">
        <v>9438</v>
      </c>
      <c r="B1678" s="98" t="s">
        <v>11658</v>
      </c>
      <c r="C1678" s="98" t="s">
        <v>327</v>
      </c>
      <c r="D1678" s="98" t="s">
        <v>11838</v>
      </c>
      <c r="E1678" s="99" t="s">
        <v>11830</v>
      </c>
      <c r="F1678" s="101"/>
    </row>
    <row r="1679">
      <c r="A1679" s="98" t="s">
        <v>7305</v>
      </c>
      <c r="B1679" s="98" t="s">
        <v>11848</v>
      </c>
      <c r="C1679" s="98" t="s">
        <v>441</v>
      </c>
      <c r="D1679" s="98" t="s">
        <v>11849</v>
      </c>
      <c r="E1679" s="99" t="s">
        <v>11850</v>
      </c>
      <c r="F1679" s="101"/>
    </row>
    <row r="1680">
      <c r="A1680" s="98" t="s">
        <v>7305</v>
      </c>
      <c r="B1680" s="98" t="s">
        <v>11848</v>
      </c>
      <c r="C1680" s="98" t="s">
        <v>441</v>
      </c>
      <c r="D1680" s="98" t="s">
        <v>11867</v>
      </c>
      <c r="E1680" s="99" t="s">
        <v>11868</v>
      </c>
      <c r="F1680" s="101"/>
    </row>
    <row r="1681">
      <c r="A1681" s="98" t="s">
        <v>7305</v>
      </c>
      <c r="B1681" s="98" t="s">
        <v>11848</v>
      </c>
      <c r="C1681" s="98" t="s">
        <v>441</v>
      </c>
      <c r="D1681" s="98" t="s">
        <v>11886</v>
      </c>
      <c r="E1681" s="99" t="s">
        <v>11887</v>
      </c>
      <c r="F1681" s="101"/>
    </row>
    <row r="1682">
      <c r="A1682" s="98" t="s">
        <v>7305</v>
      </c>
      <c r="B1682" s="98" t="s">
        <v>11848</v>
      </c>
      <c r="C1682" s="98" t="s">
        <v>702</v>
      </c>
      <c r="D1682" s="98" t="s">
        <v>11904</v>
      </c>
      <c r="E1682" s="99" t="s">
        <v>11905</v>
      </c>
      <c r="F1682" s="101"/>
    </row>
    <row r="1683">
      <c r="A1683" s="98" t="s">
        <v>7305</v>
      </c>
      <c r="B1683" s="98" t="s">
        <v>11848</v>
      </c>
      <c r="C1683" s="98" t="s">
        <v>702</v>
      </c>
      <c r="D1683" s="98" t="s">
        <v>11916</v>
      </c>
      <c r="E1683" s="99" t="s">
        <v>11917</v>
      </c>
      <c r="F1683" s="101"/>
    </row>
    <row r="1684">
      <c r="A1684" s="98" t="s">
        <v>7305</v>
      </c>
      <c r="B1684" s="98" t="s">
        <v>11848</v>
      </c>
      <c r="C1684" s="98" t="s">
        <v>550</v>
      </c>
      <c r="D1684" s="98" t="s">
        <v>11928</v>
      </c>
      <c r="E1684" s="99" t="s">
        <v>11929</v>
      </c>
      <c r="F1684" s="101"/>
    </row>
    <row r="1685">
      <c r="A1685" s="98" t="s">
        <v>7305</v>
      </c>
      <c r="B1685" s="98" t="s">
        <v>11848</v>
      </c>
      <c r="C1685" s="98" t="s">
        <v>550</v>
      </c>
      <c r="D1685" s="98" t="s">
        <v>11935</v>
      </c>
      <c r="E1685" s="99" t="s">
        <v>11936</v>
      </c>
      <c r="F1685" s="101"/>
    </row>
    <row r="1686">
      <c r="A1686" s="98" t="s">
        <v>7305</v>
      </c>
      <c r="B1686" s="98" t="s">
        <v>11943</v>
      </c>
      <c r="C1686" s="98" t="s">
        <v>441</v>
      </c>
      <c r="D1686" s="98" t="s">
        <v>11944</v>
      </c>
      <c r="E1686" s="99" t="s">
        <v>11945</v>
      </c>
      <c r="F1686" s="101"/>
    </row>
    <row r="1687">
      <c r="A1687" s="98" t="s">
        <v>7305</v>
      </c>
      <c r="B1687" s="98" t="s">
        <v>11943</v>
      </c>
      <c r="C1687" s="98" t="s">
        <v>441</v>
      </c>
      <c r="D1687" s="98" t="s">
        <v>11960</v>
      </c>
      <c r="E1687" s="99" t="s">
        <v>11961</v>
      </c>
      <c r="F1687" s="101"/>
    </row>
    <row r="1688">
      <c r="A1688" s="98" t="s">
        <v>7305</v>
      </c>
      <c r="B1688" s="98" t="s">
        <v>11943</v>
      </c>
      <c r="C1688" s="98" t="s">
        <v>441</v>
      </c>
      <c r="D1688" s="98" t="s">
        <v>11978</v>
      </c>
      <c r="E1688" s="99" t="s">
        <v>11979</v>
      </c>
      <c r="F1688" s="101"/>
    </row>
    <row r="1689">
      <c r="A1689" s="98" t="s">
        <v>7305</v>
      </c>
      <c r="B1689" s="98" t="s">
        <v>11943</v>
      </c>
      <c r="C1689" s="98" t="s">
        <v>441</v>
      </c>
      <c r="D1689" s="98" t="s">
        <v>11995</v>
      </c>
      <c r="E1689" s="99" t="s">
        <v>11996</v>
      </c>
      <c r="F1689" s="101"/>
    </row>
    <row r="1690">
      <c r="A1690" s="98" t="s">
        <v>7305</v>
      </c>
      <c r="B1690" s="98" t="s">
        <v>11943</v>
      </c>
      <c r="C1690" s="98" t="s">
        <v>702</v>
      </c>
      <c r="D1690" s="98" t="s">
        <v>12012</v>
      </c>
      <c r="E1690" s="99" t="s">
        <v>12013</v>
      </c>
      <c r="F1690" s="101"/>
    </row>
    <row r="1691">
      <c r="A1691" s="98" t="s">
        <v>7305</v>
      </c>
      <c r="B1691" s="98" t="s">
        <v>11943</v>
      </c>
      <c r="C1691" s="98" t="s">
        <v>702</v>
      </c>
      <c r="D1691" s="98" t="s">
        <v>12024</v>
      </c>
      <c r="E1691" s="99" t="s">
        <v>12025</v>
      </c>
      <c r="F1691" s="101"/>
    </row>
    <row r="1692">
      <c r="A1692" s="98" t="s">
        <v>7305</v>
      </c>
      <c r="B1692" s="98" t="s">
        <v>11943</v>
      </c>
      <c r="C1692" s="98" t="s">
        <v>550</v>
      </c>
      <c r="D1692" s="98" t="s">
        <v>12036</v>
      </c>
      <c r="E1692" s="99" t="s">
        <v>12037</v>
      </c>
      <c r="F1692" s="101"/>
    </row>
    <row r="1693">
      <c r="A1693" s="98" t="s">
        <v>7305</v>
      </c>
      <c r="B1693" s="98" t="s">
        <v>11943</v>
      </c>
      <c r="C1693" s="98" t="s">
        <v>550</v>
      </c>
      <c r="D1693" s="98" t="s">
        <v>12041</v>
      </c>
      <c r="E1693" s="99" t="s">
        <v>12042</v>
      </c>
      <c r="F1693" s="101"/>
    </row>
    <row r="1694">
      <c r="A1694" s="98" t="s">
        <v>7305</v>
      </c>
      <c r="B1694" s="98" t="s">
        <v>7306</v>
      </c>
      <c r="C1694" s="98" t="s">
        <v>441</v>
      </c>
      <c r="D1694" s="98" t="s">
        <v>12048</v>
      </c>
      <c r="E1694" s="99" t="s">
        <v>12049</v>
      </c>
      <c r="F1694" s="101"/>
    </row>
    <row r="1695">
      <c r="A1695" s="98" t="s">
        <v>7305</v>
      </c>
      <c r="B1695" s="98" t="s">
        <v>7306</v>
      </c>
      <c r="C1695" s="98" t="s">
        <v>441</v>
      </c>
      <c r="D1695" s="98" t="s">
        <v>12066</v>
      </c>
      <c r="E1695" s="99" t="s">
        <v>12067</v>
      </c>
      <c r="F1695" s="101"/>
    </row>
    <row r="1696">
      <c r="A1696" s="98" t="s">
        <v>7305</v>
      </c>
      <c r="B1696" s="98" t="s">
        <v>7306</v>
      </c>
      <c r="C1696" s="98" t="s">
        <v>441</v>
      </c>
      <c r="D1696" s="98" t="s">
        <v>12084</v>
      </c>
      <c r="E1696" s="99" t="s">
        <v>12085</v>
      </c>
      <c r="F1696" s="101"/>
    </row>
    <row r="1697">
      <c r="A1697" s="98" t="s">
        <v>7305</v>
      </c>
      <c r="B1697" s="98" t="s">
        <v>7306</v>
      </c>
      <c r="C1697" s="98" t="s">
        <v>441</v>
      </c>
      <c r="D1697" s="98" t="s">
        <v>12103</v>
      </c>
      <c r="E1697" s="99" t="s">
        <v>12104</v>
      </c>
      <c r="F1697" s="101"/>
    </row>
    <row r="1698">
      <c r="A1698" s="98" t="s">
        <v>7305</v>
      </c>
      <c r="B1698" s="98" t="s">
        <v>7306</v>
      </c>
      <c r="C1698" s="98" t="s">
        <v>702</v>
      </c>
      <c r="D1698" s="98" t="s">
        <v>12120</v>
      </c>
      <c r="E1698" s="99" t="s">
        <v>12121</v>
      </c>
      <c r="F1698" s="101"/>
    </row>
    <row r="1699">
      <c r="A1699" s="98" t="s">
        <v>7305</v>
      </c>
      <c r="B1699" s="98" t="s">
        <v>7306</v>
      </c>
      <c r="C1699" s="98" t="s">
        <v>702</v>
      </c>
      <c r="D1699" s="98" t="s">
        <v>12133</v>
      </c>
      <c r="E1699" s="99" t="s">
        <v>12134</v>
      </c>
      <c r="F1699" s="101"/>
    </row>
    <row r="1700">
      <c r="A1700" s="98" t="s">
        <v>7305</v>
      </c>
      <c r="B1700" s="98" t="s">
        <v>7306</v>
      </c>
      <c r="C1700" s="98" t="s">
        <v>550</v>
      </c>
      <c r="D1700" s="98" t="s">
        <v>12145</v>
      </c>
      <c r="E1700" s="99" t="s">
        <v>12146</v>
      </c>
      <c r="F1700" s="101"/>
    </row>
    <row r="1701">
      <c r="A1701" s="98" t="s">
        <v>7305</v>
      </c>
      <c r="B1701" s="98" t="s">
        <v>7306</v>
      </c>
      <c r="C1701" s="98" t="s">
        <v>550</v>
      </c>
      <c r="D1701" s="98" t="s">
        <v>12152</v>
      </c>
      <c r="E1701" s="99" t="s">
        <v>12153</v>
      </c>
      <c r="F1701" s="101"/>
    </row>
    <row r="1702">
      <c r="A1702" s="98" t="s">
        <v>7305</v>
      </c>
      <c r="B1702" s="98" t="s">
        <v>12159</v>
      </c>
      <c r="C1702" s="98" t="s">
        <v>441</v>
      </c>
      <c r="D1702" s="98" t="s">
        <v>12160</v>
      </c>
      <c r="E1702" s="99" t="s">
        <v>12161</v>
      </c>
      <c r="F1702" s="101"/>
    </row>
    <row r="1703">
      <c r="A1703" s="98" t="s">
        <v>7305</v>
      </c>
      <c r="B1703" s="98" t="s">
        <v>12159</v>
      </c>
      <c r="C1703" s="98" t="s">
        <v>1416</v>
      </c>
      <c r="D1703" s="98" t="s">
        <v>12182</v>
      </c>
      <c r="E1703" s="99" t="s">
        <v>2010</v>
      </c>
      <c r="F1703" s="101"/>
    </row>
    <row r="1704">
      <c r="A1704" s="98" t="s">
        <v>7305</v>
      </c>
      <c r="B1704" s="98" t="s">
        <v>12159</v>
      </c>
      <c r="C1704" s="98" t="s">
        <v>702</v>
      </c>
      <c r="D1704" s="98" t="s">
        <v>12184</v>
      </c>
      <c r="E1704" s="99" t="s">
        <v>12185</v>
      </c>
      <c r="F1704" s="101"/>
    </row>
    <row r="1705">
      <c r="A1705" s="98" t="s">
        <v>7305</v>
      </c>
      <c r="B1705" s="98" t="s">
        <v>12159</v>
      </c>
      <c r="C1705" s="98" t="s">
        <v>702</v>
      </c>
      <c r="D1705" s="98" t="s">
        <v>12186</v>
      </c>
      <c r="E1705" s="99" t="s">
        <v>12187</v>
      </c>
      <c r="F1705" s="101"/>
    </row>
    <row r="1706">
      <c r="A1706" s="98" t="s">
        <v>7305</v>
      </c>
      <c r="B1706" s="98" t="s">
        <v>12159</v>
      </c>
      <c r="C1706" s="98" t="s">
        <v>550</v>
      </c>
      <c r="D1706" s="98" t="s">
        <v>12190</v>
      </c>
      <c r="E1706" s="99" t="s">
        <v>12191</v>
      </c>
      <c r="F1706" s="101"/>
    </row>
    <row r="1707">
      <c r="A1707" s="98" t="s">
        <v>7305</v>
      </c>
      <c r="B1707" s="98" t="s">
        <v>12159</v>
      </c>
      <c r="C1707" s="98" t="s">
        <v>550</v>
      </c>
      <c r="D1707" s="98" t="s">
        <v>12197</v>
      </c>
      <c r="E1707" s="99" t="s">
        <v>12198</v>
      </c>
      <c r="F1707" s="101"/>
    </row>
    <row r="1708">
      <c r="A1708" s="98" t="s">
        <v>7305</v>
      </c>
      <c r="B1708" s="98" t="s">
        <v>12159</v>
      </c>
      <c r="C1708" s="98" t="s">
        <v>327</v>
      </c>
      <c r="D1708" s="98" t="s">
        <v>12204</v>
      </c>
      <c r="E1708" s="99" t="s">
        <v>12205</v>
      </c>
      <c r="F1708" s="101"/>
    </row>
    <row r="1709">
      <c r="A1709" s="98" t="s">
        <v>7305</v>
      </c>
      <c r="B1709" s="98" t="s">
        <v>12159</v>
      </c>
      <c r="C1709" s="98" t="s">
        <v>327</v>
      </c>
      <c r="D1709" s="98" t="s">
        <v>12206</v>
      </c>
      <c r="E1709" s="99" t="s">
        <v>12207</v>
      </c>
      <c r="F1709" s="101"/>
    </row>
    <row r="1710">
      <c r="A1710" s="102" t="s">
        <v>12217</v>
      </c>
      <c r="B1710" s="102" t="s">
        <v>12218</v>
      </c>
      <c r="C1710" s="102" t="s">
        <v>1416</v>
      </c>
      <c r="D1710" s="98" t="s">
        <v>12219</v>
      </c>
      <c r="E1710" s="103" t="s">
        <v>7725</v>
      </c>
      <c r="F1710" s="104" t="s">
        <v>16423</v>
      </c>
    </row>
    <row r="1711">
      <c r="A1711" s="102" t="s">
        <v>12217</v>
      </c>
      <c r="B1711" s="102" t="s">
        <v>12218</v>
      </c>
      <c r="C1711" s="102" t="s">
        <v>1416</v>
      </c>
      <c r="D1711" s="98" t="s">
        <v>12226</v>
      </c>
      <c r="E1711" s="103" t="s">
        <v>7725</v>
      </c>
      <c r="F1711" s="104" t="s">
        <v>16423</v>
      </c>
    </row>
    <row r="1712">
      <c r="A1712" s="102" t="s">
        <v>12217</v>
      </c>
      <c r="B1712" s="102" t="s">
        <v>12218</v>
      </c>
      <c r="C1712" s="102" t="s">
        <v>1416</v>
      </c>
      <c r="D1712" s="98" t="s">
        <v>12233</v>
      </c>
      <c r="E1712" s="103" t="s">
        <v>7725</v>
      </c>
      <c r="F1712" s="104" t="s">
        <v>16423</v>
      </c>
    </row>
    <row r="1713">
      <c r="A1713" s="102" t="s">
        <v>12217</v>
      </c>
      <c r="B1713" s="102" t="s">
        <v>12218</v>
      </c>
      <c r="C1713" s="102" t="s">
        <v>1416</v>
      </c>
      <c r="D1713" s="98" t="s">
        <v>12240</v>
      </c>
      <c r="E1713" s="103" t="s">
        <v>7725</v>
      </c>
      <c r="F1713" s="104" t="s">
        <v>16423</v>
      </c>
    </row>
    <row r="1714">
      <c r="A1714" s="102" t="s">
        <v>12217</v>
      </c>
      <c r="B1714" s="102" t="s">
        <v>12218</v>
      </c>
      <c r="C1714" s="102" t="s">
        <v>1416</v>
      </c>
      <c r="D1714" s="98" t="s">
        <v>12247</v>
      </c>
      <c r="E1714" s="103" t="s">
        <v>7725</v>
      </c>
      <c r="F1714" s="104" t="s">
        <v>16423</v>
      </c>
    </row>
    <row r="1715">
      <c r="A1715" s="98" t="s">
        <v>12217</v>
      </c>
      <c r="B1715" s="98" t="s">
        <v>12218</v>
      </c>
      <c r="C1715" s="98" t="s">
        <v>3358</v>
      </c>
      <c r="D1715" s="98" t="s">
        <v>12254</v>
      </c>
      <c r="E1715" s="99" t="s">
        <v>12255</v>
      </c>
      <c r="F1715" s="101"/>
    </row>
    <row r="1716">
      <c r="A1716" s="98" t="s">
        <v>12217</v>
      </c>
      <c r="B1716" s="98" t="s">
        <v>12218</v>
      </c>
      <c r="C1716" s="98" t="s">
        <v>3358</v>
      </c>
      <c r="D1716" s="98" t="s">
        <v>12272</v>
      </c>
      <c r="E1716" s="99" t="s">
        <v>12273</v>
      </c>
      <c r="F1716" s="101"/>
    </row>
    <row r="1717">
      <c r="A1717" s="98" t="s">
        <v>12217</v>
      </c>
      <c r="B1717" s="98" t="s">
        <v>12218</v>
      </c>
      <c r="C1717" s="98" t="s">
        <v>12289</v>
      </c>
      <c r="D1717" s="98" t="s">
        <v>12290</v>
      </c>
      <c r="E1717" s="99" t="s">
        <v>12291</v>
      </c>
      <c r="F1717" s="101"/>
    </row>
    <row r="1718">
      <c r="A1718" s="98" t="s">
        <v>12217</v>
      </c>
      <c r="B1718" s="98" t="s">
        <v>12218</v>
      </c>
      <c r="C1718" s="98" t="s">
        <v>12289</v>
      </c>
      <c r="D1718" s="98" t="s">
        <v>12307</v>
      </c>
      <c r="E1718" s="99" t="s">
        <v>12308</v>
      </c>
      <c r="F1718" s="101"/>
    </row>
    <row r="1719">
      <c r="A1719" s="98" t="s">
        <v>12217</v>
      </c>
      <c r="B1719" s="98" t="s">
        <v>12218</v>
      </c>
      <c r="C1719" s="98" t="s">
        <v>12289</v>
      </c>
      <c r="D1719" s="98" t="s">
        <v>12324</v>
      </c>
      <c r="E1719" s="99" t="s">
        <v>12325</v>
      </c>
      <c r="F1719" s="101"/>
    </row>
    <row r="1720">
      <c r="A1720" s="98" t="s">
        <v>12217</v>
      </c>
      <c r="B1720" s="98" t="s">
        <v>12218</v>
      </c>
      <c r="C1720" s="98" t="s">
        <v>12289</v>
      </c>
      <c r="D1720" s="98" t="s">
        <v>12341</v>
      </c>
      <c r="E1720" s="99" t="s">
        <v>12342</v>
      </c>
      <c r="F1720" s="101"/>
    </row>
    <row r="1721">
      <c r="A1721" s="98" t="s">
        <v>12217</v>
      </c>
      <c r="B1721" s="98" t="s">
        <v>12218</v>
      </c>
      <c r="C1721" s="98" t="s">
        <v>12289</v>
      </c>
      <c r="D1721" s="98" t="s">
        <v>12358</v>
      </c>
      <c r="E1721" s="99" t="s">
        <v>12359</v>
      </c>
      <c r="F1721" s="101"/>
    </row>
    <row r="1722">
      <c r="A1722" s="98" t="s">
        <v>12217</v>
      </c>
      <c r="B1722" s="98" t="s">
        <v>12218</v>
      </c>
      <c r="C1722" s="98" t="s">
        <v>12289</v>
      </c>
      <c r="D1722" s="98" t="s">
        <v>12375</v>
      </c>
      <c r="E1722" s="99" t="s">
        <v>12376</v>
      </c>
      <c r="F1722" s="101"/>
    </row>
    <row r="1723">
      <c r="A1723" s="98" t="s">
        <v>12217</v>
      </c>
      <c r="B1723" s="98" t="s">
        <v>12218</v>
      </c>
      <c r="C1723" s="98" t="s">
        <v>12289</v>
      </c>
      <c r="D1723" s="98" t="s">
        <v>12392</v>
      </c>
      <c r="E1723" s="99" t="s">
        <v>12393</v>
      </c>
      <c r="F1723" s="101"/>
    </row>
    <row r="1724">
      <c r="A1724" s="98" t="s">
        <v>12217</v>
      </c>
      <c r="B1724" s="98" t="s">
        <v>12218</v>
      </c>
      <c r="C1724" s="98" t="s">
        <v>12289</v>
      </c>
      <c r="D1724" s="98" t="s">
        <v>12409</v>
      </c>
      <c r="E1724" s="99" t="s">
        <v>12410</v>
      </c>
      <c r="F1724" s="101"/>
    </row>
    <row r="1725">
      <c r="A1725" s="98" t="s">
        <v>12217</v>
      </c>
      <c r="B1725" s="98" t="s">
        <v>12218</v>
      </c>
      <c r="C1725" s="98" t="s">
        <v>702</v>
      </c>
      <c r="D1725" s="98" t="s">
        <v>12426</v>
      </c>
      <c r="E1725" s="99" t="s">
        <v>12427</v>
      </c>
      <c r="F1725" s="101"/>
    </row>
    <row r="1726">
      <c r="A1726" s="98" t="s">
        <v>12217</v>
      </c>
      <c r="B1726" s="98" t="s">
        <v>12218</v>
      </c>
      <c r="C1726" s="98" t="s">
        <v>702</v>
      </c>
      <c r="D1726" s="98" t="s">
        <v>12428</v>
      </c>
      <c r="E1726" s="99" t="s">
        <v>12429</v>
      </c>
      <c r="F1726" s="101"/>
    </row>
    <row r="1727">
      <c r="A1727" s="98" t="s">
        <v>12217</v>
      </c>
      <c r="B1727" s="98" t="s">
        <v>12218</v>
      </c>
      <c r="C1727" s="98" t="s">
        <v>702</v>
      </c>
      <c r="D1727" s="98" t="s">
        <v>12430</v>
      </c>
      <c r="E1727" s="99" t="s">
        <v>12431</v>
      </c>
      <c r="F1727" s="101"/>
    </row>
    <row r="1728">
      <c r="A1728" s="98" t="s">
        <v>12217</v>
      </c>
      <c r="B1728" s="98" t="s">
        <v>12218</v>
      </c>
      <c r="C1728" s="98" t="s">
        <v>550</v>
      </c>
      <c r="D1728" s="98" t="s">
        <v>12438</v>
      </c>
      <c r="E1728" s="99" t="s">
        <v>12439</v>
      </c>
      <c r="F1728" s="101"/>
    </row>
    <row r="1729">
      <c r="A1729" s="98" t="s">
        <v>12217</v>
      </c>
      <c r="B1729" s="98" t="s">
        <v>12218</v>
      </c>
      <c r="C1729" s="98" t="s">
        <v>550</v>
      </c>
      <c r="D1729" s="98" t="s">
        <v>12445</v>
      </c>
      <c r="E1729" s="99" t="s">
        <v>12446</v>
      </c>
      <c r="F1729" s="101"/>
    </row>
    <row r="1730">
      <c r="A1730" s="98" t="s">
        <v>12217</v>
      </c>
      <c r="B1730" s="98" t="s">
        <v>12218</v>
      </c>
      <c r="C1730" s="98" t="s">
        <v>550</v>
      </c>
      <c r="D1730" s="98" t="s">
        <v>12452</v>
      </c>
      <c r="E1730" s="99" t="s">
        <v>12453</v>
      </c>
      <c r="F1730" s="101"/>
    </row>
    <row r="1731">
      <c r="A1731" s="98" t="s">
        <v>12217</v>
      </c>
      <c r="B1731" s="98" t="s">
        <v>12218</v>
      </c>
      <c r="C1731" s="98" t="s">
        <v>550</v>
      </c>
      <c r="D1731" s="98" t="s">
        <v>12460</v>
      </c>
      <c r="E1731" s="99" t="s">
        <v>12461</v>
      </c>
      <c r="F1731" s="101"/>
    </row>
    <row r="1732">
      <c r="A1732" s="98" t="s">
        <v>12217</v>
      </c>
      <c r="B1732" s="98" t="s">
        <v>12218</v>
      </c>
      <c r="C1732" s="98" t="s">
        <v>550</v>
      </c>
      <c r="D1732" s="98" t="s">
        <v>12467</v>
      </c>
      <c r="E1732" s="99" t="s">
        <v>12468</v>
      </c>
      <c r="F1732" s="101"/>
    </row>
    <row r="1733">
      <c r="A1733" s="98" t="s">
        <v>12217</v>
      </c>
      <c r="B1733" s="98" t="s">
        <v>12218</v>
      </c>
      <c r="C1733" s="98" t="s">
        <v>550</v>
      </c>
      <c r="D1733" s="98" t="s">
        <v>12474</v>
      </c>
      <c r="E1733" s="99" t="s">
        <v>12475</v>
      </c>
      <c r="F1733" s="101"/>
    </row>
    <row r="1734">
      <c r="A1734" s="98" t="s">
        <v>12217</v>
      </c>
      <c r="B1734" s="98" t="s">
        <v>12218</v>
      </c>
      <c r="C1734" s="98" t="s">
        <v>550</v>
      </c>
      <c r="D1734" s="98" t="s">
        <v>12482</v>
      </c>
      <c r="E1734" s="99" t="s">
        <v>12475</v>
      </c>
      <c r="F1734" s="101"/>
    </row>
    <row r="1735">
      <c r="A1735" s="98" t="s">
        <v>12217</v>
      </c>
      <c r="B1735" s="98" t="s">
        <v>12218</v>
      </c>
      <c r="C1735" s="98" t="s">
        <v>550</v>
      </c>
      <c r="D1735" s="98" t="s">
        <v>12488</v>
      </c>
      <c r="E1735" s="99" t="s">
        <v>12489</v>
      </c>
      <c r="F1735" s="101"/>
    </row>
    <row r="1736">
      <c r="A1736" s="98" t="s">
        <v>12217</v>
      </c>
      <c r="B1736" s="98" t="s">
        <v>12218</v>
      </c>
      <c r="C1736" s="98" t="s">
        <v>550</v>
      </c>
      <c r="D1736" s="98" t="s">
        <v>12495</v>
      </c>
      <c r="E1736" s="99" t="s">
        <v>12496</v>
      </c>
      <c r="F1736" s="101"/>
    </row>
    <row r="1737">
      <c r="A1737" s="98" t="s">
        <v>12217</v>
      </c>
      <c r="B1737" s="98" t="s">
        <v>12218</v>
      </c>
      <c r="C1737" s="98" t="s">
        <v>550</v>
      </c>
      <c r="D1737" s="98" t="s">
        <v>12497</v>
      </c>
      <c r="E1737" s="99" t="s">
        <v>12498</v>
      </c>
      <c r="F1737" s="101"/>
    </row>
    <row r="1738">
      <c r="A1738" s="98" t="s">
        <v>12217</v>
      </c>
      <c r="B1738" s="98" t="s">
        <v>12218</v>
      </c>
      <c r="C1738" s="98" t="s">
        <v>550</v>
      </c>
      <c r="D1738" s="98" t="s">
        <v>12505</v>
      </c>
      <c r="E1738" s="99" t="s">
        <v>12506</v>
      </c>
      <c r="F1738" s="101"/>
    </row>
    <row r="1739">
      <c r="A1739" s="98" t="s">
        <v>12217</v>
      </c>
      <c r="B1739" s="98" t="s">
        <v>12218</v>
      </c>
      <c r="C1739" s="98" t="s">
        <v>550</v>
      </c>
      <c r="D1739" s="98" t="s">
        <v>12512</v>
      </c>
      <c r="E1739" s="99" t="s">
        <v>12513</v>
      </c>
      <c r="F1739" s="101"/>
    </row>
    <row r="1740">
      <c r="A1740" s="98" t="s">
        <v>12217</v>
      </c>
      <c r="B1740" s="98" t="s">
        <v>12218</v>
      </c>
      <c r="C1740" s="98" t="s">
        <v>550</v>
      </c>
      <c r="D1740" s="98" t="s">
        <v>12519</v>
      </c>
      <c r="E1740" s="99" t="s">
        <v>12520</v>
      </c>
      <c r="F1740" s="101"/>
    </row>
    <row r="1741">
      <c r="A1741" s="98" t="s">
        <v>12217</v>
      </c>
      <c r="B1741" s="98" t="s">
        <v>12218</v>
      </c>
      <c r="C1741" s="98" t="s">
        <v>550</v>
      </c>
      <c r="D1741" s="98" t="s">
        <v>12524</v>
      </c>
      <c r="E1741" s="99" t="s">
        <v>12525</v>
      </c>
      <c r="F1741" s="101"/>
    </row>
    <row r="1742">
      <c r="A1742" s="98" t="s">
        <v>12217</v>
      </c>
      <c r="B1742" s="98" t="s">
        <v>12218</v>
      </c>
      <c r="C1742" s="98" t="s">
        <v>550</v>
      </c>
      <c r="D1742" s="98" t="s">
        <v>12529</v>
      </c>
      <c r="E1742" s="99" t="s">
        <v>12530</v>
      </c>
      <c r="F1742" s="101"/>
    </row>
    <row r="1743">
      <c r="A1743" s="98" t="s">
        <v>12217</v>
      </c>
      <c r="B1743" s="98" t="s">
        <v>12218</v>
      </c>
      <c r="C1743" s="98" t="s">
        <v>550</v>
      </c>
      <c r="D1743" s="98" t="s">
        <v>12534</v>
      </c>
      <c r="E1743" s="99" t="s">
        <v>12535</v>
      </c>
      <c r="F1743" s="101"/>
    </row>
    <row r="1744">
      <c r="A1744" s="98" t="s">
        <v>12217</v>
      </c>
      <c r="B1744" s="98" t="s">
        <v>12218</v>
      </c>
      <c r="C1744" s="98" t="s">
        <v>550</v>
      </c>
      <c r="D1744" s="98" t="s">
        <v>12541</v>
      </c>
      <c r="E1744" s="99" t="s">
        <v>12542</v>
      </c>
      <c r="F1744" s="101"/>
    </row>
    <row r="1745">
      <c r="A1745" s="98" t="s">
        <v>12217</v>
      </c>
      <c r="B1745" s="98" t="s">
        <v>12218</v>
      </c>
      <c r="C1745" s="98" t="s">
        <v>550</v>
      </c>
      <c r="D1745" s="98" t="s">
        <v>12548</v>
      </c>
      <c r="E1745" s="99" t="s">
        <v>12549</v>
      </c>
      <c r="F1745" s="101"/>
    </row>
    <row r="1746">
      <c r="A1746" s="98" t="s">
        <v>12217</v>
      </c>
      <c r="B1746" s="98" t="s">
        <v>12218</v>
      </c>
      <c r="C1746" s="98" t="s">
        <v>550</v>
      </c>
      <c r="D1746" s="98" t="s">
        <v>12555</v>
      </c>
      <c r="E1746" s="99" t="s">
        <v>12556</v>
      </c>
      <c r="F1746" s="101"/>
    </row>
    <row r="1747">
      <c r="A1747" s="98" t="s">
        <v>12217</v>
      </c>
      <c r="B1747" s="98" t="s">
        <v>12218</v>
      </c>
      <c r="C1747" s="98" t="s">
        <v>550</v>
      </c>
      <c r="D1747" s="98" t="s">
        <v>12563</v>
      </c>
      <c r="E1747" s="99" t="s">
        <v>12564</v>
      </c>
      <c r="F1747" s="101"/>
    </row>
    <row r="1748">
      <c r="A1748" s="98" t="s">
        <v>12217</v>
      </c>
      <c r="B1748" s="98" t="s">
        <v>12218</v>
      </c>
      <c r="C1748" s="98" t="s">
        <v>550</v>
      </c>
      <c r="D1748" s="98" t="s">
        <v>12570</v>
      </c>
      <c r="E1748" s="99" t="s">
        <v>12571</v>
      </c>
      <c r="F1748" s="101"/>
    </row>
    <row r="1749">
      <c r="A1749" s="98" t="s">
        <v>12217</v>
      </c>
      <c r="B1749" s="98" t="s">
        <v>12218</v>
      </c>
      <c r="C1749" s="98" t="s">
        <v>550</v>
      </c>
      <c r="D1749" s="98" t="s">
        <v>12577</v>
      </c>
      <c r="E1749" s="99" t="s">
        <v>12578</v>
      </c>
      <c r="F1749" s="101"/>
    </row>
    <row r="1750">
      <c r="A1750" s="98" t="s">
        <v>12217</v>
      </c>
      <c r="B1750" s="98" t="s">
        <v>12218</v>
      </c>
      <c r="C1750" s="98" t="s">
        <v>550</v>
      </c>
      <c r="D1750" s="98" t="s">
        <v>12584</v>
      </c>
      <c r="E1750" s="99" t="s">
        <v>12585</v>
      </c>
      <c r="F1750" s="101"/>
    </row>
    <row r="1751">
      <c r="A1751" s="98" t="s">
        <v>12217</v>
      </c>
      <c r="B1751" s="98" t="s">
        <v>12218</v>
      </c>
      <c r="C1751" s="98" t="s">
        <v>550</v>
      </c>
      <c r="D1751" s="98" t="s">
        <v>12591</v>
      </c>
      <c r="E1751" s="99" t="s">
        <v>12592</v>
      </c>
      <c r="F1751" s="101"/>
    </row>
    <row r="1752">
      <c r="A1752" s="98" t="s">
        <v>12217</v>
      </c>
      <c r="B1752" s="98" t="s">
        <v>12218</v>
      </c>
      <c r="C1752" s="98" t="s">
        <v>550</v>
      </c>
      <c r="D1752" s="98" t="s">
        <v>12598</v>
      </c>
      <c r="E1752" s="99" t="s">
        <v>12599</v>
      </c>
      <c r="F1752" s="101"/>
    </row>
    <row r="1753">
      <c r="A1753" s="98" t="s">
        <v>12217</v>
      </c>
      <c r="B1753" s="98" t="s">
        <v>12218</v>
      </c>
      <c r="C1753" s="98" t="s">
        <v>550</v>
      </c>
      <c r="D1753" s="98" t="s">
        <v>12607</v>
      </c>
      <c r="E1753" s="99" t="s">
        <v>12608</v>
      </c>
      <c r="F1753" s="101"/>
    </row>
    <row r="1754">
      <c r="A1754" s="98" t="s">
        <v>12217</v>
      </c>
      <c r="B1754" s="98" t="s">
        <v>12218</v>
      </c>
      <c r="C1754" s="98" t="s">
        <v>550</v>
      </c>
      <c r="D1754" s="98" t="s">
        <v>12615</v>
      </c>
      <c r="E1754" s="99" t="s">
        <v>12616</v>
      </c>
      <c r="F1754" s="101"/>
    </row>
    <row r="1755">
      <c r="A1755" s="98" t="s">
        <v>12217</v>
      </c>
      <c r="B1755" s="98" t="s">
        <v>12218</v>
      </c>
      <c r="C1755" s="98" t="s">
        <v>550</v>
      </c>
      <c r="D1755" s="98" t="s">
        <v>12622</v>
      </c>
      <c r="E1755" s="99" t="s">
        <v>12623</v>
      </c>
      <c r="F1755" s="101"/>
    </row>
    <row r="1756">
      <c r="A1756" s="98" t="s">
        <v>12217</v>
      </c>
      <c r="B1756" s="98" t="s">
        <v>12218</v>
      </c>
      <c r="C1756" s="98" t="s">
        <v>327</v>
      </c>
      <c r="D1756" s="98" t="s">
        <v>12629</v>
      </c>
      <c r="E1756" s="99" t="s">
        <v>12630</v>
      </c>
      <c r="F1756" s="101"/>
    </row>
    <row r="1757">
      <c r="A1757" s="98" t="s">
        <v>12217</v>
      </c>
      <c r="B1757" s="98" t="s">
        <v>12218</v>
      </c>
      <c r="C1757" s="98" t="s">
        <v>327</v>
      </c>
      <c r="D1757" s="98" t="s">
        <v>12641</v>
      </c>
      <c r="E1757" s="99" t="s">
        <v>12642</v>
      </c>
      <c r="F1757" s="101"/>
    </row>
    <row r="1758">
      <c r="A1758" s="98" t="s">
        <v>12217</v>
      </c>
      <c r="B1758" s="98" t="s">
        <v>12218</v>
      </c>
      <c r="C1758" s="98" t="s">
        <v>327</v>
      </c>
      <c r="D1758" s="98" t="s">
        <v>12653</v>
      </c>
      <c r="E1758" s="99" t="s">
        <v>12654</v>
      </c>
      <c r="F1758" s="101"/>
    </row>
    <row r="1759">
      <c r="A1759" s="98" t="s">
        <v>12217</v>
      </c>
      <c r="B1759" s="98" t="s">
        <v>12218</v>
      </c>
      <c r="C1759" s="98" t="s">
        <v>327</v>
      </c>
      <c r="D1759" s="98" t="s">
        <v>12664</v>
      </c>
      <c r="E1759" s="99" t="s">
        <v>12665</v>
      </c>
      <c r="F1759" s="101"/>
    </row>
    <row r="1760">
      <c r="A1760" s="98" t="s">
        <v>12217</v>
      </c>
      <c r="B1760" s="98" t="s">
        <v>12218</v>
      </c>
      <c r="C1760" s="98" t="s">
        <v>327</v>
      </c>
      <c r="D1760" s="98" t="s">
        <v>12675</v>
      </c>
      <c r="E1760" s="99" t="s">
        <v>12676</v>
      </c>
      <c r="F1760" s="101"/>
    </row>
    <row r="1761">
      <c r="A1761" s="98" t="s">
        <v>12217</v>
      </c>
      <c r="B1761" s="98" t="s">
        <v>12218</v>
      </c>
      <c r="C1761" s="98" t="s">
        <v>327</v>
      </c>
      <c r="D1761" s="98" t="s">
        <v>12686</v>
      </c>
      <c r="E1761" s="99" t="s">
        <v>12687</v>
      </c>
      <c r="F1761" s="101"/>
    </row>
    <row r="1762">
      <c r="A1762" s="98" t="s">
        <v>12217</v>
      </c>
      <c r="B1762" s="98" t="s">
        <v>12218</v>
      </c>
      <c r="C1762" s="98" t="s">
        <v>327</v>
      </c>
      <c r="D1762" s="98" t="s">
        <v>12697</v>
      </c>
      <c r="E1762" s="99" t="s">
        <v>12698</v>
      </c>
      <c r="F1762" s="101"/>
    </row>
    <row r="1763">
      <c r="A1763" s="98" t="s">
        <v>12217</v>
      </c>
      <c r="B1763" s="98" t="s">
        <v>12218</v>
      </c>
      <c r="C1763" s="98" t="s">
        <v>327</v>
      </c>
      <c r="D1763" s="98" t="s">
        <v>12705</v>
      </c>
      <c r="E1763" s="99" t="s">
        <v>12706</v>
      </c>
      <c r="F1763" s="101"/>
    </row>
    <row r="1764">
      <c r="A1764" s="98" t="s">
        <v>12217</v>
      </c>
      <c r="B1764" s="98" t="s">
        <v>12218</v>
      </c>
      <c r="C1764" s="98" t="s">
        <v>327</v>
      </c>
      <c r="D1764" s="98" t="s">
        <v>12716</v>
      </c>
      <c r="E1764" s="99" t="s">
        <v>12717</v>
      </c>
      <c r="F1764" s="101"/>
    </row>
    <row r="1765">
      <c r="A1765" s="98" t="s">
        <v>12217</v>
      </c>
      <c r="B1765" s="98" t="s">
        <v>12218</v>
      </c>
      <c r="C1765" s="98" t="s">
        <v>327</v>
      </c>
      <c r="D1765" s="98" t="s">
        <v>12728</v>
      </c>
      <c r="E1765" s="99" t="s">
        <v>12729</v>
      </c>
      <c r="F1765" s="101"/>
    </row>
    <row r="1766">
      <c r="A1766" s="98" t="s">
        <v>12217</v>
      </c>
      <c r="B1766" s="98" t="s">
        <v>12218</v>
      </c>
      <c r="C1766" s="98" t="s">
        <v>327</v>
      </c>
      <c r="D1766" s="98" t="s">
        <v>12739</v>
      </c>
      <c r="E1766" s="99" t="s">
        <v>12729</v>
      </c>
      <c r="F1766" s="101"/>
    </row>
    <row r="1767">
      <c r="A1767" s="98" t="s">
        <v>12217</v>
      </c>
      <c r="B1767" s="98" t="s">
        <v>12218</v>
      </c>
      <c r="C1767" s="98" t="s">
        <v>327</v>
      </c>
      <c r="D1767" s="98" t="s">
        <v>12749</v>
      </c>
      <c r="E1767" s="99" t="s">
        <v>12750</v>
      </c>
      <c r="F1767" s="101"/>
    </row>
    <row r="1768">
      <c r="A1768" s="98" t="s">
        <v>12217</v>
      </c>
      <c r="B1768" s="98" t="s">
        <v>12218</v>
      </c>
      <c r="C1768" s="98" t="s">
        <v>327</v>
      </c>
      <c r="D1768" s="98" t="s">
        <v>12760</v>
      </c>
      <c r="E1768" s="99" t="s">
        <v>12750</v>
      </c>
      <c r="F1768" s="101"/>
    </row>
    <row r="1769">
      <c r="A1769" s="98" t="s">
        <v>12217</v>
      </c>
      <c r="B1769" s="98" t="s">
        <v>12218</v>
      </c>
      <c r="C1769" s="98" t="s">
        <v>327</v>
      </c>
      <c r="D1769" s="98" t="s">
        <v>12770</v>
      </c>
      <c r="E1769" s="99" t="s">
        <v>12750</v>
      </c>
      <c r="F1769" s="101"/>
    </row>
    <row r="1770">
      <c r="A1770" s="98" t="s">
        <v>12217</v>
      </c>
      <c r="B1770" s="98" t="s">
        <v>12218</v>
      </c>
      <c r="C1770" s="98" t="s">
        <v>327</v>
      </c>
      <c r="D1770" s="98" t="s">
        <v>12780</v>
      </c>
      <c r="E1770" s="99" t="s">
        <v>12729</v>
      </c>
      <c r="F1770" s="101"/>
    </row>
    <row r="1771">
      <c r="A1771" s="98" t="s">
        <v>12217</v>
      </c>
      <c r="B1771" s="98" t="s">
        <v>12218</v>
      </c>
      <c r="C1771" s="98" t="s">
        <v>327</v>
      </c>
      <c r="D1771" s="98" t="s">
        <v>12790</v>
      </c>
      <c r="E1771" s="99" t="s">
        <v>12750</v>
      </c>
      <c r="F1771" s="101"/>
    </row>
    <row r="1772">
      <c r="A1772" s="98" t="s">
        <v>12217</v>
      </c>
      <c r="B1772" s="98" t="s">
        <v>12218</v>
      </c>
      <c r="C1772" s="98" t="s">
        <v>327</v>
      </c>
      <c r="D1772" s="98" t="s">
        <v>12800</v>
      </c>
      <c r="E1772" s="99" t="s">
        <v>12801</v>
      </c>
      <c r="F1772" s="101"/>
    </row>
    <row r="1773">
      <c r="A1773" s="98" t="s">
        <v>12217</v>
      </c>
      <c r="B1773" s="98" t="s">
        <v>12218</v>
      </c>
      <c r="C1773" s="98" t="s">
        <v>327</v>
      </c>
      <c r="D1773" s="98" t="s">
        <v>12811</v>
      </c>
      <c r="E1773" s="99" t="s">
        <v>12812</v>
      </c>
      <c r="F1773" s="101"/>
    </row>
    <row r="1774">
      <c r="A1774" s="98" t="s">
        <v>12217</v>
      </c>
      <c r="B1774" s="98" t="s">
        <v>12822</v>
      </c>
      <c r="C1774" s="98" t="s">
        <v>12823</v>
      </c>
      <c r="D1774" s="98" t="s">
        <v>12824</v>
      </c>
      <c r="E1774" s="99" t="s">
        <v>12825</v>
      </c>
      <c r="F1774" s="101"/>
    </row>
    <row r="1775">
      <c r="A1775" s="98" t="s">
        <v>12217</v>
      </c>
      <c r="B1775" s="98" t="s">
        <v>12822</v>
      </c>
      <c r="C1775" s="98" t="s">
        <v>12823</v>
      </c>
      <c r="D1775" s="98" t="s">
        <v>12843</v>
      </c>
      <c r="E1775" s="99" t="s">
        <v>12844</v>
      </c>
      <c r="F1775" s="101"/>
    </row>
    <row r="1776">
      <c r="A1776" s="98" t="s">
        <v>12217</v>
      </c>
      <c r="B1776" s="98" t="s">
        <v>12822</v>
      </c>
      <c r="C1776" s="98" t="s">
        <v>12823</v>
      </c>
      <c r="D1776" s="98" t="s">
        <v>12862</v>
      </c>
      <c r="E1776" s="99" t="s">
        <v>12863</v>
      </c>
      <c r="F1776" s="101"/>
    </row>
    <row r="1777">
      <c r="A1777" s="98" t="s">
        <v>12217</v>
      </c>
      <c r="B1777" s="98" t="s">
        <v>12822</v>
      </c>
      <c r="C1777" s="98" t="s">
        <v>12823</v>
      </c>
      <c r="D1777" s="98" t="s">
        <v>12880</v>
      </c>
      <c r="E1777" s="99" t="s">
        <v>12881</v>
      </c>
      <c r="F1777" s="101"/>
    </row>
    <row r="1778">
      <c r="A1778" s="98" t="s">
        <v>12217</v>
      </c>
      <c r="B1778" s="98" t="s">
        <v>12822</v>
      </c>
      <c r="C1778" s="98" t="s">
        <v>12823</v>
      </c>
      <c r="D1778" s="98" t="s">
        <v>12898</v>
      </c>
      <c r="E1778" s="99" t="s">
        <v>12899</v>
      </c>
      <c r="F1778" s="101"/>
    </row>
    <row r="1779">
      <c r="A1779" s="98" t="s">
        <v>12217</v>
      </c>
      <c r="B1779" s="98" t="s">
        <v>12822</v>
      </c>
      <c r="C1779" s="98" t="s">
        <v>12823</v>
      </c>
      <c r="D1779" s="98" t="s">
        <v>12917</v>
      </c>
      <c r="E1779" s="99" t="s">
        <v>12918</v>
      </c>
      <c r="F1779" s="101"/>
    </row>
    <row r="1780">
      <c r="A1780" s="98" t="s">
        <v>12217</v>
      </c>
      <c r="B1780" s="98" t="s">
        <v>12822</v>
      </c>
      <c r="C1780" s="98" t="s">
        <v>12823</v>
      </c>
      <c r="D1780" s="98" t="s">
        <v>12936</v>
      </c>
      <c r="E1780" s="99" t="s">
        <v>12937</v>
      </c>
      <c r="F1780" s="101"/>
    </row>
    <row r="1781">
      <c r="A1781" s="98" t="s">
        <v>12217</v>
      </c>
      <c r="B1781" s="98" t="s">
        <v>12822</v>
      </c>
      <c r="C1781" s="98" t="s">
        <v>12823</v>
      </c>
      <c r="D1781" s="98" t="s">
        <v>12954</v>
      </c>
      <c r="E1781" s="99" t="s">
        <v>12955</v>
      </c>
      <c r="F1781" s="101"/>
    </row>
    <row r="1782">
      <c r="A1782" s="98" t="s">
        <v>12217</v>
      </c>
      <c r="B1782" s="98" t="s">
        <v>12822</v>
      </c>
      <c r="C1782" s="98" t="s">
        <v>12823</v>
      </c>
      <c r="D1782" s="98" t="s">
        <v>12972</v>
      </c>
      <c r="E1782" s="99" t="s">
        <v>12973</v>
      </c>
      <c r="F1782" s="101"/>
    </row>
    <row r="1783">
      <c r="A1783" s="98" t="s">
        <v>12217</v>
      </c>
      <c r="B1783" s="98" t="s">
        <v>12822</v>
      </c>
      <c r="C1783" s="98" t="s">
        <v>3404</v>
      </c>
      <c r="D1783" s="98" t="s">
        <v>12990</v>
      </c>
      <c r="E1783" s="99" t="s">
        <v>12991</v>
      </c>
      <c r="F1783" s="101"/>
    </row>
    <row r="1784">
      <c r="A1784" s="98" t="s">
        <v>12217</v>
      </c>
      <c r="B1784" s="98" t="s">
        <v>12822</v>
      </c>
      <c r="C1784" s="98" t="s">
        <v>3404</v>
      </c>
      <c r="D1784" s="98" t="s">
        <v>12992</v>
      </c>
      <c r="E1784" s="99" t="s">
        <v>12993</v>
      </c>
      <c r="F1784" s="101"/>
    </row>
    <row r="1785">
      <c r="A1785" s="98" t="s">
        <v>12217</v>
      </c>
      <c r="B1785" s="98" t="s">
        <v>12822</v>
      </c>
      <c r="C1785" s="98" t="s">
        <v>3404</v>
      </c>
      <c r="D1785" s="98" t="s">
        <v>13007</v>
      </c>
      <c r="E1785" s="99" t="s">
        <v>13008</v>
      </c>
      <c r="F1785" s="101"/>
    </row>
    <row r="1786">
      <c r="A1786" s="98" t="s">
        <v>12217</v>
      </c>
      <c r="B1786" s="98" t="s">
        <v>12822</v>
      </c>
      <c r="C1786" s="98" t="s">
        <v>3404</v>
      </c>
      <c r="D1786" s="98" t="s">
        <v>13020</v>
      </c>
      <c r="E1786" s="99" t="s">
        <v>13021</v>
      </c>
      <c r="F1786" s="101"/>
    </row>
    <row r="1787">
      <c r="A1787" s="98" t="s">
        <v>12217</v>
      </c>
      <c r="B1787" s="98" t="s">
        <v>12822</v>
      </c>
      <c r="C1787" s="98" t="s">
        <v>3404</v>
      </c>
      <c r="D1787" s="98" t="s">
        <v>13034</v>
      </c>
      <c r="E1787" s="99" t="s">
        <v>13035</v>
      </c>
      <c r="F1787" s="101"/>
    </row>
    <row r="1788">
      <c r="A1788" s="98" t="s">
        <v>12217</v>
      </c>
      <c r="B1788" s="98" t="s">
        <v>12822</v>
      </c>
      <c r="C1788" s="98" t="s">
        <v>3404</v>
      </c>
      <c r="D1788" s="98" t="s">
        <v>13036</v>
      </c>
      <c r="E1788" s="99" t="s">
        <v>13037</v>
      </c>
      <c r="F1788" s="101"/>
    </row>
    <row r="1789">
      <c r="A1789" s="98" t="s">
        <v>12217</v>
      </c>
      <c r="B1789" s="98" t="s">
        <v>12822</v>
      </c>
      <c r="C1789" s="98" t="s">
        <v>13038</v>
      </c>
      <c r="D1789" s="98" t="s">
        <v>13039</v>
      </c>
      <c r="E1789" s="99" t="s">
        <v>13038</v>
      </c>
      <c r="F1789" s="101"/>
    </row>
    <row r="1790">
      <c r="A1790" s="98" t="s">
        <v>12217</v>
      </c>
      <c r="B1790" s="98" t="s">
        <v>12822</v>
      </c>
      <c r="C1790" s="98" t="s">
        <v>9782</v>
      </c>
      <c r="D1790" s="98" t="s">
        <v>13040</v>
      </c>
      <c r="E1790" s="99" t="s">
        <v>13041</v>
      </c>
      <c r="F1790" s="101"/>
    </row>
    <row r="1791">
      <c r="A1791" s="98" t="s">
        <v>12217</v>
      </c>
      <c r="B1791" s="98" t="s">
        <v>12822</v>
      </c>
      <c r="C1791" s="98" t="s">
        <v>9782</v>
      </c>
      <c r="D1791" s="98" t="s">
        <v>13042</v>
      </c>
      <c r="E1791" s="99" t="s">
        <v>13043</v>
      </c>
      <c r="F1791" s="101"/>
    </row>
    <row r="1792">
      <c r="A1792" s="98" t="s">
        <v>12217</v>
      </c>
      <c r="B1792" s="98" t="s">
        <v>12822</v>
      </c>
      <c r="C1792" s="98" t="s">
        <v>241</v>
      </c>
      <c r="D1792" s="98" t="s">
        <v>13044</v>
      </c>
      <c r="E1792" s="99" t="s">
        <v>13045</v>
      </c>
      <c r="F1792" s="101"/>
    </row>
    <row r="1793">
      <c r="A1793" s="98" t="s">
        <v>12217</v>
      </c>
      <c r="B1793" s="98" t="s">
        <v>12822</v>
      </c>
      <c r="C1793" s="98" t="s">
        <v>241</v>
      </c>
      <c r="D1793" s="98" t="s">
        <v>13063</v>
      </c>
      <c r="E1793" s="99" t="s">
        <v>13064</v>
      </c>
      <c r="F1793" s="101"/>
    </row>
    <row r="1794">
      <c r="A1794" s="98" t="s">
        <v>12217</v>
      </c>
      <c r="B1794" s="98" t="s">
        <v>12822</v>
      </c>
      <c r="C1794" s="98" t="s">
        <v>241</v>
      </c>
      <c r="D1794" s="98" t="s">
        <v>13065</v>
      </c>
      <c r="E1794" s="99" t="s">
        <v>13066</v>
      </c>
      <c r="F1794" s="101"/>
    </row>
    <row r="1795">
      <c r="A1795" s="98" t="s">
        <v>12217</v>
      </c>
      <c r="B1795" s="98" t="s">
        <v>12822</v>
      </c>
      <c r="C1795" s="98" t="s">
        <v>550</v>
      </c>
      <c r="D1795" s="98" t="s">
        <v>13067</v>
      </c>
      <c r="E1795" s="99" t="s">
        <v>13068</v>
      </c>
      <c r="F1795" s="101"/>
    </row>
    <row r="1796">
      <c r="A1796" s="98" t="s">
        <v>12217</v>
      </c>
      <c r="B1796" s="98" t="s">
        <v>12822</v>
      </c>
      <c r="C1796" s="98" t="s">
        <v>550</v>
      </c>
      <c r="D1796" s="98" t="s">
        <v>13069</v>
      </c>
      <c r="E1796" s="99" t="s">
        <v>13070</v>
      </c>
      <c r="F1796" s="101"/>
    </row>
    <row r="1797">
      <c r="A1797" s="98" t="s">
        <v>12217</v>
      </c>
      <c r="B1797" s="98" t="s">
        <v>12822</v>
      </c>
      <c r="C1797" s="98" t="s">
        <v>550</v>
      </c>
      <c r="D1797" s="98" t="s">
        <v>13076</v>
      </c>
      <c r="E1797" s="99" t="s">
        <v>13077</v>
      </c>
      <c r="F1797" s="101"/>
    </row>
    <row r="1798">
      <c r="A1798" s="98" t="s">
        <v>12217</v>
      </c>
      <c r="B1798" s="98" t="s">
        <v>12822</v>
      </c>
      <c r="C1798" s="98" t="s">
        <v>550</v>
      </c>
      <c r="D1798" s="98" t="s">
        <v>13084</v>
      </c>
      <c r="E1798" s="99" t="s">
        <v>13085</v>
      </c>
      <c r="F1798" s="101"/>
    </row>
    <row r="1799">
      <c r="A1799" s="98" t="s">
        <v>12217</v>
      </c>
      <c r="B1799" s="98" t="s">
        <v>12822</v>
      </c>
      <c r="C1799" s="98" t="s">
        <v>550</v>
      </c>
      <c r="D1799" s="98" t="s">
        <v>13091</v>
      </c>
      <c r="E1799" s="99" t="s">
        <v>13092</v>
      </c>
      <c r="F1799" s="101"/>
    </row>
    <row r="1800">
      <c r="A1800" s="98" t="s">
        <v>12217</v>
      </c>
      <c r="B1800" s="98" t="s">
        <v>12822</v>
      </c>
      <c r="C1800" s="98" t="s">
        <v>550</v>
      </c>
      <c r="D1800" s="98" t="s">
        <v>13100</v>
      </c>
      <c r="E1800" s="99" t="s">
        <v>13101</v>
      </c>
      <c r="F1800" s="101"/>
    </row>
    <row r="1801">
      <c r="A1801" s="98" t="s">
        <v>12217</v>
      </c>
      <c r="B1801" s="98" t="s">
        <v>12822</v>
      </c>
      <c r="C1801" s="98" t="s">
        <v>550</v>
      </c>
      <c r="D1801" s="98" t="s">
        <v>13108</v>
      </c>
      <c r="E1801" s="99" t="s">
        <v>13109</v>
      </c>
      <c r="F1801" s="101"/>
    </row>
    <row r="1802">
      <c r="A1802" s="98" t="s">
        <v>12217</v>
      </c>
      <c r="B1802" s="98" t="s">
        <v>12822</v>
      </c>
      <c r="C1802" s="98" t="s">
        <v>550</v>
      </c>
      <c r="D1802" s="98" t="s">
        <v>13115</v>
      </c>
      <c r="E1802" s="99" t="s">
        <v>13116</v>
      </c>
      <c r="F1802" s="101"/>
    </row>
    <row r="1803">
      <c r="A1803" s="98" t="s">
        <v>12217</v>
      </c>
      <c r="B1803" s="98" t="s">
        <v>12822</v>
      </c>
      <c r="C1803" s="98" t="s">
        <v>550</v>
      </c>
      <c r="D1803" s="98" t="s">
        <v>13122</v>
      </c>
      <c r="E1803" s="99" t="s">
        <v>13123</v>
      </c>
      <c r="F1803" s="101"/>
    </row>
    <row r="1804">
      <c r="A1804" s="98" t="s">
        <v>12217</v>
      </c>
      <c r="B1804" s="98" t="s">
        <v>12822</v>
      </c>
      <c r="C1804" s="98" t="s">
        <v>550</v>
      </c>
      <c r="D1804" s="98" t="s">
        <v>13130</v>
      </c>
      <c r="E1804" s="99" t="s">
        <v>13131</v>
      </c>
      <c r="F1804" s="101"/>
    </row>
    <row r="1805">
      <c r="A1805" s="98" t="s">
        <v>12217</v>
      </c>
      <c r="B1805" s="98" t="s">
        <v>12822</v>
      </c>
      <c r="C1805" s="98" t="s">
        <v>550</v>
      </c>
      <c r="D1805" s="98" t="s">
        <v>13137</v>
      </c>
      <c r="E1805" s="99" t="s">
        <v>13138</v>
      </c>
      <c r="F1805" s="101"/>
    </row>
    <row r="1806">
      <c r="A1806" s="98" t="s">
        <v>12217</v>
      </c>
      <c r="B1806" s="98" t="s">
        <v>12822</v>
      </c>
      <c r="C1806" s="98" t="s">
        <v>327</v>
      </c>
      <c r="D1806" s="98" t="s">
        <v>13140</v>
      </c>
      <c r="E1806" s="99" t="s">
        <v>13141</v>
      </c>
      <c r="F1806" s="101"/>
    </row>
    <row r="1807">
      <c r="A1807" s="98" t="s">
        <v>12217</v>
      </c>
      <c r="B1807" s="98" t="s">
        <v>12822</v>
      </c>
      <c r="C1807" s="98" t="s">
        <v>327</v>
      </c>
      <c r="D1807" s="98" t="s">
        <v>13148</v>
      </c>
      <c r="E1807" s="99" t="s">
        <v>13149</v>
      </c>
      <c r="F1807" s="101"/>
    </row>
    <row r="1808">
      <c r="A1808" s="98" t="s">
        <v>12217</v>
      </c>
      <c r="B1808" s="98" t="s">
        <v>12822</v>
      </c>
      <c r="C1808" s="98" t="s">
        <v>327</v>
      </c>
      <c r="D1808" s="98" t="s">
        <v>13156</v>
      </c>
      <c r="E1808" s="99" t="s">
        <v>13157</v>
      </c>
      <c r="F1808" s="101"/>
    </row>
    <row r="1809">
      <c r="A1809" s="98" t="s">
        <v>12217</v>
      </c>
      <c r="B1809" s="98" t="s">
        <v>12822</v>
      </c>
      <c r="C1809" s="98" t="s">
        <v>327</v>
      </c>
      <c r="D1809" s="98" t="s">
        <v>13168</v>
      </c>
      <c r="E1809" s="99" t="s">
        <v>13169</v>
      </c>
      <c r="F1809" s="101"/>
    </row>
    <row r="1810">
      <c r="A1810" s="98" t="s">
        <v>12217</v>
      </c>
      <c r="B1810" s="98" t="s">
        <v>12822</v>
      </c>
      <c r="C1810" s="98" t="s">
        <v>327</v>
      </c>
      <c r="D1810" s="98" t="s">
        <v>13171</v>
      </c>
      <c r="E1810" s="99" t="s">
        <v>13172</v>
      </c>
      <c r="F1810" s="101"/>
    </row>
    <row r="1811">
      <c r="A1811" s="98" t="s">
        <v>12217</v>
      </c>
      <c r="B1811" s="98" t="s">
        <v>13173</v>
      </c>
      <c r="C1811" s="98" t="s">
        <v>6150</v>
      </c>
      <c r="D1811" s="98" t="s">
        <v>13174</v>
      </c>
      <c r="E1811" s="99" t="s">
        <v>13175</v>
      </c>
      <c r="F1811" s="101"/>
    </row>
    <row r="1812">
      <c r="A1812" s="98" t="s">
        <v>12217</v>
      </c>
      <c r="B1812" s="98" t="s">
        <v>13173</v>
      </c>
      <c r="C1812" s="98" t="s">
        <v>6150</v>
      </c>
      <c r="D1812" s="98" t="s">
        <v>13179</v>
      </c>
      <c r="E1812" s="99" t="s">
        <v>13180</v>
      </c>
      <c r="F1812" s="101"/>
    </row>
    <row r="1813">
      <c r="A1813" s="98" t="s">
        <v>12217</v>
      </c>
      <c r="B1813" s="98" t="s">
        <v>13173</v>
      </c>
      <c r="C1813" s="98" t="s">
        <v>441</v>
      </c>
      <c r="D1813" s="98" t="s">
        <v>13184</v>
      </c>
      <c r="E1813" s="99" t="s">
        <v>13185</v>
      </c>
      <c r="F1813" s="101"/>
    </row>
    <row r="1814">
      <c r="A1814" s="98" t="s">
        <v>12217</v>
      </c>
      <c r="B1814" s="98" t="s">
        <v>13173</v>
      </c>
      <c r="C1814" s="98" t="s">
        <v>441</v>
      </c>
      <c r="D1814" s="98" t="s">
        <v>13186</v>
      </c>
      <c r="E1814" s="99" t="s">
        <v>13187</v>
      </c>
      <c r="F1814" s="101"/>
    </row>
    <row r="1815">
      <c r="A1815" s="98" t="s">
        <v>12217</v>
      </c>
      <c r="B1815" s="98" t="s">
        <v>13173</v>
      </c>
      <c r="C1815" s="98" t="s">
        <v>441</v>
      </c>
      <c r="D1815" s="98" t="s">
        <v>13203</v>
      </c>
      <c r="E1815" s="99" t="s">
        <v>13204</v>
      </c>
      <c r="F1815" s="101"/>
    </row>
    <row r="1816">
      <c r="A1816" s="98" t="s">
        <v>12217</v>
      </c>
      <c r="B1816" s="98" t="s">
        <v>13173</v>
      </c>
      <c r="C1816" s="98" t="s">
        <v>441</v>
      </c>
      <c r="D1816" s="98" t="s">
        <v>13222</v>
      </c>
      <c r="E1816" s="99" t="s">
        <v>13223</v>
      </c>
      <c r="F1816" s="101"/>
    </row>
    <row r="1817">
      <c r="A1817" s="98" t="s">
        <v>12217</v>
      </c>
      <c r="B1817" s="98" t="s">
        <v>13173</v>
      </c>
      <c r="C1817" s="98" t="s">
        <v>441</v>
      </c>
      <c r="D1817" s="98" t="s">
        <v>13239</v>
      </c>
      <c r="E1817" s="99" t="s">
        <v>13240</v>
      </c>
      <c r="F1817" s="101"/>
    </row>
    <row r="1818">
      <c r="A1818" s="98" t="s">
        <v>12217</v>
      </c>
      <c r="B1818" s="98" t="s">
        <v>13173</v>
      </c>
      <c r="C1818" s="98" t="s">
        <v>441</v>
      </c>
      <c r="D1818" s="98" t="s">
        <v>13257</v>
      </c>
      <c r="E1818" s="99" t="s">
        <v>13258</v>
      </c>
      <c r="F1818" s="101"/>
    </row>
    <row r="1819">
      <c r="A1819" s="98" t="s">
        <v>12217</v>
      </c>
      <c r="B1819" s="98" t="s">
        <v>13173</v>
      </c>
      <c r="C1819" s="98" t="s">
        <v>441</v>
      </c>
      <c r="D1819" s="98" t="s">
        <v>13275</v>
      </c>
      <c r="E1819" s="99" t="s">
        <v>13276</v>
      </c>
      <c r="F1819" s="101"/>
    </row>
    <row r="1820">
      <c r="A1820" s="98" t="s">
        <v>12217</v>
      </c>
      <c r="B1820" s="98" t="s">
        <v>13173</v>
      </c>
      <c r="C1820" s="98" t="s">
        <v>441</v>
      </c>
      <c r="D1820" s="98" t="s">
        <v>13294</v>
      </c>
      <c r="E1820" s="99" t="s">
        <v>13295</v>
      </c>
      <c r="F1820" s="101"/>
    </row>
    <row r="1821">
      <c r="A1821" s="98" t="s">
        <v>12217</v>
      </c>
      <c r="B1821" s="98" t="s">
        <v>13173</v>
      </c>
      <c r="C1821" s="98" t="s">
        <v>441</v>
      </c>
      <c r="D1821" s="98" t="s">
        <v>13312</v>
      </c>
      <c r="E1821" s="99" t="s">
        <v>13313</v>
      </c>
      <c r="F1821" s="101"/>
    </row>
    <row r="1822">
      <c r="A1822" s="98" t="s">
        <v>12217</v>
      </c>
      <c r="B1822" s="98" t="s">
        <v>13173</v>
      </c>
      <c r="C1822" s="98" t="s">
        <v>441</v>
      </c>
      <c r="D1822" s="98" t="s">
        <v>13334</v>
      </c>
      <c r="E1822" s="99" t="s">
        <v>13335</v>
      </c>
      <c r="F1822" s="101"/>
    </row>
    <row r="1823">
      <c r="A1823" s="98" t="s">
        <v>12217</v>
      </c>
      <c r="B1823" s="98" t="s">
        <v>13173</v>
      </c>
      <c r="C1823" s="98" t="s">
        <v>441</v>
      </c>
      <c r="D1823" s="98" t="s">
        <v>13355</v>
      </c>
      <c r="E1823" s="99" t="s">
        <v>13356</v>
      </c>
      <c r="F1823" s="101"/>
    </row>
    <row r="1824">
      <c r="A1824" s="98" t="s">
        <v>12217</v>
      </c>
      <c r="B1824" s="98" t="s">
        <v>13173</v>
      </c>
      <c r="C1824" s="98" t="s">
        <v>702</v>
      </c>
      <c r="D1824" s="98" t="s">
        <v>13372</v>
      </c>
      <c r="E1824" s="99" t="s">
        <v>13373</v>
      </c>
      <c r="F1824" s="101"/>
    </row>
    <row r="1825">
      <c r="A1825" s="98" t="s">
        <v>12217</v>
      </c>
      <c r="B1825" s="98" t="s">
        <v>13173</v>
      </c>
      <c r="C1825" s="98" t="s">
        <v>550</v>
      </c>
      <c r="D1825" s="98" t="s">
        <v>13384</v>
      </c>
      <c r="E1825" s="99" t="s">
        <v>13385</v>
      </c>
      <c r="F1825" s="101"/>
    </row>
    <row r="1826">
      <c r="A1826" s="98" t="s">
        <v>12217</v>
      </c>
      <c r="B1826" s="98" t="s">
        <v>13173</v>
      </c>
      <c r="C1826" s="98" t="s">
        <v>550</v>
      </c>
      <c r="D1826" s="98" t="s">
        <v>13391</v>
      </c>
      <c r="E1826" s="99" t="s">
        <v>13392</v>
      </c>
      <c r="F1826" s="101"/>
    </row>
    <row r="1827">
      <c r="A1827" s="98" t="s">
        <v>12217</v>
      </c>
      <c r="B1827" s="98" t="s">
        <v>13173</v>
      </c>
      <c r="C1827" s="98" t="s">
        <v>550</v>
      </c>
      <c r="D1827" s="98" t="s">
        <v>13399</v>
      </c>
      <c r="E1827" s="99" t="s">
        <v>13400</v>
      </c>
      <c r="F1827" s="101"/>
    </row>
    <row r="1828">
      <c r="A1828" s="98" t="s">
        <v>12217</v>
      </c>
      <c r="B1828" s="98" t="s">
        <v>13173</v>
      </c>
      <c r="C1828" s="98" t="s">
        <v>550</v>
      </c>
      <c r="D1828" s="98" t="s">
        <v>13406</v>
      </c>
      <c r="E1828" s="99" t="s">
        <v>13407</v>
      </c>
      <c r="F1828" s="101"/>
    </row>
    <row r="1829">
      <c r="A1829" s="98" t="s">
        <v>12217</v>
      </c>
      <c r="B1829" s="98" t="s">
        <v>13173</v>
      </c>
      <c r="C1829" s="98" t="s">
        <v>550</v>
      </c>
      <c r="D1829" s="98" t="s">
        <v>13413</v>
      </c>
      <c r="E1829" s="99" t="s">
        <v>13414</v>
      </c>
      <c r="F1829" s="101"/>
    </row>
    <row r="1830">
      <c r="A1830" s="98" t="s">
        <v>12217</v>
      </c>
      <c r="B1830" s="98" t="s">
        <v>13173</v>
      </c>
      <c r="C1830" s="98" t="s">
        <v>550</v>
      </c>
      <c r="D1830" s="98" t="s">
        <v>13420</v>
      </c>
      <c r="E1830" s="99" t="s">
        <v>13421</v>
      </c>
      <c r="F1830" s="101"/>
    </row>
    <row r="1831">
      <c r="A1831" s="98" t="s">
        <v>12217</v>
      </c>
      <c r="B1831" s="98" t="s">
        <v>13173</v>
      </c>
      <c r="C1831" s="98" t="s">
        <v>550</v>
      </c>
      <c r="D1831" s="98" t="s">
        <v>13427</v>
      </c>
      <c r="E1831" s="99" t="s">
        <v>13428</v>
      </c>
      <c r="F1831" s="101"/>
    </row>
    <row r="1832">
      <c r="A1832" s="98" t="s">
        <v>12217</v>
      </c>
      <c r="B1832" s="98" t="s">
        <v>13173</v>
      </c>
      <c r="C1832" s="98" t="s">
        <v>550</v>
      </c>
      <c r="D1832" s="98" t="s">
        <v>13434</v>
      </c>
      <c r="E1832" s="99" t="s">
        <v>13435</v>
      </c>
      <c r="F1832" s="101"/>
    </row>
    <row r="1833">
      <c r="A1833" s="98" t="s">
        <v>12217</v>
      </c>
      <c r="B1833" s="98" t="s">
        <v>13173</v>
      </c>
      <c r="C1833" s="98" t="s">
        <v>550</v>
      </c>
      <c r="D1833" s="98" t="s">
        <v>13442</v>
      </c>
      <c r="E1833" s="99" t="s">
        <v>13443</v>
      </c>
      <c r="F1833" s="101"/>
    </row>
    <row r="1834">
      <c r="A1834" s="98" t="s">
        <v>12217</v>
      </c>
      <c r="B1834" s="98" t="s">
        <v>13173</v>
      </c>
      <c r="C1834" s="98" t="s">
        <v>550</v>
      </c>
      <c r="D1834" s="98" t="s">
        <v>13450</v>
      </c>
      <c r="E1834" s="99" t="s">
        <v>13451</v>
      </c>
      <c r="F1834" s="101"/>
    </row>
    <row r="1835">
      <c r="A1835" s="98" t="s">
        <v>12217</v>
      </c>
      <c r="B1835" s="98" t="s">
        <v>13173</v>
      </c>
      <c r="C1835" s="98" t="s">
        <v>550</v>
      </c>
      <c r="D1835" s="98" t="s">
        <v>13458</v>
      </c>
      <c r="E1835" s="99" t="s">
        <v>13459</v>
      </c>
      <c r="F1835" s="101"/>
    </row>
    <row r="1836">
      <c r="A1836" s="98" t="s">
        <v>12217</v>
      </c>
      <c r="B1836" s="98" t="s">
        <v>13173</v>
      </c>
      <c r="C1836" s="98" t="s">
        <v>550</v>
      </c>
      <c r="D1836" s="98" t="s">
        <v>13465</v>
      </c>
      <c r="E1836" s="99" t="s">
        <v>13466</v>
      </c>
      <c r="F1836" s="101"/>
    </row>
    <row r="1837">
      <c r="A1837" s="98" t="s">
        <v>12217</v>
      </c>
      <c r="B1837" s="98" t="s">
        <v>13173</v>
      </c>
      <c r="C1837" s="98" t="s">
        <v>550</v>
      </c>
      <c r="D1837" s="98" t="s">
        <v>13473</v>
      </c>
      <c r="E1837" s="99" t="s">
        <v>13474</v>
      </c>
      <c r="F1837" s="101"/>
    </row>
    <row r="1838">
      <c r="A1838" s="98" t="s">
        <v>12217</v>
      </c>
      <c r="B1838" s="98" t="s">
        <v>13173</v>
      </c>
      <c r="C1838" s="98" t="s">
        <v>550</v>
      </c>
      <c r="D1838" s="98" t="s">
        <v>13480</v>
      </c>
      <c r="E1838" s="99" t="s">
        <v>13481</v>
      </c>
      <c r="F1838" s="101"/>
    </row>
    <row r="1839">
      <c r="A1839" s="98" t="s">
        <v>12217</v>
      </c>
      <c r="B1839" s="98" t="s">
        <v>13173</v>
      </c>
      <c r="C1839" s="98" t="s">
        <v>550</v>
      </c>
      <c r="D1839" s="98" t="s">
        <v>13488</v>
      </c>
      <c r="E1839" s="99" t="s">
        <v>13489</v>
      </c>
      <c r="F1839" s="101"/>
    </row>
    <row r="1840">
      <c r="A1840" s="98" t="s">
        <v>12217</v>
      </c>
      <c r="B1840" s="98" t="s">
        <v>13173</v>
      </c>
      <c r="C1840" s="98" t="s">
        <v>327</v>
      </c>
      <c r="D1840" s="98" t="s">
        <v>13495</v>
      </c>
      <c r="E1840" s="99" t="s">
        <v>13496</v>
      </c>
      <c r="F1840" s="101"/>
    </row>
    <row r="1841">
      <c r="A1841" s="98" t="s">
        <v>12217</v>
      </c>
      <c r="B1841" s="98" t="s">
        <v>13173</v>
      </c>
      <c r="C1841" s="98" t="s">
        <v>327</v>
      </c>
      <c r="D1841" s="98" t="s">
        <v>13506</v>
      </c>
      <c r="E1841" s="99" t="s">
        <v>13507</v>
      </c>
      <c r="F1841" s="101"/>
    </row>
    <row r="1842">
      <c r="A1842" s="98" t="s">
        <v>12217</v>
      </c>
      <c r="B1842" s="98" t="s">
        <v>13173</v>
      </c>
      <c r="C1842" s="98" t="s">
        <v>327</v>
      </c>
      <c r="D1842" s="98" t="s">
        <v>13517</v>
      </c>
      <c r="E1842" s="99" t="s">
        <v>13518</v>
      </c>
      <c r="F1842" s="101"/>
    </row>
    <row r="1843">
      <c r="A1843" s="98" t="s">
        <v>12217</v>
      </c>
      <c r="B1843" s="98" t="s">
        <v>13173</v>
      </c>
      <c r="C1843" s="98" t="s">
        <v>327</v>
      </c>
      <c r="D1843" s="98" t="s">
        <v>13528</v>
      </c>
      <c r="E1843" s="99" t="s">
        <v>13529</v>
      </c>
      <c r="F1843" s="101"/>
    </row>
    <row r="1844">
      <c r="A1844" s="98" t="s">
        <v>12217</v>
      </c>
      <c r="B1844" s="98" t="s">
        <v>13173</v>
      </c>
      <c r="C1844" s="98" t="s">
        <v>327</v>
      </c>
      <c r="D1844" s="98" t="s">
        <v>13539</v>
      </c>
      <c r="E1844" s="99" t="s">
        <v>13540</v>
      </c>
      <c r="F1844" s="101"/>
    </row>
    <row r="1845">
      <c r="A1845" s="98" t="s">
        <v>12217</v>
      </c>
      <c r="B1845" s="98" t="s">
        <v>13173</v>
      </c>
      <c r="C1845" s="98" t="s">
        <v>327</v>
      </c>
      <c r="D1845" s="98" t="s">
        <v>13551</v>
      </c>
      <c r="E1845" s="99" t="s">
        <v>13552</v>
      </c>
      <c r="F1845" s="101"/>
    </row>
    <row r="1846">
      <c r="A1846" s="98" t="s">
        <v>12217</v>
      </c>
      <c r="B1846" s="98" t="s">
        <v>13173</v>
      </c>
      <c r="C1846" s="98" t="s">
        <v>327</v>
      </c>
      <c r="D1846" s="98" t="s">
        <v>13562</v>
      </c>
      <c r="E1846" s="99" t="s">
        <v>13563</v>
      </c>
      <c r="F1846" s="101"/>
    </row>
    <row r="1847">
      <c r="A1847" s="98" t="s">
        <v>12217</v>
      </c>
      <c r="B1847" s="98" t="s">
        <v>13573</v>
      </c>
      <c r="C1847" s="98" t="s">
        <v>550</v>
      </c>
      <c r="D1847" s="98" t="s">
        <v>13574</v>
      </c>
      <c r="E1847" s="99" t="s">
        <v>13575</v>
      </c>
      <c r="F1847" s="101"/>
    </row>
    <row r="1848">
      <c r="A1848" s="98" t="s">
        <v>12217</v>
      </c>
      <c r="B1848" s="98" t="s">
        <v>13573</v>
      </c>
      <c r="C1848" s="98" t="s">
        <v>550</v>
      </c>
      <c r="D1848" s="98" t="s">
        <v>13581</v>
      </c>
      <c r="E1848" s="99" t="s">
        <v>13582</v>
      </c>
      <c r="F1848" s="101"/>
    </row>
    <row r="1849">
      <c r="A1849" s="98" t="s">
        <v>12217</v>
      </c>
      <c r="B1849" s="98" t="s">
        <v>13573</v>
      </c>
      <c r="C1849" s="98" t="s">
        <v>550</v>
      </c>
      <c r="D1849" s="98" t="s">
        <v>13588</v>
      </c>
      <c r="E1849" s="99" t="s">
        <v>13589</v>
      </c>
      <c r="F1849" s="101"/>
    </row>
    <row r="1850">
      <c r="A1850" s="98" t="s">
        <v>12217</v>
      </c>
      <c r="B1850" s="98" t="s">
        <v>13573</v>
      </c>
      <c r="C1850" s="98" t="s">
        <v>550</v>
      </c>
      <c r="D1850" s="98" t="s">
        <v>13595</v>
      </c>
      <c r="E1850" s="99" t="s">
        <v>13596</v>
      </c>
      <c r="F1850" s="101"/>
    </row>
    <row r="1851">
      <c r="A1851" s="98" t="s">
        <v>12217</v>
      </c>
      <c r="B1851" s="98" t="s">
        <v>13573</v>
      </c>
      <c r="C1851" s="98" t="s">
        <v>550</v>
      </c>
      <c r="D1851" s="98" t="s">
        <v>13602</v>
      </c>
      <c r="E1851" s="99" t="s">
        <v>13603</v>
      </c>
      <c r="F1851" s="101"/>
    </row>
    <row r="1852">
      <c r="A1852" s="98" t="s">
        <v>12217</v>
      </c>
      <c r="B1852" s="98" t="s">
        <v>13573</v>
      </c>
      <c r="C1852" s="98" t="s">
        <v>550</v>
      </c>
      <c r="D1852" s="98" t="s">
        <v>13609</v>
      </c>
      <c r="E1852" s="99" t="s">
        <v>13610</v>
      </c>
      <c r="F1852" s="101"/>
    </row>
    <row r="1853">
      <c r="A1853" s="98" t="s">
        <v>12217</v>
      </c>
      <c r="B1853" s="98" t="s">
        <v>13573</v>
      </c>
      <c r="C1853" s="98" t="s">
        <v>550</v>
      </c>
      <c r="D1853" s="98" t="s">
        <v>13616</v>
      </c>
      <c r="E1853" s="99" t="s">
        <v>13617</v>
      </c>
      <c r="F1853" s="101"/>
    </row>
    <row r="1854">
      <c r="A1854" s="98" t="s">
        <v>12217</v>
      </c>
      <c r="B1854" s="98" t="s">
        <v>13573</v>
      </c>
      <c r="C1854" s="98" t="s">
        <v>550</v>
      </c>
      <c r="D1854" s="98" t="s">
        <v>13623</v>
      </c>
      <c r="E1854" s="99" t="s">
        <v>13624</v>
      </c>
      <c r="F1854" s="101"/>
    </row>
    <row r="1855">
      <c r="A1855" s="98" t="s">
        <v>12217</v>
      </c>
      <c r="B1855" s="98" t="s">
        <v>13573</v>
      </c>
      <c r="C1855" s="98" t="s">
        <v>550</v>
      </c>
      <c r="D1855" s="98" t="s">
        <v>13630</v>
      </c>
      <c r="E1855" s="99" t="s">
        <v>13631</v>
      </c>
      <c r="F1855" s="101"/>
    </row>
    <row r="1856">
      <c r="A1856" s="98" t="s">
        <v>12217</v>
      </c>
      <c r="B1856" s="98" t="s">
        <v>13573</v>
      </c>
      <c r="C1856" s="98" t="s">
        <v>550</v>
      </c>
      <c r="D1856" s="98" t="s">
        <v>13637</v>
      </c>
      <c r="E1856" s="99" t="s">
        <v>13638</v>
      </c>
      <c r="F1856" s="101"/>
    </row>
    <row r="1857">
      <c r="A1857" s="98" t="s">
        <v>12217</v>
      </c>
      <c r="B1857" s="98" t="s">
        <v>13573</v>
      </c>
      <c r="C1857" s="98" t="s">
        <v>550</v>
      </c>
      <c r="D1857" s="98" t="s">
        <v>13643</v>
      </c>
      <c r="E1857" s="99" t="s">
        <v>13644</v>
      </c>
      <c r="F1857" s="101"/>
    </row>
    <row r="1858">
      <c r="A1858" s="98" t="s">
        <v>12217</v>
      </c>
      <c r="B1858" s="98" t="s">
        <v>13573</v>
      </c>
      <c r="C1858" s="98" t="s">
        <v>550</v>
      </c>
      <c r="D1858" s="98" t="s">
        <v>13650</v>
      </c>
      <c r="E1858" s="99" t="s">
        <v>13644</v>
      </c>
      <c r="F1858" s="101"/>
    </row>
    <row r="1859">
      <c r="A1859" s="98" t="s">
        <v>12217</v>
      </c>
      <c r="B1859" s="98" t="s">
        <v>13573</v>
      </c>
      <c r="C1859" s="98" t="s">
        <v>550</v>
      </c>
      <c r="D1859" s="98" t="s">
        <v>13655</v>
      </c>
      <c r="E1859" s="99" t="s">
        <v>13656</v>
      </c>
      <c r="F1859" s="101"/>
    </row>
    <row r="1860">
      <c r="A1860" s="98" t="s">
        <v>12217</v>
      </c>
      <c r="B1860" s="98" t="s">
        <v>13573</v>
      </c>
      <c r="C1860" s="98" t="s">
        <v>550</v>
      </c>
      <c r="D1860" s="98" t="s">
        <v>13661</v>
      </c>
      <c r="E1860" s="99" t="s">
        <v>13662</v>
      </c>
      <c r="F1860" s="101"/>
    </row>
    <row r="1861">
      <c r="A1861" s="98" t="s">
        <v>12217</v>
      </c>
      <c r="B1861" s="98" t="s">
        <v>13573</v>
      </c>
      <c r="C1861" s="98" t="s">
        <v>8958</v>
      </c>
      <c r="D1861" s="98" t="s">
        <v>13667</v>
      </c>
      <c r="E1861" s="99" t="s">
        <v>13668</v>
      </c>
      <c r="F1861" s="101"/>
    </row>
    <row r="1862">
      <c r="A1862" s="98" t="s">
        <v>12217</v>
      </c>
      <c r="B1862" s="98" t="s">
        <v>13573</v>
      </c>
      <c r="C1862" s="98" t="s">
        <v>8958</v>
      </c>
      <c r="D1862" s="98" t="s">
        <v>13670</v>
      </c>
      <c r="E1862" s="99" t="s">
        <v>13668</v>
      </c>
      <c r="F1862" s="101"/>
    </row>
    <row r="1863">
      <c r="A1863" s="98" t="s">
        <v>12217</v>
      </c>
      <c r="B1863" s="98" t="s">
        <v>13573</v>
      </c>
      <c r="C1863" s="98" t="s">
        <v>327</v>
      </c>
      <c r="D1863" s="98" t="s">
        <v>13672</v>
      </c>
      <c r="E1863" s="99" t="s">
        <v>13673</v>
      </c>
      <c r="F1863" s="101"/>
    </row>
    <row r="1864">
      <c r="A1864" s="98" t="s">
        <v>12217</v>
      </c>
      <c r="B1864" s="98" t="s">
        <v>13573</v>
      </c>
      <c r="C1864" s="98" t="s">
        <v>327</v>
      </c>
      <c r="D1864" s="98" t="s">
        <v>13674</v>
      </c>
      <c r="E1864" s="99" t="s">
        <v>13675</v>
      </c>
      <c r="F1864" s="101"/>
    </row>
    <row r="1865">
      <c r="A1865" s="98" t="s">
        <v>12217</v>
      </c>
      <c r="B1865" s="98" t="s">
        <v>13573</v>
      </c>
      <c r="C1865" s="98" t="s">
        <v>327</v>
      </c>
      <c r="D1865" s="98" t="s">
        <v>13686</v>
      </c>
      <c r="E1865" s="99" t="s">
        <v>13687</v>
      </c>
      <c r="F1865" s="101"/>
    </row>
    <row r="1866">
      <c r="A1866" s="98" t="s">
        <v>12217</v>
      </c>
      <c r="B1866" s="98" t="s">
        <v>13573</v>
      </c>
      <c r="C1866" s="98" t="s">
        <v>327</v>
      </c>
      <c r="D1866" s="98" t="s">
        <v>13697</v>
      </c>
      <c r="E1866" s="99" t="s">
        <v>13698</v>
      </c>
      <c r="F1866" s="101"/>
    </row>
    <row r="1867">
      <c r="A1867" s="98" t="s">
        <v>12217</v>
      </c>
      <c r="B1867" s="98" t="s">
        <v>13573</v>
      </c>
      <c r="C1867" s="98" t="s">
        <v>327</v>
      </c>
      <c r="D1867" s="98" t="s">
        <v>13708</v>
      </c>
      <c r="E1867" s="99" t="s">
        <v>13709</v>
      </c>
      <c r="F1867" s="101"/>
    </row>
    <row r="1868">
      <c r="A1868" s="98" t="s">
        <v>12217</v>
      </c>
      <c r="B1868" s="98" t="s">
        <v>13573</v>
      </c>
      <c r="C1868" s="98" t="s">
        <v>327</v>
      </c>
      <c r="D1868" s="98" t="s">
        <v>13719</v>
      </c>
      <c r="E1868" s="99" t="s">
        <v>13720</v>
      </c>
      <c r="F1868" s="101"/>
    </row>
    <row r="1869">
      <c r="A1869" s="98" t="s">
        <v>12217</v>
      </c>
      <c r="B1869" s="98" t="s">
        <v>13573</v>
      </c>
      <c r="C1869" s="98" t="s">
        <v>327</v>
      </c>
      <c r="D1869" s="98" t="s">
        <v>13721</v>
      </c>
      <c r="E1869" s="99" t="s">
        <v>13722</v>
      </c>
      <c r="F1869" s="101"/>
    </row>
    <row r="1870">
      <c r="A1870" s="98" t="s">
        <v>12217</v>
      </c>
      <c r="B1870" s="98" t="s">
        <v>13573</v>
      </c>
      <c r="C1870" s="98" t="s">
        <v>327</v>
      </c>
      <c r="D1870" s="98" t="s">
        <v>13732</v>
      </c>
      <c r="E1870" s="99" t="s">
        <v>13733</v>
      </c>
      <c r="F1870" s="101"/>
    </row>
    <row r="1871">
      <c r="A1871" s="98" t="s">
        <v>12217</v>
      </c>
      <c r="B1871" s="98" t="s">
        <v>13573</v>
      </c>
      <c r="C1871" s="98" t="s">
        <v>327</v>
      </c>
      <c r="D1871" s="98" t="s">
        <v>13743</v>
      </c>
      <c r="E1871" s="99" t="s">
        <v>13744</v>
      </c>
      <c r="F1871" s="101"/>
    </row>
    <row r="1872">
      <c r="A1872" s="98" t="s">
        <v>12217</v>
      </c>
      <c r="B1872" s="98" t="s">
        <v>13573</v>
      </c>
      <c r="C1872" s="98" t="s">
        <v>327</v>
      </c>
      <c r="D1872" s="98" t="s">
        <v>13754</v>
      </c>
      <c r="E1872" s="99" t="s">
        <v>13673</v>
      </c>
      <c r="F1872" s="101"/>
    </row>
    <row r="1873">
      <c r="A1873" s="98" t="s">
        <v>12217</v>
      </c>
      <c r="B1873" s="98" t="s">
        <v>13573</v>
      </c>
      <c r="C1873" s="98" t="s">
        <v>327</v>
      </c>
      <c r="D1873" s="98" t="s">
        <v>13765</v>
      </c>
      <c r="E1873" s="99" t="s">
        <v>13766</v>
      </c>
      <c r="F1873" s="101"/>
    </row>
    <row r="1874">
      <c r="A1874" s="98" t="s">
        <v>12217</v>
      </c>
      <c r="B1874" s="98" t="s">
        <v>13573</v>
      </c>
      <c r="C1874" s="98" t="s">
        <v>327</v>
      </c>
      <c r="D1874" s="98" t="s">
        <v>13776</v>
      </c>
      <c r="E1874" s="99" t="s">
        <v>13777</v>
      </c>
      <c r="F1874" s="101"/>
    </row>
    <row r="1875">
      <c r="A1875" s="98" t="s">
        <v>12217</v>
      </c>
      <c r="B1875" s="98" t="s">
        <v>13573</v>
      </c>
      <c r="C1875" s="98" t="s">
        <v>327</v>
      </c>
      <c r="D1875" s="98" t="s">
        <v>13787</v>
      </c>
      <c r="E1875" s="99" t="s">
        <v>13788</v>
      </c>
      <c r="F1875" s="101"/>
    </row>
    <row r="1876">
      <c r="A1876" s="98" t="s">
        <v>12217</v>
      </c>
      <c r="B1876" s="98" t="s">
        <v>13573</v>
      </c>
      <c r="C1876" s="98" t="s">
        <v>327</v>
      </c>
      <c r="D1876" s="98" t="s">
        <v>13798</v>
      </c>
      <c r="E1876" s="99" t="s">
        <v>13799</v>
      </c>
      <c r="F1876" s="101"/>
    </row>
    <row r="1877">
      <c r="A1877" s="98" t="s">
        <v>12217</v>
      </c>
      <c r="B1877" s="98" t="s">
        <v>13573</v>
      </c>
      <c r="C1877" s="98" t="s">
        <v>327</v>
      </c>
      <c r="D1877" s="98" t="s">
        <v>13800</v>
      </c>
      <c r="E1877" s="99" t="s">
        <v>13801</v>
      </c>
      <c r="F1877" s="101"/>
    </row>
    <row r="1878">
      <c r="A1878" s="98" t="s">
        <v>12217</v>
      </c>
      <c r="B1878" s="98" t="s">
        <v>13811</v>
      </c>
      <c r="C1878" s="98" t="s">
        <v>550</v>
      </c>
      <c r="D1878" s="98" t="s">
        <v>13812</v>
      </c>
      <c r="E1878" s="99" t="s">
        <v>13813</v>
      </c>
      <c r="F1878" s="101"/>
    </row>
    <row r="1879">
      <c r="A1879" s="98" t="s">
        <v>12217</v>
      </c>
      <c r="B1879" s="98" t="s">
        <v>13811</v>
      </c>
      <c r="C1879" s="98" t="s">
        <v>327</v>
      </c>
      <c r="D1879" s="98" t="s">
        <v>13818</v>
      </c>
      <c r="E1879" s="99" t="s">
        <v>13819</v>
      </c>
      <c r="F1879" s="101"/>
    </row>
    <row r="1880">
      <c r="A1880" s="98" t="s">
        <v>12217</v>
      </c>
      <c r="B1880" s="98" t="s">
        <v>13811</v>
      </c>
      <c r="C1880" s="98" t="s">
        <v>327</v>
      </c>
      <c r="D1880" s="98" t="s">
        <v>13829</v>
      </c>
      <c r="E1880" s="99" t="s">
        <v>13819</v>
      </c>
      <c r="F1880" s="101"/>
    </row>
    <row r="1881">
      <c r="A1881" s="98" t="s">
        <v>12217</v>
      </c>
      <c r="B1881" s="98" t="s">
        <v>13837</v>
      </c>
      <c r="C1881" s="98" t="s">
        <v>550</v>
      </c>
      <c r="D1881" s="98" t="s">
        <v>13838</v>
      </c>
      <c r="E1881" s="99" t="s">
        <v>13839</v>
      </c>
      <c r="F1881" s="101"/>
    </row>
    <row r="1882">
      <c r="A1882" s="98" t="s">
        <v>12217</v>
      </c>
      <c r="B1882" s="98" t="s">
        <v>13837</v>
      </c>
      <c r="C1882" s="98" t="s">
        <v>550</v>
      </c>
      <c r="D1882" s="98" t="s">
        <v>13840</v>
      </c>
      <c r="E1882" s="99" t="s">
        <v>13841</v>
      </c>
      <c r="F1882" s="101"/>
    </row>
    <row r="1883">
      <c r="A1883" s="98" t="s">
        <v>12217</v>
      </c>
      <c r="B1883" s="98" t="s">
        <v>13837</v>
      </c>
      <c r="C1883" s="98" t="s">
        <v>327</v>
      </c>
      <c r="D1883" s="98" t="s">
        <v>13848</v>
      </c>
      <c r="E1883" s="99" t="s">
        <v>13849</v>
      </c>
      <c r="F1883" s="101"/>
    </row>
    <row r="1884">
      <c r="A1884" s="98" t="s">
        <v>12217</v>
      </c>
      <c r="B1884" s="98" t="s">
        <v>13850</v>
      </c>
      <c r="C1884" s="98" t="s">
        <v>2175</v>
      </c>
      <c r="D1884" s="98" t="s">
        <v>13851</v>
      </c>
      <c r="E1884" s="99" t="s">
        <v>13852</v>
      </c>
      <c r="F1884" s="101"/>
    </row>
    <row r="1885">
      <c r="A1885" s="98" t="s">
        <v>12217</v>
      </c>
      <c r="B1885" s="98" t="s">
        <v>13850</v>
      </c>
      <c r="C1885" s="98" t="s">
        <v>2234</v>
      </c>
      <c r="D1885" s="98" t="s">
        <v>13868</v>
      </c>
      <c r="E1885" s="99" t="s">
        <v>13869</v>
      </c>
      <c r="F1885" s="101"/>
    </row>
    <row r="1886">
      <c r="A1886" s="98" t="s">
        <v>12217</v>
      </c>
      <c r="B1886" s="98" t="s">
        <v>13850</v>
      </c>
      <c r="C1886" s="98" t="s">
        <v>6150</v>
      </c>
      <c r="D1886" s="98" t="s">
        <v>13870</v>
      </c>
      <c r="E1886" s="99" t="s">
        <v>13871</v>
      </c>
      <c r="F1886" s="101"/>
    </row>
    <row r="1887">
      <c r="A1887" s="98" t="s">
        <v>12217</v>
      </c>
      <c r="B1887" s="98" t="s">
        <v>13850</v>
      </c>
      <c r="C1887" s="98" t="s">
        <v>441</v>
      </c>
      <c r="D1887" s="98" t="s">
        <v>13872</v>
      </c>
      <c r="E1887" s="99" t="s">
        <v>13873</v>
      </c>
      <c r="F1887" s="101"/>
    </row>
    <row r="1888">
      <c r="A1888" s="98" t="s">
        <v>12217</v>
      </c>
      <c r="B1888" s="98" t="s">
        <v>13850</v>
      </c>
      <c r="C1888" s="98" t="s">
        <v>441</v>
      </c>
      <c r="D1888" s="98" t="s">
        <v>13874</v>
      </c>
      <c r="E1888" s="99" t="s">
        <v>13875</v>
      </c>
      <c r="F1888" s="101"/>
    </row>
    <row r="1889">
      <c r="A1889" s="98" t="s">
        <v>12217</v>
      </c>
      <c r="B1889" s="98" t="s">
        <v>13850</v>
      </c>
      <c r="C1889" s="98" t="s">
        <v>441</v>
      </c>
      <c r="D1889" s="98" t="s">
        <v>13876</v>
      </c>
      <c r="E1889" s="99" t="s">
        <v>13877</v>
      </c>
      <c r="F1889" s="101"/>
    </row>
    <row r="1890">
      <c r="A1890" s="98" t="s">
        <v>12217</v>
      </c>
      <c r="B1890" s="98" t="s">
        <v>13850</v>
      </c>
      <c r="C1890" s="98" t="s">
        <v>441</v>
      </c>
      <c r="D1890" s="98" t="s">
        <v>13878</v>
      </c>
      <c r="E1890" s="99" t="s">
        <v>13879</v>
      </c>
      <c r="F1890" s="101"/>
    </row>
    <row r="1891">
      <c r="A1891" s="98" t="s">
        <v>12217</v>
      </c>
      <c r="B1891" s="98" t="s">
        <v>13850</v>
      </c>
      <c r="C1891" s="98" t="s">
        <v>441</v>
      </c>
      <c r="D1891" s="98" t="s">
        <v>13889</v>
      </c>
      <c r="E1891" s="99" t="s">
        <v>13890</v>
      </c>
      <c r="F1891" s="101"/>
    </row>
    <row r="1892">
      <c r="A1892" s="98" t="s">
        <v>12217</v>
      </c>
      <c r="B1892" s="98" t="s">
        <v>13850</v>
      </c>
      <c r="C1892" s="98" t="s">
        <v>441</v>
      </c>
      <c r="D1892" s="98" t="s">
        <v>13905</v>
      </c>
      <c r="E1892" s="99" t="s">
        <v>13906</v>
      </c>
      <c r="F1892" s="101"/>
    </row>
    <row r="1893">
      <c r="A1893" s="98" t="s">
        <v>12217</v>
      </c>
      <c r="B1893" s="98" t="s">
        <v>13850</v>
      </c>
      <c r="C1893" s="98" t="s">
        <v>441</v>
      </c>
      <c r="D1893" s="98" t="s">
        <v>13923</v>
      </c>
      <c r="E1893" s="99" t="s">
        <v>13924</v>
      </c>
      <c r="F1893" s="101"/>
    </row>
    <row r="1894">
      <c r="A1894" s="98" t="s">
        <v>12217</v>
      </c>
      <c r="B1894" s="98" t="s">
        <v>13850</v>
      </c>
      <c r="C1894" s="98" t="s">
        <v>441</v>
      </c>
      <c r="D1894" s="98" t="s">
        <v>13945</v>
      </c>
      <c r="E1894" s="99" t="s">
        <v>13946</v>
      </c>
      <c r="F1894" s="101"/>
    </row>
    <row r="1895">
      <c r="A1895" s="98" t="s">
        <v>12217</v>
      </c>
      <c r="B1895" s="98" t="s">
        <v>13850</v>
      </c>
      <c r="C1895" s="98" t="s">
        <v>241</v>
      </c>
      <c r="D1895" s="98" t="s">
        <v>13947</v>
      </c>
      <c r="E1895" s="99" t="s">
        <v>13948</v>
      </c>
      <c r="F1895" s="101"/>
    </row>
    <row r="1896">
      <c r="A1896" s="98" t="s">
        <v>12217</v>
      </c>
      <c r="B1896" s="98" t="s">
        <v>13850</v>
      </c>
      <c r="C1896" s="98" t="s">
        <v>1325</v>
      </c>
      <c r="D1896" s="98" t="s">
        <v>13949</v>
      </c>
      <c r="E1896" s="99" t="s">
        <v>13950</v>
      </c>
      <c r="F1896" s="101"/>
    </row>
    <row r="1897">
      <c r="A1897" s="98" t="s">
        <v>12217</v>
      </c>
      <c r="B1897" s="98" t="s">
        <v>13850</v>
      </c>
      <c r="C1897" s="98" t="s">
        <v>3358</v>
      </c>
      <c r="D1897" s="98" t="s">
        <v>13951</v>
      </c>
      <c r="E1897" s="99" t="s">
        <v>13952</v>
      </c>
      <c r="F1897" s="101"/>
    </row>
    <row r="1898">
      <c r="A1898" s="98" t="s">
        <v>12217</v>
      </c>
      <c r="B1898" s="98" t="s">
        <v>13850</v>
      </c>
      <c r="C1898" s="98" t="s">
        <v>702</v>
      </c>
      <c r="D1898" s="98" t="s">
        <v>13968</v>
      </c>
      <c r="E1898" s="99" t="s">
        <v>13969</v>
      </c>
      <c r="F1898" s="101"/>
    </row>
    <row r="1899">
      <c r="A1899" s="98" t="s">
        <v>12217</v>
      </c>
      <c r="B1899" s="98" t="s">
        <v>13850</v>
      </c>
      <c r="C1899" s="98" t="s">
        <v>702</v>
      </c>
      <c r="D1899" s="98" t="s">
        <v>13981</v>
      </c>
      <c r="E1899" s="99" t="s">
        <v>13982</v>
      </c>
      <c r="F1899" s="101"/>
    </row>
    <row r="1900">
      <c r="A1900" s="98" t="s">
        <v>12217</v>
      </c>
      <c r="B1900" s="98" t="s">
        <v>13850</v>
      </c>
      <c r="C1900" s="98" t="s">
        <v>702</v>
      </c>
      <c r="D1900" s="98" t="s">
        <v>13994</v>
      </c>
      <c r="E1900" s="99" t="s">
        <v>13995</v>
      </c>
      <c r="F1900" s="101"/>
    </row>
    <row r="1901">
      <c r="A1901" s="98" t="s">
        <v>12217</v>
      </c>
      <c r="B1901" s="98" t="s">
        <v>13850</v>
      </c>
      <c r="C1901" s="98" t="s">
        <v>702</v>
      </c>
      <c r="D1901" s="98" t="s">
        <v>14007</v>
      </c>
      <c r="E1901" s="99" t="s">
        <v>14008</v>
      </c>
      <c r="F1901" s="101"/>
    </row>
    <row r="1902">
      <c r="A1902" s="98" t="s">
        <v>12217</v>
      </c>
      <c r="B1902" s="98" t="s">
        <v>13850</v>
      </c>
      <c r="C1902" s="98" t="s">
        <v>550</v>
      </c>
      <c r="D1902" s="98" t="s">
        <v>14020</v>
      </c>
      <c r="E1902" s="99" t="s">
        <v>14021</v>
      </c>
      <c r="F1902" s="101"/>
    </row>
    <row r="1903">
      <c r="A1903" s="98" t="s">
        <v>12217</v>
      </c>
      <c r="B1903" s="98" t="s">
        <v>13850</v>
      </c>
      <c r="C1903" s="98" t="s">
        <v>327</v>
      </c>
      <c r="D1903" s="98" t="s">
        <v>14027</v>
      </c>
      <c r="E1903" s="99" t="s">
        <v>14028</v>
      </c>
      <c r="F1903" s="101"/>
    </row>
    <row r="1904">
      <c r="A1904" s="98" t="s">
        <v>12217</v>
      </c>
      <c r="B1904" s="98" t="s">
        <v>13850</v>
      </c>
      <c r="C1904" s="98" t="s">
        <v>327</v>
      </c>
      <c r="D1904" s="98" t="s">
        <v>14029</v>
      </c>
      <c r="E1904" s="99" t="s">
        <v>14030</v>
      </c>
      <c r="F1904" s="101"/>
    </row>
    <row r="1905">
      <c r="A1905" s="98" t="s">
        <v>12217</v>
      </c>
      <c r="B1905" s="98" t="s">
        <v>13850</v>
      </c>
      <c r="C1905" s="98" t="s">
        <v>327</v>
      </c>
      <c r="D1905" s="98" t="s">
        <v>14031</v>
      </c>
      <c r="E1905" s="99" t="s">
        <v>14032</v>
      </c>
      <c r="F1905" s="101"/>
    </row>
    <row r="1906">
      <c r="A1906" s="98" t="s">
        <v>12217</v>
      </c>
      <c r="B1906" s="98" t="s">
        <v>13850</v>
      </c>
      <c r="C1906" s="98" t="s">
        <v>327</v>
      </c>
      <c r="D1906" s="98" t="s">
        <v>14033</v>
      </c>
      <c r="E1906" s="99" t="s">
        <v>14034</v>
      </c>
      <c r="F1906" s="101"/>
    </row>
    <row r="1907">
      <c r="A1907" s="98" t="s">
        <v>12217</v>
      </c>
      <c r="B1907" s="98" t="s">
        <v>13850</v>
      </c>
      <c r="C1907" s="98" t="s">
        <v>327</v>
      </c>
      <c r="D1907" s="98" t="s">
        <v>14035</v>
      </c>
      <c r="E1907" s="99" t="s">
        <v>14036</v>
      </c>
      <c r="F1907" s="101"/>
    </row>
    <row r="1908">
      <c r="A1908" s="98" t="s">
        <v>12217</v>
      </c>
      <c r="B1908" s="98" t="s">
        <v>1416</v>
      </c>
      <c r="C1908" s="98" t="s">
        <v>1416</v>
      </c>
      <c r="D1908" s="98" t="s">
        <v>14038</v>
      </c>
      <c r="E1908" s="99" t="s">
        <v>14039</v>
      </c>
      <c r="F1908" s="101"/>
    </row>
    <row r="1909">
      <c r="A1909" s="98" t="s">
        <v>12217</v>
      </c>
      <c r="B1909" s="98" t="s">
        <v>1416</v>
      </c>
      <c r="C1909" s="98" t="s">
        <v>1416</v>
      </c>
      <c r="D1909" s="98" t="s">
        <v>14046</v>
      </c>
      <c r="E1909" s="99" t="s">
        <v>14047</v>
      </c>
      <c r="F1909" s="101"/>
    </row>
    <row r="1910">
      <c r="A1910" s="98" t="s">
        <v>12217</v>
      </c>
      <c r="B1910" s="98" t="s">
        <v>1416</v>
      </c>
      <c r="C1910" s="98" t="s">
        <v>1416</v>
      </c>
      <c r="D1910" s="98" t="s">
        <v>14054</v>
      </c>
      <c r="E1910" s="99" t="s">
        <v>14055</v>
      </c>
      <c r="F1910" s="101"/>
    </row>
    <row r="1911">
      <c r="A1911" s="98" t="s">
        <v>12217</v>
      </c>
      <c r="B1911" s="98" t="s">
        <v>1416</v>
      </c>
      <c r="C1911" s="98" t="s">
        <v>1416</v>
      </c>
      <c r="D1911" s="98" t="s">
        <v>14063</v>
      </c>
      <c r="E1911" s="99" t="s">
        <v>14055</v>
      </c>
      <c r="F1911" s="101"/>
    </row>
    <row r="1912">
      <c r="A1912" s="98" t="s">
        <v>12217</v>
      </c>
      <c r="B1912" s="98" t="s">
        <v>1416</v>
      </c>
      <c r="C1912" s="98" t="s">
        <v>1416</v>
      </c>
      <c r="D1912" s="98" t="s">
        <v>14070</v>
      </c>
      <c r="E1912" s="99" t="s">
        <v>14055</v>
      </c>
      <c r="F1912" s="101"/>
    </row>
    <row r="1913">
      <c r="A1913" s="98" t="s">
        <v>12217</v>
      </c>
      <c r="B1913" s="98" t="s">
        <v>1416</v>
      </c>
      <c r="C1913" s="98" t="s">
        <v>1416</v>
      </c>
      <c r="D1913" s="98" t="s">
        <v>14077</v>
      </c>
      <c r="E1913" s="99" t="s">
        <v>14078</v>
      </c>
      <c r="F1913" s="101"/>
    </row>
    <row r="1914">
      <c r="A1914" s="98" t="s">
        <v>12217</v>
      </c>
      <c r="B1914" s="98" t="s">
        <v>1416</v>
      </c>
      <c r="C1914" s="98" t="s">
        <v>1416</v>
      </c>
      <c r="D1914" s="98" t="s">
        <v>14085</v>
      </c>
      <c r="E1914" s="99" t="s">
        <v>14086</v>
      </c>
      <c r="F1914" s="101"/>
    </row>
    <row r="1915">
      <c r="A1915" s="98" t="s">
        <v>12217</v>
      </c>
      <c r="B1915" s="98" t="s">
        <v>1416</v>
      </c>
      <c r="C1915" s="98" t="s">
        <v>1416</v>
      </c>
      <c r="D1915" s="98" t="s">
        <v>14093</v>
      </c>
      <c r="E1915" s="99" t="s">
        <v>14094</v>
      </c>
      <c r="F1915" s="101"/>
    </row>
    <row r="1916">
      <c r="A1916" s="98" t="s">
        <v>12217</v>
      </c>
      <c r="B1916" s="98" t="s">
        <v>1416</v>
      </c>
      <c r="C1916" s="98" t="s">
        <v>1416</v>
      </c>
      <c r="D1916" s="98" t="s">
        <v>14096</v>
      </c>
      <c r="E1916" s="99" t="s">
        <v>14094</v>
      </c>
      <c r="F1916" s="101"/>
    </row>
    <row r="1917">
      <c r="A1917" s="98" t="s">
        <v>12217</v>
      </c>
      <c r="B1917" s="98" t="s">
        <v>1416</v>
      </c>
      <c r="C1917" s="98" t="s">
        <v>1416</v>
      </c>
      <c r="D1917" s="98" t="s">
        <v>14097</v>
      </c>
      <c r="E1917" s="99" t="s">
        <v>14094</v>
      </c>
      <c r="F1917" s="101"/>
    </row>
    <row r="1918">
      <c r="A1918" s="98" t="s">
        <v>12217</v>
      </c>
      <c r="B1918" s="98" t="s">
        <v>1416</v>
      </c>
      <c r="C1918" s="98" t="s">
        <v>1416</v>
      </c>
      <c r="D1918" s="98" t="s">
        <v>14098</v>
      </c>
      <c r="E1918" s="99" t="s">
        <v>14099</v>
      </c>
      <c r="F1918" s="101"/>
    </row>
    <row r="1919">
      <c r="A1919" s="98" t="s">
        <v>12217</v>
      </c>
      <c r="B1919" s="98" t="s">
        <v>1416</v>
      </c>
      <c r="C1919" s="98" t="s">
        <v>1416</v>
      </c>
      <c r="D1919" s="98" t="s">
        <v>14108</v>
      </c>
      <c r="E1919" s="99" t="s">
        <v>14109</v>
      </c>
      <c r="F1919" s="101"/>
    </row>
    <row r="1920">
      <c r="A1920" s="98" t="s">
        <v>12217</v>
      </c>
      <c r="B1920" s="98" t="s">
        <v>1416</v>
      </c>
      <c r="C1920" s="98" t="s">
        <v>1416</v>
      </c>
      <c r="D1920" s="98" t="s">
        <v>14116</v>
      </c>
      <c r="E1920" s="99" t="s">
        <v>14117</v>
      </c>
      <c r="F1920" s="101"/>
    </row>
    <row r="1921">
      <c r="A1921" s="98" t="s">
        <v>12217</v>
      </c>
      <c r="B1921" s="98" t="s">
        <v>1416</v>
      </c>
      <c r="C1921" s="98" t="s">
        <v>1416</v>
      </c>
      <c r="D1921" s="98" t="s">
        <v>14125</v>
      </c>
      <c r="E1921" s="99" t="s">
        <v>14126</v>
      </c>
      <c r="F1921" s="101"/>
    </row>
    <row r="1922">
      <c r="A1922" s="98" t="s">
        <v>12217</v>
      </c>
      <c r="B1922" s="98" t="s">
        <v>1416</v>
      </c>
      <c r="C1922" s="98" t="s">
        <v>1416</v>
      </c>
      <c r="D1922" s="98" t="s">
        <v>14127</v>
      </c>
      <c r="E1922" s="99" t="s">
        <v>14128</v>
      </c>
      <c r="F1922" s="101"/>
    </row>
    <row r="1923">
      <c r="A1923" s="98" t="s">
        <v>12217</v>
      </c>
      <c r="B1923" s="98" t="s">
        <v>1416</v>
      </c>
      <c r="C1923" s="98" t="s">
        <v>1416</v>
      </c>
      <c r="D1923" s="98" t="s">
        <v>14129</v>
      </c>
      <c r="E1923" s="99" t="s">
        <v>14130</v>
      </c>
      <c r="F1923" s="101"/>
    </row>
    <row r="1924">
      <c r="A1924" s="98" t="s">
        <v>12217</v>
      </c>
      <c r="B1924" s="98" t="s">
        <v>1416</v>
      </c>
      <c r="C1924" s="98" t="s">
        <v>1416</v>
      </c>
      <c r="D1924" s="98" t="s">
        <v>14131</v>
      </c>
      <c r="E1924" s="99" t="s">
        <v>14132</v>
      </c>
      <c r="F1924" s="101"/>
    </row>
    <row r="1925">
      <c r="A1925" s="98" t="s">
        <v>12217</v>
      </c>
      <c r="B1925" s="98" t="s">
        <v>1416</v>
      </c>
      <c r="C1925" s="98" t="s">
        <v>1416</v>
      </c>
      <c r="D1925" s="98" t="s">
        <v>14133</v>
      </c>
      <c r="E1925" s="99" t="s">
        <v>14132</v>
      </c>
      <c r="F1925" s="101"/>
    </row>
    <row r="1926">
      <c r="A1926" s="98" t="s">
        <v>12217</v>
      </c>
      <c r="B1926" s="98" t="s">
        <v>1416</v>
      </c>
      <c r="C1926" s="98" t="s">
        <v>1416</v>
      </c>
      <c r="D1926" s="98" t="s">
        <v>14134</v>
      </c>
      <c r="E1926" s="99" t="s">
        <v>14135</v>
      </c>
      <c r="F1926" s="101"/>
    </row>
    <row r="1927">
      <c r="A1927" s="98" t="s">
        <v>12217</v>
      </c>
      <c r="B1927" s="98" t="s">
        <v>1416</v>
      </c>
      <c r="C1927" s="98" t="s">
        <v>1416</v>
      </c>
      <c r="D1927" s="98" t="s">
        <v>14136</v>
      </c>
      <c r="E1927" s="99" t="s">
        <v>14135</v>
      </c>
      <c r="F1927" s="101"/>
    </row>
    <row r="1928">
      <c r="A1928" s="98" t="s">
        <v>12217</v>
      </c>
      <c r="B1928" s="98" t="s">
        <v>14137</v>
      </c>
      <c r="C1928" s="98" t="s">
        <v>392</v>
      </c>
      <c r="D1928" s="98" t="s">
        <v>14138</v>
      </c>
      <c r="E1928" s="99" t="s">
        <v>14139</v>
      </c>
      <c r="F1928" s="101"/>
    </row>
    <row r="1929">
      <c r="A1929" s="98" t="s">
        <v>12217</v>
      </c>
      <c r="B1929" s="98" t="s">
        <v>14137</v>
      </c>
      <c r="C1929" s="98" t="s">
        <v>392</v>
      </c>
      <c r="D1929" s="98" t="s">
        <v>14172</v>
      </c>
      <c r="E1929" s="99" t="s">
        <v>14173</v>
      </c>
      <c r="F1929" s="101"/>
    </row>
    <row r="1930">
      <c r="A1930" s="98" t="s">
        <v>12217</v>
      </c>
      <c r="B1930" s="98" t="s">
        <v>14137</v>
      </c>
      <c r="C1930" s="98" t="s">
        <v>392</v>
      </c>
      <c r="D1930" s="98" t="s">
        <v>14206</v>
      </c>
      <c r="E1930" s="99" t="s">
        <v>14207</v>
      </c>
      <c r="F1930" s="101"/>
    </row>
    <row r="1931">
      <c r="A1931" s="98" t="s">
        <v>12217</v>
      </c>
      <c r="B1931" s="98" t="s">
        <v>14137</v>
      </c>
      <c r="C1931" s="98" t="s">
        <v>425</v>
      </c>
      <c r="D1931" s="98" t="s">
        <v>14208</v>
      </c>
      <c r="E1931" s="99" t="s">
        <v>14209</v>
      </c>
      <c r="F1931" s="101"/>
    </row>
    <row r="1932">
      <c r="A1932" s="98" t="s">
        <v>12217</v>
      </c>
      <c r="B1932" s="98" t="s">
        <v>14137</v>
      </c>
      <c r="C1932" s="98" t="s">
        <v>425</v>
      </c>
      <c r="D1932" s="98" t="s">
        <v>14210</v>
      </c>
      <c r="E1932" s="99" t="s">
        <v>14211</v>
      </c>
      <c r="F1932" s="101"/>
    </row>
    <row r="1933">
      <c r="A1933" s="98" t="s">
        <v>14245</v>
      </c>
      <c r="B1933" s="98" t="s">
        <v>14246</v>
      </c>
      <c r="C1933" s="98" t="s">
        <v>441</v>
      </c>
      <c r="D1933" s="98" t="s">
        <v>14247</v>
      </c>
      <c r="E1933" s="99" t="s">
        <v>14248</v>
      </c>
      <c r="F1933" s="101"/>
    </row>
    <row r="1934">
      <c r="A1934" s="98" t="s">
        <v>14245</v>
      </c>
      <c r="B1934" s="98" t="s">
        <v>14246</v>
      </c>
      <c r="C1934" s="98" t="s">
        <v>441</v>
      </c>
      <c r="D1934" s="98" t="s">
        <v>14263</v>
      </c>
      <c r="E1934" s="99" t="s">
        <v>14264</v>
      </c>
      <c r="F1934" s="101"/>
    </row>
    <row r="1935">
      <c r="A1935" s="98" t="s">
        <v>14245</v>
      </c>
      <c r="B1935" s="98" t="s">
        <v>14246</v>
      </c>
      <c r="C1935" s="98" t="s">
        <v>441</v>
      </c>
      <c r="D1935" s="98" t="s">
        <v>14282</v>
      </c>
      <c r="E1935" s="99" t="s">
        <v>14283</v>
      </c>
      <c r="F1935" s="101"/>
    </row>
    <row r="1936">
      <c r="A1936" s="98" t="s">
        <v>14245</v>
      </c>
      <c r="B1936" s="98" t="s">
        <v>14246</v>
      </c>
      <c r="C1936" s="98" t="s">
        <v>441</v>
      </c>
      <c r="D1936" s="98" t="s">
        <v>14297</v>
      </c>
      <c r="E1936" s="99" t="s">
        <v>14283</v>
      </c>
      <c r="F1936" s="101"/>
    </row>
    <row r="1937">
      <c r="A1937" s="98" t="s">
        <v>14245</v>
      </c>
      <c r="B1937" s="98" t="s">
        <v>14246</v>
      </c>
      <c r="C1937" s="98" t="s">
        <v>702</v>
      </c>
      <c r="D1937" s="98" t="s">
        <v>14315</v>
      </c>
      <c r="E1937" s="99" t="s">
        <v>14316</v>
      </c>
      <c r="F1937" s="101"/>
    </row>
    <row r="1938">
      <c r="A1938" s="98" t="s">
        <v>14245</v>
      </c>
      <c r="B1938" s="98" t="s">
        <v>14246</v>
      </c>
      <c r="C1938" s="98" t="s">
        <v>550</v>
      </c>
      <c r="D1938" s="98" t="s">
        <v>14324</v>
      </c>
      <c r="E1938" s="99" t="s">
        <v>14325</v>
      </c>
      <c r="F1938" s="101"/>
    </row>
    <row r="1939">
      <c r="A1939" s="98" t="s">
        <v>14245</v>
      </c>
      <c r="B1939" s="98" t="s">
        <v>14329</v>
      </c>
      <c r="C1939" s="98" t="s">
        <v>1416</v>
      </c>
      <c r="D1939" s="98" t="s">
        <v>14330</v>
      </c>
      <c r="E1939" s="99" t="s">
        <v>14331</v>
      </c>
      <c r="F1939" s="101"/>
    </row>
    <row r="1940">
      <c r="A1940" s="98" t="s">
        <v>14245</v>
      </c>
      <c r="B1940" s="98" t="s">
        <v>14329</v>
      </c>
      <c r="C1940" s="98" t="s">
        <v>1416</v>
      </c>
      <c r="D1940" s="98" t="s">
        <v>14332</v>
      </c>
      <c r="E1940" s="99" t="s">
        <v>14333</v>
      </c>
      <c r="F1940" s="101"/>
    </row>
    <row r="1941">
      <c r="A1941" s="98" t="s">
        <v>14245</v>
      </c>
      <c r="B1941" s="98" t="s">
        <v>14329</v>
      </c>
      <c r="C1941" s="98" t="s">
        <v>1416</v>
      </c>
      <c r="D1941" s="98" t="s">
        <v>14338</v>
      </c>
      <c r="E1941" s="99" t="s">
        <v>14339</v>
      </c>
      <c r="F1941" s="101"/>
    </row>
    <row r="1942">
      <c r="A1942" s="98" t="s">
        <v>14245</v>
      </c>
      <c r="B1942" s="98" t="s">
        <v>14329</v>
      </c>
      <c r="C1942" s="98" t="s">
        <v>1416</v>
      </c>
      <c r="D1942" s="98" t="s">
        <v>14344</v>
      </c>
      <c r="E1942" s="99" t="s">
        <v>14345</v>
      </c>
      <c r="F1942" s="101"/>
    </row>
    <row r="1943">
      <c r="A1943" s="98" t="s">
        <v>14245</v>
      </c>
      <c r="B1943" s="98" t="s">
        <v>14329</v>
      </c>
      <c r="C1943" s="98" t="s">
        <v>1416</v>
      </c>
      <c r="D1943" s="98" t="s">
        <v>14350</v>
      </c>
      <c r="E1943" s="99" t="s">
        <v>14351</v>
      </c>
      <c r="F1943" s="101"/>
    </row>
    <row r="1944">
      <c r="A1944" s="98" t="s">
        <v>14245</v>
      </c>
      <c r="B1944" s="98" t="s">
        <v>14329</v>
      </c>
      <c r="C1944" s="98" t="s">
        <v>1416</v>
      </c>
      <c r="D1944" s="98" t="s">
        <v>14356</v>
      </c>
      <c r="E1944" s="99" t="s">
        <v>14357</v>
      </c>
      <c r="F1944" s="101"/>
    </row>
    <row r="1945">
      <c r="A1945" s="98" t="s">
        <v>14245</v>
      </c>
      <c r="B1945" s="98" t="s">
        <v>14329</v>
      </c>
      <c r="C1945" s="98" t="s">
        <v>1416</v>
      </c>
      <c r="D1945" s="98" t="s">
        <v>14362</v>
      </c>
      <c r="E1945" s="99" t="s">
        <v>14363</v>
      </c>
      <c r="F1945" s="101"/>
    </row>
    <row r="1946">
      <c r="A1946" s="98" t="s">
        <v>14245</v>
      </c>
      <c r="B1946" s="98" t="s">
        <v>14329</v>
      </c>
      <c r="C1946" s="98" t="s">
        <v>1416</v>
      </c>
      <c r="D1946" s="98" t="s">
        <v>14369</v>
      </c>
      <c r="E1946" s="99" t="s">
        <v>14370</v>
      </c>
      <c r="F1946" s="101"/>
    </row>
    <row r="1947">
      <c r="A1947" s="98" t="s">
        <v>14245</v>
      </c>
      <c r="B1947" s="98" t="s">
        <v>14329</v>
      </c>
      <c r="C1947" s="98" t="s">
        <v>1416</v>
      </c>
      <c r="D1947" s="98" t="s">
        <v>14375</v>
      </c>
      <c r="E1947" s="99" t="s">
        <v>14376</v>
      </c>
      <c r="F1947" s="101"/>
    </row>
    <row r="1948">
      <c r="A1948" s="98" t="s">
        <v>14245</v>
      </c>
      <c r="B1948" s="98" t="s">
        <v>14329</v>
      </c>
      <c r="C1948" s="98" t="s">
        <v>1416</v>
      </c>
      <c r="D1948" s="98" t="s">
        <v>14382</v>
      </c>
      <c r="E1948" s="99" t="s">
        <v>14383</v>
      </c>
      <c r="F1948" s="101"/>
    </row>
    <row r="1949">
      <c r="A1949" s="98" t="s">
        <v>14245</v>
      </c>
      <c r="B1949" s="98" t="s">
        <v>14329</v>
      </c>
      <c r="C1949" s="98" t="s">
        <v>1416</v>
      </c>
      <c r="D1949" s="98" t="s">
        <v>14389</v>
      </c>
      <c r="E1949" s="99" t="s">
        <v>14390</v>
      </c>
      <c r="F1949" s="101"/>
    </row>
    <row r="1950">
      <c r="A1950" s="98" t="s">
        <v>14245</v>
      </c>
      <c r="B1950" s="98" t="s">
        <v>14329</v>
      </c>
      <c r="C1950" s="98" t="s">
        <v>1416</v>
      </c>
      <c r="D1950" s="98" t="s">
        <v>14395</v>
      </c>
      <c r="E1950" s="99" t="s">
        <v>14396</v>
      </c>
      <c r="F1950" s="101"/>
    </row>
    <row r="1951">
      <c r="A1951" s="98" t="s">
        <v>14245</v>
      </c>
      <c r="B1951" s="98" t="s">
        <v>14329</v>
      </c>
      <c r="C1951" s="98" t="s">
        <v>1416</v>
      </c>
      <c r="D1951" s="98" t="s">
        <v>14397</v>
      </c>
      <c r="E1951" s="99" t="s">
        <v>14398</v>
      </c>
      <c r="F1951" s="101"/>
    </row>
    <row r="1952">
      <c r="A1952" s="98" t="s">
        <v>14245</v>
      </c>
      <c r="B1952" s="98" t="s">
        <v>14404</v>
      </c>
      <c r="C1952" s="98" t="s">
        <v>441</v>
      </c>
      <c r="D1952" s="98" t="s">
        <v>14405</v>
      </c>
      <c r="E1952" s="99" t="s">
        <v>14406</v>
      </c>
      <c r="F1952" s="101"/>
    </row>
    <row r="1953">
      <c r="A1953" s="98" t="s">
        <v>14245</v>
      </c>
      <c r="B1953" s="98" t="s">
        <v>14404</v>
      </c>
      <c r="C1953" s="98" t="s">
        <v>441</v>
      </c>
      <c r="D1953" s="98" t="s">
        <v>14427</v>
      </c>
      <c r="E1953" s="99" t="s">
        <v>14428</v>
      </c>
      <c r="F1953" s="101"/>
    </row>
    <row r="1954">
      <c r="A1954" s="98" t="s">
        <v>14245</v>
      </c>
      <c r="B1954" s="98" t="s">
        <v>14404</v>
      </c>
      <c r="C1954" s="98" t="s">
        <v>441</v>
      </c>
      <c r="D1954" s="98" t="s">
        <v>14449</v>
      </c>
      <c r="E1954" s="99" t="s">
        <v>14406</v>
      </c>
      <c r="F1954" s="101"/>
    </row>
    <row r="1955">
      <c r="A1955" s="98" t="s">
        <v>14245</v>
      </c>
      <c r="B1955" s="98" t="s">
        <v>14404</v>
      </c>
      <c r="C1955" s="98" t="s">
        <v>441</v>
      </c>
      <c r="D1955" s="98" t="s">
        <v>14470</v>
      </c>
      <c r="E1955" s="99" t="s">
        <v>14471</v>
      </c>
      <c r="F1955" s="101"/>
    </row>
    <row r="1956">
      <c r="A1956" s="98" t="s">
        <v>14245</v>
      </c>
      <c r="B1956" s="98" t="s">
        <v>14404</v>
      </c>
      <c r="C1956" s="98" t="s">
        <v>441</v>
      </c>
      <c r="D1956" s="98" t="s">
        <v>14488</v>
      </c>
      <c r="E1956" s="99" t="s">
        <v>14489</v>
      </c>
      <c r="F1956" s="101"/>
    </row>
    <row r="1957">
      <c r="A1957" s="102" t="s">
        <v>14245</v>
      </c>
      <c r="B1957" s="102" t="s">
        <v>14404</v>
      </c>
      <c r="C1957" s="102" t="s">
        <v>441</v>
      </c>
      <c r="D1957" s="106" t="s">
        <v>14509</v>
      </c>
      <c r="E1957" s="105" t="s">
        <v>14510</v>
      </c>
      <c r="F1957" s="104" t="s">
        <v>16434</v>
      </c>
    </row>
    <row r="1958">
      <c r="A1958" s="98" t="s">
        <v>14245</v>
      </c>
      <c r="B1958" s="98" t="s">
        <v>14404</v>
      </c>
      <c r="C1958" s="98" t="s">
        <v>441</v>
      </c>
      <c r="D1958" s="98" t="s">
        <v>14530</v>
      </c>
      <c r="E1958" s="99" t="s">
        <v>14531</v>
      </c>
      <c r="F1958" s="101"/>
    </row>
    <row r="1959">
      <c r="A1959" s="98" t="s">
        <v>14245</v>
      </c>
      <c r="B1959" s="98" t="s">
        <v>14404</v>
      </c>
      <c r="C1959" s="98" t="s">
        <v>441</v>
      </c>
      <c r="D1959" s="98" t="s">
        <v>14549</v>
      </c>
      <c r="E1959" s="99" t="s">
        <v>14550</v>
      </c>
      <c r="F1959" s="101"/>
    </row>
    <row r="1960">
      <c r="A1960" s="98" t="s">
        <v>14245</v>
      </c>
      <c r="B1960" s="98" t="s">
        <v>14404</v>
      </c>
      <c r="C1960" s="98" t="s">
        <v>441</v>
      </c>
      <c r="D1960" s="98" t="s">
        <v>14566</v>
      </c>
      <c r="E1960" s="99" t="s">
        <v>14567</v>
      </c>
      <c r="F1960" s="101"/>
    </row>
    <row r="1961">
      <c r="A1961" s="98" t="s">
        <v>14245</v>
      </c>
      <c r="B1961" s="98" t="s">
        <v>14404</v>
      </c>
      <c r="C1961" s="98" t="s">
        <v>441</v>
      </c>
      <c r="D1961" s="98" t="s">
        <v>14583</v>
      </c>
      <c r="E1961" s="99" t="s">
        <v>14584</v>
      </c>
      <c r="F1961" s="101"/>
    </row>
    <row r="1962">
      <c r="A1962" s="98" t="s">
        <v>14245</v>
      </c>
      <c r="B1962" s="98" t="s">
        <v>14404</v>
      </c>
      <c r="C1962" s="98" t="s">
        <v>441</v>
      </c>
      <c r="D1962" s="98" t="s">
        <v>14601</v>
      </c>
      <c r="E1962" s="99" t="s">
        <v>14602</v>
      </c>
      <c r="F1962" s="101"/>
    </row>
    <row r="1963">
      <c r="A1963" s="98" t="s">
        <v>14245</v>
      </c>
      <c r="B1963" s="98" t="s">
        <v>14404</v>
      </c>
      <c r="C1963" s="98" t="s">
        <v>702</v>
      </c>
      <c r="D1963" s="98" t="s">
        <v>14616</v>
      </c>
      <c r="E1963" s="99" t="s">
        <v>14617</v>
      </c>
      <c r="F1963" s="101"/>
    </row>
    <row r="1964">
      <c r="A1964" s="98" t="s">
        <v>14245</v>
      </c>
      <c r="B1964" s="98" t="s">
        <v>14404</v>
      </c>
      <c r="C1964" s="98" t="s">
        <v>702</v>
      </c>
      <c r="D1964" s="98" t="s">
        <v>14625</v>
      </c>
      <c r="E1964" s="99" t="s">
        <v>14626</v>
      </c>
      <c r="F1964" s="101"/>
    </row>
    <row r="1965">
      <c r="A1965" s="98" t="s">
        <v>14245</v>
      </c>
      <c r="B1965" s="98" t="s">
        <v>14404</v>
      </c>
      <c r="C1965" s="98" t="s">
        <v>702</v>
      </c>
      <c r="D1965" s="98" t="s">
        <v>14634</v>
      </c>
      <c r="E1965" s="99" t="s">
        <v>14635</v>
      </c>
      <c r="F1965" s="101"/>
    </row>
    <row r="1966">
      <c r="A1966" s="98" t="s">
        <v>14245</v>
      </c>
      <c r="B1966" s="98" t="s">
        <v>14404</v>
      </c>
      <c r="C1966" s="98" t="s">
        <v>702</v>
      </c>
      <c r="D1966" s="98" t="s">
        <v>14643</v>
      </c>
      <c r="E1966" s="99" t="s">
        <v>14644</v>
      </c>
      <c r="F1966" s="101"/>
    </row>
    <row r="1967">
      <c r="A1967" s="98" t="s">
        <v>14245</v>
      </c>
      <c r="B1967" s="98" t="s">
        <v>14404</v>
      </c>
      <c r="C1967" s="98" t="s">
        <v>327</v>
      </c>
      <c r="D1967" s="98" t="s">
        <v>14654</v>
      </c>
      <c r="E1967" s="99" t="s">
        <v>14655</v>
      </c>
      <c r="F1967" s="101"/>
    </row>
    <row r="1968">
      <c r="A1968" s="98" t="s">
        <v>14245</v>
      </c>
      <c r="B1968" s="98" t="s">
        <v>14404</v>
      </c>
      <c r="C1968" s="98" t="s">
        <v>327</v>
      </c>
      <c r="D1968" s="98" t="s">
        <v>14663</v>
      </c>
      <c r="E1968" s="99" t="s">
        <v>14664</v>
      </c>
      <c r="F1968" s="101"/>
    </row>
    <row r="1969">
      <c r="A1969" s="98" t="s">
        <v>14245</v>
      </c>
      <c r="B1969" s="98" t="s">
        <v>14404</v>
      </c>
      <c r="C1969" s="98" t="s">
        <v>327</v>
      </c>
      <c r="D1969" s="98" t="s">
        <v>14673</v>
      </c>
      <c r="E1969" s="99" t="s">
        <v>14674</v>
      </c>
      <c r="F1969" s="101"/>
    </row>
    <row r="1970">
      <c r="A1970" s="98" t="s">
        <v>14245</v>
      </c>
      <c r="B1970" s="98" t="s">
        <v>14404</v>
      </c>
      <c r="C1970" s="98" t="s">
        <v>327</v>
      </c>
      <c r="D1970" s="98" t="s">
        <v>14684</v>
      </c>
      <c r="E1970" s="99" t="s">
        <v>14685</v>
      </c>
      <c r="F1970" s="101"/>
    </row>
    <row r="1971">
      <c r="A1971" s="98" t="s">
        <v>14245</v>
      </c>
      <c r="B1971" s="98" t="s">
        <v>14404</v>
      </c>
      <c r="C1971" s="98" t="s">
        <v>327</v>
      </c>
      <c r="D1971" s="98" t="s">
        <v>14695</v>
      </c>
      <c r="E1971" s="99" t="s">
        <v>14696</v>
      </c>
      <c r="F1971" s="101"/>
    </row>
    <row r="1972">
      <c r="A1972" s="98" t="s">
        <v>14245</v>
      </c>
      <c r="B1972" s="98" t="s">
        <v>14706</v>
      </c>
      <c r="C1972" s="98" t="s">
        <v>441</v>
      </c>
      <c r="D1972" s="98" t="s">
        <v>14707</v>
      </c>
      <c r="E1972" s="99" t="s">
        <v>14708</v>
      </c>
      <c r="F1972" s="101"/>
    </row>
    <row r="1973">
      <c r="A1973" s="98" t="s">
        <v>14245</v>
      </c>
      <c r="B1973" s="98" t="s">
        <v>14706</v>
      </c>
      <c r="C1973" s="98" t="s">
        <v>441</v>
      </c>
      <c r="D1973" s="98" t="s">
        <v>14724</v>
      </c>
      <c r="E1973" s="99" t="s">
        <v>14725</v>
      </c>
      <c r="F1973" s="101"/>
    </row>
    <row r="1974">
      <c r="A1974" s="98" t="s">
        <v>14245</v>
      </c>
      <c r="B1974" s="98" t="s">
        <v>14706</v>
      </c>
      <c r="C1974" s="98" t="s">
        <v>441</v>
      </c>
      <c r="D1974" s="98" t="s">
        <v>14739</v>
      </c>
      <c r="E1974" s="99" t="s">
        <v>14740</v>
      </c>
      <c r="F1974" s="101"/>
    </row>
    <row r="1975">
      <c r="A1975" s="98" t="s">
        <v>14245</v>
      </c>
      <c r="B1975" s="98" t="s">
        <v>14706</v>
      </c>
      <c r="C1975" s="98" t="s">
        <v>702</v>
      </c>
      <c r="D1975" s="98" t="s">
        <v>14757</v>
      </c>
      <c r="E1975" s="99" t="s">
        <v>14758</v>
      </c>
      <c r="F1975" s="101"/>
    </row>
    <row r="1976">
      <c r="A1976" s="98" t="s">
        <v>14245</v>
      </c>
      <c r="B1976" s="98" t="s">
        <v>14706</v>
      </c>
      <c r="C1976" s="98" t="s">
        <v>702</v>
      </c>
      <c r="D1976" s="98" t="s">
        <v>14766</v>
      </c>
      <c r="E1976" s="99" t="s">
        <v>14767</v>
      </c>
      <c r="F1976" s="101"/>
    </row>
    <row r="1977">
      <c r="A1977" s="98" t="s">
        <v>14245</v>
      </c>
      <c r="B1977" s="98" t="s">
        <v>14706</v>
      </c>
      <c r="C1977" s="98" t="s">
        <v>550</v>
      </c>
      <c r="D1977" s="98" t="s">
        <v>14775</v>
      </c>
      <c r="E1977" s="99" t="s">
        <v>14776</v>
      </c>
      <c r="F1977" s="101"/>
    </row>
    <row r="1978">
      <c r="A1978" s="98" t="s">
        <v>14245</v>
      </c>
      <c r="B1978" s="98" t="s">
        <v>14706</v>
      </c>
      <c r="C1978" s="98" t="s">
        <v>550</v>
      </c>
      <c r="D1978" s="98" t="s">
        <v>14781</v>
      </c>
      <c r="E1978" s="99" t="s">
        <v>14782</v>
      </c>
      <c r="F1978" s="101"/>
    </row>
    <row r="1979">
      <c r="A1979" s="102" t="s">
        <v>14245</v>
      </c>
      <c r="B1979" s="102" t="s">
        <v>14786</v>
      </c>
      <c r="C1979" s="102" t="s">
        <v>441</v>
      </c>
      <c r="D1979" s="106" t="s">
        <v>14787</v>
      </c>
      <c r="E1979" s="105" t="s">
        <v>14788</v>
      </c>
      <c r="F1979" s="104" t="s">
        <v>16435</v>
      </c>
    </row>
    <row r="1980">
      <c r="A1980" s="98" t="s">
        <v>14245</v>
      </c>
      <c r="B1980" s="98" t="s">
        <v>14786</v>
      </c>
      <c r="C1980" s="98" t="s">
        <v>441</v>
      </c>
      <c r="D1980" s="98" t="s">
        <v>14811</v>
      </c>
      <c r="E1980" s="99" t="s">
        <v>14812</v>
      </c>
      <c r="F1980" s="101"/>
    </row>
    <row r="1981">
      <c r="A1981" s="98" t="s">
        <v>14245</v>
      </c>
      <c r="B1981" s="98" t="s">
        <v>14786</v>
      </c>
      <c r="C1981" s="98" t="s">
        <v>441</v>
      </c>
      <c r="D1981" s="98" t="s">
        <v>14834</v>
      </c>
      <c r="E1981" s="99" t="s">
        <v>14835</v>
      </c>
      <c r="F1981" s="101"/>
    </row>
    <row r="1982">
      <c r="A1982" s="98" t="s">
        <v>14245</v>
      </c>
      <c r="B1982" s="98" t="s">
        <v>14786</v>
      </c>
      <c r="C1982" s="98" t="s">
        <v>441</v>
      </c>
      <c r="D1982" s="98" t="s">
        <v>14855</v>
      </c>
      <c r="E1982" s="99" t="s">
        <v>14856</v>
      </c>
      <c r="F1982" s="101"/>
    </row>
    <row r="1983">
      <c r="A1983" s="98" t="s">
        <v>14245</v>
      </c>
      <c r="B1983" s="98" t="s">
        <v>14786</v>
      </c>
      <c r="C1983" s="98" t="s">
        <v>441</v>
      </c>
      <c r="D1983" s="98" t="s">
        <v>14876</v>
      </c>
      <c r="E1983" s="99" t="s">
        <v>14877</v>
      </c>
      <c r="F1983" s="101"/>
    </row>
    <row r="1984">
      <c r="A1984" s="98" t="s">
        <v>14245</v>
      </c>
      <c r="B1984" s="98" t="s">
        <v>14786</v>
      </c>
      <c r="C1984" s="98" t="s">
        <v>441</v>
      </c>
      <c r="D1984" s="98" t="s">
        <v>14878</v>
      </c>
      <c r="E1984" s="99" t="s">
        <v>14879</v>
      </c>
      <c r="F1984" s="101"/>
    </row>
    <row r="1985">
      <c r="A1985" s="98" t="s">
        <v>14245</v>
      </c>
      <c r="B1985" s="98" t="s">
        <v>14786</v>
      </c>
      <c r="C1985" s="98" t="s">
        <v>441</v>
      </c>
      <c r="D1985" s="98" t="s">
        <v>14896</v>
      </c>
      <c r="E1985" s="99" t="s">
        <v>14897</v>
      </c>
      <c r="F1985" s="101"/>
    </row>
    <row r="1986">
      <c r="A1986" s="98" t="s">
        <v>14245</v>
      </c>
      <c r="B1986" s="98" t="s">
        <v>14786</v>
      </c>
      <c r="C1986" s="98" t="s">
        <v>441</v>
      </c>
      <c r="D1986" s="98" t="s">
        <v>14898</v>
      </c>
      <c r="E1986" s="99" t="s">
        <v>14899</v>
      </c>
      <c r="F1986" s="101"/>
    </row>
    <row r="1987">
      <c r="A1987" s="98" t="s">
        <v>14245</v>
      </c>
      <c r="B1987" s="98" t="s">
        <v>14786</v>
      </c>
      <c r="C1987" s="98" t="s">
        <v>441</v>
      </c>
      <c r="D1987" s="98" t="s">
        <v>14914</v>
      </c>
      <c r="E1987" s="99" t="s">
        <v>14915</v>
      </c>
      <c r="F1987" s="101"/>
    </row>
    <row r="1988">
      <c r="A1988" s="98" t="s">
        <v>14245</v>
      </c>
      <c r="B1988" s="98" t="s">
        <v>14786</v>
      </c>
      <c r="C1988" s="98" t="s">
        <v>441</v>
      </c>
      <c r="D1988" s="98" t="s">
        <v>14929</v>
      </c>
      <c r="E1988" s="99" t="s">
        <v>14930</v>
      </c>
      <c r="F1988" s="101"/>
    </row>
    <row r="1989">
      <c r="A1989" s="98" t="s">
        <v>14245</v>
      </c>
      <c r="B1989" s="98" t="s">
        <v>14786</v>
      </c>
      <c r="C1989" s="98" t="s">
        <v>441</v>
      </c>
      <c r="D1989" s="98" t="s">
        <v>14947</v>
      </c>
      <c r="E1989" s="99" t="s">
        <v>14948</v>
      </c>
      <c r="F1989" s="101"/>
    </row>
    <row r="1990">
      <c r="A1990" s="98" t="s">
        <v>14245</v>
      </c>
      <c r="B1990" s="98" t="s">
        <v>14786</v>
      </c>
      <c r="C1990" s="98" t="s">
        <v>441</v>
      </c>
      <c r="D1990" s="98" t="s">
        <v>14963</v>
      </c>
      <c r="E1990" s="99" t="s">
        <v>14964</v>
      </c>
      <c r="F1990" s="101"/>
    </row>
    <row r="1991">
      <c r="A1991" s="98" t="s">
        <v>14245</v>
      </c>
      <c r="B1991" s="98" t="s">
        <v>14786</v>
      </c>
      <c r="C1991" s="98" t="s">
        <v>441</v>
      </c>
      <c r="D1991" s="98" t="s">
        <v>14981</v>
      </c>
      <c r="E1991" s="99" t="s">
        <v>14982</v>
      </c>
      <c r="F1991" s="101"/>
    </row>
    <row r="1992">
      <c r="A1992" s="98" t="s">
        <v>14245</v>
      </c>
      <c r="B1992" s="98" t="s">
        <v>14786</v>
      </c>
      <c r="C1992" s="98" t="s">
        <v>441</v>
      </c>
      <c r="D1992" s="98" t="s">
        <v>14996</v>
      </c>
      <c r="E1992" s="99" t="s">
        <v>14997</v>
      </c>
      <c r="F1992" s="101"/>
    </row>
    <row r="1993">
      <c r="A1993" s="98" t="s">
        <v>14245</v>
      </c>
      <c r="B1993" s="98" t="s">
        <v>14786</v>
      </c>
      <c r="C1993" s="98" t="s">
        <v>441</v>
      </c>
      <c r="D1993" s="98" t="s">
        <v>15012</v>
      </c>
      <c r="E1993" s="99" t="s">
        <v>15013</v>
      </c>
      <c r="F1993" s="101"/>
    </row>
    <row r="1994">
      <c r="A1994" s="98" t="s">
        <v>14245</v>
      </c>
      <c r="B1994" s="98" t="s">
        <v>14786</v>
      </c>
      <c r="C1994" s="98" t="s">
        <v>441</v>
      </c>
      <c r="D1994" s="98" t="s">
        <v>15028</v>
      </c>
      <c r="E1994" s="99" t="s">
        <v>15029</v>
      </c>
      <c r="F1994" s="101"/>
    </row>
    <row r="1995">
      <c r="A1995" s="98" t="s">
        <v>14245</v>
      </c>
      <c r="B1995" s="98" t="s">
        <v>14786</v>
      </c>
      <c r="C1995" s="98" t="s">
        <v>441</v>
      </c>
      <c r="D1995" s="98" t="s">
        <v>15044</v>
      </c>
      <c r="E1995" s="99" t="s">
        <v>15045</v>
      </c>
      <c r="F1995" s="101"/>
    </row>
    <row r="1996">
      <c r="A1996" s="98" t="s">
        <v>14245</v>
      </c>
      <c r="B1996" s="98" t="s">
        <v>14786</v>
      </c>
      <c r="C1996" s="98" t="s">
        <v>441</v>
      </c>
      <c r="D1996" s="98" t="s">
        <v>15062</v>
      </c>
      <c r="E1996" s="99" t="s">
        <v>15063</v>
      </c>
      <c r="F1996" s="101"/>
    </row>
    <row r="1997">
      <c r="A1997" s="98" t="s">
        <v>14245</v>
      </c>
      <c r="B1997" s="98" t="s">
        <v>14786</v>
      </c>
      <c r="C1997" s="98" t="s">
        <v>441</v>
      </c>
      <c r="D1997" s="98" t="s">
        <v>15064</v>
      </c>
      <c r="E1997" s="99" t="s">
        <v>15065</v>
      </c>
      <c r="F1997" s="101"/>
    </row>
    <row r="1998">
      <c r="A1998" s="98" t="s">
        <v>14245</v>
      </c>
      <c r="B1998" s="98" t="s">
        <v>14786</v>
      </c>
      <c r="C1998" s="98" t="s">
        <v>441</v>
      </c>
      <c r="D1998" s="98" t="s">
        <v>15080</v>
      </c>
      <c r="E1998" s="99" t="s">
        <v>15081</v>
      </c>
      <c r="F1998" s="101"/>
    </row>
    <row r="1999">
      <c r="A1999" s="98" t="s">
        <v>14245</v>
      </c>
      <c r="B1999" s="98" t="s">
        <v>14786</v>
      </c>
      <c r="C1999" s="98" t="s">
        <v>441</v>
      </c>
      <c r="D1999" s="98" t="s">
        <v>15098</v>
      </c>
      <c r="E1999" s="99" t="s">
        <v>15099</v>
      </c>
      <c r="F1999" s="101"/>
    </row>
    <row r="2000">
      <c r="A2000" s="98" t="s">
        <v>14245</v>
      </c>
      <c r="B2000" s="98" t="s">
        <v>14786</v>
      </c>
      <c r="C2000" s="98" t="s">
        <v>441</v>
      </c>
      <c r="D2000" s="98" t="s">
        <v>15113</v>
      </c>
      <c r="E2000" s="99" t="s">
        <v>14550</v>
      </c>
      <c r="F2000" s="101"/>
    </row>
    <row r="2001">
      <c r="A2001" s="98" t="s">
        <v>14245</v>
      </c>
      <c r="B2001" s="98" t="s">
        <v>14786</v>
      </c>
      <c r="C2001" s="98" t="s">
        <v>441</v>
      </c>
      <c r="D2001" s="98" t="s">
        <v>15133</v>
      </c>
      <c r="E2001" s="99" t="s">
        <v>14567</v>
      </c>
      <c r="F2001" s="101"/>
    </row>
    <row r="2002">
      <c r="A2002" s="98" t="s">
        <v>14245</v>
      </c>
      <c r="B2002" s="98" t="s">
        <v>14786</v>
      </c>
      <c r="C2002" s="98" t="s">
        <v>441</v>
      </c>
      <c r="D2002" s="98" t="s">
        <v>15152</v>
      </c>
      <c r="E2002" s="99" t="s">
        <v>15153</v>
      </c>
      <c r="F2002" s="101"/>
    </row>
    <row r="2003">
      <c r="A2003" s="98" t="s">
        <v>14245</v>
      </c>
      <c r="B2003" s="98" t="s">
        <v>14786</v>
      </c>
      <c r="C2003" s="98" t="s">
        <v>441</v>
      </c>
      <c r="D2003" s="98" t="s">
        <v>15168</v>
      </c>
      <c r="E2003" s="99" t="s">
        <v>15169</v>
      </c>
      <c r="F2003" s="101"/>
    </row>
    <row r="2004">
      <c r="A2004" s="98" t="s">
        <v>14245</v>
      </c>
      <c r="B2004" s="98" t="s">
        <v>14786</v>
      </c>
      <c r="C2004" s="98" t="s">
        <v>441</v>
      </c>
      <c r="D2004" s="98" t="s">
        <v>15184</v>
      </c>
      <c r="E2004" s="99" t="s">
        <v>15185</v>
      </c>
      <c r="F2004" s="101"/>
    </row>
    <row r="2005">
      <c r="A2005" s="98" t="s">
        <v>14245</v>
      </c>
      <c r="B2005" s="98" t="s">
        <v>14786</v>
      </c>
      <c r="C2005" s="98" t="s">
        <v>441</v>
      </c>
      <c r="D2005" s="98" t="s">
        <v>15201</v>
      </c>
      <c r="E2005" s="99" t="s">
        <v>15185</v>
      </c>
      <c r="F2005" s="101"/>
    </row>
    <row r="2006">
      <c r="A2006" s="98" t="s">
        <v>14245</v>
      </c>
      <c r="B2006" s="98" t="s">
        <v>14786</v>
      </c>
      <c r="C2006" s="98" t="s">
        <v>441</v>
      </c>
      <c r="D2006" s="98" t="s">
        <v>15216</v>
      </c>
      <c r="E2006" s="99" t="s">
        <v>15217</v>
      </c>
      <c r="F2006" s="101"/>
    </row>
    <row r="2007">
      <c r="A2007" s="98" t="s">
        <v>14245</v>
      </c>
      <c r="B2007" s="98" t="s">
        <v>14786</v>
      </c>
      <c r="C2007" s="98" t="s">
        <v>441</v>
      </c>
      <c r="D2007" s="98" t="s">
        <v>15237</v>
      </c>
      <c r="E2007" s="99" t="s">
        <v>15238</v>
      </c>
      <c r="F2007" s="101"/>
    </row>
    <row r="2008">
      <c r="A2008" s="98" t="s">
        <v>14245</v>
      </c>
      <c r="B2008" s="98" t="s">
        <v>14786</v>
      </c>
      <c r="C2008" s="98" t="s">
        <v>441</v>
      </c>
      <c r="D2008" s="98" t="s">
        <v>15244</v>
      </c>
      <c r="E2008" s="99" t="s">
        <v>15245</v>
      </c>
      <c r="F2008" s="101"/>
    </row>
    <row r="2009">
      <c r="A2009" s="98" t="s">
        <v>14245</v>
      </c>
      <c r="B2009" s="98" t="s">
        <v>14786</v>
      </c>
      <c r="C2009" s="98" t="s">
        <v>441</v>
      </c>
      <c r="D2009" s="98" t="s">
        <v>15264</v>
      </c>
      <c r="E2009" s="99" t="s">
        <v>15265</v>
      </c>
      <c r="F2009" s="101"/>
    </row>
    <row r="2010">
      <c r="A2010" s="98" t="s">
        <v>14245</v>
      </c>
      <c r="B2010" s="98" t="s">
        <v>14786</v>
      </c>
      <c r="C2010" s="98" t="s">
        <v>441</v>
      </c>
      <c r="D2010" s="98" t="s">
        <v>15282</v>
      </c>
      <c r="E2010" s="99" t="s">
        <v>14428</v>
      </c>
      <c r="F2010" s="101"/>
    </row>
    <row r="2011">
      <c r="A2011" s="98" t="s">
        <v>14245</v>
      </c>
      <c r="B2011" s="98" t="s">
        <v>14786</v>
      </c>
      <c r="C2011" s="98" t="s">
        <v>441</v>
      </c>
      <c r="D2011" s="98" t="s">
        <v>15303</v>
      </c>
      <c r="E2011" s="99" t="s">
        <v>15304</v>
      </c>
      <c r="F2011" s="101"/>
    </row>
    <row r="2012">
      <c r="A2012" s="98" t="s">
        <v>14245</v>
      </c>
      <c r="B2012" s="98" t="s">
        <v>14786</v>
      </c>
      <c r="C2012" s="98" t="s">
        <v>441</v>
      </c>
      <c r="D2012" s="98" t="s">
        <v>15318</v>
      </c>
      <c r="E2012" s="99" t="s">
        <v>15319</v>
      </c>
      <c r="F2012" s="101"/>
    </row>
    <row r="2013">
      <c r="A2013" s="98" t="s">
        <v>14245</v>
      </c>
      <c r="B2013" s="98" t="s">
        <v>14786</v>
      </c>
      <c r="C2013" s="98" t="s">
        <v>241</v>
      </c>
      <c r="D2013" s="98" t="s">
        <v>15334</v>
      </c>
      <c r="E2013" s="99" t="s">
        <v>15335</v>
      </c>
      <c r="F2013" s="101"/>
    </row>
    <row r="2014">
      <c r="A2014" s="98" t="s">
        <v>14245</v>
      </c>
      <c r="B2014" s="98" t="s">
        <v>14786</v>
      </c>
      <c r="C2014" s="98" t="s">
        <v>241</v>
      </c>
      <c r="D2014" s="98" t="s">
        <v>15348</v>
      </c>
      <c r="E2014" s="99" t="s">
        <v>15349</v>
      </c>
      <c r="F2014" s="101"/>
    </row>
    <row r="2015">
      <c r="A2015" s="98" t="s">
        <v>14245</v>
      </c>
      <c r="B2015" s="98" t="s">
        <v>14786</v>
      </c>
      <c r="C2015" s="98" t="s">
        <v>241</v>
      </c>
      <c r="D2015" s="98" t="s">
        <v>15364</v>
      </c>
      <c r="E2015" s="99" t="s">
        <v>15365</v>
      </c>
      <c r="F2015" s="101"/>
    </row>
    <row r="2016">
      <c r="A2016" s="98" t="s">
        <v>14245</v>
      </c>
      <c r="B2016" s="98" t="s">
        <v>14786</v>
      </c>
      <c r="C2016" s="98" t="s">
        <v>241</v>
      </c>
      <c r="D2016" s="98" t="s">
        <v>15375</v>
      </c>
      <c r="E2016" s="99" t="s">
        <v>15376</v>
      </c>
      <c r="F2016" s="101"/>
    </row>
    <row r="2017">
      <c r="A2017" s="98" t="s">
        <v>14245</v>
      </c>
      <c r="B2017" s="98" t="s">
        <v>14786</v>
      </c>
      <c r="C2017" s="98" t="s">
        <v>241</v>
      </c>
      <c r="D2017" s="98" t="s">
        <v>15388</v>
      </c>
      <c r="E2017" s="99" t="s">
        <v>15389</v>
      </c>
      <c r="F2017" s="101"/>
    </row>
    <row r="2018">
      <c r="A2018" s="98" t="s">
        <v>14245</v>
      </c>
      <c r="B2018" s="98" t="s">
        <v>14786</v>
      </c>
      <c r="C2018" s="98" t="s">
        <v>241</v>
      </c>
      <c r="D2018" s="98" t="s">
        <v>15403</v>
      </c>
      <c r="E2018" s="99" t="s">
        <v>15404</v>
      </c>
      <c r="F2018" s="101"/>
    </row>
    <row r="2019">
      <c r="A2019" s="98" t="s">
        <v>14245</v>
      </c>
      <c r="B2019" s="98" t="s">
        <v>14786</v>
      </c>
      <c r="C2019" s="98" t="s">
        <v>241</v>
      </c>
      <c r="D2019" s="98" t="s">
        <v>15405</v>
      </c>
      <c r="E2019" s="99" t="s">
        <v>15406</v>
      </c>
      <c r="F2019" s="101"/>
    </row>
    <row r="2020">
      <c r="A2020" s="98" t="s">
        <v>14245</v>
      </c>
      <c r="B2020" s="98" t="s">
        <v>14786</v>
      </c>
      <c r="C2020" s="98" t="s">
        <v>702</v>
      </c>
      <c r="D2020" s="98" t="s">
        <v>15407</v>
      </c>
      <c r="E2020" s="99" t="s">
        <v>15408</v>
      </c>
      <c r="F2020" s="101"/>
    </row>
    <row r="2021">
      <c r="A2021" s="98" t="s">
        <v>14245</v>
      </c>
      <c r="B2021" s="98" t="s">
        <v>14786</v>
      </c>
      <c r="C2021" s="98" t="s">
        <v>702</v>
      </c>
      <c r="D2021" s="98" t="s">
        <v>15417</v>
      </c>
      <c r="E2021" s="99" t="s">
        <v>15418</v>
      </c>
      <c r="F2021" s="101"/>
    </row>
    <row r="2022">
      <c r="A2022" s="98" t="s">
        <v>14245</v>
      </c>
      <c r="B2022" s="98" t="s">
        <v>14786</v>
      </c>
      <c r="C2022" s="98" t="s">
        <v>702</v>
      </c>
      <c r="D2022" s="98" t="s">
        <v>15427</v>
      </c>
      <c r="E2022" s="99" t="s">
        <v>15428</v>
      </c>
      <c r="F2022" s="101"/>
    </row>
    <row r="2023">
      <c r="A2023" s="98" t="s">
        <v>14245</v>
      </c>
      <c r="B2023" s="98" t="s">
        <v>14786</v>
      </c>
      <c r="C2023" s="98" t="s">
        <v>702</v>
      </c>
      <c r="D2023" s="98" t="s">
        <v>15437</v>
      </c>
      <c r="E2023" s="99" t="s">
        <v>15438</v>
      </c>
      <c r="F2023" s="101"/>
    </row>
    <row r="2024">
      <c r="A2024" s="98" t="s">
        <v>14245</v>
      </c>
      <c r="B2024" s="98" t="s">
        <v>14786</v>
      </c>
      <c r="C2024" s="98" t="s">
        <v>702</v>
      </c>
      <c r="D2024" s="98" t="s">
        <v>15445</v>
      </c>
      <c r="E2024" s="99" t="s">
        <v>15446</v>
      </c>
      <c r="F2024" s="101"/>
    </row>
    <row r="2025">
      <c r="A2025" s="98" t="s">
        <v>14245</v>
      </c>
      <c r="B2025" s="98" t="s">
        <v>14786</v>
      </c>
      <c r="C2025" s="98" t="s">
        <v>702</v>
      </c>
      <c r="D2025" s="98" t="s">
        <v>15453</v>
      </c>
      <c r="E2025" s="99" t="s">
        <v>15454</v>
      </c>
      <c r="F2025" s="101"/>
    </row>
    <row r="2026">
      <c r="A2026" s="98" t="s">
        <v>14245</v>
      </c>
      <c r="B2026" s="98" t="s">
        <v>14786</v>
      </c>
      <c r="C2026" s="98" t="s">
        <v>702</v>
      </c>
      <c r="D2026" s="98" t="s">
        <v>15463</v>
      </c>
      <c r="E2026" s="99" t="s">
        <v>15464</v>
      </c>
      <c r="F2026" s="101"/>
    </row>
    <row r="2027">
      <c r="A2027" s="98" t="s">
        <v>14245</v>
      </c>
      <c r="B2027" s="98" t="s">
        <v>14786</v>
      </c>
      <c r="C2027" s="98" t="s">
        <v>702</v>
      </c>
      <c r="D2027" s="98" t="s">
        <v>15473</v>
      </c>
      <c r="E2027" s="99" t="s">
        <v>15474</v>
      </c>
      <c r="F2027" s="101"/>
    </row>
    <row r="2028">
      <c r="A2028" s="98" t="s">
        <v>14245</v>
      </c>
      <c r="B2028" s="98" t="s">
        <v>14786</v>
      </c>
      <c r="C2028" s="98" t="s">
        <v>702</v>
      </c>
      <c r="D2028" s="98" t="s">
        <v>15482</v>
      </c>
      <c r="E2028" s="99" t="s">
        <v>15483</v>
      </c>
      <c r="F2028" s="101"/>
    </row>
    <row r="2029">
      <c r="A2029" s="98" t="s">
        <v>14245</v>
      </c>
      <c r="B2029" s="98" t="s">
        <v>14786</v>
      </c>
      <c r="C2029" s="98" t="s">
        <v>702</v>
      </c>
      <c r="D2029" s="98" t="s">
        <v>15491</v>
      </c>
      <c r="E2029" s="99" t="s">
        <v>15492</v>
      </c>
      <c r="F2029" s="101"/>
    </row>
    <row r="2030">
      <c r="A2030" s="98" t="s">
        <v>14245</v>
      </c>
      <c r="B2030" s="98" t="s">
        <v>14786</v>
      </c>
      <c r="C2030" s="98" t="s">
        <v>550</v>
      </c>
      <c r="D2030" s="98" t="s">
        <v>15501</v>
      </c>
      <c r="E2030" s="99" t="s">
        <v>15502</v>
      </c>
      <c r="F2030" s="101"/>
    </row>
    <row r="2031">
      <c r="A2031" s="98" t="s">
        <v>14245</v>
      </c>
      <c r="B2031" s="98" t="s">
        <v>14786</v>
      </c>
      <c r="C2031" s="98" t="s">
        <v>550</v>
      </c>
      <c r="D2031" s="98" t="s">
        <v>15506</v>
      </c>
      <c r="E2031" s="99" t="s">
        <v>15507</v>
      </c>
      <c r="F2031" s="101"/>
    </row>
    <row r="2032">
      <c r="A2032" s="98" t="s">
        <v>14245</v>
      </c>
      <c r="B2032" s="98" t="s">
        <v>14786</v>
      </c>
      <c r="C2032" s="98" t="s">
        <v>550</v>
      </c>
      <c r="D2032" s="98" t="s">
        <v>15511</v>
      </c>
      <c r="E2032" s="99" t="s">
        <v>15512</v>
      </c>
      <c r="F2032" s="101"/>
    </row>
    <row r="2033">
      <c r="A2033" s="98" t="s">
        <v>14245</v>
      </c>
      <c r="B2033" s="98" t="s">
        <v>14786</v>
      </c>
      <c r="C2033" s="98" t="s">
        <v>550</v>
      </c>
      <c r="D2033" s="98" t="s">
        <v>15517</v>
      </c>
      <c r="E2033" s="99" t="s">
        <v>15518</v>
      </c>
      <c r="F2033" s="101"/>
    </row>
    <row r="2034">
      <c r="A2034" s="98" t="s">
        <v>14245</v>
      </c>
      <c r="B2034" s="98" t="s">
        <v>14786</v>
      </c>
      <c r="C2034" s="98" t="s">
        <v>550</v>
      </c>
      <c r="D2034" s="98" t="s">
        <v>15523</v>
      </c>
      <c r="E2034" s="99" t="s">
        <v>15524</v>
      </c>
      <c r="F2034" s="101"/>
    </row>
    <row r="2035">
      <c r="A2035" s="98" t="s">
        <v>14245</v>
      </c>
      <c r="B2035" s="98" t="s">
        <v>14786</v>
      </c>
      <c r="C2035" s="98" t="s">
        <v>550</v>
      </c>
      <c r="D2035" s="98" t="s">
        <v>15529</v>
      </c>
      <c r="E2035" s="99" t="s">
        <v>15530</v>
      </c>
      <c r="F2035" s="101"/>
    </row>
    <row r="2036">
      <c r="A2036" s="98" t="s">
        <v>14245</v>
      </c>
      <c r="B2036" s="98" t="s">
        <v>14786</v>
      </c>
      <c r="C2036" s="98" t="s">
        <v>550</v>
      </c>
      <c r="D2036" s="98" t="s">
        <v>15534</v>
      </c>
      <c r="E2036" s="99" t="s">
        <v>15535</v>
      </c>
      <c r="F2036" s="101"/>
    </row>
    <row r="2037">
      <c r="A2037" s="98" t="s">
        <v>14245</v>
      </c>
      <c r="B2037" s="98" t="s">
        <v>14786</v>
      </c>
      <c r="C2037" s="98" t="s">
        <v>550</v>
      </c>
      <c r="D2037" s="98" t="s">
        <v>15539</v>
      </c>
      <c r="E2037" s="99" t="s">
        <v>15540</v>
      </c>
      <c r="F2037" s="101"/>
    </row>
    <row r="2038">
      <c r="A2038" s="98" t="s">
        <v>14245</v>
      </c>
      <c r="B2038" s="98" t="s">
        <v>14786</v>
      </c>
      <c r="C2038" s="98" t="s">
        <v>550</v>
      </c>
      <c r="D2038" s="98" t="s">
        <v>15547</v>
      </c>
      <c r="E2038" s="99" t="s">
        <v>15548</v>
      </c>
      <c r="F2038" s="101"/>
    </row>
    <row r="2039">
      <c r="A2039" s="98" t="s">
        <v>14245</v>
      </c>
      <c r="B2039" s="98" t="s">
        <v>14786</v>
      </c>
      <c r="C2039" s="98" t="s">
        <v>550</v>
      </c>
      <c r="D2039" s="98" t="s">
        <v>15552</v>
      </c>
      <c r="E2039" s="99" t="s">
        <v>15553</v>
      </c>
      <c r="F2039" s="101"/>
    </row>
    <row r="2040">
      <c r="A2040" s="98" t="s">
        <v>14245</v>
      </c>
      <c r="B2040" s="98" t="s">
        <v>14786</v>
      </c>
      <c r="C2040" s="98" t="s">
        <v>550</v>
      </c>
      <c r="D2040" s="98" t="s">
        <v>15558</v>
      </c>
      <c r="E2040" s="99" t="s">
        <v>15559</v>
      </c>
      <c r="F2040" s="101"/>
    </row>
    <row r="2041">
      <c r="A2041" s="98" t="s">
        <v>14245</v>
      </c>
      <c r="B2041" s="98" t="s">
        <v>14786</v>
      </c>
      <c r="C2041" s="98" t="s">
        <v>550</v>
      </c>
      <c r="D2041" s="98" t="s">
        <v>15563</v>
      </c>
      <c r="E2041" s="99" t="s">
        <v>15564</v>
      </c>
      <c r="F2041" s="101"/>
    </row>
    <row r="2042">
      <c r="A2042" s="98" t="s">
        <v>14245</v>
      </c>
      <c r="B2042" s="98" t="s">
        <v>14786</v>
      </c>
      <c r="C2042" s="98" t="s">
        <v>327</v>
      </c>
      <c r="D2042" s="98" t="s">
        <v>15570</v>
      </c>
      <c r="E2042" s="99" t="s">
        <v>15571</v>
      </c>
      <c r="F2042" s="101"/>
    </row>
    <row r="2043">
      <c r="A2043" s="98" t="s">
        <v>14245</v>
      </c>
      <c r="B2043" s="98" t="s">
        <v>14786</v>
      </c>
      <c r="C2043" s="98" t="s">
        <v>327</v>
      </c>
      <c r="D2043" s="98" t="s">
        <v>15574</v>
      </c>
      <c r="E2043" s="99" t="s">
        <v>7588</v>
      </c>
      <c r="F2043" s="101"/>
    </row>
    <row r="2044">
      <c r="A2044" s="98" t="s">
        <v>14245</v>
      </c>
      <c r="B2044" s="98" t="s">
        <v>14786</v>
      </c>
      <c r="C2044" s="98" t="s">
        <v>327</v>
      </c>
      <c r="D2044" s="98" t="s">
        <v>15582</v>
      </c>
      <c r="E2044" s="99" t="s">
        <v>15571</v>
      </c>
      <c r="F2044" s="101"/>
    </row>
    <row r="2045">
      <c r="A2045" s="98" t="s">
        <v>14245</v>
      </c>
      <c r="B2045" s="98" t="s">
        <v>14786</v>
      </c>
      <c r="C2045" s="98" t="s">
        <v>327</v>
      </c>
      <c r="D2045" s="98" t="s">
        <v>15585</v>
      </c>
      <c r="E2045" s="99" t="s">
        <v>15586</v>
      </c>
      <c r="F2045" s="101"/>
    </row>
    <row r="2046">
      <c r="A2046" s="98" t="s">
        <v>14245</v>
      </c>
      <c r="B2046" s="98" t="s">
        <v>14786</v>
      </c>
      <c r="C2046" s="98" t="s">
        <v>327</v>
      </c>
      <c r="D2046" s="98" t="s">
        <v>15593</v>
      </c>
      <c r="E2046" s="99" t="s">
        <v>15594</v>
      </c>
      <c r="F2046" s="101"/>
    </row>
    <row r="2047">
      <c r="A2047" s="98" t="s">
        <v>14245</v>
      </c>
      <c r="B2047" s="98" t="s">
        <v>14786</v>
      </c>
      <c r="C2047" s="98" t="s">
        <v>327</v>
      </c>
      <c r="D2047" s="98" t="s">
        <v>15601</v>
      </c>
      <c r="E2047" s="99" t="s">
        <v>15602</v>
      </c>
      <c r="F2047" s="101"/>
    </row>
    <row r="2048">
      <c r="A2048" s="98" t="s">
        <v>14245</v>
      </c>
      <c r="B2048" s="98" t="s">
        <v>14786</v>
      </c>
      <c r="C2048" s="98" t="s">
        <v>327</v>
      </c>
      <c r="D2048" s="98" t="s">
        <v>15610</v>
      </c>
      <c r="E2048" s="99" t="s">
        <v>15611</v>
      </c>
      <c r="F2048" s="101"/>
    </row>
    <row r="2049">
      <c r="A2049" s="98" t="s">
        <v>14245</v>
      </c>
      <c r="B2049" s="98" t="s">
        <v>14786</v>
      </c>
      <c r="C2049" s="98" t="s">
        <v>327</v>
      </c>
      <c r="D2049" s="98" t="s">
        <v>15617</v>
      </c>
      <c r="E2049" s="99" t="s">
        <v>15618</v>
      </c>
      <c r="F2049" s="101"/>
    </row>
    <row r="2050">
      <c r="A2050" s="98" t="s">
        <v>14245</v>
      </c>
      <c r="B2050" s="98" t="s">
        <v>14786</v>
      </c>
      <c r="C2050" s="98" t="s">
        <v>327</v>
      </c>
      <c r="D2050" s="98" t="s">
        <v>15625</v>
      </c>
      <c r="E2050" s="99" t="s">
        <v>15626</v>
      </c>
      <c r="F2050" s="101"/>
    </row>
    <row r="2051">
      <c r="A2051" s="98" t="s">
        <v>14245</v>
      </c>
      <c r="B2051" s="98" t="s">
        <v>14786</v>
      </c>
      <c r="C2051" s="98" t="s">
        <v>327</v>
      </c>
      <c r="D2051" s="98" t="s">
        <v>15635</v>
      </c>
      <c r="E2051" s="99" t="s">
        <v>15636</v>
      </c>
      <c r="F2051" s="101"/>
    </row>
    <row r="2052">
      <c r="A2052" s="98" t="s">
        <v>14245</v>
      </c>
      <c r="B2052" s="98" t="s">
        <v>14786</v>
      </c>
      <c r="C2052" s="98" t="s">
        <v>327</v>
      </c>
      <c r="D2052" s="98" t="s">
        <v>15643</v>
      </c>
      <c r="E2052" s="99" t="s">
        <v>15644</v>
      </c>
      <c r="F2052" s="101"/>
    </row>
    <row r="2053">
      <c r="A2053" s="98" t="s">
        <v>14245</v>
      </c>
      <c r="B2053" s="98" t="s">
        <v>14786</v>
      </c>
      <c r="C2053" s="98" t="s">
        <v>327</v>
      </c>
      <c r="D2053" s="98" t="s">
        <v>15651</v>
      </c>
      <c r="E2053" s="99" t="s">
        <v>15652</v>
      </c>
      <c r="F2053" s="101"/>
    </row>
    <row r="2054">
      <c r="A2054" s="98" t="s">
        <v>14245</v>
      </c>
      <c r="B2054" s="98" t="s">
        <v>14786</v>
      </c>
      <c r="C2054" s="98" t="s">
        <v>327</v>
      </c>
      <c r="D2054" s="98" t="s">
        <v>15659</v>
      </c>
      <c r="E2054" s="99" t="s">
        <v>15660</v>
      </c>
      <c r="F2054" s="101"/>
    </row>
    <row r="2055">
      <c r="A2055" s="98" t="s">
        <v>14245</v>
      </c>
      <c r="B2055" s="98" t="s">
        <v>14786</v>
      </c>
      <c r="C2055" s="98" t="s">
        <v>327</v>
      </c>
      <c r="D2055" s="98" t="s">
        <v>15667</v>
      </c>
      <c r="E2055" s="99" t="s">
        <v>15668</v>
      </c>
      <c r="F2055" s="101"/>
    </row>
    <row r="2056">
      <c r="A2056" s="98" t="s">
        <v>14245</v>
      </c>
      <c r="B2056" s="98" t="s">
        <v>14786</v>
      </c>
      <c r="C2056" s="98" t="s">
        <v>327</v>
      </c>
      <c r="D2056" s="98" t="s">
        <v>15675</v>
      </c>
      <c r="E2056" s="99" t="s">
        <v>15676</v>
      </c>
      <c r="F2056" s="101"/>
    </row>
    <row r="2057">
      <c r="A2057" s="98" t="s">
        <v>14245</v>
      </c>
      <c r="B2057" s="98" t="s">
        <v>14786</v>
      </c>
      <c r="C2057" s="98" t="s">
        <v>327</v>
      </c>
      <c r="D2057" s="98" t="s">
        <v>15683</v>
      </c>
      <c r="E2057" s="99" t="s">
        <v>15684</v>
      </c>
      <c r="F2057" s="101"/>
    </row>
    <row r="2058">
      <c r="A2058" s="98" t="s">
        <v>14245</v>
      </c>
      <c r="B2058" s="98" t="s">
        <v>14786</v>
      </c>
      <c r="C2058" s="98" t="s">
        <v>327</v>
      </c>
      <c r="D2058" s="98" t="s">
        <v>15692</v>
      </c>
      <c r="E2058" s="99" t="s">
        <v>15693</v>
      </c>
      <c r="F2058" s="101"/>
    </row>
    <row r="2059">
      <c r="A2059" s="98" t="s">
        <v>14245</v>
      </c>
      <c r="B2059" s="98" t="s">
        <v>14786</v>
      </c>
      <c r="C2059" s="98" t="s">
        <v>327</v>
      </c>
      <c r="D2059" s="98" t="s">
        <v>15701</v>
      </c>
      <c r="E2059" s="99" t="s">
        <v>15702</v>
      </c>
      <c r="F2059" s="101"/>
    </row>
    <row r="2060">
      <c r="A2060" s="98" t="s">
        <v>14245</v>
      </c>
      <c r="B2060" s="98" t="s">
        <v>14786</v>
      </c>
      <c r="C2060" s="98" t="s">
        <v>327</v>
      </c>
      <c r="D2060" s="98" t="s">
        <v>15708</v>
      </c>
      <c r="E2060" s="99" t="s">
        <v>15709</v>
      </c>
      <c r="F2060" s="101"/>
    </row>
    <row r="2061">
      <c r="A2061" s="98" t="s">
        <v>14245</v>
      </c>
      <c r="B2061" s="98" t="s">
        <v>14786</v>
      </c>
      <c r="C2061" s="98" t="s">
        <v>327</v>
      </c>
      <c r="D2061" s="98" t="s">
        <v>15716</v>
      </c>
      <c r="E2061" s="99" t="s">
        <v>15717</v>
      </c>
      <c r="F2061" s="101"/>
    </row>
    <row r="2062">
      <c r="A2062" s="98" t="s">
        <v>14245</v>
      </c>
      <c r="B2062" s="98" t="s">
        <v>14786</v>
      </c>
      <c r="C2062" s="98" t="s">
        <v>327</v>
      </c>
      <c r="D2062" s="98" t="s">
        <v>15725</v>
      </c>
      <c r="E2062" s="99" t="s">
        <v>15726</v>
      </c>
      <c r="F2062" s="101"/>
    </row>
    <row r="2063">
      <c r="A2063" s="98" t="s">
        <v>14245</v>
      </c>
      <c r="B2063" s="98" t="s">
        <v>14786</v>
      </c>
      <c r="C2063" s="98" t="s">
        <v>327</v>
      </c>
      <c r="D2063" s="98" t="s">
        <v>15734</v>
      </c>
      <c r="E2063" s="99" t="s">
        <v>15735</v>
      </c>
      <c r="F2063" s="101"/>
    </row>
    <row r="2064">
      <c r="A2064" s="98" t="s">
        <v>14245</v>
      </c>
      <c r="B2064" s="98" t="s">
        <v>14786</v>
      </c>
      <c r="C2064" s="98" t="s">
        <v>327</v>
      </c>
      <c r="D2064" s="98" t="s">
        <v>15743</v>
      </c>
      <c r="E2064" s="99" t="s">
        <v>15744</v>
      </c>
      <c r="F2064" s="101"/>
    </row>
    <row r="2065">
      <c r="A2065" s="98" t="s">
        <v>14245</v>
      </c>
      <c r="B2065" s="98" t="s">
        <v>14786</v>
      </c>
      <c r="C2065" s="98" t="s">
        <v>327</v>
      </c>
      <c r="D2065" s="98" t="s">
        <v>15752</v>
      </c>
      <c r="E2065" s="99" t="s">
        <v>15753</v>
      </c>
      <c r="F2065" s="101"/>
    </row>
    <row r="2066">
      <c r="A2066" s="98" t="s">
        <v>14245</v>
      </c>
      <c r="B2066" s="98" t="s">
        <v>14786</v>
      </c>
      <c r="C2066" s="98" t="s">
        <v>327</v>
      </c>
      <c r="D2066" s="98" t="s">
        <v>15754</v>
      </c>
      <c r="E2066" s="99" t="s">
        <v>15755</v>
      </c>
      <c r="F2066" s="101"/>
    </row>
    <row r="2067">
      <c r="A2067" s="98" t="s">
        <v>14245</v>
      </c>
      <c r="B2067" s="98" t="s">
        <v>14786</v>
      </c>
      <c r="C2067" s="98" t="s">
        <v>327</v>
      </c>
      <c r="D2067" s="98" t="s">
        <v>15756</v>
      </c>
      <c r="E2067" s="99" t="s">
        <v>15757</v>
      </c>
      <c r="F2067" s="101"/>
    </row>
    <row r="2068">
      <c r="A2068" s="98" t="s">
        <v>14245</v>
      </c>
      <c r="B2068" s="98" t="s">
        <v>14786</v>
      </c>
      <c r="C2068" s="98" t="s">
        <v>327</v>
      </c>
      <c r="D2068" s="98" t="s">
        <v>15758</v>
      </c>
      <c r="E2068" s="99" t="s">
        <v>15759</v>
      </c>
      <c r="F2068" s="101"/>
    </row>
    <row r="2069">
      <c r="A2069" s="98" t="s">
        <v>14245</v>
      </c>
      <c r="B2069" s="98" t="s">
        <v>14786</v>
      </c>
      <c r="C2069" s="98" t="s">
        <v>327</v>
      </c>
      <c r="D2069" s="98" t="s">
        <v>15767</v>
      </c>
      <c r="E2069" s="99" t="s">
        <v>15768</v>
      </c>
      <c r="F2069" s="101"/>
    </row>
    <row r="2070">
      <c r="A2070" s="98" t="s">
        <v>14245</v>
      </c>
      <c r="B2070" s="98" t="s">
        <v>14786</v>
      </c>
      <c r="C2070" s="98" t="s">
        <v>327</v>
      </c>
      <c r="D2070" s="98" t="s">
        <v>15778</v>
      </c>
      <c r="E2070" s="99" t="s">
        <v>15779</v>
      </c>
      <c r="F2070" s="101"/>
    </row>
    <row r="2071">
      <c r="A2071" s="98" t="s">
        <v>14245</v>
      </c>
      <c r="B2071" s="98" t="s">
        <v>14786</v>
      </c>
      <c r="C2071" s="98" t="s">
        <v>327</v>
      </c>
      <c r="D2071" s="98" t="s">
        <v>15786</v>
      </c>
      <c r="E2071" s="99" t="s">
        <v>15787</v>
      </c>
      <c r="F2071" s="101"/>
    </row>
    <row r="2072">
      <c r="A2072" s="98" t="s">
        <v>14245</v>
      </c>
      <c r="B2072" s="98" t="s">
        <v>14786</v>
      </c>
      <c r="C2072" s="98" t="s">
        <v>1942</v>
      </c>
      <c r="D2072" s="98" t="s">
        <v>15794</v>
      </c>
      <c r="E2072" s="99" t="s">
        <v>15795</v>
      </c>
      <c r="F2072" s="101"/>
    </row>
    <row r="2073">
      <c r="A2073" s="98" t="s">
        <v>14245</v>
      </c>
      <c r="B2073" s="98" t="s">
        <v>14786</v>
      </c>
      <c r="C2073" s="98" t="s">
        <v>1942</v>
      </c>
      <c r="D2073" s="98" t="s">
        <v>15819</v>
      </c>
      <c r="E2073" s="99" t="s">
        <v>15820</v>
      </c>
      <c r="F2073" s="101"/>
    </row>
    <row r="2074">
      <c r="A2074" s="98" t="s">
        <v>15844</v>
      </c>
      <c r="B2074" s="98" t="s">
        <v>15845</v>
      </c>
      <c r="C2074" s="98" t="s">
        <v>15846</v>
      </c>
      <c r="D2074" s="98" t="s">
        <v>15847</v>
      </c>
      <c r="E2074" s="99" t="s">
        <v>15848</v>
      </c>
      <c r="F2074" s="101"/>
    </row>
    <row r="2075">
      <c r="A2075" s="98" t="s">
        <v>15844</v>
      </c>
      <c r="B2075" s="98" t="s">
        <v>15845</v>
      </c>
      <c r="C2075" s="98" t="s">
        <v>15849</v>
      </c>
      <c r="D2075" s="98" t="s">
        <v>15850</v>
      </c>
      <c r="E2075" s="99" t="s">
        <v>15849</v>
      </c>
      <c r="F2075" s="101"/>
    </row>
    <row r="2076">
      <c r="A2076" s="98" t="s">
        <v>15844</v>
      </c>
      <c r="B2076" s="98" t="s">
        <v>15845</v>
      </c>
      <c r="C2076" s="98" t="s">
        <v>379</v>
      </c>
      <c r="D2076" s="98" t="s">
        <v>15868</v>
      </c>
      <c r="E2076" s="99" t="s">
        <v>381</v>
      </c>
      <c r="F2076" s="101"/>
    </row>
    <row r="2077">
      <c r="A2077" s="98" t="s">
        <v>15844</v>
      </c>
      <c r="B2077" s="98" t="s">
        <v>15845</v>
      </c>
      <c r="C2077" s="98" t="s">
        <v>15888</v>
      </c>
      <c r="D2077" s="98" t="s">
        <v>15889</v>
      </c>
      <c r="E2077" s="99" t="s">
        <v>15890</v>
      </c>
      <c r="F2077" s="101"/>
    </row>
    <row r="2078">
      <c r="A2078" s="98" t="s">
        <v>15844</v>
      </c>
      <c r="B2078" s="98" t="s">
        <v>15845</v>
      </c>
      <c r="C2078" s="98" t="s">
        <v>15888</v>
      </c>
      <c r="D2078" s="98" t="s">
        <v>15909</v>
      </c>
      <c r="E2078" s="99" t="s">
        <v>15910</v>
      </c>
      <c r="F2078" s="101"/>
    </row>
    <row r="2079">
      <c r="A2079" s="98" t="s">
        <v>15844</v>
      </c>
      <c r="B2079" s="98" t="s">
        <v>15845</v>
      </c>
      <c r="C2079" s="98" t="s">
        <v>15929</v>
      </c>
      <c r="D2079" s="98" t="s">
        <v>15930</v>
      </c>
      <c r="E2079" s="99" t="s">
        <v>392</v>
      </c>
      <c r="F2079" s="101"/>
    </row>
    <row r="2080">
      <c r="A2080" s="98" t="s">
        <v>15844</v>
      </c>
      <c r="B2080" s="98" t="s">
        <v>15845</v>
      </c>
      <c r="C2080" s="98" t="s">
        <v>15951</v>
      </c>
      <c r="D2080" s="98" t="s">
        <v>15952</v>
      </c>
      <c r="E2080" s="99" t="s">
        <v>15953</v>
      </c>
      <c r="F2080" s="101"/>
    </row>
  </sheetData>
  <autoFilter ref="$A$1:$F$2080"/>
  <conditionalFormatting sqref="D1:D2080">
    <cfRule type="expression" dxfId="0" priority="1">
      <formula>COUNTIF(D:D, D1)&gt;1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29.25"/>
    <col customWidth="1" min="3" max="3" width="33.5"/>
    <col customWidth="1" min="4" max="4" width="42.25"/>
    <col customWidth="1" min="10" max="10" width="31.5"/>
  </cols>
  <sheetData>
    <row r="1">
      <c r="A1" s="94" t="s">
        <v>0</v>
      </c>
      <c r="B1" s="94" t="s">
        <v>1</v>
      </c>
      <c r="C1" s="108"/>
      <c r="D1" s="108"/>
      <c r="E1" s="108"/>
      <c r="F1" s="108"/>
      <c r="G1" s="108"/>
      <c r="H1" s="108"/>
      <c r="I1" s="108"/>
      <c r="J1" s="94" t="s">
        <v>0</v>
      </c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>
      <c r="A2" s="97" t="s">
        <v>179</v>
      </c>
      <c r="B2" s="97" t="s">
        <v>180</v>
      </c>
      <c r="C2" s="108" t="str">
        <f>CONCATENATE("[Área]=""",A2,""",")</f>
        <v>[Área]="10 - Recepção e Preparo de Cana",</v>
      </c>
      <c r="D2" s="108" t="str">
        <f t="shared" ref="D2:D116" si="1">CONCATENATE("""",B2,""",")</f>
        <v>"Descarregamento de Cana",</v>
      </c>
      <c r="E2" s="108"/>
      <c r="F2" s="108"/>
      <c r="G2" s="108"/>
      <c r="H2" s="108"/>
      <c r="I2" s="108"/>
      <c r="J2" s="97" t="s">
        <v>179</v>
      </c>
      <c r="K2" s="108"/>
      <c r="L2" s="108" t="str">
        <f t="shared" ref="L2:L13" si="2">CONCATENATE("""",J2,""",")</f>
        <v>"10 - Recepção e Preparo de Cana",</v>
      </c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>
      <c r="A3" s="97" t="s">
        <v>179</v>
      </c>
      <c r="B3" s="97" t="s">
        <v>360</v>
      </c>
      <c r="C3" s="108"/>
      <c r="D3" s="108" t="str">
        <f t="shared" si="1"/>
        <v>"Preparo de Cana",</v>
      </c>
      <c r="E3" s="108"/>
      <c r="F3" s="108"/>
      <c r="G3" s="108"/>
      <c r="H3" s="108"/>
      <c r="I3" s="108"/>
      <c r="J3" s="97" t="s">
        <v>595</v>
      </c>
      <c r="K3" s="108"/>
      <c r="L3" s="108" t="str">
        <f t="shared" si="2"/>
        <v>"20 - Extração de Caldo",</v>
      </c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</row>
    <row r="4">
      <c r="A4" s="97" t="s">
        <v>595</v>
      </c>
      <c r="B4" s="97" t="s">
        <v>596</v>
      </c>
      <c r="C4" s="108" t="str">
        <f>CONCATENATE("[Área]=""",A4,""",")</f>
        <v>[Área]="20 - Extração de Caldo",</v>
      </c>
      <c r="D4" s="108" t="str">
        <f t="shared" si="1"/>
        <v>"Aquecimento de Caldo",</v>
      </c>
      <c r="E4" s="108"/>
      <c r="F4" s="108"/>
      <c r="G4" s="108"/>
      <c r="H4" s="108"/>
      <c r="I4" s="108"/>
      <c r="J4" s="98" t="s">
        <v>1971</v>
      </c>
      <c r="K4" s="108"/>
      <c r="L4" s="108" t="str">
        <f t="shared" si="2"/>
        <v>"30 - Tratamento de Caldo",</v>
      </c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</row>
    <row r="5">
      <c r="A5" s="97" t="s">
        <v>595</v>
      </c>
      <c r="B5" s="97" t="s">
        <v>773</v>
      </c>
      <c r="C5" s="108"/>
      <c r="D5" s="108" t="str">
        <f t="shared" si="1"/>
        <v>"Difusor",</v>
      </c>
      <c r="E5" s="108"/>
      <c r="F5" s="108"/>
      <c r="G5" s="108"/>
      <c r="H5" s="108"/>
      <c r="I5" s="108"/>
      <c r="J5" s="98" t="s">
        <v>4736</v>
      </c>
      <c r="K5" s="108"/>
      <c r="L5" s="108" t="str">
        <f t="shared" si="2"/>
        <v>"40 - Produção de Açúcar",</v>
      </c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</row>
    <row r="6">
      <c r="A6" s="98" t="s">
        <v>595</v>
      </c>
      <c r="B6" s="98" t="s">
        <v>1325</v>
      </c>
      <c r="C6" s="108"/>
      <c r="D6" s="108" t="str">
        <f t="shared" si="1"/>
        <v>"Peneira de Caldo",</v>
      </c>
      <c r="E6" s="108"/>
      <c r="F6" s="108"/>
      <c r="G6" s="108"/>
      <c r="H6" s="108"/>
      <c r="I6" s="108"/>
      <c r="J6" s="98" t="s">
        <v>6540</v>
      </c>
      <c r="K6" s="108"/>
      <c r="L6" s="108" t="str">
        <f t="shared" si="2"/>
        <v>"50 - Armazém de Açúcar",</v>
      </c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r="7">
      <c r="A7" s="98" t="s">
        <v>595</v>
      </c>
      <c r="B7" s="98" t="s">
        <v>1415</v>
      </c>
      <c r="C7" s="108"/>
      <c r="D7" s="108" t="str">
        <f t="shared" si="1"/>
        <v>"PSVs",</v>
      </c>
      <c r="E7" s="108"/>
      <c r="F7" s="108"/>
      <c r="G7" s="108"/>
      <c r="H7" s="108"/>
      <c r="I7" s="108"/>
      <c r="J7" s="98" t="s">
        <v>7011</v>
      </c>
      <c r="K7" s="108"/>
      <c r="L7" s="108" t="str">
        <f t="shared" si="2"/>
        <v>"60 - Produção de Etanol (Destilaria)",</v>
      </c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r="8">
      <c r="A8" s="98" t="s">
        <v>595</v>
      </c>
      <c r="B8" s="98" t="s">
        <v>1425</v>
      </c>
      <c r="C8" s="108"/>
      <c r="D8" s="108" t="str">
        <f t="shared" si="1"/>
        <v>"Secagem de Bagaço",</v>
      </c>
      <c r="E8" s="108"/>
      <c r="F8" s="108"/>
      <c r="G8" s="108"/>
      <c r="H8" s="108"/>
      <c r="I8" s="108"/>
      <c r="J8" s="98" t="s">
        <v>8898</v>
      </c>
      <c r="K8" s="108"/>
      <c r="L8" s="108" t="str">
        <f t="shared" si="2"/>
        <v>"60 - Produção de Etanol (Expedição)",</v>
      </c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</row>
    <row r="9">
      <c r="A9" s="98" t="s">
        <v>1971</v>
      </c>
      <c r="B9" s="98" t="s">
        <v>1972</v>
      </c>
      <c r="C9" s="108" t="str">
        <f>CONCATENATE("[Área]=""",A9,""",")</f>
        <v>[Área]="30 - Tratamento de Caldo",</v>
      </c>
      <c r="D9" s="108" t="str">
        <f t="shared" si="1"/>
        <v>"Aquecimento de Caldo Açúcar - 1",</v>
      </c>
      <c r="E9" s="108"/>
      <c r="F9" s="108"/>
      <c r="G9" s="108"/>
      <c r="H9" s="108"/>
      <c r="I9" s="108"/>
      <c r="J9" s="98" t="s">
        <v>9438</v>
      </c>
      <c r="K9" s="108"/>
      <c r="L9" s="108" t="str">
        <f t="shared" si="2"/>
        <v>"60 - Produção de Etanol (Fermentação)",</v>
      </c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</row>
    <row r="10">
      <c r="A10" s="98" t="s">
        <v>1971</v>
      </c>
      <c r="B10" s="98" t="s">
        <v>1987</v>
      </c>
      <c r="C10" s="108"/>
      <c r="D10" s="108" t="str">
        <f t="shared" si="1"/>
        <v>"Aquecimento de Caldo Açúcar - 2",</v>
      </c>
      <c r="E10" s="108"/>
      <c r="F10" s="108"/>
      <c r="G10" s="108"/>
      <c r="H10" s="108"/>
      <c r="I10" s="108"/>
      <c r="J10" s="98" t="s">
        <v>7305</v>
      </c>
      <c r="K10" s="108"/>
      <c r="L10" s="108" t="str">
        <f t="shared" si="2"/>
        <v>"60 - Produção de Etanol (Prod. Químicos)",</v>
      </c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>
      <c r="A11" s="98" t="s">
        <v>1971</v>
      </c>
      <c r="B11" s="98" t="s">
        <v>2008</v>
      </c>
      <c r="C11" s="108"/>
      <c r="D11" s="108" t="str">
        <f t="shared" si="1"/>
        <v>"Aquecimento de Caldo Álcool - 1",</v>
      </c>
      <c r="E11" s="108"/>
      <c r="F11" s="108"/>
      <c r="G11" s="108"/>
      <c r="H11" s="108"/>
      <c r="I11" s="108"/>
      <c r="J11" s="98" t="s">
        <v>12217</v>
      </c>
      <c r="K11" s="108"/>
      <c r="L11" s="108" t="str">
        <f t="shared" si="2"/>
        <v>"70 - Geração de Vapor",</v>
      </c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>
      <c r="A12" s="98" t="s">
        <v>1971</v>
      </c>
      <c r="B12" s="98" t="s">
        <v>2033</v>
      </c>
      <c r="C12" s="108"/>
      <c r="D12" s="108" t="str">
        <f t="shared" si="1"/>
        <v>"Aquecimento de Caldo Álcool - 2",</v>
      </c>
      <c r="E12" s="108"/>
      <c r="F12" s="108"/>
      <c r="G12" s="108"/>
      <c r="H12" s="108"/>
      <c r="I12" s="108"/>
      <c r="J12" s="98" t="s">
        <v>14245</v>
      </c>
      <c r="K12" s="108"/>
      <c r="L12" s="108" t="str">
        <f t="shared" si="2"/>
        <v>"90 - Utilidades",</v>
      </c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>
      <c r="A13" s="98" t="s">
        <v>1971</v>
      </c>
      <c r="B13" s="98" t="s">
        <v>2061</v>
      </c>
      <c r="C13" s="108"/>
      <c r="D13" s="108" t="str">
        <f t="shared" si="1"/>
        <v>"Aquecimento de Caldo decantado",</v>
      </c>
      <c r="E13" s="108"/>
      <c r="F13" s="108"/>
      <c r="G13" s="108"/>
      <c r="H13" s="108"/>
      <c r="I13" s="108"/>
      <c r="J13" s="98" t="s">
        <v>15844</v>
      </c>
      <c r="K13" s="108"/>
      <c r="L13" s="108" t="str">
        <f t="shared" si="2"/>
        <v>"PCTS",</v>
      </c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>
      <c r="A14" s="98" t="s">
        <v>1971</v>
      </c>
      <c r="B14" s="98" t="s">
        <v>2083</v>
      </c>
      <c r="C14" s="108"/>
      <c r="D14" s="108" t="str">
        <f t="shared" si="1"/>
        <v>"Clarificação de Xarope",</v>
      </c>
      <c r="E14" s="108"/>
      <c r="F14" s="108"/>
      <c r="G14" s="108"/>
      <c r="H14" s="108"/>
      <c r="I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>
      <c r="A15" s="98" t="s">
        <v>1971</v>
      </c>
      <c r="B15" s="98" t="s">
        <v>2109</v>
      </c>
      <c r="C15" s="108"/>
      <c r="D15" s="108" t="str">
        <f t="shared" si="1"/>
        <v>"decantador de Açúcar Peneiras de Caldo",</v>
      </c>
      <c r="E15" s="108"/>
      <c r="F15" s="108"/>
      <c r="G15" s="108"/>
      <c r="H15" s="108"/>
      <c r="I15" s="108"/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>
      <c r="A16" s="98" t="s">
        <v>1971</v>
      </c>
      <c r="B16" s="98" t="s">
        <v>2174</v>
      </c>
      <c r="C16" s="108"/>
      <c r="D16" s="108" t="str">
        <f t="shared" si="1"/>
        <v>"decantador de Açúcar Tanques de Lodo",</v>
      </c>
      <c r="E16" s="108"/>
      <c r="F16" s="108"/>
      <c r="G16" s="108"/>
      <c r="H16" s="108"/>
      <c r="I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r="17">
      <c r="A17" s="98" t="s">
        <v>1971</v>
      </c>
      <c r="B17" s="98" t="s">
        <v>2224</v>
      </c>
      <c r="C17" s="108"/>
      <c r="D17" s="108" t="str">
        <f t="shared" si="1"/>
        <v>"Decantador de Caldo Açúcar",</v>
      </c>
      <c r="E17" s="108"/>
      <c r="F17" s="108"/>
      <c r="G17" s="108"/>
      <c r="H17" s="108"/>
      <c r="I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</row>
    <row r="18">
      <c r="A18" s="98" t="s">
        <v>1971</v>
      </c>
      <c r="B18" s="98" t="s">
        <v>2227</v>
      </c>
      <c r="C18" s="108"/>
      <c r="D18" s="108" t="str">
        <f t="shared" si="1"/>
        <v>"decantador de Caldo de Açúcar",</v>
      </c>
      <c r="E18" s="108"/>
      <c r="F18" s="108"/>
      <c r="G18" s="108"/>
      <c r="H18" s="108"/>
      <c r="I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</row>
    <row r="19">
      <c r="A19" s="98" t="s">
        <v>1971</v>
      </c>
      <c r="B19" s="98" t="s">
        <v>2274</v>
      </c>
      <c r="C19" s="108"/>
      <c r="D19" s="108" t="str">
        <f t="shared" si="1"/>
        <v>"decantador de Caldo Do Etanol",</v>
      </c>
      <c r="E19" s="108"/>
      <c r="F19" s="108"/>
      <c r="G19" s="108"/>
      <c r="H19" s="108"/>
      <c r="I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</row>
    <row r="20">
      <c r="A20" s="98" t="s">
        <v>1971</v>
      </c>
      <c r="B20" s="98" t="s">
        <v>2296</v>
      </c>
      <c r="C20" s="108"/>
      <c r="D20" s="108" t="str">
        <f t="shared" si="1"/>
        <v>"Decantador de Caldo Etanol",</v>
      </c>
      <c r="E20" s="108"/>
      <c r="F20" s="108"/>
      <c r="G20" s="108"/>
      <c r="H20" s="108"/>
      <c r="I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</row>
    <row r="21">
      <c r="A21" s="98" t="s">
        <v>1971</v>
      </c>
      <c r="B21" s="98" t="s">
        <v>2299</v>
      </c>
      <c r="C21" s="108"/>
      <c r="D21" s="108" t="str">
        <f t="shared" si="1"/>
        <v>"Distribuição de Leite E Cal",</v>
      </c>
      <c r="E21" s="108"/>
      <c r="F21" s="108"/>
      <c r="G21" s="108"/>
      <c r="H21" s="108"/>
      <c r="I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r="22">
      <c r="A22" s="98" t="s">
        <v>1971</v>
      </c>
      <c r="B22" s="98" t="s">
        <v>2518</v>
      </c>
      <c r="C22" s="108"/>
      <c r="D22" s="108" t="str">
        <f t="shared" si="1"/>
        <v>"Evaporação (Ev - 3702 / Ev - 3703)",</v>
      </c>
      <c r="E22" s="108"/>
      <c r="F22" s="108"/>
      <c r="G22" s="108"/>
      <c r="H22" s="108"/>
      <c r="I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r="23">
      <c r="A23" s="98" t="s">
        <v>1971</v>
      </c>
      <c r="B23" s="98" t="s">
        <v>2703</v>
      </c>
      <c r="C23" s="108"/>
      <c r="D23" s="108" t="str">
        <f t="shared" si="1"/>
        <v>"Evaporação (Ev - 3704 / Ev - 3705)",</v>
      </c>
      <c r="E23" s="108"/>
      <c r="F23" s="108"/>
      <c r="G23" s="108"/>
      <c r="H23" s="108"/>
      <c r="I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r="24">
      <c r="A24" s="98" t="s">
        <v>1971</v>
      </c>
      <c r="B24" s="98" t="s">
        <v>2843</v>
      </c>
      <c r="C24" s="108"/>
      <c r="D24" s="108" t="str">
        <f t="shared" si="1"/>
        <v>"Evaporação (Ev - 3706 / Ev - 3707)",</v>
      </c>
      <c r="E24" s="108"/>
      <c r="F24" s="108"/>
      <c r="G24" s="108"/>
      <c r="H24" s="108"/>
      <c r="I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r="25">
      <c r="A25" s="98" t="s">
        <v>1971</v>
      </c>
      <c r="B25" s="98" t="s">
        <v>2922</v>
      </c>
      <c r="C25" s="108"/>
      <c r="D25" s="108" t="str">
        <f t="shared" si="1"/>
        <v>"Evaporação (Ev - 3708 / Ev - 3709)",</v>
      </c>
      <c r="E25" s="108"/>
      <c r="F25" s="108"/>
      <c r="G25" s="108"/>
      <c r="H25" s="108"/>
      <c r="I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r="26">
      <c r="A26" s="98" t="s">
        <v>1971</v>
      </c>
      <c r="B26" s="98" t="s">
        <v>2967</v>
      </c>
      <c r="C26" s="108"/>
      <c r="D26" s="108" t="str">
        <f t="shared" si="1"/>
        <v>"Evaporação (Ev - 3710)",</v>
      </c>
      <c r="E26" s="108"/>
      <c r="F26" s="108"/>
      <c r="G26" s="108"/>
      <c r="H26" s="108"/>
      <c r="I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r="27">
      <c r="A27" s="98" t="s">
        <v>1971</v>
      </c>
      <c r="B27" s="98" t="s">
        <v>3054</v>
      </c>
      <c r="C27" s="108"/>
      <c r="D27" s="108" t="str">
        <f t="shared" si="1"/>
        <v>"Filtros de Lodo",</v>
      </c>
      <c r="E27" s="108"/>
      <c r="F27" s="108"/>
      <c r="G27" s="108"/>
      <c r="H27" s="108"/>
      <c r="I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>
      <c r="A28" s="98" t="s">
        <v>1971</v>
      </c>
      <c r="B28" s="98" t="s">
        <v>3147</v>
      </c>
      <c r="C28" s="108"/>
      <c r="D28" s="108" t="str">
        <f t="shared" si="1"/>
        <v>"Flotador de Xarope",</v>
      </c>
      <c r="E28" s="108"/>
      <c r="F28" s="108"/>
      <c r="G28" s="108"/>
      <c r="H28" s="108"/>
      <c r="I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98" t="s">
        <v>1971</v>
      </c>
      <c r="B29" s="98" t="s">
        <v>3314</v>
      </c>
      <c r="C29" s="108"/>
      <c r="D29" s="108" t="str">
        <f t="shared" si="1"/>
        <v>"Preparo de Leite E Cal",</v>
      </c>
      <c r="E29" s="108"/>
      <c r="F29" s="108"/>
      <c r="G29" s="108"/>
      <c r="H29" s="108"/>
      <c r="I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</row>
    <row r="30">
      <c r="A30" s="98" t="s">
        <v>1971</v>
      </c>
      <c r="B30" s="98" t="s">
        <v>3365</v>
      </c>
      <c r="C30" s="108"/>
      <c r="D30" s="108" t="str">
        <f t="shared" si="1"/>
        <v>"Preparo de Polímero",</v>
      </c>
      <c r="E30" s="108"/>
      <c r="F30" s="108"/>
      <c r="G30" s="108"/>
      <c r="H30" s="108"/>
      <c r="I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</row>
    <row r="31">
      <c r="A31" s="98" t="s">
        <v>1971</v>
      </c>
      <c r="B31" s="98" t="s">
        <v>3710</v>
      </c>
      <c r="C31" s="108"/>
      <c r="D31" s="108" t="str">
        <f t="shared" si="1"/>
        <v>"Preparo de Polímero Flotador de Xarope",</v>
      </c>
      <c r="E31" s="108"/>
      <c r="F31" s="108"/>
      <c r="G31" s="108"/>
      <c r="H31" s="108"/>
      <c r="I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</row>
    <row r="32">
      <c r="A32" s="98" t="s">
        <v>1971</v>
      </c>
      <c r="B32" s="98" t="s">
        <v>3871</v>
      </c>
      <c r="C32" s="108"/>
      <c r="D32" s="108" t="str">
        <f t="shared" si="1"/>
        <v>"Queimador de Enxofre",</v>
      </c>
      <c r="E32" s="108"/>
      <c r="F32" s="108"/>
      <c r="G32" s="108"/>
      <c r="H32" s="108"/>
      <c r="I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</row>
    <row r="33">
      <c r="A33" s="98" t="s">
        <v>1971</v>
      </c>
      <c r="B33" s="98" t="s">
        <v>3919</v>
      </c>
      <c r="C33" s="108"/>
      <c r="D33" s="108" t="str">
        <f t="shared" si="1"/>
        <v>"Recepção de Caldo",</v>
      </c>
      <c r="E33" s="108"/>
      <c r="F33" s="108"/>
      <c r="G33" s="108"/>
      <c r="H33" s="108"/>
      <c r="I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</row>
    <row r="34">
      <c r="A34" s="98" t="s">
        <v>1971</v>
      </c>
      <c r="B34" s="98" t="s">
        <v>4058</v>
      </c>
      <c r="C34" s="108"/>
      <c r="D34" s="108" t="str">
        <f t="shared" si="1"/>
        <v>"Sulfitação E Caleação de Caldo",</v>
      </c>
      <c r="E34" s="108"/>
      <c r="F34" s="108"/>
      <c r="G34" s="108"/>
      <c r="H34" s="108"/>
      <c r="I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</row>
    <row r="35">
      <c r="A35" s="98" t="s">
        <v>1971</v>
      </c>
      <c r="B35" s="98" t="s">
        <v>4182</v>
      </c>
      <c r="C35" s="108"/>
      <c r="D35" s="108" t="str">
        <f t="shared" si="1"/>
        <v>"Tanque Clarificado Etanol",</v>
      </c>
      <c r="E35" s="108"/>
      <c r="F35" s="108"/>
      <c r="G35" s="108"/>
      <c r="H35" s="108"/>
      <c r="I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98" t="s">
        <v>1971</v>
      </c>
      <c r="B36" s="98" t="s">
        <v>4257</v>
      </c>
      <c r="C36" s="108"/>
      <c r="D36" s="108" t="str">
        <f t="shared" si="1"/>
        <v>"Tanque Liquidação Evaporação",</v>
      </c>
      <c r="E36" s="108"/>
      <c r="F36" s="108"/>
      <c r="G36" s="108"/>
      <c r="H36" s="108"/>
      <c r="I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</row>
    <row r="37">
      <c r="A37" s="98" t="s">
        <v>1971</v>
      </c>
      <c r="B37" s="98" t="s">
        <v>4291</v>
      </c>
      <c r="C37" s="108"/>
      <c r="D37" s="108" t="str">
        <f t="shared" si="1"/>
        <v>"Tanque Selo de Caldo Filtrado",</v>
      </c>
      <c r="E37" s="108"/>
      <c r="F37" s="108"/>
      <c r="G37" s="108"/>
      <c r="H37" s="108"/>
      <c r="I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</row>
    <row r="38">
      <c r="A38" s="98" t="s">
        <v>1971</v>
      </c>
      <c r="B38" s="98" t="s">
        <v>4403</v>
      </c>
      <c r="C38" s="108"/>
      <c r="D38" s="108" t="str">
        <f t="shared" si="1"/>
        <v>"Tanques de Agua E de Lodo Elevado",</v>
      </c>
      <c r="E38" s="108"/>
      <c r="F38" s="108"/>
      <c r="G38" s="108"/>
      <c r="H38" s="108"/>
      <c r="I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</row>
    <row r="39">
      <c r="A39" s="98" t="s">
        <v>1971</v>
      </c>
      <c r="B39" s="98" t="s">
        <v>4463</v>
      </c>
      <c r="C39" s="108"/>
      <c r="D39" s="108" t="str">
        <f t="shared" si="1"/>
        <v>"Tanques de Água Quente Dos Filtros",</v>
      </c>
      <c r="E39" s="108"/>
      <c r="F39" s="108"/>
      <c r="G39" s="108"/>
      <c r="H39" s="108"/>
      <c r="I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</row>
    <row r="40">
      <c r="A40" s="98" t="s">
        <v>1971</v>
      </c>
      <c r="B40" s="98" t="s">
        <v>4509</v>
      </c>
      <c r="C40" s="108"/>
      <c r="D40" s="108" t="str">
        <f t="shared" si="1"/>
        <v>"Tanques de Condensado",</v>
      </c>
      <c r="E40" s="108"/>
      <c r="F40" s="108"/>
      <c r="G40" s="108"/>
      <c r="H40" s="108"/>
      <c r="I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</row>
    <row r="41">
      <c r="A41" s="98" t="s">
        <v>1971</v>
      </c>
      <c r="B41" s="98" t="s">
        <v>4688</v>
      </c>
      <c r="C41" s="108"/>
      <c r="D41" s="108" t="str">
        <f t="shared" si="1"/>
        <v>"Tanques de Xarope Bruto",</v>
      </c>
      <c r="E41" s="108"/>
      <c r="F41" s="108"/>
      <c r="G41" s="108"/>
      <c r="H41" s="108"/>
      <c r="I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</row>
    <row r="42">
      <c r="A42" s="98" t="s">
        <v>4736</v>
      </c>
      <c r="B42" s="98" t="s">
        <v>4737</v>
      </c>
      <c r="C42" s="108" t="str">
        <f>CONCATENATE("[Área]=""",A42,""",")</f>
        <v>[Área]="40 - Produção de Açúcar",</v>
      </c>
      <c r="D42" s="108" t="str">
        <f t="shared" si="1"/>
        <v>"Centrífugas de Massa A Cf - 4401 A Cf - 4403",</v>
      </c>
      <c r="E42" s="108"/>
      <c r="F42" s="108"/>
      <c r="G42" s="108"/>
      <c r="H42" s="108"/>
      <c r="I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</row>
    <row r="43">
      <c r="A43" s="98" t="s">
        <v>4736</v>
      </c>
      <c r="B43" s="98" t="s">
        <v>4909</v>
      </c>
      <c r="C43" s="108"/>
      <c r="D43" s="108" t="str">
        <f t="shared" si="1"/>
        <v>"Centrífugas de Massa B Cfc-4418 / Cfc - 4419",</v>
      </c>
      <c r="E43" s="108"/>
      <c r="F43" s="108"/>
      <c r="G43" s="108"/>
      <c r="H43" s="108"/>
      <c r="I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</row>
    <row r="44">
      <c r="A44" s="98" t="s">
        <v>4736</v>
      </c>
      <c r="B44" s="98" t="s">
        <v>5043</v>
      </c>
      <c r="C44" s="108"/>
      <c r="D44" s="108" t="str">
        <f t="shared" si="1"/>
        <v>"Cozimento de Massa Cz - 4201",</v>
      </c>
      <c r="E44" s="108"/>
      <c r="F44" s="108"/>
      <c r="G44" s="108"/>
      <c r="H44" s="108"/>
      <c r="I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</row>
    <row r="45">
      <c r="A45" s="98" t="s">
        <v>4736</v>
      </c>
      <c r="B45" s="98" t="s">
        <v>5260</v>
      </c>
      <c r="C45" s="108"/>
      <c r="D45" s="108" t="str">
        <f t="shared" si="1"/>
        <v>"Cozimento de Massa Cz - 4202",</v>
      </c>
      <c r="E45" s="108"/>
      <c r="F45" s="108"/>
      <c r="G45" s="108"/>
      <c r="H45" s="108"/>
      <c r="I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</row>
    <row r="46">
      <c r="A46" s="98" t="s">
        <v>4736</v>
      </c>
      <c r="B46" s="98" t="s">
        <v>5439</v>
      </c>
      <c r="C46" s="108"/>
      <c r="D46" s="108" t="str">
        <f t="shared" si="1"/>
        <v>"Cozimento de Massa Cz - 4203",</v>
      </c>
      <c r="E46" s="108"/>
      <c r="F46" s="108"/>
      <c r="G46" s="108"/>
      <c r="H46" s="108"/>
      <c r="I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</row>
    <row r="47">
      <c r="A47" s="98" t="s">
        <v>4736</v>
      </c>
      <c r="B47" s="98" t="s">
        <v>5636</v>
      </c>
      <c r="C47" s="108"/>
      <c r="D47" s="108" t="str">
        <f t="shared" si="1"/>
        <v>"Cozimento de Massa Cz - 4204",</v>
      </c>
      <c r="E47" s="108"/>
      <c r="F47" s="108"/>
      <c r="G47" s="108"/>
      <c r="H47" s="108"/>
      <c r="I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</row>
    <row r="48">
      <c r="A48" s="98" t="s">
        <v>4736</v>
      </c>
      <c r="B48" s="98" t="s">
        <v>5817</v>
      </c>
      <c r="C48" s="108"/>
      <c r="D48" s="108" t="str">
        <f t="shared" si="1"/>
        <v>"Lavador de Pó",</v>
      </c>
      <c r="E48" s="108"/>
      <c r="F48" s="108"/>
      <c r="G48" s="108"/>
      <c r="H48" s="108"/>
      <c r="I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</row>
    <row r="49">
      <c r="A49" s="98" t="s">
        <v>4736</v>
      </c>
      <c r="B49" s="98" t="s">
        <v>5885</v>
      </c>
      <c r="C49" s="108"/>
      <c r="D49" s="108" t="str">
        <f t="shared" si="1"/>
        <v>"Magmeira",</v>
      </c>
      <c r="E49" s="108"/>
      <c r="F49" s="108"/>
      <c r="G49" s="108"/>
      <c r="H49" s="108"/>
      <c r="I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</row>
    <row r="50">
      <c r="A50" s="98" t="s">
        <v>4736</v>
      </c>
      <c r="B50" s="98" t="s">
        <v>5903</v>
      </c>
      <c r="C50" s="108"/>
      <c r="D50" s="108" t="str">
        <f t="shared" si="1"/>
        <v>"Peneiras de Xarope",</v>
      </c>
      <c r="E50" s="108"/>
      <c r="F50" s="108"/>
      <c r="G50" s="108"/>
      <c r="H50" s="108"/>
      <c r="I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</row>
    <row r="51">
      <c r="A51" s="98" t="s">
        <v>4736</v>
      </c>
      <c r="B51" s="98" t="s">
        <v>1416</v>
      </c>
      <c r="C51" s="108"/>
      <c r="D51" s="108" t="str">
        <f t="shared" si="1"/>
        <v>"PSV",</v>
      </c>
      <c r="E51" s="108"/>
      <c r="F51" s="108"/>
      <c r="G51" s="108"/>
      <c r="H51" s="108"/>
      <c r="I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</row>
    <row r="52">
      <c r="A52" s="98" t="s">
        <v>4736</v>
      </c>
      <c r="B52" s="98" t="s">
        <v>5933</v>
      </c>
      <c r="C52" s="108"/>
      <c r="D52" s="108" t="str">
        <f t="shared" si="1"/>
        <v>"Secagem de Açúcar",</v>
      </c>
      <c r="E52" s="108"/>
      <c r="F52" s="108"/>
      <c r="G52" s="108"/>
      <c r="H52" s="108"/>
      <c r="I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</row>
    <row r="53">
      <c r="A53" s="98" t="s">
        <v>4736</v>
      </c>
      <c r="B53" s="98" t="s">
        <v>6044</v>
      </c>
      <c r="C53" s="108"/>
      <c r="D53" s="108" t="str">
        <f t="shared" si="1"/>
        <v>"Sementeira",</v>
      </c>
      <c r="E53" s="108"/>
      <c r="F53" s="108"/>
      <c r="G53" s="108"/>
      <c r="H53" s="108"/>
      <c r="I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</row>
    <row r="54">
      <c r="A54" s="98" t="s">
        <v>4736</v>
      </c>
      <c r="B54" s="98" t="s">
        <v>6116</v>
      </c>
      <c r="C54" s="108"/>
      <c r="D54" s="108" t="str">
        <f t="shared" si="1"/>
        <v>"Tanque de Agua Doce",</v>
      </c>
      <c r="E54" s="108"/>
      <c r="F54" s="108"/>
      <c r="G54" s="108"/>
      <c r="H54" s="108"/>
      <c r="I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</row>
    <row r="55">
      <c r="A55" s="98" t="s">
        <v>4736</v>
      </c>
      <c r="B55" s="98" t="s">
        <v>6149</v>
      </c>
      <c r="C55" s="108"/>
      <c r="D55" s="108" t="str">
        <f t="shared" si="1"/>
        <v>"Tanque de Agua Quente",</v>
      </c>
      <c r="E55" s="108"/>
      <c r="F55" s="108"/>
      <c r="G55" s="108"/>
      <c r="H55" s="108"/>
      <c r="I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</row>
    <row r="56">
      <c r="A56" s="98" t="s">
        <v>4736</v>
      </c>
      <c r="B56" s="98" t="s">
        <v>6230</v>
      </c>
      <c r="C56" s="108"/>
      <c r="D56" s="108" t="str">
        <f t="shared" si="1"/>
        <v>"Tanque de Mel Final",</v>
      </c>
      <c r="E56" s="108"/>
      <c r="F56" s="108"/>
      <c r="G56" s="108"/>
      <c r="H56" s="108"/>
      <c r="I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</row>
    <row r="57">
      <c r="A57" s="98" t="s">
        <v>4736</v>
      </c>
      <c r="B57" s="98" t="s">
        <v>6269</v>
      </c>
      <c r="C57" s="108"/>
      <c r="D57" s="108" t="str">
        <f t="shared" si="1"/>
        <v>"Tanque de Mel Pobre A",</v>
      </c>
      <c r="E57" s="108"/>
      <c r="F57" s="108"/>
      <c r="G57" s="108"/>
      <c r="H57" s="108"/>
      <c r="I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</row>
    <row r="58">
      <c r="A58" s="98" t="s">
        <v>4736</v>
      </c>
      <c r="B58" s="98" t="s">
        <v>6330</v>
      </c>
      <c r="C58" s="108"/>
      <c r="D58" s="108" t="str">
        <f t="shared" si="1"/>
        <v>"Tanque de Mel Pobre A Diluído",</v>
      </c>
      <c r="E58" s="108"/>
      <c r="F58" s="108"/>
      <c r="G58" s="108"/>
      <c r="H58" s="108"/>
      <c r="I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</row>
    <row r="59">
      <c r="A59" s="98" t="s">
        <v>4736</v>
      </c>
      <c r="B59" s="98" t="s">
        <v>6389</v>
      </c>
      <c r="C59" s="108"/>
      <c r="D59" s="108" t="str">
        <f t="shared" si="1"/>
        <v>"Tanque de Mel Rico A",</v>
      </c>
      <c r="E59" s="108"/>
      <c r="F59" s="108"/>
      <c r="G59" s="108"/>
      <c r="H59" s="108"/>
      <c r="I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</row>
    <row r="60">
      <c r="A60" s="98" t="s">
        <v>4736</v>
      </c>
      <c r="B60" s="98" t="s">
        <v>6412</v>
      </c>
      <c r="C60" s="108"/>
      <c r="D60" s="108" t="str">
        <f t="shared" si="1"/>
        <v>"Tanque de Mel Rico A E Mel Pobre A",</v>
      </c>
      <c r="E60" s="108"/>
      <c r="F60" s="108"/>
      <c r="G60" s="108"/>
      <c r="H60" s="108"/>
      <c r="I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</row>
    <row r="61">
      <c r="A61" s="98" t="s">
        <v>4736</v>
      </c>
      <c r="B61" s="98" t="s">
        <v>6468</v>
      </c>
      <c r="C61" s="108"/>
      <c r="D61" s="108" t="str">
        <f t="shared" si="1"/>
        <v>"Tanque de Xarope",</v>
      </c>
      <c r="E61" s="108"/>
      <c r="F61" s="108"/>
      <c r="G61" s="108"/>
      <c r="H61" s="108"/>
      <c r="I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</row>
    <row r="62">
      <c r="A62" s="98" t="s">
        <v>6540</v>
      </c>
      <c r="B62" s="98" t="s">
        <v>6541</v>
      </c>
      <c r="C62" s="108" t="str">
        <f>CONCATENATE("[Área]=""",A62,""",")</f>
        <v>[Área]="50 - Armazém de Açúcar",</v>
      </c>
      <c r="D62" s="108" t="str">
        <f t="shared" si="1"/>
        <v>"Transportadores de Bag Envase de Bags",</v>
      </c>
      <c r="E62" s="108"/>
      <c r="F62" s="108"/>
      <c r="G62" s="108"/>
      <c r="H62" s="108"/>
      <c r="I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</row>
    <row r="63">
      <c r="A63" s="98" t="s">
        <v>6540</v>
      </c>
      <c r="B63" s="98" t="s">
        <v>6684</v>
      </c>
      <c r="C63" s="108"/>
      <c r="D63" s="108" t="str">
        <f t="shared" si="1"/>
        <v>"Transportadores de Bag Ponte Rolante",</v>
      </c>
      <c r="E63" s="108"/>
      <c r="F63" s="108"/>
      <c r="G63" s="108"/>
      <c r="H63" s="108"/>
      <c r="I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</row>
    <row r="64">
      <c r="A64" s="98" t="s">
        <v>6540</v>
      </c>
      <c r="B64" s="98" t="s">
        <v>6713</v>
      </c>
      <c r="C64" s="108"/>
      <c r="D64" s="108" t="str">
        <f t="shared" si="1"/>
        <v>"Transporte E Manuseio Açúcar",</v>
      </c>
      <c r="E64" s="108"/>
      <c r="F64" s="108"/>
      <c r="G64" s="108"/>
      <c r="H64" s="108"/>
      <c r="I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</row>
    <row r="65">
      <c r="A65" s="98" t="s">
        <v>6540</v>
      </c>
      <c r="B65" s="98" t="s">
        <v>6736</v>
      </c>
      <c r="C65" s="108"/>
      <c r="D65" s="108" t="str">
        <f t="shared" si="1"/>
        <v>"Transporte E Manuseio de Açúcar",</v>
      </c>
      <c r="E65" s="108"/>
      <c r="F65" s="108"/>
      <c r="G65" s="108"/>
      <c r="H65" s="108"/>
      <c r="I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</row>
    <row r="66">
      <c r="A66" s="98" t="s">
        <v>6540</v>
      </c>
      <c r="B66" s="98" t="s">
        <v>6755</v>
      </c>
      <c r="C66" s="108"/>
      <c r="D66" s="108" t="str">
        <f t="shared" si="1"/>
        <v>"Transporte E Manuseio Moega de Recebimento",</v>
      </c>
      <c r="E66" s="108"/>
      <c r="F66" s="108"/>
      <c r="G66" s="108"/>
      <c r="H66" s="108"/>
      <c r="I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</row>
    <row r="67">
      <c r="A67" s="98" t="s">
        <v>6540</v>
      </c>
      <c r="B67" s="98" t="s">
        <v>6791</v>
      </c>
      <c r="C67" s="108"/>
      <c r="D67" s="108" t="str">
        <f t="shared" si="1"/>
        <v>"Transporte E Manuseio Moegas de Alimentação",</v>
      </c>
      <c r="E67" s="108"/>
      <c r="F67" s="108"/>
      <c r="G67" s="108"/>
      <c r="H67" s="108"/>
      <c r="I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</row>
    <row r="68">
      <c r="A68" s="98" t="s">
        <v>6540</v>
      </c>
      <c r="B68" s="98" t="s">
        <v>6853</v>
      </c>
      <c r="C68" s="108"/>
      <c r="D68" s="108" t="str">
        <f t="shared" si="1"/>
        <v>"Transporte E Manuseio Moegas de Pesagem",</v>
      </c>
      <c r="E68" s="108"/>
      <c r="F68" s="108"/>
      <c r="G68" s="108"/>
      <c r="H68" s="108"/>
      <c r="I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</row>
    <row r="69">
      <c r="A69" s="98" t="s">
        <v>6540</v>
      </c>
      <c r="B69" s="98" t="s">
        <v>6974</v>
      </c>
      <c r="C69" s="108"/>
      <c r="D69" s="108" t="str">
        <f t="shared" si="1"/>
        <v>"Transporte E Manuseio Roscas de Transporte",</v>
      </c>
      <c r="E69" s="108"/>
      <c r="F69" s="108"/>
      <c r="G69" s="108"/>
      <c r="H69" s="108"/>
      <c r="I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</row>
    <row r="70">
      <c r="A70" s="98" t="s">
        <v>7011</v>
      </c>
      <c r="B70" s="98" t="s">
        <v>7012</v>
      </c>
      <c r="C70" s="108" t="str">
        <f>CONCATENATE("[Área]=""",A70,""",")</f>
        <v>[Área]="60 - Produção de Etanol (Destilaria)",</v>
      </c>
      <c r="D70" s="108" t="str">
        <f t="shared" si="1"/>
        <v>"Desidratação",</v>
      </c>
      <c r="E70" s="108"/>
      <c r="F70" s="108"/>
      <c r="G70" s="108"/>
      <c r="H70" s="108"/>
      <c r="I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</row>
    <row r="71">
      <c r="A71" s="98" t="s">
        <v>7011</v>
      </c>
      <c r="B71" s="98" t="s">
        <v>7675</v>
      </c>
      <c r="C71" s="108"/>
      <c r="D71" s="108" t="str">
        <f t="shared" si="1"/>
        <v>"desidratação Coluna COL - 6301",</v>
      </c>
      <c r="E71" s="108"/>
      <c r="F71" s="108"/>
      <c r="G71" s="108"/>
      <c r="H71" s="108"/>
      <c r="I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</row>
    <row r="72">
      <c r="A72" s="98" t="s">
        <v>7011</v>
      </c>
      <c r="B72" s="98" t="s">
        <v>7861</v>
      </c>
      <c r="C72" s="108"/>
      <c r="D72" s="108" t="str">
        <f t="shared" si="1"/>
        <v>"desidratação Coluna COL - 6401",</v>
      </c>
      <c r="E72" s="108"/>
      <c r="F72" s="108"/>
      <c r="G72" s="108"/>
      <c r="H72" s="108"/>
      <c r="I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</row>
    <row r="73">
      <c r="A73" s="98" t="s">
        <v>7011</v>
      </c>
      <c r="B73" s="98" t="s">
        <v>8003</v>
      </c>
      <c r="C73" s="108"/>
      <c r="D73" s="108" t="str">
        <f t="shared" si="1"/>
        <v>"Destilaria - Coluna A",</v>
      </c>
      <c r="E73" s="108"/>
      <c r="F73" s="108"/>
      <c r="G73" s="108"/>
      <c r="H73" s="108"/>
      <c r="I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</row>
    <row r="74">
      <c r="A74" s="98" t="s">
        <v>7011</v>
      </c>
      <c r="B74" s="98" t="s">
        <v>8079</v>
      </c>
      <c r="C74" s="108"/>
      <c r="D74" s="108" t="str">
        <f t="shared" si="1"/>
        <v>"Destilaria - Coluna B",</v>
      </c>
      <c r="E74" s="108"/>
      <c r="F74" s="108"/>
      <c r="G74" s="108"/>
      <c r="H74" s="108"/>
      <c r="I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</row>
    <row r="75">
      <c r="A75" s="98" t="s">
        <v>7011</v>
      </c>
      <c r="B75" s="98" t="s">
        <v>8158</v>
      </c>
      <c r="C75" s="108"/>
      <c r="D75" s="108" t="str">
        <f t="shared" si="1"/>
        <v>"Destilaria - Condensadores E",</v>
      </c>
      <c r="E75" s="108"/>
      <c r="F75" s="108"/>
      <c r="G75" s="108"/>
      <c r="H75" s="108"/>
      <c r="I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</row>
    <row r="76">
      <c r="A76" s="98" t="s">
        <v>7011</v>
      </c>
      <c r="B76" s="98" t="s">
        <v>8307</v>
      </c>
      <c r="C76" s="108"/>
      <c r="D76" s="108" t="str">
        <f t="shared" si="1"/>
        <v>"Destilaria - Condensadores R",</v>
      </c>
      <c r="E76" s="108"/>
      <c r="F76" s="108"/>
      <c r="G76" s="108"/>
      <c r="H76" s="108"/>
      <c r="I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</row>
    <row r="77">
      <c r="A77" s="98" t="s">
        <v>7011</v>
      </c>
      <c r="B77" s="98" t="s">
        <v>8391</v>
      </c>
      <c r="C77" s="108"/>
      <c r="D77" s="108" t="str">
        <f t="shared" si="1"/>
        <v>"Destilaria - Trocadores K",</v>
      </c>
      <c r="E77" s="108"/>
      <c r="F77" s="108"/>
      <c r="G77" s="108"/>
      <c r="H77" s="108"/>
      <c r="I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</row>
    <row r="78">
      <c r="A78" s="98" t="s">
        <v>7011</v>
      </c>
      <c r="B78" s="98" t="s">
        <v>8536</v>
      </c>
      <c r="C78" s="108"/>
      <c r="D78" s="108" t="str">
        <f t="shared" si="1"/>
        <v>"Sistema de Polimento de Meg",</v>
      </c>
      <c r="E78" s="108"/>
      <c r="F78" s="108"/>
      <c r="G78" s="108"/>
      <c r="H78" s="108"/>
      <c r="I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</row>
    <row r="79">
      <c r="A79" s="98" t="s">
        <v>7011</v>
      </c>
      <c r="B79" s="98" t="s">
        <v>8596</v>
      </c>
      <c r="C79" s="108"/>
      <c r="D79" s="108" t="str">
        <f t="shared" si="1"/>
        <v>"Tanques de Álcool de Segunda",</v>
      </c>
      <c r="E79" s="108"/>
      <c r="F79" s="108"/>
      <c r="G79" s="108"/>
      <c r="H79" s="108"/>
      <c r="I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</row>
    <row r="80">
      <c r="A80" s="98" t="s">
        <v>7011</v>
      </c>
      <c r="B80" s="98" t="s">
        <v>8629</v>
      </c>
      <c r="C80" s="108"/>
      <c r="D80" s="108" t="str">
        <f t="shared" si="1"/>
        <v>"Tanques de Medição Álcool Anidro",</v>
      </c>
      <c r="E80" s="108"/>
      <c r="F80" s="108"/>
      <c r="G80" s="108"/>
      <c r="H80" s="108"/>
      <c r="I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</row>
    <row r="81">
      <c r="A81" s="98" t="s">
        <v>7011</v>
      </c>
      <c r="B81" s="98" t="s">
        <v>8749</v>
      </c>
      <c r="C81" s="108"/>
      <c r="D81" s="108" t="str">
        <f t="shared" si="1"/>
        <v>"Tanques de Medição Álcool Hidratado",</v>
      </c>
      <c r="E81" s="108"/>
      <c r="F81" s="108"/>
      <c r="G81" s="108"/>
      <c r="H81" s="108"/>
      <c r="I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</row>
    <row r="82">
      <c r="A82" s="98" t="s">
        <v>7011</v>
      </c>
      <c r="B82" s="98" t="s">
        <v>8862</v>
      </c>
      <c r="C82" s="108"/>
      <c r="D82" s="108" t="str">
        <f t="shared" si="1"/>
        <v>"Tanques de Óleo Fusel",</v>
      </c>
      <c r="E82" s="108"/>
      <c r="F82" s="108"/>
      <c r="G82" s="108"/>
      <c r="H82" s="108"/>
      <c r="I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</row>
    <row r="83">
      <c r="A83" s="98" t="s">
        <v>8898</v>
      </c>
      <c r="B83" s="98" t="s">
        <v>8899</v>
      </c>
      <c r="C83" s="108" t="str">
        <f>CONCATENATE("[Área]=""",A83,""",")</f>
        <v>[Área]="60 - Produção de Etanol (Expedição)",</v>
      </c>
      <c r="D83" s="108" t="str">
        <f t="shared" si="1"/>
        <v>"Carregamento de Etanol",</v>
      </c>
      <c r="E83" s="108"/>
      <c r="F83" s="108"/>
      <c r="G83" s="108"/>
      <c r="H83" s="108"/>
      <c r="I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</row>
    <row r="84">
      <c r="A84" s="98" t="s">
        <v>8898</v>
      </c>
      <c r="B84" s="98" t="s">
        <v>9019</v>
      </c>
      <c r="C84" s="108"/>
      <c r="D84" s="108" t="str">
        <f t="shared" si="1"/>
        <v>"Expedição de Álcool",</v>
      </c>
      <c r="E84" s="108"/>
      <c r="F84" s="108"/>
      <c r="G84" s="108"/>
      <c r="H84" s="108"/>
      <c r="I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</row>
    <row r="85">
      <c r="A85" s="98" t="s">
        <v>8898</v>
      </c>
      <c r="B85" s="98" t="s">
        <v>9109</v>
      </c>
      <c r="C85" s="108"/>
      <c r="D85" s="108" t="str">
        <f t="shared" si="1"/>
        <v>"Expedição de Álcool Braços de Carregamento",</v>
      </c>
      <c r="E85" s="108"/>
      <c r="F85" s="108"/>
      <c r="G85" s="108"/>
      <c r="H85" s="108"/>
      <c r="I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</row>
    <row r="86">
      <c r="A86" s="98" t="s">
        <v>8898</v>
      </c>
      <c r="B86" s="98" t="s">
        <v>9273</v>
      </c>
      <c r="C86" s="108"/>
      <c r="D86" s="108" t="str">
        <f t="shared" si="1"/>
        <v>"Expedição de Álcool Tanque desaerador",</v>
      </c>
      <c r="E86" s="108"/>
      <c r="F86" s="108"/>
      <c r="G86" s="108"/>
      <c r="H86" s="108"/>
      <c r="I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</row>
    <row r="87">
      <c r="A87" s="98" t="s">
        <v>8898</v>
      </c>
      <c r="B87" s="98" t="s">
        <v>9326</v>
      </c>
      <c r="C87" s="108"/>
      <c r="D87" s="108" t="str">
        <f t="shared" si="1"/>
        <v>"Tanques de Reservatório de Álcool",</v>
      </c>
      <c r="E87" s="108"/>
      <c r="F87" s="108"/>
      <c r="G87" s="108"/>
      <c r="H87" s="108"/>
      <c r="I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</row>
    <row r="88">
      <c r="A88" s="98" t="s">
        <v>9438</v>
      </c>
      <c r="B88" s="98" t="s">
        <v>9439</v>
      </c>
      <c r="C88" s="108" t="str">
        <f>CONCATENATE("[Área]=""",A88,""",")</f>
        <v>[Área]="60 - Produção de Etanol (Fermentação)",</v>
      </c>
      <c r="D88" s="108" t="str">
        <f t="shared" si="1"/>
        <v>"Anel de Levedura Tratada",</v>
      </c>
      <c r="E88" s="108"/>
      <c r="F88" s="108"/>
      <c r="G88" s="108"/>
      <c r="H88" s="108"/>
      <c r="I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</row>
    <row r="89">
      <c r="A89" s="98" t="s">
        <v>9438</v>
      </c>
      <c r="B89" s="98" t="s">
        <v>9517</v>
      </c>
      <c r="C89" s="108"/>
      <c r="D89" s="108" t="str">
        <f t="shared" si="1"/>
        <v>"Anel de Mosto",</v>
      </c>
      <c r="E89" s="108"/>
      <c r="F89" s="108"/>
      <c r="G89" s="108"/>
      <c r="H89" s="108"/>
      <c r="I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</row>
    <row r="90">
      <c r="A90" s="98" t="s">
        <v>9438</v>
      </c>
      <c r="B90" s="98" t="s">
        <v>9717</v>
      </c>
      <c r="C90" s="108"/>
      <c r="D90" s="108" t="str">
        <f t="shared" si="1"/>
        <v>"Armazenamento de Mel",</v>
      </c>
      <c r="E90" s="108"/>
      <c r="F90" s="108"/>
      <c r="G90" s="108"/>
      <c r="H90" s="108"/>
      <c r="I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</row>
    <row r="91">
      <c r="A91" s="98" t="s">
        <v>9438</v>
      </c>
      <c r="B91" s="98" t="s">
        <v>9777</v>
      </c>
      <c r="C91" s="108"/>
      <c r="D91" s="108" t="str">
        <f t="shared" si="1"/>
        <v>"Dorna Volante Vinho Centrífugado",</v>
      </c>
      <c r="E91" s="108"/>
      <c r="F91" s="108"/>
      <c r="G91" s="108"/>
      <c r="H91" s="108"/>
      <c r="I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</row>
    <row r="92">
      <c r="A92" s="98" t="s">
        <v>9438</v>
      </c>
      <c r="B92" s="98" t="s">
        <v>9898</v>
      </c>
      <c r="C92" s="108"/>
      <c r="D92" s="108" t="str">
        <f t="shared" si="1"/>
        <v>"Dornas de Fermentação",</v>
      </c>
      <c r="E92" s="108"/>
      <c r="F92" s="108"/>
      <c r="G92" s="108"/>
      <c r="H92" s="108"/>
      <c r="I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</row>
    <row r="93">
      <c r="A93" s="98" t="s">
        <v>9438</v>
      </c>
      <c r="B93" s="98" t="s">
        <v>10842</v>
      </c>
      <c r="C93" s="108"/>
      <c r="D93" s="108" t="str">
        <f t="shared" si="1"/>
        <v>"Fermentação - Centrífugação de Vinho",</v>
      </c>
      <c r="E93" s="108"/>
      <c r="F93" s="108"/>
      <c r="G93" s="108"/>
      <c r="H93" s="108"/>
      <c r="I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</row>
    <row r="94">
      <c r="A94" s="98" t="s">
        <v>9438</v>
      </c>
      <c r="B94" s="98" t="s">
        <v>11041</v>
      </c>
      <c r="C94" s="108"/>
      <c r="D94" s="108" t="str">
        <f t="shared" si="1"/>
        <v>"Filtro de Vinho Levedurado",</v>
      </c>
      <c r="E94" s="108"/>
      <c r="F94" s="108"/>
      <c r="G94" s="108"/>
      <c r="H94" s="108"/>
      <c r="I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</row>
    <row r="95">
      <c r="A95" s="98" t="s">
        <v>9438</v>
      </c>
      <c r="B95" s="98" t="s">
        <v>11054</v>
      </c>
      <c r="C95" s="108"/>
      <c r="D95" s="108" t="str">
        <f t="shared" si="1"/>
        <v>"Pré-Fermentação",</v>
      </c>
      <c r="E95" s="108"/>
      <c r="F95" s="108"/>
      <c r="G95" s="108"/>
      <c r="H95" s="108"/>
      <c r="I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</row>
    <row r="96">
      <c r="A96" s="98" t="s">
        <v>9438</v>
      </c>
      <c r="B96" s="98" t="s">
        <v>11408</v>
      </c>
      <c r="C96" s="108"/>
      <c r="D96" s="108" t="str">
        <f t="shared" si="1"/>
        <v>"Resfriamento de Mosto",</v>
      </c>
      <c r="E96" s="108"/>
      <c r="F96" s="108"/>
      <c r="G96" s="108"/>
      <c r="H96" s="108"/>
      <c r="I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</row>
    <row r="97">
      <c r="A97" s="98" t="s">
        <v>9438</v>
      </c>
      <c r="B97" s="98" t="s">
        <v>11514</v>
      </c>
      <c r="C97" s="108"/>
      <c r="D97" s="108" t="str">
        <f t="shared" si="1"/>
        <v>"Sistema de CIP Para Fermentação",</v>
      </c>
      <c r="E97" s="108"/>
      <c r="F97" s="108"/>
      <c r="G97" s="108"/>
      <c r="H97" s="108"/>
      <c r="I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</row>
    <row r="98">
      <c r="A98" s="98" t="s">
        <v>9438</v>
      </c>
      <c r="B98" s="98" t="s">
        <v>11658</v>
      </c>
      <c r="C98" s="108"/>
      <c r="D98" s="108" t="str">
        <f t="shared" si="1"/>
        <v>"Tanque de Passagem de Vinho Levedurado",</v>
      </c>
      <c r="E98" s="108"/>
      <c r="F98" s="108"/>
      <c r="G98" s="108"/>
      <c r="H98" s="108"/>
      <c r="I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</row>
    <row r="99">
      <c r="A99" s="98" t="s">
        <v>7305</v>
      </c>
      <c r="B99" s="98" t="s">
        <v>11848</v>
      </c>
      <c r="C99" s="108" t="str">
        <f>CONCATENATE("[Área]=""",A99,""",")</f>
        <v>[Área]="60 - Produção de Etanol (Prod. Químicos)",</v>
      </c>
      <c r="D99" s="108" t="str">
        <f t="shared" si="1"/>
        <v>"Armazenamento E Distribuição de Prod. Químicos - 1",</v>
      </c>
      <c r="E99" s="108"/>
      <c r="F99" s="108"/>
      <c r="G99" s="108"/>
      <c r="H99" s="108"/>
      <c r="I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</row>
    <row r="100">
      <c r="A100" s="98" t="s">
        <v>7305</v>
      </c>
      <c r="B100" s="98" t="s">
        <v>11943</v>
      </c>
      <c r="C100" s="108"/>
      <c r="D100" s="108" t="str">
        <f t="shared" si="1"/>
        <v>"Armazenamento E Distribuição de Prod. Químicos - 2",</v>
      </c>
      <c r="E100" s="108"/>
      <c r="F100" s="108"/>
      <c r="G100" s="108"/>
      <c r="H100" s="108"/>
      <c r="I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</row>
    <row r="101">
      <c r="A101" s="98" t="s">
        <v>7305</v>
      </c>
      <c r="B101" s="98" t="s">
        <v>7306</v>
      </c>
      <c r="C101" s="108"/>
      <c r="D101" s="108" t="str">
        <f t="shared" si="1"/>
        <v>"Armazenamento E Distribuição de Prod. Químicos - 3",</v>
      </c>
      <c r="E101" s="108"/>
      <c r="F101" s="108"/>
      <c r="G101" s="108"/>
      <c r="H101" s="108"/>
      <c r="I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</row>
    <row r="102">
      <c r="A102" s="98" t="s">
        <v>7305</v>
      </c>
      <c r="B102" s="98" t="s">
        <v>12159</v>
      </c>
      <c r="C102" s="108"/>
      <c r="D102" s="108" t="str">
        <f t="shared" si="1"/>
        <v>"Armazenamento E Distribuição de Prod. Químicos - 4",</v>
      </c>
      <c r="E102" s="108"/>
      <c r="F102" s="108"/>
      <c r="G102" s="108"/>
      <c r="H102" s="108"/>
      <c r="I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</row>
    <row r="103">
      <c r="A103" s="102" t="s">
        <v>12217</v>
      </c>
      <c r="B103" s="102" t="s">
        <v>12218</v>
      </c>
      <c r="C103" s="108" t="str">
        <f>CONCATENATE("[Área]=""",A103,""",")</f>
        <v>[Área]="70 - Geração de Vapor",</v>
      </c>
      <c r="D103" s="108" t="str">
        <f t="shared" si="1"/>
        <v>"Caldeira - Água E Vapor",</v>
      </c>
      <c r="E103" s="108"/>
      <c r="F103" s="108"/>
      <c r="G103" s="108"/>
      <c r="H103" s="108"/>
      <c r="I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</row>
    <row r="104">
      <c r="A104" s="98" t="s">
        <v>12217</v>
      </c>
      <c r="B104" s="98" t="s">
        <v>12822</v>
      </c>
      <c r="C104" s="108"/>
      <c r="D104" s="108" t="str">
        <f t="shared" si="1"/>
        <v>"Caldeira - Ar E Gases de Combustão",</v>
      </c>
      <c r="E104" s="108"/>
      <c r="F104" s="108"/>
      <c r="G104" s="108"/>
      <c r="H104" s="108"/>
      <c r="I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</row>
    <row r="105">
      <c r="A105" s="98" t="s">
        <v>12217</v>
      </c>
      <c r="B105" s="98" t="s">
        <v>13173</v>
      </c>
      <c r="C105" s="108"/>
      <c r="D105" s="108" t="str">
        <f t="shared" si="1"/>
        <v>"Desaerador",</v>
      </c>
      <c r="E105" s="108"/>
      <c r="F105" s="108"/>
      <c r="G105" s="108"/>
      <c r="H105" s="108"/>
      <c r="I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</row>
    <row r="106">
      <c r="A106" s="98" t="s">
        <v>12217</v>
      </c>
      <c r="B106" s="98" t="s">
        <v>13573</v>
      </c>
      <c r="C106" s="108"/>
      <c r="D106" s="108" t="str">
        <f t="shared" si="1"/>
        <v>"Distrib. Vapor de Escape",</v>
      </c>
      <c r="E106" s="108"/>
      <c r="F106" s="108"/>
      <c r="G106" s="108"/>
      <c r="H106" s="108"/>
      <c r="I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</row>
    <row r="107">
      <c r="A107" s="98" t="s">
        <v>12217</v>
      </c>
      <c r="B107" s="98" t="s">
        <v>13811</v>
      </c>
      <c r="C107" s="108"/>
      <c r="D107" s="108" t="str">
        <f t="shared" si="1"/>
        <v>"Distrib. Vapor Veg. Vg1",</v>
      </c>
      <c r="E107" s="108"/>
      <c r="F107" s="108"/>
      <c r="G107" s="108"/>
      <c r="H107" s="108"/>
      <c r="I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</row>
    <row r="108">
      <c r="A108" s="98" t="s">
        <v>12217</v>
      </c>
      <c r="B108" s="98" t="s">
        <v>13837</v>
      </c>
      <c r="C108" s="108"/>
      <c r="D108" s="108" t="str">
        <f t="shared" si="1"/>
        <v>"Distrib. Vapor Veg. Vg2",</v>
      </c>
      <c r="E108" s="108"/>
      <c r="F108" s="108"/>
      <c r="G108" s="108"/>
      <c r="H108" s="108"/>
      <c r="I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</row>
    <row r="109">
      <c r="A109" s="98" t="s">
        <v>12217</v>
      </c>
      <c r="B109" s="98" t="s">
        <v>13850</v>
      </c>
      <c r="C109" s="108"/>
      <c r="D109" s="108" t="str">
        <f t="shared" si="1"/>
        <v>"Lavagem Fuligem Caldeira",</v>
      </c>
      <c r="E109" s="108"/>
      <c r="F109" s="108"/>
      <c r="G109" s="108"/>
      <c r="H109" s="108"/>
      <c r="I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</row>
    <row r="110">
      <c r="A110" s="98" t="s">
        <v>12217</v>
      </c>
      <c r="B110" s="98" t="s">
        <v>14137</v>
      </c>
      <c r="C110" s="108"/>
      <c r="D110" s="108" t="str">
        <f t="shared" si="1"/>
        <v>"Transporte E Estocagem de Bagaço",</v>
      </c>
      <c r="E110" s="108"/>
      <c r="F110" s="108"/>
      <c r="G110" s="108"/>
      <c r="H110" s="108"/>
      <c r="I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</row>
    <row r="111">
      <c r="A111" s="98" t="s">
        <v>14245</v>
      </c>
      <c r="B111" s="98" t="s">
        <v>14246</v>
      </c>
      <c r="C111" s="108" t="str">
        <f>CONCATENATE("[Área]=""",A111,""",")</f>
        <v>[Área]="90 - Utilidades",</v>
      </c>
      <c r="D111" s="108" t="str">
        <f t="shared" si="1"/>
        <v>"Captação de Água Bruta",</v>
      </c>
      <c r="E111" s="108"/>
      <c r="F111" s="108"/>
      <c r="G111" s="108"/>
      <c r="H111" s="108"/>
      <c r="I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</row>
    <row r="112">
      <c r="A112" s="98" t="s">
        <v>14245</v>
      </c>
      <c r="B112" s="98" t="s">
        <v>14329</v>
      </c>
      <c r="C112" s="108"/>
      <c r="D112" s="108" t="str">
        <f t="shared" si="1"/>
        <v>"Geração de Ar Comprimido",</v>
      </c>
      <c r="E112" s="108"/>
      <c r="F112" s="108"/>
      <c r="G112" s="108"/>
      <c r="H112" s="108"/>
      <c r="I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</row>
    <row r="113">
      <c r="A113" s="98" t="s">
        <v>14245</v>
      </c>
      <c r="B113" s="98" t="s">
        <v>14404</v>
      </c>
      <c r="C113" s="108"/>
      <c r="D113" s="108" t="str">
        <f t="shared" si="1"/>
        <v>"Produtos Químicos",</v>
      </c>
      <c r="E113" s="108"/>
      <c r="F113" s="108"/>
      <c r="G113" s="108"/>
      <c r="H113" s="108"/>
      <c r="I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</row>
    <row r="114">
      <c r="A114" s="98" t="s">
        <v>14245</v>
      </c>
      <c r="B114" s="98" t="s">
        <v>14706</v>
      </c>
      <c r="C114" s="108"/>
      <c r="D114" s="108" t="str">
        <f t="shared" si="1"/>
        <v>"Sistema de Combate a incêndio",</v>
      </c>
      <c r="E114" s="108"/>
      <c r="F114" s="108"/>
      <c r="G114" s="108"/>
      <c r="H114" s="108"/>
      <c r="I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</row>
    <row r="115">
      <c r="A115" s="102" t="s">
        <v>14245</v>
      </c>
      <c r="B115" s="102" t="s">
        <v>14786</v>
      </c>
      <c r="C115" s="108"/>
      <c r="D115" s="108" t="str">
        <f t="shared" si="1"/>
        <v>"Trat. de Água - Leito Misto",</v>
      </c>
      <c r="E115" s="108"/>
      <c r="F115" s="108"/>
      <c r="G115" s="108"/>
      <c r="H115" s="108"/>
      <c r="I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</row>
    <row r="116">
      <c r="A116" s="98" t="s">
        <v>15844</v>
      </c>
      <c r="B116" s="98" t="s">
        <v>15845</v>
      </c>
      <c r="C116" s="108" t="str">
        <f>CONCATENATE("[Área]=""",A116,""",")</f>
        <v>[Área]="PCTS",</v>
      </c>
      <c r="D116" s="108" t="str">
        <f t="shared" si="1"/>
        <v>"Geral",</v>
      </c>
      <c r="E116" s="108"/>
      <c r="F116" s="108"/>
      <c r="G116" s="108"/>
      <c r="H116" s="108"/>
      <c r="I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</row>
    <row r="117">
      <c r="C117" s="108"/>
      <c r="D117" s="108"/>
      <c r="E117" s="108"/>
      <c r="F117" s="108"/>
      <c r="G117" s="108"/>
      <c r="H117" s="108"/>
      <c r="I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</row>
    <row r="118">
      <c r="C118" s="108"/>
      <c r="D118" s="108"/>
      <c r="E118" s="108"/>
      <c r="F118" s="108"/>
      <c r="G118" s="108"/>
      <c r="H118" s="108"/>
      <c r="I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</row>
    <row r="119">
      <c r="C119" s="108"/>
      <c r="D119" s="108"/>
      <c r="E119" s="108"/>
      <c r="F119" s="108"/>
      <c r="G119" s="108"/>
      <c r="H119" s="108"/>
      <c r="I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</row>
    <row r="120">
      <c r="C120" s="108"/>
      <c r="D120" s="108"/>
      <c r="E120" s="108"/>
      <c r="F120" s="108"/>
      <c r="G120" s="108"/>
      <c r="H120" s="108"/>
      <c r="I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</row>
    <row r="121">
      <c r="C121" s="108"/>
      <c r="D121" s="108"/>
      <c r="E121" s="108"/>
      <c r="F121" s="108"/>
      <c r="G121" s="108"/>
      <c r="H121" s="108"/>
      <c r="I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</row>
    <row r="122">
      <c r="C122" s="108"/>
      <c r="D122" s="108"/>
      <c r="E122" s="108"/>
      <c r="F122" s="108"/>
      <c r="G122" s="108"/>
      <c r="H122" s="108"/>
      <c r="I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</row>
    <row r="123">
      <c r="C123" s="108"/>
      <c r="D123" s="108"/>
      <c r="E123" s="108"/>
      <c r="F123" s="108"/>
      <c r="G123" s="108"/>
      <c r="H123" s="108"/>
      <c r="I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</row>
    <row r="124">
      <c r="C124" s="108"/>
      <c r="D124" s="108"/>
      <c r="E124" s="108"/>
      <c r="F124" s="108"/>
      <c r="G124" s="108"/>
      <c r="H124" s="108"/>
      <c r="I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</row>
    <row r="125">
      <c r="C125" s="108"/>
      <c r="D125" s="108"/>
      <c r="E125" s="108"/>
      <c r="F125" s="108"/>
      <c r="G125" s="108"/>
      <c r="H125" s="108"/>
      <c r="I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</row>
    <row r="126">
      <c r="C126" s="108"/>
      <c r="D126" s="108"/>
      <c r="E126" s="108"/>
      <c r="F126" s="108"/>
      <c r="G126" s="108"/>
      <c r="H126" s="108"/>
      <c r="I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</row>
    <row r="127">
      <c r="C127" s="108"/>
      <c r="D127" s="108"/>
      <c r="E127" s="108"/>
      <c r="F127" s="108"/>
      <c r="G127" s="108"/>
      <c r="H127" s="108"/>
      <c r="I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</row>
    <row r="128">
      <c r="C128" s="108"/>
      <c r="D128" s="108"/>
      <c r="E128" s="108"/>
      <c r="F128" s="108"/>
      <c r="G128" s="108"/>
      <c r="H128" s="108"/>
      <c r="I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</row>
    <row r="129">
      <c r="C129" s="108"/>
      <c r="D129" s="108"/>
      <c r="E129" s="108"/>
      <c r="F129" s="108"/>
      <c r="G129" s="108"/>
      <c r="H129" s="108"/>
      <c r="I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</row>
    <row r="130">
      <c r="C130" s="108"/>
      <c r="D130" s="108"/>
      <c r="E130" s="108"/>
      <c r="F130" s="108"/>
      <c r="G130" s="108"/>
      <c r="H130" s="108"/>
      <c r="I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</row>
    <row r="131">
      <c r="C131" s="108"/>
      <c r="D131" s="108"/>
      <c r="E131" s="108"/>
      <c r="F131" s="108"/>
      <c r="G131" s="108"/>
      <c r="H131" s="108"/>
      <c r="I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</row>
    <row r="132">
      <c r="C132" s="108"/>
      <c r="D132" s="108"/>
      <c r="E132" s="108"/>
      <c r="F132" s="108"/>
      <c r="G132" s="108"/>
      <c r="H132" s="108"/>
      <c r="I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</row>
    <row r="133">
      <c r="C133" s="108"/>
      <c r="D133" s="108"/>
      <c r="E133" s="108"/>
      <c r="F133" s="108"/>
      <c r="G133" s="108"/>
      <c r="H133" s="108"/>
      <c r="I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</row>
    <row r="134">
      <c r="C134" s="108"/>
      <c r="D134" s="108"/>
      <c r="E134" s="108"/>
      <c r="F134" s="108"/>
      <c r="G134" s="108"/>
      <c r="H134" s="108"/>
      <c r="I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</row>
    <row r="135">
      <c r="C135" s="108"/>
      <c r="D135" s="108"/>
      <c r="E135" s="108"/>
      <c r="F135" s="108"/>
      <c r="G135" s="108"/>
      <c r="H135" s="108"/>
      <c r="I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</row>
    <row r="136">
      <c r="C136" s="108"/>
      <c r="D136" s="108"/>
      <c r="E136" s="108"/>
      <c r="F136" s="108"/>
      <c r="G136" s="108"/>
      <c r="H136" s="108"/>
      <c r="I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</row>
    <row r="137">
      <c r="C137" s="108"/>
      <c r="D137" s="108"/>
      <c r="E137" s="108"/>
      <c r="F137" s="108"/>
      <c r="G137" s="108"/>
      <c r="H137" s="108"/>
      <c r="I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</row>
    <row r="138">
      <c r="C138" s="108"/>
      <c r="D138" s="108"/>
      <c r="E138" s="108"/>
      <c r="F138" s="108"/>
      <c r="G138" s="108"/>
      <c r="H138" s="108"/>
      <c r="I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</row>
    <row r="139">
      <c r="C139" s="108"/>
      <c r="D139" s="108"/>
      <c r="E139" s="108"/>
      <c r="F139" s="108"/>
      <c r="G139" s="108"/>
      <c r="H139" s="108"/>
      <c r="I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</row>
    <row r="140">
      <c r="C140" s="108"/>
      <c r="D140" s="108"/>
      <c r="E140" s="108"/>
      <c r="F140" s="108"/>
      <c r="G140" s="108"/>
      <c r="H140" s="108"/>
      <c r="I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</row>
    <row r="141">
      <c r="C141" s="108"/>
      <c r="D141" s="108"/>
      <c r="E141" s="108"/>
      <c r="F141" s="108"/>
      <c r="G141" s="108"/>
      <c r="H141" s="108"/>
      <c r="I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</row>
    <row r="142">
      <c r="C142" s="108"/>
      <c r="D142" s="108"/>
      <c r="E142" s="108"/>
      <c r="F142" s="108"/>
      <c r="G142" s="108"/>
      <c r="H142" s="108"/>
      <c r="I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</row>
    <row r="143">
      <c r="C143" s="108"/>
      <c r="D143" s="108"/>
      <c r="E143" s="108"/>
      <c r="F143" s="108"/>
      <c r="G143" s="108"/>
      <c r="H143" s="108"/>
      <c r="I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</row>
    <row r="144">
      <c r="C144" s="108"/>
      <c r="D144" s="108"/>
      <c r="E144" s="108"/>
      <c r="F144" s="108"/>
      <c r="G144" s="108"/>
      <c r="H144" s="108"/>
      <c r="I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</row>
    <row r="145">
      <c r="C145" s="108"/>
      <c r="D145" s="108"/>
      <c r="E145" s="108"/>
      <c r="F145" s="108"/>
      <c r="G145" s="108"/>
      <c r="H145" s="108"/>
      <c r="I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</row>
    <row r="146">
      <c r="C146" s="108"/>
      <c r="D146" s="108"/>
      <c r="E146" s="108"/>
      <c r="F146" s="108"/>
      <c r="G146" s="108"/>
      <c r="H146" s="108"/>
      <c r="I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</row>
    <row r="147">
      <c r="C147" s="108"/>
      <c r="D147" s="108"/>
      <c r="E147" s="108"/>
      <c r="F147" s="108"/>
      <c r="G147" s="108"/>
      <c r="H147" s="108"/>
      <c r="I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</row>
    <row r="148">
      <c r="C148" s="108"/>
      <c r="D148" s="108"/>
      <c r="E148" s="108"/>
      <c r="F148" s="108"/>
      <c r="G148" s="108"/>
      <c r="H148" s="108"/>
      <c r="I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</row>
    <row r="149">
      <c r="C149" s="108"/>
      <c r="D149" s="108"/>
      <c r="E149" s="108"/>
      <c r="F149" s="108"/>
      <c r="G149" s="108"/>
      <c r="H149" s="108"/>
      <c r="I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</row>
    <row r="150">
      <c r="C150" s="108"/>
      <c r="D150" s="108"/>
      <c r="E150" s="108"/>
      <c r="F150" s="108"/>
      <c r="G150" s="108"/>
      <c r="H150" s="108"/>
      <c r="I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</row>
    <row r="151">
      <c r="C151" s="108"/>
      <c r="D151" s="108"/>
      <c r="E151" s="108"/>
      <c r="F151" s="108"/>
      <c r="G151" s="108"/>
      <c r="H151" s="108"/>
      <c r="I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</row>
    <row r="152">
      <c r="C152" s="108"/>
      <c r="D152" s="108"/>
      <c r="E152" s="108"/>
      <c r="F152" s="108"/>
      <c r="G152" s="108"/>
      <c r="H152" s="108"/>
      <c r="I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</row>
    <row r="153">
      <c r="C153" s="108"/>
      <c r="D153" s="108"/>
      <c r="E153" s="108"/>
      <c r="F153" s="108"/>
      <c r="G153" s="108"/>
      <c r="H153" s="108"/>
      <c r="I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</row>
    <row r="154">
      <c r="C154" s="108"/>
      <c r="D154" s="108"/>
      <c r="E154" s="108"/>
      <c r="F154" s="108"/>
      <c r="G154" s="108"/>
      <c r="H154" s="108"/>
      <c r="I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</row>
    <row r="155">
      <c r="C155" s="108"/>
      <c r="D155" s="108"/>
      <c r="E155" s="108"/>
      <c r="F155" s="108"/>
      <c r="G155" s="108"/>
      <c r="H155" s="108"/>
      <c r="I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</row>
    <row r="156">
      <c r="C156" s="108"/>
      <c r="D156" s="108"/>
      <c r="E156" s="108"/>
      <c r="F156" s="108"/>
      <c r="G156" s="108"/>
      <c r="H156" s="108"/>
      <c r="I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</row>
    <row r="157">
      <c r="C157" s="108"/>
      <c r="D157" s="108"/>
      <c r="E157" s="108"/>
      <c r="F157" s="108"/>
      <c r="G157" s="108"/>
      <c r="H157" s="108"/>
      <c r="I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</row>
    <row r="158">
      <c r="C158" s="108"/>
      <c r="D158" s="108"/>
      <c r="E158" s="108"/>
      <c r="F158" s="108"/>
      <c r="G158" s="108"/>
      <c r="H158" s="108"/>
      <c r="I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</row>
    <row r="159">
      <c r="C159" s="108"/>
      <c r="D159" s="108"/>
      <c r="E159" s="108"/>
      <c r="F159" s="108"/>
      <c r="G159" s="108"/>
      <c r="H159" s="108"/>
      <c r="I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</row>
    <row r="160">
      <c r="C160" s="108"/>
      <c r="D160" s="108"/>
      <c r="E160" s="108"/>
      <c r="F160" s="108"/>
      <c r="G160" s="108"/>
      <c r="H160" s="108"/>
      <c r="I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</row>
    <row r="161">
      <c r="C161" s="108"/>
      <c r="D161" s="108"/>
      <c r="E161" s="108"/>
      <c r="F161" s="108"/>
      <c r="G161" s="108"/>
      <c r="H161" s="108"/>
      <c r="I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</row>
    <row r="162">
      <c r="C162" s="108"/>
      <c r="D162" s="108"/>
      <c r="E162" s="108"/>
      <c r="F162" s="108"/>
      <c r="G162" s="108"/>
      <c r="H162" s="108"/>
      <c r="I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</row>
    <row r="163">
      <c r="C163" s="108"/>
      <c r="D163" s="108"/>
      <c r="E163" s="108"/>
      <c r="F163" s="108"/>
      <c r="G163" s="108"/>
      <c r="H163" s="108"/>
      <c r="I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</row>
    <row r="164">
      <c r="C164" s="108"/>
      <c r="D164" s="108"/>
      <c r="E164" s="108"/>
      <c r="F164" s="108"/>
      <c r="G164" s="108"/>
      <c r="H164" s="108"/>
      <c r="I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</row>
    <row r="165">
      <c r="C165" s="108"/>
      <c r="D165" s="108"/>
      <c r="E165" s="108"/>
      <c r="F165" s="108"/>
      <c r="G165" s="108"/>
      <c r="H165" s="108"/>
      <c r="I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</row>
    <row r="166">
      <c r="C166" s="108"/>
      <c r="D166" s="108"/>
      <c r="E166" s="108"/>
      <c r="F166" s="108"/>
      <c r="G166" s="108"/>
      <c r="H166" s="108"/>
      <c r="I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</row>
    <row r="167">
      <c r="C167" s="108"/>
      <c r="D167" s="108"/>
      <c r="E167" s="108"/>
      <c r="F167" s="108"/>
      <c r="G167" s="108"/>
      <c r="H167" s="108"/>
      <c r="I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</row>
    <row r="168">
      <c r="C168" s="108"/>
      <c r="D168" s="108"/>
      <c r="E168" s="108"/>
      <c r="F168" s="108"/>
      <c r="G168" s="108"/>
      <c r="H168" s="108"/>
      <c r="I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</row>
    <row r="169">
      <c r="C169" s="108"/>
      <c r="D169" s="108"/>
      <c r="E169" s="108"/>
      <c r="F169" s="108"/>
      <c r="G169" s="108"/>
      <c r="H169" s="108"/>
      <c r="I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</row>
    <row r="170">
      <c r="C170" s="108"/>
      <c r="D170" s="108"/>
      <c r="E170" s="108"/>
      <c r="F170" s="108"/>
      <c r="G170" s="108"/>
      <c r="H170" s="108"/>
      <c r="I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</row>
    <row r="171">
      <c r="C171" s="108"/>
      <c r="D171" s="108"/>
      <c r="E171" s="108"/>
      <c r="F171" s="108"/>
      <c r="G171" s="108"/>
      <c r="H171" s="108"/>
      <c r="I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</row>
    <row r="172">
      <c r="C172" s="108"/>
      <c r="D172" s="108"/>
      <c r="E172" s="108"/>
      <c r="F172" s="108"/>
      <c r="G172" s="108"/>
      <c r="H172" s="108"/>
      <c r="I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</row>
    <row r="173">
      <c r="C173" s="108"/>
      <c r="D173" s="108"/>
      <c r="E173" s="108"/>
      <c r="F173" s="108"/>
      <c r="G173" s="108"/>
      <c r="H173" s="108"/>
      <c r="I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</row>
    <row r="174">
      <c r="C174" s="108"/>
      <c r="D174" s="108"/>
      <c r="E174" s="108"/>
      <c r="F174" s="108"/>
      <c r="G174" s="108"/>
      <c r="H174" s="108"/>
      <c r="I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</row>
    <row r="175">
      <c r="C175" s="108"/>
      <c r="D175" s="108"/>
      <c r="E175" s="108"/>
      <c r="F175" s="108"/>
      <c r="G175" s="108"/>
      <c r="H175" s="108"/>
      <c r="I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</row>
    <row r="176">
      <c r="C176" s="108"/>
      <c r="D176" s="108"/>
      <c r="E176" s="108"/>
      <c r="F176" s="108"/>
      <c r="G176" s="108"/>
      <c r="H176" s="108"/>
      <c r="I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</row>
    <row r="177">
      <c r="C177" s="108"/>
      <c r="D177" s="108"/>
      <c r="E177" s="108"/>
      <c r="F177" s="108"/>
      <c r="G177" s="108"/>
      <c r="H177" s="108"/>
      <c r="I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</row>
    <row r="178">
      <c r="C178" s="108"/>
      <c r="D178" s="108"/>
      <c r="E178" s="108"/>
      <c r="F178" s="108"/>
      <c r="G178" s="108"/>
      <c r="H178" s="108"/>
      <c r="I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</row>
    <row r="179">
      <c r="C179" s="108"/>
      <c r="D179" s="108"/>
      <c r="E179" s="108"/>
      <c r="F179" s="108"/>
      <c r="G179" s="108"/>
      <c r="H179" s="108"/>
      <c r="I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</row>
    <row r="180">
      <c r="C180" s="108"/>
      <c r="D180" s="108"/>
      <c r="E180" s="108"/>
      <c r="F180" s="108"/>
      <c r="G180" s="108"/>
      <c r="H180" s="108"/>
      <c r="I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</row>
    <row r="181">
      <c r="C181" s="108"/>
      <c r="D181" s="108"/>
      <c r="E181" s="108"/>
      <c r="F181" s="108"/>
      <c r="G181" s="108"/>
      <c r="H181" s="108"/>
      <c r="I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</row>
    <row r="182">
      <c r="C182" s="108"/>
      <c r="D182" s="108"/>
      <c r="E182" s="108"/>
      <c r="F182" s="108"/>
      <c r="G182" s="108"/>
      <c r="H182" s="108"/>
      <c r="I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</row>
    <row r="183">
      <c r="C183" s="108"/>
      <c r="D183" s="108"/>
      <c r="E183" s="108"/>
      <c r="F183" s="108"/>
      <c r="G183" s="108"/>
      <c r="H183" s="108"/>
      <c r="I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</row>
    <row r="184">
      <c r="C184" s="108"/>
      <c r="D184" s="108"/>
      <c r="E184" s="108"/>
      <c r="F184" s="108"/>
      <c r="G184" s="108"/>
      <c r="H184" s="108"/>
      <c r="I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</row>
    <row r="185">
      <c r="C185" s="108"/>
      <c r="D185" s="108"/>
      <c r="E185" s="108"/>
      <c r="F185" s="108"/>
      <c r="G185" s="108"/>
      <c r="H185" s="108"/>
      <c r="I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</row>
    <row r="186">
      <c r="C186" s="108"/>
      <c r="D186" s="108"/>
      <c r="E186" s="108"/>
      <c r="F186" s="108"/>
      <c r="G186" s="108"/>
      <c r="H186" s="108"/>
      <c r="I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</row>
    <row r="187">
      <c r="C187" s="108"/>
      <c r="D187" s="108"/>
      <c r="E187" s="108"/>
      <c r="F187" s="108"/>
      <c r="G187" s="108"/>
      <c r="H187" s="108"/>
      <c r="I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</row>
    <row r="188">
      <c r="C188" s="108"/>
      <c r="D188" s="108"/>
      <c r="E188" s="108"/>
      <c r="F188" s="108"/>
      <c r="G188" s="108"/>
      <c r="H188" s="108"/>
      <c r="I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</row>
    <row r="189">
      <c r="C189" s="108"/>
      <c r="D189" s="108"/>
      <c r="E189" s="108"/>
      <c r="F189" s="108"/>
      <c r="G189" s="108"/>
      <c r="H189" s="108"/>
      <c r="I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</row>
    <row r="190">
      <c r="C190" s="108"/>
      <c r="D190" s="108"/>
      <c r="E190" s="108"/>
      <c r="F190" s="108"/>
      <c r="G190" s="108"/>
      <c r="H190" s="108"/>
      <c r="I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</row>
    <row r="191">
      <c r="C191" s="108"/>
      <c r="D191" s="108"/>
      <c r="E191" s="108"/>
      <c r="F191" s="108"/>
      <c r="G191" s="108"/>
      <c r="H191" s="108"/>
      <c r="I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</row>
    <row r="192">
      <c r="C192" s="108"/>
      <c r="D192" s="108"/>
      <c r="E192" s="108"/>
      <c r="F192" s="108"/>
      <c r="G192" s="108"/>
      <c r="H192" s="108"/>
      <c r="I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</row>
    <row r="193">
      <c r="C193" s="108"/>
      <c r="D193" s="108"/>
      <c r="E193" s="108"/>
      <c r="F193" s="108"/>
      <c r="G193" s="108"/>
      <c r="H193" s="108"/>
      <c r="I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</row>
    <row r="194">
      <c r="C194" s="108"/>
      <c r="D194" s="108"/>
      <c r="E194" s="108"/>
      <c r="F194" s="108"/>
      <c r="G194" s="108"/>
      <c r="H194" s="108"/>
      <c r="I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</row>
    <row r="195">
      <c r="C195" s="108"/>
      <c r="D195" s="108"/>
      <c r="E195" s="108"/>
      <c r="F195" s="108"/>
      <c r="G195" s="108"/>
      <c r="H195" s="108"/>
      <c r="I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</row>
    <row r="196">
      <c r="C196" s="108"/>
      <c r="D196" s="108"/>
      <c r="E196" s="108"/>
      <c r="F196" s="108"/>
      <c r="G196" s="108"/>
      <c r="H196" s="108"/>
      <c r="I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</row>
    <row r="197">
      <c r="C197" s="108"/>
      <c r="D197" s="108"/>
      <c r="E197" s="108"/>
      <c r="F197" s="108"/>
      <c r="G197" s="108"/>
      <c r="H197" s="108"/>
      <c r="I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</row>
    <row r="198">
      <c r="C198" s="108"/>
      <c r="D198" s="108"/>
      <c r="E198" s="108"/>
      <c r="F198" s="108"/>
      <c r="G198" s="108"/>
      <c r="H198" s="108"/>
      <c r="I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</row>
    <row r="199">
      <c r="C199" s="108"/>
      <c r="D199" s="108"/>
      <c r="E199" s="108"/>
      <c r="F199" s="108"/>
      <c r="G199" s="108"/>
      <c r="H199" s="108"/>
      <c r="I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</row>
    <row r="200">
      <c r="C200" s="108"/>
      <c r="D200" s="108"/>
      <c r="E200" s="108"/>
      <c r="F200" s="108"/>
      <c r="G200" s="108"/>
      <c r="H200" s="108"/>
      <c r="I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</row>
    <row r="201">
      <c r="C201" s="108"/>
      <c r="D201" s="108"/>
      <c r="E201" s="108"/>
      <c r="F201" s="108"/>
      <c r="G201" s="108"/>
      <c r="H201" s="108"/>
      <c r="I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</row>
    <row r="202">
      <c r="C202" s="108"/>
      <c r="D202" s="108"/>
      <c r="E202" s="108"/>
      <c r="F202" s="108"/>
      <c r="G202" s="108"/>
      <c r="H202" s="108"/>
      <c r="I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</row>
    <row r="203">
      <c r="C203" s="108"/>
      <c r="D203" s="108"/>
      <c r="E203" s="108"/>
      <c r="F203" s="108"/>
      <c r="G203" s="108"/>
      <c r="H203" s="108"/>
      <c r="I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</row>
    <row r="204">
      <c r="C204" s="108"/>
      <c r="D204" s="108"/>
      <c r="E204" s="108"/>
      <c r="F204" s="108"/>
      <c r="G204" s="108"/>
      <c r="H204" s="108"/>
      <c r="I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</row>
    <row r="205">
      <c r="C205" s="108"/>
      <c r="D205" s="108"/>
      <c r="E205" s="108"/>
      <c r="F205" s="108"/>
      <c r="G205" s="108"/>
      <c r="H205" s="108"/>
      <c r="I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</row>
    <row r="206">
      <c r="C206" s="108"/>
      <c r="D206" s="108"/>
      <c r="E206" s="108"/>
      <c r="F206" s="108"/>
      <c r="G206" s="108"/>
      <c r="H206" s="108"/>
      <c r="I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</row>
    <row r="207">
      <c r="C207" s="108"/>
      <c r="D207" s="108"/>
      <c r="E207" s="108"/>
      <c r="F207" s="108"/>
      <c r="G207" s="108"/>
      <c r="H207" s="108"/>
      <c r="I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</row>
    <row r="208">
      <c r="C208" s="108"/>
      <c r="D208" s="108"/>
      <c r="E208" s="108"/>
      <c r="F208" s="108"/>
      <c r="G208" s="108"/>
      <c r="H208" s="108"/>
      <c r="I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</row>
    <row r="209">
      <c r="C209" s="108"/>
      <c r="D209" s="108"/>
      <c r="E209" s="108"/>
      <c r="F209" s="108"/>
      <c r="G209" s="108"/>
      <c r="H209" s="108"/>
      <c r="I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</row>
    <row r="210">
      <c r="C210" s="108"/>
      <c r="D210" s="108"/>
      <c r="E210" s="108"/>
      <c r="F210" s="108"/>
      <c r="G210" s="108"/>
      <c r="H210" s="108"/>
      <c r="I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</row>
    <row r="211">
      <c r="C211" s="108"/>
      <c r="D211" s="108"/>
      <c r="E211" s="108"/>
      <c r="F211" s="108"/>
      <c r="G211" s="108"/>
      <c r="H211" s="108"/>
      <c r="I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</row>
    <row r="212">
      <c r="C212" s="108"/>
      <c r="D212" s="108"/>
      <c r="E212" s="108"/>
      <c r="F212" s="108"/>
      <c r="G212" s="108"/>
      <c r="H212" s="108"/>
      <c r="I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</row>
    <row r="213">
      <c r="C213" s="108"/>
      <c r="D213" s="108"/>
      <c r="E213" s="108"/>
      <c r="F213" s="108"/>
      <c r="G213" s="108"/>
      <c r="H213" s="108"/>
      <c r="I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</row>
    <row r="214">
      <c r="C214" s="108"/>
      <c r="D214" s="108"/>
      <c r="E214" s="108"/>
      <c r="F214" s="108"/>
      <c r="G214" s="108"/>
      <c r="H214" s="108"/>
      <c r="I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</row>
    <row r="215">
      <c r="C215" s="108"/>
      <c r="D215" s="108"/>
      <c r="E215" s="108"/>
      <c r="F215" s="108"/>
      <c r="G215" s="108"/>
      <c r="H215" s="108"/>
      <c r="I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</row>
    <row r="216">
      <c r="C216" s="108"/>
      <c r="D216" s="108"/>
      <c r="E216" s="108"/>
      <c r="F216" s="108"/>
      <c r="G216" s="108"/>
      <c r="H216" s="108"/>
      <c r="I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</row>
    <row r="217">
      <c r="C217" s="108"/>
      <c r="D217" s="108"/>
      <c r="E217" s="108"/>
      <c r="F217" s="108"/>
      <c r="G217" s="108"/>
      <c r="H217" s="108"/>
      <c r="I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</row>
    <row r="218">
      <c r="C218" s="108"/>
      <c r="D218" s="108"/>
      <c r="E218" s="108"/>
      <c r="F218" s="108"/>
      <c r="G218" s="108"/>
      <c r="H218" s="108"/>
      <c r="I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</row>
    <row r="219">
      <c r="C219" s="108"/>
      <c r="D219" s="108"/>
      <c r="E219" s="108"/>
      <c r="F219" s="108"/>
      <c r="G219" s="108"/>
      <c r="H219" s="108"/>
      <c r="I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</row>
    <row r="220">
      <c r="C220" s="108"/>
      <c r="D220" s="108"/>
      <c r="E220" s="108"/>
      <c r="F220" s="108"/>
      <c r="G220" s="108"/>
      <c r="H220" s="108"/>
      <c r="I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</row>
    <row r="221">
      <c r="C221" s="108"/>
      <c r="D221" s="108"/>
      <c r="E221" s="108"/>
      <c r="F221" s="108"/>
      <c r="G221" s="108"/>
      <c r="H221" s="108"/>
      <c r="I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</row>
    <row r="222">
      <c r="C222" s="108"/>
      <c r="D222" s="108"/>
      <c r="E222" s="108"/>
      <c r="F222" s="108"/>
      <c r="G222" s="108"/>
      <c r="H222" s="108"/>
      <c r="I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</row>
    <row r="223">
      <c r="C223" s="108"/>
      <c r="D223" s="108"/>
      <c r="E223" s="108"/>
      <c r="F223" s="108"/>
      <c r="G223" s="108"/>
      <c r="H223" s="108"/>
      <c r="I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</row>
    <row r="224">
      <c r="C224" s="108"/>
      <c r="D224" s="108"/>
      <c r="E224" s="108"/>
      <c r="F224" s="108"/>
      <c r="G224" s="108"/>
      <c r="H224" s="108"/>
      <c r="I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</row>
    <row r="225">
      <c r="C225" s="108"/>
      <c r="D225" s="108"/>
      <c r="E225" s="108"/>
      <c r="F225" s="108"/>
      <c r="G225" s="108"/>
      <c r="H225" s="108"/>
      <c r="I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</row>
    <row r="226">
      <c r="C226" s="108"/>
      <c r="D226" s="108"/>
      <c r="E226" s="108"/>
      <c r="F226" s="108"/>
      <c r="G226" s="108"/>
      <c r="H226" s="108"/>
      <c r="I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</row>
    <row r="227">
      <c r="C227" s="108"/>
      <c r="D227" s="108"/>
      <c r="E227" s="108"/>
      <c r="F227" s="108"/>
      <c r="G227" s="108"/>
      <c r="H227" s="108"/>
      <c r="I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</row>
    <row r="228">
      <c r="C228" s="108"/>
      <c r="D228" s="108"/>
      <c r="E228" s="108"/>
      <c r="F228" s="108"/>
      <c r="G228" s="108"/>
      <c r="H228" s="108"/>
      <c r="I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</row>
    <row r="229">
      <c r="C229" s="108"/>
      <c r="D229" s="108"/>
      <c r="E229" s="108"/>
      <c r="F229" s="108"/>
      <c r="G229" s="108"/>
      <c r="H229" s="108"/>
      <c r="I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</row>
    <row r="230">
      <c r="C230" s="108"/>
      <c r="D230" s="108"/>
      <c r="E230" s="108"/>
      <c r="F230" s="108"/>
      <c r="G230" s="108"/>
      <c r="H230" s="108"/>
      <c r="I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</row>
    <row r="231">
      <c r="C231" s="108"/>
      <c r="D231" s="108"/>
      <c r="E231" s="108"/>
      <c r="F231" s="108"/>
      <c r="G231" s="108"/>
      <c r="H231" s="108"/>
      <c r="I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</row>
    <row r="232">
      <c r="C232" s="108"/>
      <c r="D232" s="108"/>
      <c r="E232" s="108"/>
      <c r="F232" s="108"/>
      <c r="G232" s="108"/>
      <c r="H232" s="108"/>
      <c r="I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</row>
    <row r="233">
      <c r="C233" s="108"/>
      <c r="D233" s="108"/>
      <c r="E233" s="108"/>
      <c r="F233" s="108"/>
      <c r="G233" s="108"/>
      <c r="H233" s="108"/>
      <c r="I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</row>
    <row r="234">
      <c r="C234" s="108"/>
      <c r="D234" s="108"/>
      <c r="E234" s="108"/>
      <c r="F234" s="108"/>
      <c r="G234" s="108"/>
      <c r="H234" s="108"/>
      <c r="I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</row>
    <row r="235">
      <c r="C235" s="108"/>
      <c r="D235" s="108"/>
      <c r="E235" s="108"/>
      <c r="F235" s="108"/>
      <c r="G235" s="108"/>
      <c r="H235" s="108"/>
      <c r="I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</row>
    <row r="236">
      <c r="C236" s="108"/>
      <c r="D236" s="108"/>
      <c r="E236" s="108"/>
      <c r="F236" s="108"/>
      <c r="G236" s="108"/>
      <c r="H236" s="108"/>
      <c r="I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</row>
    <row r="237">
      <c r="C237" s="108"/>
      <c r="D237" s="108"/>
      <c r="E237" s="108"/>
      <c r="F237" s="108"/>
      <c r="G237" s="108"/>
      <c r="H237" s="108"/>
      <c r="I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</row>
    <row r="238">
      <c r="C238" s="108"/>
      <c r="D238" s="108"/>
      <c r="E238" s="108"/>
      <c r="F238" s="108"/>
      <c r="G238" s="108"/>
      <c r="H238" s="108"/>
      <c r="I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</row>
    <row r="239">
      <c r="C239" s="108"/>
      <c r="D239" s="108"/>
      <c r="E239" s="108"/>
      <c r="F239" s="108"/>
      <c r="G239" s="108"/>
      <c r="H239" s="108"/>
      <c r="I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</row>
    <row r="240">
      <c r="C240" s="108"/>
      <c r="D240" s="108"/>
      <c r="E240" s="108"/>
      <c r="F240" s="108"/>
      <c r="G240" s="108"/>
      <c r="H240" s="108"/>
      <c r="I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</row>
    <row r="241">
      <c r="C241" s="108"/>
      <c r="D241" s="108"/>
      <c r="E241" s="108"/>
      <c r="F241" s="108"/>
      <c r="G241" s="108"/>
      <c r="H241" s="108"/>
      <c r="I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</row>
    <row r="242">
      <c r="C242" s="108"/>
      <c r="D242" s="108"/>
      <c r="E242" s="108"/>
      <c r="F242" s="108"/>
      <c r="G242" s="108"/>
      <c r="H242" s="108"/>
      <c r="I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</row>
    <row r="243">
      <c r="C243" s="108"/>
      <c r="D243" s="108"/>
      <c r="E243" s="108"/>
      <c r="F243" s="108"/>
      <c r="G243" s="108"/>
      <c r="H243" s="108"/>
      <c r="I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</row>
    <row r="244">
      <c r="C244" s="108"/>
      <c r="D244" s="108"/>
      <c r="E244" s="108"/>
      <c r="F244" s="108"/>
      <c r="G244" s="108"/>
      <c r="H244" s="108"/>
      <c r="I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</row>
    <row r="245">
      <c r="C245" s="108"/>
      <c r="D245" s="108"/>
      <c r="E245" s="108"/>
      <c r="F245" s="108"/>
      <c r="G245" s="108"/>
      <c r="H245" s="108"/>
      <c r="I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</row>
    <row r="246">
      <c r="C246" s="108"/>
      <c r="D246" s="108"/>
      <c r="E246" s="108"/>
      <c r="F246" s="108"/>
      <c r="G246" s="108"/>
      <c r="H246" s="108"/>
      <c r="I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</row>
    <row r="247">
      <c r="C247" s="108"/>
      <c r="D247" s="108"/>
      <c r="E247" s="108"/>
      <c r="F247" s="108"/>
      <c r="G247" s="108"/>
      <c r="H247" s="108"/>
      <c r="I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</row>
    <row r="248">
      <c r="C248" s="108"/>
      <c r="D248" s="108"/>
      <c r="E248" s="108"/>
      <c r="F248" s="108"/>
      <c r="G248" s="108"/>
      <c r="H248" s="108"/>
      <c r="I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</row>
    <row r="249">
      <c r="C249" s="108"/>
      <c r="D249" s="108"/>
      <c r="E249" s="108"/>
      <c r="F249" s="108"/>
      <c r="G249" s="108"/>
      <c r="H249" s="108"/>
      <c r="I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</row>
    <row r="250">
      <c r="C250" s="108"/>
      <c r="D250" s="108"/>
      <c r="E250" s="108"/>
      <c r="F250" s="108"/>
      <c r="G250" s="108"/>
      <c r="H250" s="108"/>
      <c r="I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</row>
    <row r="251">
      <c r="C251" s="108"/>
      <c r="D251" s="108"/>
      <c r="E251" s="108"/>
      <c r="F251" s="108"/>
      <c r="G251" s="108"/>
      <c r="H251" s="108"/>
      <c r="I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</row>
    <row r="252">
      <c r="C252" s="108"/>
      <c r="D252" s="108"/>
      <c r="E252" s="108"/>
      <c r="F252" s="108"/>
      <c r="G252" s="108"/>
      <c r="H252" s="108"/>
      <c r="I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</row>
    <row r="253">
      <c r="C253" s="108"/>
      <c r="D253" s="108"/>
      <c r="E253" s="108"/>
      <c r="F253" s="108"/>
      <c r="G253" s="108"/>
      <c r="H253" s="108"/>
      <c r="I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</row>
    <row r="254">
      <c r="C254" s="108"/>
      <c r="D254" s="108"/>
      <c r="E254" s="108"/>
      <c r="F254" s="108"/>
      <c r="G254" s="108"/>
      <c r="H254" s="108"/>
      <c r="I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</row>
    <row r="255">
      <c r="C255" s="108"/>
      <c r="D255" s="108"/>
      <c r="E255" s="108"/>
      <c r="F255" s="108"/>
      <c r="G255" s="108"/>
      <c r="H255" s="108"/>
      <c r="I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</row>
    <row r="256">
      <c r="C256" s="108"/>
      <c r="D256" s="108"/>
      <c r="E256" s="108"/>
      <c r="F256" s="108"/>
      <c r="G256" s="108"/>
      <c r="H256" s="108"/>
      <c r="I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</row>
    <row r="257">
      <c r="C257" s="108"/>
      <c r="D257" s="108"/>
      <c r="E257" s="108"/>
      <c r="F257" s="108"/>
      <c r="G257" s="108"/>
      <c r="H257" s="108"/>
      <c r="I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</row>
    <row r="258">
      <c r="C258" s="108"/>
      <c r="D258" s="108"/>
      <c r="E258" s="108"/>
      <c r="F258" s="108"/>
      <c r="G258" s="108"/>
      <c r="H258" s="108"/>
      <c r="I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</row>
    <row r="259">
      <c r="C259" s="108"/>
      <c r="D259" s="108"/>
      <c r="E259" s="108"/>
      <c r="F259" s="108"/>
      <c r="G259" s="108"/>
      <c r="H259" s="108"/>
      <c r="I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</row>
    <row r="260">
      <c r="C260" s="108"/>
      <c r="D260" s="108"/>
      <c r="E260" s="108"/>
      <c r="F260" s="108"/>
      <c r="G260" s="108"/>
      <c r="H260" s="108"/>
      <c r="I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</row>
    <row r="261">
      <c r="C261" s="108"/>
      <c r="D261" s="108"/>
      <c r="E261" s="108"/>
      <c r="F261" s="108"/>
      <c r="G261" s="108"/>
      <c r="H261" s="108"/>
      <c r="I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</row>
    <row r="262">
      <c r="C262" s="108"/>
      <c r="D262" s="108"/>
      <c r="E262" s="108"/>
      <c r="F262" s="108"/>
      <c r="G262" s="108"/>
      <c r="H262" s="108"/>
      <c r="I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</row>
    <row r="263">
      <c r="C263" s="108"/>
      <c r="D263" s="108"/>
      <c r="E263" s="108"/>
      <c r="F263" s="108"/>
      <c r="G263" s="108"/>
      <c r="H263" s="108"/>
      <c r="I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</row>
    <row r="264">
      <c r="C264" s="108"/>
      <c r="D264" s="108"/>
      <c r="E264" s="108"/>
      <c r="F264" s="108"/>
      <c r="G264" s="108"/>
      <c r="H264" s="108"/>
      <c r="I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</row>
    <row r="265">
      <c r="C265" s="108"/>
      <c r="D265" s="108"/>
      <c r="E265" s="108"/>
      <c r="F265" s="108"/>
      <c r="G265" s="108"/>
      <c r="H265" s="108"/>
      <c r="I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</row>
    <row r="266">
      <c r="C266" s="108"/>
      <c r="D266" s="108"/>
      <c r="E266" s="108"/>
      <c r="F266" s="108"/>
      <c r="G266" s="108"/>
      <c r="H266" s="108"/>
      <c r="I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</row>
    <row r="267">
      <c r="C267" s="108"/>
      <c r="D267" s="108"/>
      <c r="E267" s="108"/>
      <c r="F267" s="108"/>
      <c r="G267" s="108"/>
      <c r="H267" s="108"/>
      <c r="I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</row>
    <row r="268">
      <c r="C268" s="108"/>
      <c r="D268" s="108"/>
      <c r="E268" s="108"/>
      <c r="F268" s="108"/>
      <c r="G268" s="108"/>
      <c r="H268" s="108"/>
      <c r="I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</row>
    <row r="269">
      <c r="C269" s="108"/>
      <c r="D269" s="108"/>
      <c r="E269" s="108"/>
      <c r="F269" s="108"/>
      <c r="G269" s="108"/>
      <c r="H269" s="108"/>
      <c r="I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</row>
    <row r="270">
      <c r="C270" s="108"/>
      <c r="D270" s="108"/>
      <c r="E270" s="108"/>
      <c r="F270" s="108"/>
      <c r="G270" s="108"/>
      <c r="H270" s="108"/>
      <c r="I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</row>
    <row r="271">
      <c r="C271" s="108"/>
      <c r="D271" s="108"/>
      <c r="E271" s="108"/>
      <c r="F271" s="108"/>
      <c r="G271" s="108"/>
      <c r="H271" s="108"/>
      <c r="I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</row>
    <row r="272">
      <c r="C272" s="108"/>
      <c r="D272" s="108"/>
      <c r="E272" s="108"/>
      <c r="F272" s="108"/>
      <c r="G272" s="108"/>
      <c r="H272" s="108"/>
      <c r="I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</row>
    <row r="273">
      <c r="C273" s="108"/>
      <c r="D273" s="108"/>
      <c r="E273" s="108"/>
      <c r="F273" s="108"/>
      <c r="G273" s="108"/>
      <c r="H273" s="108"/>
      <c r="I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</row>
    <row r="274">
      <c r="C274" s="108"/>
      <c r="D274" s="108"/>
      <c r="E274" s="108"/>
      <c r="F274" s="108"/>
      <c r="G274" s="108"/>
      <c r="H274" s="108"/>
      <c r="I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</row>
    <row r="275">
      <c r="C275" s="108"/>
      <c r="D275" s="108"/>
      <c r="E275" s="108"/>
      <c r="F275" s="108"/>
      <c r="G275" s="108"/>
      <c r="H275" s="108"/>
      <c r="I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</row>
    <row r="276">
      <c r="C276" s="108"/>
      <c r="D276" s="108"/>
      <c r="E276" s="108"/>
      <c r="F276" s="108"/>
      <c r="G276" s="108"/>
      <c r="H276" s="108"/>
      <c r="I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</row>
    <row r="277">
      <c r="C277" s="108"/>
      <c r="D277" s="108"/>
      <c r="E277" s="108"/>
      <c r="F277" s="108"/>
      <c r="G277" s="108"/>
      <c r="H277" s="108"/>
      <c r="I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</row>
    <row r="278">
      <c r="C278" s="108"/>
      <c r="D278" s="108"/>
      <c r="E278" s="108"/>
      <c r="F278" s="108"/>
      <c r="G278" s="108"/>
      <c r="H278" s="108"/>
      <c r="I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</row>
    <row r="279">
      <c r="C279" s="108"/>
      <c r="D279" s="108"/>
      <c r="E279" s="108"/>
      <c r="F279" s="108"/>
      <c r="G279" s="108"/>
      <c r="H279" s="108"/>
      <c r="I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</row>
    <row r="280">
      <c r="C280" s="108"/>
      <c r="D280" s="108"/>
      <c r="E280" s="108"/>
      <c r="F280" s="108"/>
      <c r="G280" s="108"/>
      <c r="H280" s="108"/>
      <c r="I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</row>
    <row r="281">
      <c r="C281" s="108"/>
      <c r="D281" s="108"/>
      <c r="E281" s="108"/>
      <c r="F281" s="108"/>
      <c r="G281" s="108"/>
      <c r="H281" s="108"/>
      <c r="I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</row>
    <row r="282">
      <c r="C282" s="108"/>
      <c r="D282" s="108"/>
      <c r="E282" s="108"/>
      <c r="F282" s="108"/>
      <c r="G282" s="108"/>
      <c r="H282" s="108"/>
      <c r="I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</row>
    <row r="283">
      <c r="C283" s="108"/>
      <c r="D283" s="108"/>
      <c r="E283" s="108"/>
      <c r="F283" s="108"/>
      <c r="G283" s="108"/>
      <c r="H283" s="108"/>
      <c r="I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</row>
    <row r="284">
      <c r="C284" s="108"/>
      <c r="D284" s="108"/>
      <c r="E284" s="108"/>
      <c r="F284" s="108"/>
      <c r="G284" s="108"/>
      <c r="H284" s="108"/>
      <c r="I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</row>
    <row r="285">
      <c r="C285" s="108"/>
      <c r="D285" s="108"/>
      <c r="E285" s="108"/>
      <c r="F285" s="108"/>
      <c r="G285" s="108"/>
      <c r="H285" s="108"/>
      <c r="I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</row>
    <row r="286">
      <c r="C286" s="108"/>
      <c r="D286" s="108"/>
      <c r="E286" s="108"/>
      <c r="F286" s="108"/>
      <c r="G286" s="108"/>
      <c r="H286" s="108"/>
      <c r="I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</row>
    <row r="287">
      <c r="C287" s="108"/>
      <c r="D287" s="108"/>
      <c r="E287" s="108"/>
      <c r="F287" s="108"/>
      <c r="G287" s="108"/>
      <c r="H287" s="108"/>
      <c r="I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</row>
    <row r="288">
      <c r="C288" s="108"/>
      <c r="D288" s="108"/>
      <c r="E288" s="108"/>
      <c r="F288" s="108"/>
      <c r="G288" s="108"/>
      <c r="H288" s="108"/>
      <c r="I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</row>
    <row r="289">
      <c r="C289" s="108"/>
      <c r="D289" s="108"/>
      <c r="E289" s="108"/>
      <c r="F289" s="108"/>
      <c r="G289" s="108"/>
      <c r="H289" s="108"/>
      <c r="I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</row>
    <row r="290">
      <c r="C290" s="108"/>
      <c r="D290" s="108"/>
      <c r="E290" s="108"/>
      <c r="F290" s="108"/>
      <c r="G290" s="108"/>
      <c r="H290" s="108"/>
      <c r="I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</row>
    <row r="291">
      <c r="C291" s="108"/>
      <c r="D291" s="108"/>
      <c r="E291" s="108"/>
      <c r="F291" s="108"/>
      <c r="G291" s="108"/>
      <c r="H291" s="108"/>
      <c r="I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</row>
    <row r="292">
      <c r="C292" s="108"/>
      <c r="D292" s="108"/>
      <c r="E292" s="108"/>
      <c r="F292" s="108"/>
      <c r="G292" s="108"/>
      <c r="H292" s="108"/>
      <c r="I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</row>
    <row r="293">
      <c r="C293" s="108"/>
      <c r="D293" s="108"/>
      <c r="E293" s="108"/>
      <c r="F293" s="108"/>
      <c r="G293" s="108"/>
      <c r="H293" s="108"/>
      <c r="I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</row>
    <row r="294">
      <c r="C294" s="108"/>
      <c r="D294" s="108"/>
      <c r="E294" s="108"/>
      <c r="F294" s="108"/>
      <c r="G294" s="108"/>
      <c r="H294" s="108"/>
      <c r="I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</row>
    <row r="295">
      <c r="C295" s="108"/>
      <c r="D295" s="108"/>
      <c r="E295" s="108"/>
      <c r="F295" s="108"/>
      <c r="G295" s="108"/>
      <c r="H295" s="108"/>
      <c r="I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</row>
    <row r="296">
      <c r="C296" s="108"/>
      <c r="D296" s="108"/>
      <c r="E296" s="108"/>
      <c r="F296" s="108"/>
      <c r="G296" s="108"/>
      <c r="H296" s="108"/>
      <c r="I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</row>
    <row r="297">
      <c r="C297" s="108"/>
      <c r="D297" s="108"/>
      <c r="E297" s="108"/>
      <c r="F297" s="108"/>
      <c r="G297" s="108"/>
      <c r="H297" s="108"/>
      <c r="I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</row>
    <row r="298">
      <c r="C298" s="108"/>
      <c r="D298" s="108"/>
      <c r="E298" s="108"/>
      <c r="F298" s="108"/>
      <c r="G298" s="108"/>
      <c r="H298" s="108"/>
      <c r="I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</row>
    <row r="299">
      <c r="C299" s="108"/>
      <c r="D299" s="108"/>
      <c r="E299" s="108"/>
      <c r="F299" s="108"/>
      <c r="G299" s="108"/>
      <c r="H299" s="108"/>
      <c r="I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</row>
    <row r="300">
      <c r="C300" s="108"/>
      <c r="D300" s="108"/>
      <c r="E300" s="108"/>
      <c r="F300" s="108"/>
      <c r="G300" s="108"/>
      <c r="H300" s="108"/>
      <c r="I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</row>
    <row r="301">
      <c r="C301" s="108"/>
      <c r="D301" s="108"/>
      <c r="E301" s="108"/>
      <c r="F301" s="108"/>
      <c r="G301" s="108"/>
      <c r="H301" s="108"/>
      <c r="I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</row>
    <row r="302">
      <c r="C302" s="108"/>
      <c r="D302" s="108"/>
      <c r="E302" s="108"/>
      <c r="F302" s="108"/>
      <c r="G302" s="108"/>
      <c r="H302" s="108"/>
      <c r="I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</row>
    <row r="303">
      <c r="C303" s="108"/>
      <c r="D303" s="108"/>
      <c r="E303" s="108"/>
      <c r="F303" s="108"/>
      <c r="G303" s="108"/>
      <c r="H303" s="108"/>
      <c r="I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</row>
    <row r="304">
      <c r="C304" s="108"/>
      <c r="D304" s="108"/>
      <c r="E304" s="108"/>
      <c r="F304" s="108"/>
      <c r="G304" s="108"/>
      <c r="H304" s="108"/>
      <c r="I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</row>
    <row r="305">
      <c r="C305" s="108"/>
      <c r="D305" s="108"/>
      <c r="E305" s="108"/>
      <c r="F305" s="108"/>
      <c r="G305" s="108"/>
      <c r="H305" s="108"/>
      <c r="I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</row>
    <row r="306">
      <c r="C306" s="108"/>
      <c r="D306" s="108"/>
      <c r="E306" s="108"/>
      <c r="F306" s="108"/>
      <c r="G306" s="108"/>
      <c r="H306" s="108"/>
      <c r="I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</row>
    <row r="307">
      <c r="C307" s="108"/>
      <c r="D307" s="108"/>
      <c r="E307" s="108"/>
      <c r="F307" s="108"/>
      <c r="G307" s="108"/>
      <c r="H307" s="108"/>
      <c r="I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</row>
    <row r="308">
      <c r="C308" s="108"/>
      <c r="D308" s="108"/>
      <c r="E308" s="108"/>
      <c r="F308" s="108"/>
      <c r="G308" s="108"/>
      <c r="H308" s="108"/>
      <c r="I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</row>
    <row r="309">
      <c r="C309" s="108"/>
      <c r="D309" s="108"/>
      <c r="E309" s="108"/>
      <c r="F309" s="108"/>
      <c r="G309" s="108"/>
      <c r="H309" s="108"/>
      <c r="I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</row>
    <row r="310">
      <c r="C310" s="108"/>
      <c r="D310" s="108"/>
      <c r="E310" s="108"/>
      <c r="F310" s="108"/>
      <c r="G310" s="108"/>
      <c r="H310" s="108"/>
      <c r="I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</row>
    <row r="311">
      <c r="C311" s="108"/>
      <c r="D311" s="108"/>
      <c r="E311" s="108"/>
      <c r="F311" s="108"/>
      <c r="G311" s="108"/>
      <c r="H311" s="108"/>
      <c r="I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</row>
    <row r="312">
      <c r="C312" s="108"/>
      <c r="D312" s="108"/>
      <c r="E312" s="108"/>
      <c r="F312" s="108"/>
      <c r="G312" s="108"/>
      <c r="H312" s="108"/>
      <c r="I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</row>
    <row r="313">
      <c r="C313" s="108"/>
      <c r="D313" s="108"/>
      <c r="E313" s="108"/>
      <c r="F313" s="108"/>
      <c r="G313" s="108"/>
      <c r="H313" s="108"/>
      <c r="I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</row>
    <row r="314">
      <c r="C314" s="108"/>
      <c r="D314" s="108"/>
      <c r="E314" s="108"/>
      <c r="F314" s="108"/>
      <c r="G314" s="108"/>
      <c r="H314" s="108"/>
      <c r="I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</row>
    <row r="315">
      <c r="C315" s="108"/>
      <c r="D315" s="108"/>
      <c r="E315" s="108"/>
      <c r="F315" s="108"/>
      <c r="G315" s="108"/>
      <c r="H315" s="108"/>
      <c r="I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</row>
    <row r="316">
      <c r="C316" s="108"/>
      <c r="D316" s="108"/>
      <c r="E316" s="108"/>
      <c r="F316" s="108"/>
      <c r="G316" s="108"/>
      <c r="H316" s="108"/>
      <c r="I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</row>
    <row r="317">
      <c r="C317" s="108"/>
      <c r="D317" s="108"/>
      <c r="E317" s="108"/>
      <c r="F317" s="108"/>
      <c r="G317" s="108"/>
      <c r="H317" s="108"/>
      <c r="I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</row>
    <row r="318">
      <c r="C318" s="108"/>
      <c r="D318" s="108"/>
      <c r="E318" s="108"/>
      <c r="F318" s="108"/>
      <c r="G318" s="108"/>
      <c r="H318" s="108"/>
      <c r="I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</row>
    <row r="319">
      <c r="C319" s="108"/>
      <c r="D319" s="108"/>
      <c r="E319" s="108"/>
      <c r="F319" s="108"/>
      <c r="G319" s="108"/>
      <c r="H319" s="108"/>
      <c r="I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</row>
    <row r="320">
      <c r="C320" s="108"/>
      <c r="D320" s="108"/>
      <c r="E320" s="108"/>
      <c r="F320" s="108"/>
      <c r="G320" s="108"/>
      <c r="H320" s="108"/>
      <c r="I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</row>
    <row r="321">
      <c r="C321" s="108"/>
      <c r="D321" s="108"/>
      <c r="E321" s="108"/>
      <c r="F321" s="108"/>
      <c r="G321" s="108"/>
      <c r="H321" s="108"/>
      <c r="I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</row>
    <row r="322">
      <c r="C322" s="108"/>
      <c r="D322" s="108"/>
      <c r="E322" s="108"/>
      <c r="F322" s="108"/>
      <c r="G322" s="108"/>
      <c r="H322" s="108"/>
      <c r="I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</row>
    <row r="323">
      <c r="C323" s="108"/>
      <c r="D323" s="108"/>
      <c r="E323" s="108"/>
      <c r="F323" s="108"/>
      <c r="G323" s="108"/>
      <c r="H323" s="108"/>
      <c r="I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</row>
    <row r="324">
      <c r="C324" s="108"/>
      <c r="D324" s="108"/>
      <c r="E324" s="108"/>
      <c r="F324" s="108"/>
      <c r="G324" s="108"/>
      <c r="H324" s="108"/>
      <c r="I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</row>
    <row r="325">
      <c r="C325" s="108"/>
      <c r="D325" s="108"/>
      <c r="E325" s="108"/>
      <c r="F325" s="108"/>
      <c r="G325" s="108"/>
      <c r="H325" s="108"/>
      <c r="I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</row>
    <row r="326">
      <c r="C326" s="108"/>
      <c r="D326" s="108"/>
      <c r="E326" s="108"/>
      <c r="F326" s="108"/>
      <c r="G326" s="108"/>
      <c r="H326" s="108"/>
      <c r="I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</row>
    <row r="327">
      <c r="C327" s="108"/>
      <c r="D327" s="108"/>
      <c r="E327" s="108"/>
      <c r="F327" s="108"/>
      <c r="G327" s="108"/>
      <c r="H327" s="108"/>
      <c r="I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</row>
    <row r="328">
      <c r="C328" s="108"/>
      <c r="D328" s="108"/>
      <c r="E328" s="108"/>
      <c r="F328" s="108"/>
      <c r="G328" s="108"/>
      <c r="H328" s="108"/>
      <c r="I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</row>
    <row r="329">
      <c r="C329" s="108"/>
      <c r="D329" s="108"/>
      <c r="E329" s="108"/>
      <c r="F329" s="108"/>
      <c r="G329" s="108"/>
      <c r="H329" s="108"/>
      <c r="I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</row>
    <row r="330">
      <c r="C330" s="108"/>
      <c r="D330" s="108"/>
      <c r="E330" s="108"/>
      <c r="F330" s="108"/>
      <c r="G330" s="108"/>
      <c r="H330" s="108"/>
      <c r="I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</row>
    <row r="331">
      <c r="C331" s="108"/>
      <c r="D331" s="108"/>
      <c r="E331" s="108"/>
      <c r="F331" s="108"/>
      <c r="G331" s="108"/>
      <c r="H331" s="108"/>
      <c r="I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</row>
    <row r="332">
      <c r="C332" s="108"/>
      <c r="D332" s="108"/>
      <c r="E332" s="108"/>
      <c r="F332" s="108"/>
      <c r="G332" s="108"/>
      <c r="H332" s="108"/>
      <c r="I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</row>
    <row r="333">
      <c r="C333" s="108"/>
      <c r="D333" s="108"/>
      <c r="E333" s="108"/>
      <c r="F333" s="108"/>
      <c r="G333" s="108"/>
      <c r="H333" s="108"/>
      <c r="I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</row>
    <row r="334">
      <c r="C334" s="108"/>
      <c r="D334" s="108"/>
      <c r="E334" s="108"/>
      <c r="F334" s="108"/>
      <c r="G334" s="108"/>
      <c r="H334" s="108"/>
      <c r="I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</row>
    <row r="335">
      <c r="C335" s="108"/>
      <c r="D335" s="108"/>
      <c r="E335" s="108"/>
      <c r="F335" s="108"/>
      <c r="G335" s="108"/>
      <c r="H335" s="108"/>
      <c r="I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</row>
    <row r="336">
      <c r="C336" s="108"/>
      <c r="D336" s="108"/>
      <c r="E336" s="108"/>
      <c r="F336" s="108"/>
      <c r="G336" s="108"/>
      <c r="H336" s="108"/>
      <c r="I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</row>
    <row r="337">
      <c r="C337" s="108"/>
      <c r="D337" s="108"/>
      <c r="E337" s="108"/>
      <c r="F337" s="108"/>
      <c r="G337" s="108"/>
      <c r="H337" s="108"/>
      <c r="I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</row>
    <row r="338">
      <c r="C338" s="108"/>
      <c r="D338" s="108"/>
      <c r="E338" s="108"/>
      <c r="F338" s="108"/>
      <c r="G338" s="108"/>
      <c r="H338" s="108"/>
      <c r="I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</row>
    <row r="339">
      <c r="C339" s="108"/>
      <c r="D339" s="108"/>
      <c r="E339" s="108"/>
      <c r="F339" s="108"/>
      <c r="G339" s="108"/>
      <c r="H339" s="108"/>
      <c r="I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</row>
    <row r="340">
      <c r="C340" s="108"/>
      <c r="D340" s="108"/>
      <c r="E340" s="108"/>
      <c r="F340" s="108"/>
      <c r="G340" s="108"/>
      <c r="H340" s="108"/>
      <c r="I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</row>
    <row r="341">
      <c r="C341" s="108"/>
      <c r="D341" s="108"/>
      <c r="E341" s="108"/>
      <c r="F341" s="108"/>
      <c r="G341" s="108"/>
      <c r="H341" s="108"/>
      <c r="I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</row>
    <row r="342">
      <c r="C342" s="108"/>
      <c r="D342" s="108"/>
      <c r="E342" s="108"/>
      <c r="F342" s="108"/>
      <c r="G342" s="108"/>
      <c r="H342" s="108"/>
      <c r="I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</row>
    <row r="343">
      <c r="C343" s="108"/>
      <c r="D343" s="108"/>
      <c r="E343" s="108"/>
      <c r="F343" s="108"/>
      <c r="G343" s="108"/>
      <c r="H343" s="108"/>
      <c r="I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</row>
    <row r="344">
      <c r="C344" s="108"/>
      <c r="D344" s="108"/>
      <c r="E344" s="108"/>
      <c r="F344" s="108"/>
      <c r="G344" s="108"/>
      <c r="H344" s="108"/>
      <c r="I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</row>
    <row r="345">
      <c r="C345" s="108"/>
      <c r="D345" s="108"/>
      <c r="E345" s="108"/>
      <c r="F345" s="108"/>
      <c r="G345" s="108"/>
      <c r="H345" s="108"/>
      <c r="I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</row>
    <row r="346">
      <c r="C346" s="108"/>
      <c r="D346" s="108"/>
      <c r="E346" s="108"/>
      <c r="F346" s="108"/>
      <c r="G346" s="108"/>
      <c r="H346" s="108"/>
      <c r="I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</row>
    <row r="347">
      <c r="C347" s="108"/>
      <c r="D347" s="108"/>
      <c r="E347" s="108"/>
      <c r="F347" s="108"/>
      <c r="G347" s="108"/>
      <c r="H347" s="108"/>
      <c r="I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</row>
    <row r="348">
      <c r="C348" s="108"/>
      <c r="D348" s="108"/>
      <c r="E348" s="108"/>
      <c r="F348" s="108"/>
      <c r="G348" s="108"/>
      <c r="H348" s="108"/>
      <c r="I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</row>
    <row r="349">
      <c r="C349" s="108"/>
      <c r="D349" s="108"/>
      <c r="E349" s="108"/>
      <c r="F349" s="108"/>
      <c r="G349" s="108"/>
      <c r="H349" s="108"/>
      <c r="I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</row>
    <row r="350">
      <c r="C350" s="108"/>
      <c r="D350" s="108"/>
      <c r="E350" s="108"/>
      <c r="F350" s="108"/>
      <c r="G350" s="108"/>
      <c r="H350" s="108"/>
      <c r="I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</row>
    <row r="351">
      <c r="C351" s="108"/>
      <c r="D351" s="108"/>
      <c r="E351" s="108"/>
      <c r="F351" s="108"/>
      <c r="G351" s="108"/>
      <c r="H351" s="108"/>
      <c r="I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</row>
    <row r="352">
      <c r="C352" s="108"/>
      <c r="D352" s="108"/>
      <c r="E352" s="108"/>
      <c r="F352" s="108"/>
      <c r="G352" s="108"/>
      <c r="H352" s="108"/>
      <c r="I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</row>
    <row r="353">
      <c r="C353" s="108"/>
      <c r="D353" s="108"/>
      <c r="E353" s="108"/>
      <c r="F353" s="108"/>
      <c r="G353" s="108"/>
      <c r="H353" s="108"/>
      <c r="I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</row>
    <row r="354">
      <c r="C354" s="108"/>
      <c r="D354" s="108"/>
      <c r="E354" s="108"/>
      <c r="F354" s="108"/>
      <c r="G354" s="108"/>
      <c r="H354" s="108"/>
      <c r="I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</row>
    <row r="355">
      <c r="C355" s="108"/>
      <c r="D355" s="108"/>
      <c r="E355" s="108"/>
      <c r="F355" s="108"/>
      <c r="G355" s="108"/>
      <c r="H355" s="108"/>
      <c r="I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</row>
    <row r="356">
      <c r="C356" s="108"/>
      <c r="D356" s="108"/>
      <c r="E356" s="108"/>
      <c r="F356" s="108"/>
      <c r="G356" s="108"/>
      <c r="H356" s="108"/>
      <c r="I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</row>
    <row r="357">
      <c r="C357" s="108"/>
      <c r="D357" s="108"/>
      <c r="E357" s="108"/>
      <c r="F357" s="108"/>
      <c r="G357" s="108"/>
      <c r="H357" s="108"/>
      <c r="I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</row>
    <row r="358">
      <c r="C358" s="108"/>
      <c r="D358" s="108"/>
      <c r="E358" s="108"/>
      <c r="F358" s="108"/>
      <c r="G358" s="108"/>
      <c r="H358" s="108"/>
      <c r="I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</row>
    <row r="359">
      <c r="C359" s="108"/>
      <c r="D359" s="108"/>
      <c r="E359" s="108"/>
      <c r="F359" s="108"/>
      <c r="G359" s="108"/>
      <c r="H359" s="108"/>
      <c r="I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</row>
    <row r="360">
      <c r="C360" s="108"/>
      <c r="D360" s="108"/>
      <c r="E360" s="108"/>
      <c r="F360" s="108"/>
      <c r="G360" s="108"/>
      <c r="H360" s="108"/>
      <c r="I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</row>
    <row r="361">
      <c r="C361" s="108"/>
      <c r="D361" s="108"/>
      <c r="E361" s="108"/>
      <c r="F361" s="108"/>
      <c r="G361" s="108"/>
      <c r="H361" s="108"/>
      <c r="I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</row>
    <row r="362">
      <c r="C362" s="108"/>
      <c r="D362" s="108"/>
      <c r="E362" s="108"/>
      <c r="F362" s="108"/>
      <c r="G362" s="108"/>
      <c r="H362" s="108"/>
      <c r="I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</row>
    <row r="363">
      <c r="C363" s="108"/>
      <c r="D363" s="108"/>
      <c r="E363" s="108"/>
      <c r="F363" s="108"/>
      <c r="G363" s="108"/>
      <c r="H363" s="108"/>
      <c r="I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</row>
    <row r="364">
      <c r="C364" s="108"/>
      <c r="D364" s="108"/>
      <c r="E364" s="108"/>
      <c r="F364" s="108"/>
      <c r="G364" s="108"/>
      <c r="H364" s="108"/>
      <c r="I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</row>
    <row r="365">
      <c r="C365" s="108"/>
      <c r="D365" s="108"/>
      <c r="E365" s="108"/>
      <c r="F365" s="108"/>
      <c r="G365" s="108"/>
      <c r="H365" s="108"/>
      <c r="I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</row>
    <row r="366">
      <c r="C366" s="108"/>
      <c r="D366" s="108"/>
      <c r="E366" s="108"/>
      <c r="F366" s="108"/>
      <c r="G366" s="108"/>
      <c r="H366" s="108"/>
      <c r="I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</row>
    <row r="367">
      <c r="C367" s="108"/>
      <c r="D367" s="108"/>
      <c r="E367" s="108"/>
      <c r="F367" s="108"/>
      <c r="G367" s="108"/>
      <c r="H367" s="108"/>
      <c r="I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</row>
    <row r="368">
      <c r="C368" s="108"/>
      <c r="D368" s="108"/>
      <c r="E368" s="108"/>
      <c r="F368" s="108"/>
      <c r="G368" s="108"/>
      <c r="H368" s="108"/>
      <c r="I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</row>
    <row r="369">
      <c r="C369" s="108"/>
      <c r="D369" s="108"/>
      <c r="E369" s="108"/>
      <c r="F369" s="108"/>
      <c r="G369" s="108"/>
      <c r="H369" s="108"/>
      <c r="I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</row>
    <row r="370">
      <c r="C370" s="108"/>
      <c r="D370" s="108"/>
      <c r="E370" s="108"/>
      <c r="F370" s="108"/>
      <c r="G370" s="108"/>
      <c r="H370" s="108"/>
      <c r="I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</row>
    <row r="371">
      <c r="C371" s="108"/>
      <c r="D371" s="108"/>
      <c r="E371" s="108"/>
      <c r="F371" s="108"/>
      <c r="G371" s="108"/>
      <c r="H371" s="108"/>
      <c r="I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</row>
    <row r="372">
      <c r="C372" s="108"/>
      <c r="D372" s="108"/>
      <c r="E372" s="108"/>
      <c r="F372" s="108"/>
      <c r="G372" s="108"/>
      <c r="H372" s="108"/>
      <c r="I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</row>
    <row r="373">
      <c r="C373" s="108"/>
      <c r="D373" s="108"/>
      <c r="E373" s="108"/>
      <c r="F373" s="108"/>
      <c r="G373" s="108"/>
      <c r="H373" s="108"/>
      <c r="I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</row>
    <row r="374">
      <c r="C374" s="108"/>
      <c r="D374" s="108"/>
      <c r="E374" s="108"/>
      <c r="F374" s="108"/>
      <c r="G374" s="108"/>
      <c r="H374" s="108"/>
      <c r="I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</row>
    <row r="375">
      <c r="C375" s="108"/>
      <c r="D375" s="108"/>
      <c r="E375" s="108"/>
      <c r="F375" s="108"/>
      <c r="G375" s="108"/>
      <c r="H375" s="108"/>
      <c r="I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</row>
    <row r="376">
      <c r="C376" s="108"/>
      <c r="D376" s="108"/>
      <c r="E376" s="108"/>
      <c r="F376" s="108"/>
      <c r="G376" s="108"/>
      <c r="H376" s="108"/>
      <c r="I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</row>
    <row r="377">
      <c r="C377" s="108"/>
      <c r="D377" s="108"/>
      <c r="E377" s="108"/>
      <c r="F377" s="108"/>
      <c r="G377" s="108"/>
      <c r="H377" s="108"/>
      <c r="I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</row>
    <row r="378">
      <c r="C378" s="108"/>
      <c r="D378" s="108"/>
      <c r="E378" s="108"/>
      <c r="F378" s="108"/>
      <c r="G378" s="108"/>
      <c r="H378" s="108"/>
      <c r="I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</row>
    <row r="379">
      <c r="C379" s="108"/>
      <c r="D379" s="108"/>
      <c r="E379" s="108"/>
      <c r="F379" s="108"/>
      <c r="G379" s="108"/>
      <c r="H379" s="108"/>
      <c r="I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</row>
    <row r="380">
      <c r="C380" s="108"/>
      <c r="D380" s="108"/>
      <c r="E380" s="108"/>
      <c r="F380" s="108"/>
      <c r="G380" s="108"/>
      <c r="H380" s="108"/>
      <c r="I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</row>
    <row r="381">
      <c r="C381" s="108"/>
      <c r="D381" s="108"/>
      <c r="E381" s="108"/>
      <c r="F381" s="108"/>
      <c r="G381" s="108"/>
      <c r="H381" s="108"/>
      <c r="I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</row>
    <row r="382">
      <c r="C382" s="108"/>
      <c r="D382" s="108"/>
      <c r="E382" s="108"/>
      <c r="F382" s="108"/>
      <c r="G382" s="108"/>
      <c r="H382" s="108"/>
      <c r="I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</row>
    <row r="383">
      <c r="C383" s="108"/>
      <c r="D383" s="108"/>
      <c r="E383" s="108"/>
      <c r="F383" s="108"/>
      <c r="G383" s="108"/>
      <c r="H383" s="108"/>
      <c r="I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</row>
    <row r="384">
      <c r="C384" s="108"/>
      <c r="D384" s="108"/>
      <c r="E384" s="108"/>
      <c r="F384" s="108"/>
      <c r="G384" s="108"/>
      <c r="H384" s="108"/>
      <c r="I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</row>
    <row r="385">
      <c r="C385" s="108"/>
      <c r="D385" s="108"/>
      <c r="E385" s="108"/>
      <c r="F385" s="108"/>
      <c r="G385" s="108"/>
      <c r="H385" s="108"/>
      <c r="I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</row>
    <row r="386">
      <c r="C386" s="108"/>
      <c r="D386" s="108"/>
      <c r="E386" s="108"/>
      <c r="F386" s="108"/>
      <c r="G386" s="108"/>
      <c r="H386" s="108"/>
      <c r="I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</row>
    <row r="387">
      <c r="C387" s="108"/>
      <c r="D387" s="108"/>
      <c r="E387" s="108"/>
      <c r="F387" s="108"/>
      <c r="G387" s="108"/>
      <c r="H387" s="108"/>
      <c r="I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</row>
    <row r="388">
      <c r="C388" s="108"/>
      <c r="D388" s="108"/>
      <c r="E388" s="108"/>
      <c r="F388" s="108"/>
      <c r="G388" s="108"/>
      <c r="H388" s="108"/>
      <c r="I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</row>
    <row r="389">
      <c r="C389" s="108"/>
      <c r="D389" s="108"/>
      <c r="E389" s="108"/>
      <c r="F389" s="108"/>
      <c r="G389" s="108"/>
      <c r="H389" s="108"/>
      <c r="I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</row>
    <row r="390">
      <c r="C390" s="108"/>
      <c r="D390" s="108"/>
      <c r="E390" s="108"/>
      <c r="F390" s="108"/>
      <c r="G390" s="108"/>
      <c r="H390" s="108"/>
      <c r="I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</row>
    <row r="391">
      <c r="C391" s="108"/>
      <c r="D391" s="108"/>
      <c r="E391" s="108"/>
      <c r="F391" s="108"/>
      <c r="G391" s="108"/>
      <c r="H391" s="108"/>
      <c r="I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</row>
    <row r="392">
      <c r="C392" s="108"/>
      <c r="D392" s="108"/>
      <c r="E392" s="108"/>
      <c r="F392" s="108"/>
      <c r="G392" s="108"/>
      <c r="H392" s="108"/>
      <c r="I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</row>
    <row r="393">
      <c r="C393" s="108"/>
      <c r="D393" s="108"/>
      <c r="E393" s="108"/>
      <c r="F393" s="108"/>
      <c r="G393" s="108"/>
      <c r="H393" s="108"/>
      <c r="I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</row>
    <row r="394">
      <c r="C394" s="108"/>
      <c r="D394" s="108"/>
      <c r="E394" s="108"/>
      <c r="F394" s="108"/>
      <c r="G394" s="108"/>
      <c r="H394" s="108"/>
      <c r="I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</row>
    <row r="395">
      <c r="C395" s="108"/>
      <c r="D395" s="108"/>
      <c r="E395" s="108"/>
      <c r="F395" s="108"/>
      <c r="G395" s="108"/>
      <c r="H395" s="108"/>
      <c r="I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</row>
    <row r="396">
      <c r="C396" s="108"/>
      <c r="D396" s="108"/>
      <c r="E396" s="108"/>
      <c r="F396" s="108"/>
      <c r="G396" s="108"/>
      <c r="H396" s="108"/>
      <c r="I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</row>
    <row r="397">
      <c r="C397" s="108"/>
      <c r="D397" s="108"/>
      <c r="E397" s="108"/>
      <c r="F397" s="108"/>
      <c r="G397" s="108"/>
      <c r="H397" s="108"/>
      <c r="I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</row>
    <row r="398">
      <c r="C398" s="108"/>
      <c r="D398" s="108"/>
      <c r="E398" s="108"/>
      <c r="F398" s="108"/>
      <c r="G398" s="108"/>
      <c r="H398" s="108"/>
      <c r="I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</row>
    <row r="399">
      <c r="C399" s="108"/>
      <c r="D399" s="108"/>
      <c r="E399" s="108"/>
      <c r="F399" s="108"/>
      <c r="G399" s="108"/>
      <c r="H399" s="108"/>
      <c r="I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</row>
    <row r="400">
      <c r="C400" s="108"/>
      <c r="D400" s="108"/>
      <c r="E400" s="108"/>
      <c r="F400" s="108"/>
      <c r="G400" s="108"/>
      <c r="H400" s="108"/>
      <c r="I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</row>
    <row r="401">
      <c r="C401" s="108"/>
      <c r="D401" s="108"/>
      <c r="E401" s="108"/>
      <c r="F401" s="108"/>
      <c r="G401" s="108"/>
      <c r="H401" s="108"/>
      <c r="I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</row>
    <row r="402">
      <c r="C402" s="108"/>
      <c r="D402" s="108"/>
      <c r="E402" s="108"/>
      <c r="F402" s="108"/>
      <c r="G402" s="108"/>
      <c r="H402" s="108"/>
      <c r="I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</row>
    <row r="403">
      <c r="C403" s="108"/>
      <c r="D403" s="108"/>
      <c r="E403" s="108"/>
      <c r="F403" s="108"/>
      <c r="G403" s="108"/>
      <c r="H403" s="108"/>
      <c r="I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</row>
    <row r="404">
      <c r="C404" s="108"/>
      <c r="D404" s="108"/>
      <c r="E404" s="108"/>
      <c r="F404" s="108"/>
      <c r="G404" s="108"/>
      <c r="H404" s="108"/>
      <c r="I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</row>
    <row r="405">
      <c r="C405" s="108"/>
      <c r="D405" s="108"/>
      <c r="E405" s="108"/>
      <c r="F405" s="108"/>
      <c r="G405" s="108"/>
      <c r="H405" s="108"/>
      <c r="I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</row>
    <row r="406">
      <c r="C406" s="108"/>
      <c r="D406" s="108"/>
      <c r="E406" s="108"/>
      <c r="F406" s="108"/>
      <c r="G406" s="108"/>
      <c r="H406" s="108"/>
      <c r="I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</row>
    <row r="407">
      <c r="C407" s="108"/>
      <c r="D407" s="108"/>
      <c r="E407" s="108"/>
      <c r="F407" s="108"/>
      <c r="G407" s="108"/>
      <c r="H407" s="108"/>
      <c r="I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</row>
    <row r="408">
      <c r="C408" s="108"/>
      <c r="D408" s="108"/>
      <c r="E408" s="108"/>
      <c r="F408" s="108"/>
      <c r="G408" s="108"/>
      <c r="H408" s="108"/>
      <c r="I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</row>
    <row r="409">
      <c r="C409" s="108"/>
      <c r="D409" s="108"/>
      <c r="E409" s="108"/>
      <c r="F409" s="108"/>
      <c r="G409" s="108"/>
      <c r="H409" s="108"/>
      <c r="I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</row>
    <row r="410">
      <c r="C410" s="108"/>
      <c r="D410" s="108"/>
      <c r="E410" s="108"/>
      <c r="F410" s="108"/>
      <c r="G410" s="108"/>
      <c r="H410" s="108"/>
      <c r="I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</row>
    <row r="411">
      <c r="C411" s="108"/>
      <c r="D411" s="108"/>
      <c r="E411" s="108"/>
      <c r="F411" s="108"/>
      <c r="G411" s="108"/>
      <c r="H411" s="108"/>
      <c r="I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</row>
    <row r="412">
      <c r="C412" s="108"/>
      <c r="D412" s="108"/>
      <c r="E412" s="108"/>
      <c r="F412" s="108"/>
      <c r="G412" s="108"/>
      <c r="H412" s="108"/>
      <c r="I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</row>
    <row r="413">
      <c r="C413" s="108"/>
      <c r="D413" s="108"/>
      <c r="E413" s="108"/>
      <c r="F413" s="108"/>
      <c r="G413" s="108"/>
      <c r="H413" s="108"/>
      <c r="I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</row>
    <row r="414">
      <c r="C414" s="108"/>
      <c r="D414" s="108"/>
      <c r="E414" s="108"/>
      <c r="F414" s="108"/>
      <c r="G414" s="108"/>
      <c r="H414" s="108"/>
      <c r="I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</row>
    <row r="415">
      <c r="C415" s="108"/>
      <c r="D415" s="108"/>
      <c r="E415" s="108"/>
      <c r="F415" s="108"/>
      <c r="G415" s="108"/>
      <c r="H415" s="108"/>
      <c r="I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</row>
    <row r="416">
      <c r="C416" s="108"/>
      <c r="D416" s="108"/>
      <c r="E416" s="108"/>
      <c r="F416" s="108"/>
      <c r="G416" s="108"/>
      <c r="H416" s="108"/>
      <c r="I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</row>
    <row r="417">
      <c r="C417" s="108"/>
      <c r="D417" s="108"/>
      <c r="E417" s="108"/>
      <c r="F417" s="108"/>
      <c r="G417" s="108"/>
      <c r="H417" s="108"/>
      <c r="I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</row>
    <row r="418">
      <c r="C418" s="108"/>
      <c r="D418" s="108"/>
      <c r="E418" s="108"/>
      <c r="F418" s="108"/>
      <c r="G418" s="108"/>
      <c r="H418" s="108"/>
      <c r="I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</row>
    <row r="419">
      <c r="C419" s="108"/>
      <c r="D419" s="108"/>
      <c r="E419" s="108"/>
      <c r="F419" s="108"/>
      <c r="G419" s="108"/>
      <c r="H419" s="108"/>
      <c r="I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</row>
    <row r="420">
      <c r="C420" s="108"/>
      <c r="D420" s="108"/>
      <c r="E420" s="108"/>
      <c r="F420" s="108"/>
      <c r="G420" s="108"/>
      <c r="H420" s="108"/>
      <c r="I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</row>
    <row r="421">
      <c r="C421" s="108"/>
      <c r="D421" s="108"/>
      <c r="E421" s="108"/>
      <c r="F421" s="108"/>
      <c r="G421" s="108"/>
      <c r="H421" s="108"/>
      <c r="I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</row>
    <row r="422">
      <c r="C422" s="108"/>
      <c r="D422" s="108"/>
      <c r="E422" s="108"/>
      <c r="F422" s="108"/>
      <c r="G422" s="108"/>
      <c r="H422" s="108"/>
      <c r="I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</row>
    <row r="423">
      <c r="C423" s="108"/>
      <c r="D423" s="108"/>
      <c r="E423" s="108"/>
      <c r="F423" s="108"/>
      <c r="G423" s="108"/>
      <c r="H423" s="108"/>
      <c r="I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</row>
    <row r="424">
      <c r="C424" s="108"/>
      <c r="D424" s="108"/>
      <c r="E424" s="108"/>
      <c r="F424" s="108"/>
      <c r="G424" s="108"/>
      <c r="H424" s="108"/>
      <c r="I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</row>
    <row r="425">
      <c r="C425" s="108"/>
      <c r="D425" s="108"/>
      <c r="E425" s="108"/>
      <c r="F425" s="108"/>
      <c r="G425" s="108"/>
      <c r="H425" s="108"/>
      <c r="I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</row>
    <row r="426">
      <c r="C426" s="108"/>
      <c r="D426" s="108"/>
      <c r="E426" s="108"/>
      <c r="F426" s="108"/>
      <c r="G426" s="108"/>
      <c r="H426" s="108"/>
      <c r="I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</row>
    <row r="427">
      <c r="C427" s="108"/>
      <c r="D427" s="108"/>
      <c r="E427" s="108"/>
      <c r="F427" s="108"/>
      <c r="G427" s="108"/>
      <c r="H427" s="108"/>
      <c r="I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</row>
    <row r="428">
      <c r="C428" s="108"/>
      <c r="D428" s="108"/>
      <c r="E428" s="108"/>
      <c r="F428" s="108"/>
      <c r="G428" s="108"/>
      <c r="H428" s="108"/>
      <c r="I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</row>
    <row r="429">
      <c r="C429" s="108"/>
      <c r="D429" s="108"/>
      <c r="E429" s="108"/>
      <c r="F429" s="108"/>
      <c r="G429" s="108"/>
      <c r="H429" s="108"/>
      <c r="I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</row>
    <row r="430">
      <c r="C430" s="108"/>
      <c r="D430" s="108"/>
      <c r="E430" s="108"/>
      <c r="F430" s="108"/>
      <c r="G430" s="108"/>
      <c r="H430" s="108"/>
      <c r="I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</row>
    <row r="431">
      <c r="C431" s="108"/>
      <c r="D431" s="108"/>
      <c r="E431" s="108"/>
      <c r="F431" s="108"/>
      <c r="G431" s="108"/>
      <c r="H431" s="108"/>
      <c r="I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</row>
    <row r="432">
      <c r="C432" s="108"/>
      <c r="D432" s="108"/>
      <c r="E432" s="108"/>
      <c r="F432" s="108"/>
      <c r="G432" s="108"/>
      <c r="H432" s="108"/>
      <c r="I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</row>
    <row r="433">
      <c r="C433" s="108"/>
      <c r="D433" s="108"/>
      <c r="E433" s="108"/>
      <c r="F433" s="108"/>
      <c r="G433" s="108"/>
      <c r="H433" s="108"/>
      <c r="I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</row>
    <row r="434">
      <c r="C434" s="108"/>
      <c r="D434" s="108"/>
      <c r="E434" s="108"/>
      <c r="F434" s="108"/>
      <c r="G434" s="108"/>
      <c r="H434" s="108"/>
      <c r="I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</row>
    <row r="435">
      <c r="C435" s="108"/>
      <c r="D435" s="108"/>
      <c r="E435" s="108"/>
      <c r="F435" s="108"/>
      <c r="G435" s="108"/>
      <c r="H435" s="108"/>
      <c r="I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</row>
    <row r="436">
      <c r="C436" s="108"/>
      <c r="D436" s="108"/>
      <c r="E436" s="108"/>
      <c r="F436" s="108"/>
      <c r="G436" s="108"/>
      <c r="H436" s="108"/>
      <c r="I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</row>
    <row r="437">
      <c r="C437" s="108"/>
      <c r="D437" s="108"/>
      <c r="E437" s="108"/>
      <c r="F437" s="108"/>
      <c r="G437" s="108"/>
      <c r="H437" s="108"/>
      <c r="I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</row>
    <row r="438">
      <c r="C438" s="108"/>
      <c r="D438" s="108"/>
      <c r="E438" s="108"/>
      <c r="F438" s="108"/>
      <c r="G438" s="108"/>
      <c r="H438" s="108"/>
      <c r="I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</row>
    <row r="439">
      <c r="C439" s="108"/>
      <c r="D439" s="108"/>
      <c r="E439" s="108"/>
      <c r="F439" s="108"/>
      <c r="G439" s="108"/>
      <c r="H439" s="108"/>
      <c r="I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</row>
    <row r="440">
      <c r="C440" s="108"/>
      <c r="D440" s="108"/>
      <c r="E440" s="108"/>
      <c r="F440" s="108"/>
      <c r="G440" s="108"/>
      <c r="H440" s="108"/>
      <c r="I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</row>
    <row r="441">
      <c r="C441" s="108"/>
      <c r="D441" s="108"/>
      <c r="E441" s="108"/>
      <c r="F441" s="108"/>
      <c r="G441" s="108"/>
      <c r="H441" s="108"/>
      <c r="I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</row>
    <row r="442">
      <c r="C442" s="108"/>
      <c r="D442" s="108"/>
      <c r="E442" s="108"/>
      <c r="F442" s="108"/>
      <c r="G442" s="108"/>
      <c r="H442" s="108"/>
      <c r="I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</row>
    <row r="443">
      <c r="C443" s="108"/>
      <c r="D443" s="108"/>
      <c r="E443" s="108"/>
      <c r="F443" s="108"/>
      <c r="G443" s="108"/>
      <c r="H443" s="108"/>
      <c r="I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</row>
    <row r="444">
      <c r="C444" s="108"/>
      <c r="D444" s="108"/>
      <c r="E444" s="108"/>
      <c r="F444" s="108"/>
      <c r="G444" s="108"/>
      <c r="H444" s="108"/>
      <c r="I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</row>
    <row r="445">
      <c r="C445" s="108"/>
      <c r="D445" s="108"/>
      <c r="E445" s="108"/>
      <c r="F445" s="108"/>
      <c r="G445" s="108"/>
      <c r="H445" s="108"/>
      <c r="I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</row>
    <row r="446">
      <c r="C446" s="108"/>
      <c r="D446" s="108"/>
      <c r="E446" s="108"/>
      <c r="F446" s="108"/>
      <c r="G446" s="108"/>
      <c r="H446" s="108"/>
      <c r="I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</row>
    <row r="447">
      <c r="C447" s="108"/>
      <c r="D447" s="108"/>
      <c r="E447" s="108"/>
      <c r="F447" s="108"/>
      <c r="G447" s="108"/>
      <c r="H447" s="108"/>
      <c r="I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</row>
    <row r="448">
      <c r="C448" s="108"/>
      <c r="D448" s="108"/>
      <c r="E448" s="108"/>
      <c r="F448" s="108"/>
      <c r="G448" s="108"/>
      <c r="H448" s="108"/>
      <c r="I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</row>
    <row r="449">
      <c r="C449" s="108"/>
      <c r="D449" s="108"/>
      <c r="E449" s="108"/>
      <c r="F449" s="108"/>
      <c r="G449" s="108"/>
      <c r="H449" s="108"/>
      <c r="I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</row>
    <row r="450">
      <c r="C450" s="108"/>
      <c r="D450" s="108"/>
      <c r="E450" s="108"/>
      <c r="F450" s="108"/>
      <c r="G450" s="108"/>
      <c r="H450" s="108"/>
      <c r="I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</row>
    <row r="451">
      <c r="C451" s="108"/>
      <c r="D451" s="108"/>
      <c r="E451" s="108"/>
      <c r="F451" s="108"/>
      <c r="G451" s="108"/>
      <c r="H451" s="108"/>
      <c r="I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</row>
    <row r="452">
      <c r="C452" s="108"/>
      <c r="D452" s="108"/>
      <c r="E452" s="108"/>
      <c r="F452" s="108"/>
      <c r="G452" s="108"/>
      <c r="H452" s="108"/>
      <c r="I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</row>
    <row r="453">
      <c r="C453" s="108"/>
      <c r="D453" s="108"/>
      <c r="E453" s="108"/>
      <c r="F453" s="108"/>
      <c r="G453" s="108"/>
      <c r="H453" s="108"/>
      <c r="I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</row>
    <row r="454">
      <c r="C454" s="108"/>
      <c r="D454" s="108"/>
      <c r="E454" s="108"/>
      <c r="F454" s="108"/>
      <c r="G454" s="108"/>
      <c r="H454" s="108"/>
      <c r="I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</row>
    <row r="455">
      <c r="C455" s="108"/>
      <c r="D455" s="108"/>
      <c r="E455" s="108"/>
      <c r="F455" s="108"/>
      <c r="G455" s="108"/>
      <c r="H455" s="108"/>
      <c r="I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</row>
    <row r="456">
      <c r="C456" s="108"/>
      <c r="D456" s="108"/>
      <c r="E456" s="108"/>
      <c r="F456" s="108"/>
      <c r="G456" s="108"/>
      <c r="H456" s="108"/>
      <c r="I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</row>
    <row r="457">
      <c r="C457" s="108"/>
      <c r="D457" s="108"/>
      <c r="E457" s="108"/>
      <c r="F457" s="108"/>
      <c r="G457" s="108"/>
      <c r="H457" s="108"/>
      <c r="I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</row>
    <row r="458">
      <c r="C458" s="108"/>
      <c r="D458" s="108"/>
      <c r="E458" s="108"/>
      <c r="F458" s="108"/>
      <c r="G458" s="108"/>
      <c r="H458" s="108"/>
      <c r="I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</row>
    <row r="459">
      <c r="C459" s="108"/>
      <c r="D459" s="108"/>
      <c r="E459" s="108"/>
      <c r="F459" s="108"/>
      <c r="G459" s="108"/>
      <c r="H459" s="108"/>
      <c r="I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</row>
    <row r="460">
      <c r="C460" s="108"/>
      <c r="D460" s="108"/>
      <c r="E460" s="108"/>
      <c r="F460" s="108"/>
      <c r="G460" s="108"/>
      <c r="H460" s="108"/>
      <c r="I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</row>
    <row r="461">
      <c r="C461" s="108"/>
      <c r="D461" s="108"/>
      <c r="E461" s="108"/>
      <c r="F461" s="108"/>
      <c r="G461" s="108"/>
      <c r="H461" s="108"/>
      <c r="I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</row>
    <row r="462">
      <c r="C462" s="108"/>
      <c r="D462" s="108"/>
      <c r="E462" s="108"/>
      <c r="F462" s="108"/>
      <c r="G462" s="108"/>
      <c r="H462" s="108"/>
      <c r="I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</row>
    <row r="463">
      <c r="C463" s="108"/>
      <c r="D463" s="108"/>
      <c r="E463" s="108"/>
      <c r="F463" s="108"/>
      <c r="G463" s="108"/>
      <c r="H463" s="108"/>
      <c r="I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</row>
    <row r="464">
      <c r="C464" s="108"/>
      <c r="D464" s="108"/>
      <c r="E464" s="108"/>
      <c r="F464" s="108"/>
      <c r="G464" s="108"/>
      <c r="H464" s="108"/>
      <c r="I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</row>
    <row r="465">
      <c r="C465" s="108"/>
      <c r="D465" s="108"/>
      <c r="E465" s="108"/>
      <c r="F465" s="108"/>
      <c r="G465" s="108"/>
      <c r="H465" s="108"/>
      <c r="I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</row>
    <row r="466">
      <c r="C466" s="108"/>
      <c r="D466" s="108"/>
      <c r="E466" s="108"/>
      <c r="F466" s="108"/>
      <c r="G466" s="108"/>
      <c r="H466" s="108"/>
      <c r="I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</row>
    <row r="467">
      <c r="C467" s="108"/>
      <c r="D467" s="108"/>
      <c r="E467" s="108"/>
      <c r="F467" s="108"/>
      <c r="G467" s="108"/>
      <c r="H467" s="108"/>
      <c r="I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</row>
    <row r="468">
      <c r="C468" s="108"/>
      <c r="D468" s="108"/>
      <c r="E468" s="108"/>
      <c r="F468" s="108"/>
      <c r="G468" s="108"/>
      <c r="H468" s="108"/>
      <c r="I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</row>
    <row r="469">
      <c r="C469" s="108"/>
      <c r="D469" s="108"/>
      <c r="E469" s="108"/>
      <c r="F469" s="108"/>
      <c r="G469" s="108"/>
      <c r="H469" s="108"/>
      <c r="I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</row>
    <row r="470">
      <c r="C470" s="108"/>
      <c r="D470" s="108"/>
      <c r="E470" s="108"/>
      <c r="F470" s="108"/>
      <c r="G470" s="108"/>
      <c r="H470" s="108"/>
      <c r="I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</row>
    <row r="471">
      <c r="C471" s="108"/>
      <c r="D471" s="108"/>
      <c r="E471" s="108"/>
      <c r="F471" s="108"/>
      <c r="G471" s="108"/>
      <c r="H471" s="108"/>
      <c r="I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</row>
    <row r="472">
      <c r="C472" s="108"/>
      <c r="D472" s="108"/>
      <c r="E472" s="108"/>
      <c r="F472" s="108"/>
      <c r="G472" s="108"/>
      <c r="H472" s="108"/>
      <c r="I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</row>
    <row r="473">
      <c r="C473" s="108"/>
      <c r="D473" s="108"/>
      <c r="E473" s="108"/>
      <c r="F473" s="108"/>
      <c r="G473" s="108"/>
      <c r="H473" s="108"/>
      <c r="I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</row>
    <row r="474">
      <c r="C474" s="108"/>
      <c r="D474" s="108"/>
      <c r="E474" s="108"/>
      <c r="F474" s="108"/>
      <c r="G474" s="108"/>
      <c r="H474" s="108"/>
      <c r="I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</row>
    <row r="475">
      <c r="C475" s="108"/>
      <c r="D475" s="108"/>
      <c r="E475" s="108"/>
      <c r="F475" s="108"/>
      <c r="G475" s="108"/>
      <c r="H475" s="108"/>
      <c r="I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</row>
    <row r="476">
      <c r="C476" s="108"/>
      <c r="D476" s="108"/>
      <c r="E476" s="108"/>
      <c r="F476" s="108"/>
      <c r="G476" s="108"/>
      <c r="H476" s="108"/>
      <c r="I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</row>
    <row r="477">
      <c r="C477" s="108"/>
      <c r="D477" s="108"/>
      <c r="E477" s="108"/>
      <c r="F477" s="108"/>
      <c r="G477" s="108"/>
      <c r="H477" s="108"/>
      <c r="I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</row>
    <row r="478">
      <c r="C478" s="108"/>
      <c r="D478" s="108"/>
      <c r="E478" s="108"/>
      <c r="F478" s="108"/>
      <c r="G478" s="108"/>
      <c r="H478" s="108"/>
      <c r="I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</row>
    <row r="479">
      <c r="C479" s="108"/>
      <c r="D479" s="108"/>
      <c r="E479" s="108"/>
      <c r="F479" s="108"/>
      <c r="G479" s="108"/>
      <c r="H479" s="108"/>
      <c r="I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</row>
    <row r="480">
      <c r="C480" s="108"/>
      <c r="D480" s="108"/>
      <c r="E480" s="108"/>
      <c r="F480" s="108"/>
      <c r="G480" s="108"/>
      <c r="H480" s="108"/>
      <c r="I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</row>
    <row r="481">
      <c r="C481" s="108"/>
      <c r="D481" s="108"/>
      <c r="E481" s="108"/>
      <c r="F481" s="108"/>
      <c r="G481" s="108"/>
      <c r="H481" s="108"/>
      <c r="I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</row>
    <row r="482">
      <c r="C482" s="108"/>
      <c r="D482" s="108"/>
      <c r="E482" s="108"/>
      <c r="F482" s="108"/>
      <c r="G482" s="108"/>
      <c r="H482" s="108"/>
      <c r="I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</row>
    <row r="483">
      <c r="C483" s="108"/>
      <c r="D483" s="108"/>
      <c r="E483" s="108"/>
      <c r="F483" s="108"/>
      <c r="G483" s="108"/>
      <c r="H483" s="108"/>
      <c r="I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</row>
    <row r="484">
      <c r="C484" s="108"/>
      <c r="D484" s="108"/>
      <c r="E484" s="108"/>
      <c r="F484" s="108"/>
      <c r="G484" s="108"/>
      <c r="H484" s="108"/>
      <c r="I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</row>
    <row r="485">
      <c r="C485" s="108"/>
      <c r="D485" s="108"/>
      <c r="E485" s="108"/>
      <c r="F485" s="108"/>
      <c r="G485" s="108"/>
      <c r="H485" s="108"/>
      <c r="I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</row>
    <row r="486">
      <c r="C486" s="108"/>
      <c r="D486" s="108"/>
      <c r="E486" s="108"/>
      <c r="F486" s="108"/>
      <c r="G486" s="108"/>
      <c r="H486" s="108"/>
      <c r="I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</row>
    <row r="487">
      <c r="C487" s="108"/>
      <c r="D487" s="108"/>
      <c r="E487" s="108"/>
      <c r="F487" s="108"/>
      <c r="G487" s="108"/>
      <c r="H487" s="108"/>
      <c r="I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</row>
    <row r="488">
      <c r="C488" s="108"/>
      <c r="D488" s="108"/>
      <c r="E488" s="108"/>
      <c r="F488" s="108"/>
      <c r="G488" s="108"/>
      <c r="H488" s="108"/>
      <c r="I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</row>
    <row r="489">
      <c r="C489" s="108"/>
      <c r="D489" s="108"/>
      <c r="E489" s="108"/>
      <c r="F489" s="108"/>
      <c r="G489" s="108"/>
      <c r="H489" s="108"/>
      <c r="I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</row>
    <row r="490">
      <c r="C490" s="108"/>
      <c r="D490" s="108"/>
      <c r="E490" s="108"/>
      <c r="F490" s="108"/>
      <c r="G490" s="108"/>
      <c r="H490" s="108"/>
      <c r="I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</row>
    <row r="491">
      <c r="C491" s="108"/>
      <c r="D491" s="108"/>
      <c r="E491" s="108"/>
      <c r="F491" s="108"/>
      <c r="G491" s="108"/>
      <c r="H491" s="108"/>
      <c r="I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</row>
    <row r="492">
      <c r="C492" s="108"/>
      <c r="D492" s="108"/>
      <c r="E492" s="108"/>
      <c r="F492" s="108"/>
      <c r="G492" s="108"/>
      <c r="H492" s="108"/>
      <c r="I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</row>
    <row r="493">
      <c r="C493" s="108"/>
      <c r="D493" s="108"/>
      <c r="E493" s="108"/>
      <c r="F493" s="108"/>
      <c r="G493" s="108"/>
      <c r="H493" s="108"/>
      <c r="I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</row>
    <row r="494">
      <c r="C494" s="108"/>
      <c r="D494" s="108"/>
      <c r="E494" s="108"/>
      <c r="F494" s="108"/>
      <c r="G494" s="108"/>
      <c r="H494" s="108"/>
      <c r="I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</row>
    <row r="495">
      <c r="C495" s="108"/>
      <c r="D495" s="108"/>
      <c r="E495" s="108"/>
      <c r="F495" s="108"/>
      <c r="G495" s="108"/>
      <c r="H495" s="108"/>
      <c r="I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</row>
    <row r="496">
      <c r="C496" s="108"/>
      <c r="D496" s="108"/>
      <c r="E496" s="108"/>
      <c r="F496" s="108"/>
      <c r="G496" s="108"/>
      <c r="H496" s="108"/>
      <c r="I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</row>
    <row r="497">
      <c r="C497" s="108"/>
      <c r="D497" s="108"/>
      <c r="E497" s="108"/>
      <c r="F497" s="108"/>
      <c r="G497" s="108"/>
      <c r="H497" s="108"/>
      <c r="I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</row>
    <row r="498">
      <c r="C498" s="108"/>
      <c r="D498" s="108"/>
      <c r="E498" s="108"/>
      <c r="F498" s="108"/>
      <c r="G498" s="108"/>
      <c r="H498" s="108"/>
      <c r="I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</row>
    <row r="499">
      <c r="C499" s="108"/>
      <c r="D499" s="108"/>
      <c r="E499" s="108"/>
      <c r="F499" s="108"/>
      <c r="G499" s="108"/>
      <c r="H499" s="108"/>
      <c r="I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</row>
    <row r="500">
      <c r="C500" s="108"/>
      <c r="D500" s="108"/>
      <c r="E500" s="108"/>
      <c r="F500" s="108"/>
      <c r="G500" s="108"/>
      <c r="H500" s="108"/>
      <c r="I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</row>
    <row r="501">
      <c r="C501" s="108"/>
      <c r="D501" s="108"/>
      <c r="E501" s="108"/>
      <c r="F501" s="108"/>
      <c r="G501" s="108"/>
      <c r="H501" s="108"/>
      <c r="I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</row>
    <row r="502">
      <c r="C502" s="108"/>
      <c r="D502" s="108"/>
      <c r="E502" s="108"/>
      <c r="F502" s="108"/>
      <c r="G502" s="108"/>
      <c r="H502" s="108"/>
      <c r="I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</row>
    <row r="503">
      <c r="C503" s="108"/>
      <c r="D503" s="108"/>
      <c r="E503" s="108"/>
      <c r="F503" s="108"/>
      <c r="G503" s="108"/>
      <c r="H503" s="108"/>
      <c r="I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</row>
    <row r="504">
      <c r="C504" s="108"/>
      <c r="D504" s="108"/>
      <c r="E504" s="108"/>
      <c r="F504" s="108"/>
      <c r="G504" s="108"/>
      <c r="H504" s="108"/>
      <c r="I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</row>
    <row r="505">
      <c r="C505" s="108"/>
      <c r="D505" s="108"/>
      <c r="E505" s="108"/>
      <c r="F505" s="108"/>
      <c r="G505" s="108"/>
      <c r="H505" s="108"/>
      <c r="I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</row>
    <row r="506">
      <c r="C506" s="108"/>
      <c r="D506" s="108"/>
      <c r="E506" s="108"/>
      <c r="F506" s="108"/>
      <c r="G506" s="108"/>
      <c r="H506" s="108"/>
      <c r="I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</row>
    <row r="507">
      <c r="C507" s="108"/>
      <c r="D507" s="108"/>
      <c r="E507" s="108"/>
      <c r="F507" s="108"/>
      <c r="G507" s="108"/>
      <c r="H507" s="108"/>
      <c r="I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</row>
    <row r="508">
      <c r="C508" s="108"/>
      <c r="D508" s="108"/>
      <c r="E508" s="108"/>
      <c r="F508" s="108"/>
      <c r="G508" s="108"/>
      <c r="H508" s="108"/>
      <c r="I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</row>
    <row r="509">
      <c r="C509" s="108"/>
      <c r="D509" s="108"/>
      <c r="E509" s="108"/>
      <c r="F509" s="108"/>
      <c r="G509" s="108"/>
      <c r="H509" s="108"/>
      <c r="I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</row>
    <row r="510">
      <c r="C510" s="108"/>
      <c r="D510" s="108"/>
      <c r="E510" s="108"/>
      <c r="F510" s="108"/>
      <c r="G510" s="108"/>
      <c r="H510" s="108"/>
      <c r="I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</row>
    <row r="511">
      <c r="C511" s="108"/>
      <c r="D511" s="108"/>
      <c r="E511" s="108"/>
      <c r="F511" s="108"/>
      <c r="G511" s="108"/>
      <c r="H511" s="108"/>
      <c r="I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</row>
    <row r="512">
      <c r="C512" s="108"/>
      <c r="D512" s="108"/>
      <c r="E512" s="108"/>
      <c r="F512" s="108"/>
      <c r="G512" s="108"/>
      <c r="H512" s="108"/>
      <c r="I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</row>
    <row r="513">
      <c r="C513" s="108"/>
      <c r="D513" s="108"/>
      <c r="E513" s="108"/>
      <c r="F513" s="108"/>
      <c r="G513" s="108"/>
      <c r="H513" s="108"/>
      <c r="I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</row>
    <row r="514">
      <c r="C514" s="108"/>
      <c r="D514" s="108"/>
      <c r="E514" s="108"/>
      <c r="F514" s="108"/>
      <c r="G514" s="108"/>
      <c r="H514" s="108"/>
      <c r="I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</row>
    <row r="515">
      <c r="C515" s="108"/>
      <c r="D515" s="108"/>
      <c r="E515" s="108"/>
      <c r="F515" s="108"/>
      <c r="G515" s="108"/>
      <c r="H515" s="108"/>
      <c r="I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</row>
    <row r="516">
      <c r="C516" s="108"/>
      <c r="D516" s="108"/>
      <c r="E516" s="108"/>
      <c r="F516" s="108"/>
      <c r="G516" s="108"/>
      <c r="H516" s="108"/>
      <c r="I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</row>
    <row r="517">
      <c r="C517" s="108"/>
      <c r="D517" s="108"/>
      <c r="E517" s="108"/>
      <c r="F517" s="108"/>
      <c r="G517" s="108"/>
      <c r="H517" s="108"/>
      <c r="I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</row>
    <row r="518">
      <c r="C518" s="108"/>
      <c r="D518" s="108"/>
      <c r="E518" s="108"/>
      <c r="F518" s="108"/>
      <c r="G518" s="108"/>
      <c r="H518" s="108"/>
      <c r="I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</row>
    <row r="519">
      <c r="C519" s="108"/>
      <c r="D519" s="108"/>
      <c r="E519" s="108"/>
      <c r="F519" s="108"/>
      <c r="G519" s="108"/>
      <c r="H519" s="108"/>
      <c r="I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</row>
    <row r="520">
      <c r="C520" s="108"/>
      <c r="D520" s="108"/>
      <c r="E520" s="108"/>
      <c r="F520" s="108"/>
      <c r="G520" s="108"/>
      <c r="H520" s="108"/>
      <c r="I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</row>
    <row r="521">
      <c r="C521" s="108"/>
      <c r="D521" s="108"/>
      <c r="E521" s="108"/>
      <c r="F521" s="108"/>
      <c r="G521" s="108"/>
      <c r="H521" s="108"/>
      <c r="I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</row>
    <row r="522">
      <c r="C522" s="108"/>
      <c r="D522" s="108"/>
      <c r="E522" s="108"/>
      <c r="F522" s="108"/>
      <c r="G522" s="108"/>
      <c r="H522" s="108"/>
      <c r="I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</row>
    <row r="523">
      <c r="C523" s="108"/>
      <c r="D523" s="108"/>
      <c r="E523" s="108"/>
      <c r="F523" s="108"/>
      <c r="G523" s="108"/>
      <c r="H523" s="108"/>
      <c r="I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</row>
    <row r="524">
      <c r="C524" s="108"/>
      <c r="D524" s="108"/>
      <c r="E524" s="108"/>
      <c r="F524" s="108"/>
      <c r="G524" s="108"/>
      <c r="H524" s="108"/>
      <c r="I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</row>
    <row r="525">
      <c r="C525" s="108"/>
      <c r="D525" s="108"/>
      <c r="E525" s="108"/>
      <c r="F525" s="108"/>
      <c r="G525" s="108"/>
      <c r="H525" s="108"/>
      <c r="I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</row>
    <row r="526">
      <c r="C526" s="108"/>
      <c r="D526" s="108"/>
      <c r="E526" s="108"/>
      <c r="F526" s="108"/>
      <c r="G526" s="108"/>
      <c r="H526" s="108"/>
      <c r="I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</row>
    <row r="527">
      <c r="C527" s="108"/>
      <c r="D527" s="108"/>
      <c r="E527" s="108"/>
      <c r="F527" s="108"/>
      <c r="G527" s="108"/>
      <c r="H527" s="108"/>
      <c r="I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</row>
    <row r="528">
      <c r="C528" s="108"/>
      <c r="D528" s="108"/>
      <c r="E528" s="108"/>
      <c r="F528" s="108"/>
      <c r="G528" s="108"/>
      <c r="H528" s="108"/>
      <c r="I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</row>
    <row r="529">
      <c r="C529" s="108"/>
      <c r="D529" s="108"/>
      <c r="E529" s="108"/>
      <c r="F529" s="108"/>
      <c r="G529" s="108"/>
      <c r="H529" s="108"/>
      <c r="I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</row>
    <row r="530">
      <c r="C530" s="108"/>
      <c r="D530" s="108"/>
      <c r="E530" s="108"/>
      <c r="F530" s="108"/>
      <c r="G530" s="108"/>
      <c r="H530" s="108"/>
      <c r="I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</row>
    <row r="531">
      <c r="C531" s="108"/>
      <c r="D531" s="108"/>
      <c r="E531" s="108"/>
      <c r="F531" s="108"/>
      <c r="G531" s="108"/>
      <c r="H531" s="108"/>
      <c r="I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</row>
    <row r="532">
      <c r="C532" s="108"/>
      <c r="D532" s="108"/>
      <c r="E532" s="108"/>
      <c r="F532" s="108"/>
      <c r="G532" s="108"/>
      <c r="H532" s="108"/>
      <c r="I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</row>
    <row r="533">
      <c r="C533" s="108"/>
      <c r="D533" s="108"/>
      <c r="E533" s="108"/>
      <c r="F533" s="108"/>
      <c r="G533" s="108"/>
      <c r="H533" s="108"/>
      <c r="I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</row>
    <row r="534">
      <c r="C534" s="108"/>
      <c r="D534" s="108"/>
      <c r="E534" s="108"/>
      <c r="F534" s="108"/>
      <c r="G534" s="108"/>
      <c r="H534" s="108"/>
      <c r="I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</row>
    <row r="535">
      <c r="C535" s="108"/>
      <c r="D535" s="108"/>
      <c r="E535" s="108"/>
      <c r="F535" s="108"/>
      <c r="G535" s="108"/>
      <c r="H535" s="108"/>
      <c r="I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</row>
    <row r="536">
      <c r="C536" s="108"/>
      <c r="D536" s="108"/>
      <c r="E536" s="108"/>
      <c r="F536" s="108"/>
      <c r="G536" s="108"/>
      <c r="H536" s="108"/>
      <c r="I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</row>
    <row r="537">
      <c r="C537" s="108"/>
      <c r="D537" s="108"/>
      <c r="E537" s="108"/>
      <c r="F537" s="108"/>
      <c r="G537" s="108"/>
      <c r="H537" s="108"/>
      <c r="I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</row>
    <row r="538">
      <c r="C538" s="108"/>
      <c r="D538" s="108"/>
      <c r="E538" s="108"/>
      <c r="F538" s="108"/>
      <c r="G538" s="108"/>
      <c r="H538" s="108"/>
      <c r="I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</row>
    <row r="539">
      <c r="C539" s="108"/>
      <c r="D539" s="108"/>
      <c r="E539" s="108"/>
      <c r="F539" s="108"/>
      <c r="G539" s="108"/>
      <c r="H539" s="108"/>
      <c r="I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</row>
    <row r="540">
      <c r="C540" s="108"/>
      <c r="D540" s="108"/>
      <c r="E540" s="108"/>
      <c r="F540" s="108"/>
      <c r="G540" s="108"/>
      <c r="H540" s="108"/>
      <c r="I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</row>
    <row r="541">
      <c r="C541" s="108"/>
      <c r="D541" s="108"/>
      <c r="E541" s="108"/>
      <c r="F541" s="108"/>
      <c r="G541" s="108"/>
      <c r="H541" s="108"/>
      <c r="I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</row>
    <row r="542">
      <c r="C542" s="108"/>
      <c r="D542" s="108"/>
      <c r="E542" s="108"/>
      <c r="F542" s="108"/>
      <c r="G542" s="108"/>
      <c r="H542" s="108"/>
      <c r="I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</row>
    <row r="543">
      <c r="C543" s="108"/>
      <c r="D543" s="108"/>
      <c r="E543" s="108"/>
      <c r="F543" s="108"/>
      <c r="G543" s="108"/>
      <c r="H543" s="108"/>
      <c r="I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</row>
    <row r="544">
      <c r="C544" s="108"/>
      <c r="D544" s="108"/>
      <c r="E544" s="108"/>
      <c r="F544" s="108"/>
      <c r="G544" s="108"/>
      <c r="H544" s="108"/>
      <c r="I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</row>
    <row r="545">
      <c r="C545" s="108"/>
      <c r="D545" s="108"/>
      <c r="E545" s="108"/>
      <c r="F545" s="108"/>
      <c r="G545" s="108"/>
      <c r="H545" s="108"/>
      <c r="I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</row>
    <row r="546">
      <c r="C546" s="108"/>
      <c r="D546" s="108"/>
      <c r="E546" s="108"/>
      <c r="F546" s="108"/>
      <c r="G546" s="108"/>
      <c r="H546" s="108"/>
      <c r="I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</row>
    <row r="547">
      <c r="C547" s="108"/>
      <c r="D547" s="108"/>
      <c r="E547" s="108"/>
      <c r="F547" s="108"/>
      <c r="G547" s="108"/>
      <c r="H547" s="108"/>
      <c r="I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</row>
    <row r="548">
      <c r="C548" s="108"/>
      <c r="D548" s="108"/>
      <c r="E548" s="108"/>
      <c r="F548" s="108"/>
      <c r="G548" s="108"/>
      <c r="H548" s="108"/>
      <c r="I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</row>
    <row r="549">
      <c r="C549" s="108"/>
      <c r="D549" s="108"/>
      <c r="E549" s="108"/>
      <c r="F549" s="108"/>
      <c r="G549" s="108"/>
      <c r="H549" s="108"/>
      <c r="I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</row>
    <row r="550">
      <c r="C550" s="108"/>
      <c r="D550" s="108"/>
      <c r="E550" s="108"/>
      <c r="F550" s="108"/>
      <c r="G550" s="108"/>
      <c r="H550" s="108"/>
      <c r="I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</row>
    <row r="551">
      <c r="C551" s="108"/>
      <c r="D551" s="108"/>
      <c r="E551" s="108"/>
      <c r="F551" s="108"/>
      <c r="G551" s="108"/>
      <c r="H551" s="108"/>
      <c r="I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</row>
    <row r="552">
      <c r="C552" s="108"/>
      <c r="D552" s="108"/>
      <c r="E552" s="108"/>
      <c r="F552" s="108"/>
      <c r="G552" s="108"/>
      <c r="H552" s="108"/>
      <c r="I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</row>
    <row r="553">
      <c r="C553" s="108"/>
      <c r="D553" s="108"/>
      <c r="E553" s="108"/>
      <c r="F553" s="108"/>
      <c r="G553" s="108"/>
      <c r="H553" s="108"/>
      <c r="I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</row>
    <row r="554">
      <c r="C554" s="108"/>
      <c r="D554" s="108"/>
      <c r="E554" s="108"/>
      <c r="F554" s="108"/>
      <c r="G554" s="108"/>
      <c r="H554" s="108"/>
      <c r="I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</row>
    <row r="555">
      <c r="C555" s="108"/>
      <c r="D555" s="108"/>
      <c r="E555" s="108"/>
      <c r="F555" s="108"/>
      <c r="G555" s="108"/>
      <c r="H555" s="108"/>
      <c r="I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</row>
    <row r="556">
      <c r="C556" s="108"/>
      <c r="D556" s="108"/>
      <c r="E556" s="108"/>
      <c r="F556" s="108"/>
      <c r="G556" s="108"/>
      <c r="H556" s="108"/>
      <c r="I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</row>
    <row r="557">
      <c r="C557" s="108"/>
      <c r="D557" s="108"/>
      <c r="E557" s="108"/>
      <c r="F557" s="108"/>
      <c r="G557" s="108"/>
      <c r="H557" s="108"/>
      <c r="I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</row>
    <row r="558">
      <c r="C558" s="108"/>
      <c r="D558" s="108"/>
      <c r="E558" s="108"/>
      <c r="F558" s="108"/>
      <c r="G558" s="108"/>
      <c r="H558" s="108"/>
      <c r="I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</row>
    <row r="559">
      <c r="C559" s="108"/>
      <c r="D559" s="108"/>
      <c r="E559" s="108"/>
      <c r="F559" s="108"/>
      <c r="G559" s="108"/>
      <c r="H559" s="108"/>
      <c r="I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</row>
    <row r="560">
      <c r="C560" s="108"/>
      <c r="D560" s="108"/>
      <c r="E560" s="108"/>
      <c r="F560" s="108"/>
      <c r="G560" s="108"/>
      <c r="H560" s="108"/>
      <c r="I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</row>
    <row r="561">
      <c r="C561" s="108"/>
      <c r="D561" s="108"/>
      <c r="E561" s="108"/>
      <c r="F561" s="108"/>
      <c r="G561" s="108"/>
      <c r="H561" s="108"/>
      <c r="I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</row>
    <row r="562">
      <c r="C562" s="108"/>
      <c r="D562" s="108"/>
      <c r="E562" s="108"/>
      <c r="F562" s="108"/>
      <c r="G562" s="108"/>
      <c r="H562" s="108"/>
      <c r="I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</row>
    <row r="563">
      <c r="C563" s="108"/>
      <c r="D563" s="108"/>
      <c r="E563" s="108"/>
      <c r="F563" s="108"/>
      <c r="G563" s="108"/>
      <c r="H563" s="108"/>
      <c r="I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</row>
    <row r="564">
      <c r="C564" s="108"/>
      <c r="D564" s="108"/>
      <c r="E564" s="108"/>
      <c r="F564" s="108"/>
      <c r="G564" s="108"/>
      <c r="H564" s="108"/>
      <c r="I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</row>
    <row r="565">
      <c r="C565" s="108"/>
      <c r="D565" s="108"/>
      <c r="E565" s="108"/>
      <c r="F565" s="108"/>
      <c r="G565" s="108"/>
      <c r="H565" s="108"/>
      <c r="I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</row>
    <row r="566">
      <c r="C566" s="108"/>
      <c r="D566" s="108"/>
      <c r="E566" s="108"/>
      <c r="F566" s="108"/>
      <c r="G566" s="108"/>
      <c r="H566" s="108"/>
      <c r="I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</row>
    <row r="567">
      <c r="C567" s="108"/>
      <c r="D567" s="108"/>
      <c r="E567" s="108"/>
      <c r="F567" s="108"/>
      <c r="G567" s="108"/>
      <c r="H567" s="108"/>
      <c r="I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</row>
    <row r="568">
      <c r="C568" s="108"/>
      <c r="D568" s="108"/>
      <c r="E568" s="108"/>
      <c r="F568" s="108"/>
      <c r="G568" s="108"/>
      <c r="H568" s="108"/>
      <c r="I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</row>
    <row r="569">
      <c r="C569" s="108"/>
      <c r="D569" s="108"/>
      <c r="E569" s="108"/>
      <c r="F569" s="108"/>
      <c r="G569" s="108"/>
      <c r="H569" s="108"/>
      <c r="I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</row>
    <row r="570">
      <c r="C570" s="108"/>
      <c r="D570" s="108"/>
      <c r="E570" s="108"/>
      <c r="F570" s="108"/>
      <c r="G570" s="108"/>
      <c r="H570" s="108"/>
      <c r="I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</row>
    <row r="571">
      <c r="C571" s="108"/>
      <c r="D571" s="108"/>
      <c r="E571" s="108"/>
      <c r="F571" s="108"/>
      <c r="G571" s="108"/>
      <c r="H571" s="108"/>
      <c r="I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</row>
    <row r="572">
      <c r="C572" s="108"/>
      <c r="D572" s="108"/>
      <c r="E572" s="108"/>
      <c r="F572" s="108"/>
      <c r="G572" s="108"/>
      <c r="H572" s="108"/>
      <c r="I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</row>
    <row r="573">
      <c r="C573" s="108"/>
      <c r="D573" s="108"/>
      <c r="E573" s="108"/>
      <c r="F573" s="108"/>
      <c r="G573" s="108"/>
      <c r="H573" s="108"/>
      <c r="I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</row>
    <row r="574">
      <c r="C574" s="108"/>
      <c r="D574" s="108"/>
      <c r="E574" s="108"/>
      <c r="F574" s="108"/>
      <c r="G574" s="108"/>
      <c r="H574" s="108"/>
      <c r="I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</row>
    <row r="575">
      <c r="C575" s="108"/>
      <c r="D575" s="108"/>
      <c r="E575" s="108"/>
      <c r="F575" s="108"/>
      <c r="G575" s="108"/>
      <c r="H575" s="108"/>
      <c r="I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</row>
    <row r="576">
      <c r="C576" s="108"/>
      <c r="D576" s="108"/>
      <c r="E576" s="108"/>
      <c r="F576" s="108"/>
      <c r="G576" s="108"/>
      <c r="H576" s="108"/>
      <c r="I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</row>
    <row r="577">
      <c r="C577" s="108"/>
      <c r="D577" s="108"/>
      <c r="E577" s="108"/>
      <c r="F577" s="108"/>
      <c r="G577" s="108"/>
      <c r="H577" s="108"/>
      <c r="I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</row>
    <row r="578">
      <c r="C578" s="108"/>
      <c r="D578" s="108"/>
      <c r="E578" s="108"/>
      <c r="F578" s="108"/>
      <c r="G578" s="108"/>
      <c r="H578" s="108"/>
      <c r="I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</row>
    <row r="579">
      <c r="C579" s="108"/>
      <c r="D579" s="108"/>
      <c r="E579" s="108"/>
      <c r="F579" s="108"/>
      <c r="G579" s="108"/>
      <c r="H579" s="108"/>
      <c r="I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</row>
    <row r="580">
      <c r="C580" s="108"/>
      <c r="D580" s="108"/>
      <c r="E580" s="108"/>
      <c r="F580" s="108"/>
      <c r="G580" s="108"/>
      <c r="H580" s="108"/>
      <c r="I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</row>
    <row r="581">
      <c r="C581" s="108"/>
      <c r="D581" s="108"/>
      <c r="E581" s="108"/>
      <c r="F581" s="108"/>
      <c r="G581" s="108"/>
      <c r="H581" s="108"/>
      <c r="I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</row>
    <row r="582">
      <c r="C582" s="108"/>
      <c r="D582" s="108"/>
      <c r="E582" s="108"/>
      <c r="F582" s="108"/>
      <c r="G582" s="108"/>
      <c r="H582" s="108"/>
      <c r="I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</row>
    <row r="583">
      <c r="C583" s="108"/>
      <c r="D583" s="108"/>
      <c r="E583" s="108"/>
      <c r="F583" s="108"/>
      <c r="G583" s="108"/>
      <c r="H583" s="108"/>
      <c r="I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</row>
    <row r="584">
      <c r="C584" s="108"/>
      <c r="D584" s="108"/>
      <c r="E584" s="108"/>
      <c r="F584" s="108"/>
      <c r="G584" s="108"/>
      <c r="H584" s="108"/>
      <c r="I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</row>
    <row r="585">
      <c r="C585" s="108"/>
      <c r="D585" s="108"/>
      <c r="E585" s="108"/>
      <c r="F585" s="108"/>
      <c r="G585" s="108"/>
      <c r="H585" s="108"/>
      <c r="I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</row>
    <row r="586">
      <c r="C586" s="108"/>
      <c r="D586" s="108"/>
      <c r="E586" s="108"/>
      <c r="F586" s="108"/>
      <c r="G586" s="108"/>
      <c r="H586" s="108"/>
      <c r="I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</row>
    <row r="587">
      <c r="C587" s="108"/>
      <c r="D587" s="108"/>
      <c r="E587" s="108"/>
      <c r="F587" s="108"/>
      <c r="G587" s="108"/>
      <c r="H587" s="108"/>
      <c r="I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</row>
    <row r="588">
      <c r="C588" s="108"/>
      <c r="D588" s="108"/>
      <c r="E588" s="108"/>
      <c r="F588" s="108"/>
      <c r="G588" s="108"/>
      <c r="H588" s="108"/>
      <c r="I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</row>
    <row r="589">
      <c r="C589" s="108"/>
      <c r="D589" s="108"/>
      <c r="E589" s="108"/>
      <c r="F589" s="108"/>
      <c r="G589" s="108"/>
      <c r="H589" s="108"/>
      <c r="I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</row>
    <row r="590">
      <c r="C590" s="108"/>
      <c r="D590" s="108"/>
      <c r="E590" s="108"/>
      <c r="F590" s="108"/>
      <c r="G590" s="108"/>
      <c r="H590" s="108"/>
      <c r="I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</row>
    <row r="591">
      <c r="C591" s="108"/>
      <c r="D591" s="108"/>
      <c r="E591" s="108"/>
      <c r="F591" s="108"/>
      <c r="G591" s="108"/>
      <c r="H591" s="108"/>
      <c r="I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</row>
    <row r="592">
      <c r="C592" s="108"/>
      <c r="D592" s="108"/>
      <c r="E592" s="108"/>
      <c r="F592" s="108"/>
      <c r="G592" s="108"/>
      <c r="H592" s="108"/>
      <c r="I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</row>
    <row r="593">
      <c r="C593" s="108"/>
      <c r="D593" s="108"/>
      <c r="E593" s="108"/>
      <c r="F593" s="108"/>
      <c r="G593" s="108"/>
      <c r="H593" s="108"/>
      <c r="I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</row>
    <row r="594">
      <c r="C594" s="108"/>
      <c r="D594" s="108"/>
      <c r="E594" s="108"/>
      <c r="F594" s="108"/>
      <c r="G594" s="108"/>
      <c r="H594" s="108"/>
      <c r="I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</row>
    <row r="595">
      <c r="C595" s="108"/>
      <c r="D595" s="108"/>
      <c r="E595" s="108"/>
      <c r="F595" s="108"/>
      <c r="G595" s="108"/>
      <c r="H595" s="108"/>
      <c r="I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</row>
    <row r="596">
      <c r="C596" s="108"/>
      <c r="D596" s="108"/>
      <c r="E596" s="108"/>
      <c r="F596" s="108"/>
      <c r="G596" s="108"/>
      <c r="H596" s="108"/>
      <c r="I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</row>
    <row r="597">
      <c r="C597" s="108"/>
      <c r="D597" s="108"/>
      <c r="E597" s="108"/>
      <c r="F597" s="108"/>
      <c r="G597" s="108"/>
      <c r="H597" s="108"/>
      <c r="I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</row>
    <row r="598">
      <c r="C598" s="108"/>
      <c r="D598" s="108"/>
      <c r="E598" s="108"/>
      <c r="F598" s="108"/>
      <c r="G598" s="108"/>
      <c r="H598" s="108"/>
      <c r="I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</row>
    <row r="599">
      <c r="C599" s="108"/>
      <c r="D599" s="108"/>
      <c r="E599" s="108"/>
      <c r="F599" s="108"/>
      <c r="G599" s="108"/>
      <c r="H599" s="108"/>
      <c r="I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</row>
    <row r="600">
      <c r="C600" s="108"/>
      <c r="D600" s="108"/>
      <c r="E600" s="108"/>
      <c r="F600" s="108"/>
      <c r="G600" s="108"/>
      <c r="H600" s="108"/>
      <c r="I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</row>
    <row r="601">
      <c r="C601" s="108"/>
      <c r="D601" s="108"/>
      <c r="E601" s="108"/>
      <c r="F601" s="108"/>
      <c r="G601" s="108"/>
      <c r="H601" s="108"/>
      <c r="I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</row>
    <row r="602">
      <c r="C602" s="108"/>
      <c r="D602" s="108"/>
      <c r="E602" s="108"/>
      <c r="F602" s="108"/>
      <c r="G602" s="108"/>
      <c r="H602" s="108"/>
      <c r="I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</row>
    <row r="603">
      <c r="C603" s="108"/>
      <c r="D603" s="108"/>
      <c r="E603" s="108"/>
      <c r="F603" s="108"/>
      <c r="G603" s="108"/>
      <c r="H603" s="108"/>
      <c r="I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</row>
    <row r="604">
      <c r="C604" s="108"/>
      <c r="D604" s="108"/>
      <c r="E604" s="108"/>
      <c r="F604" s="108"/>
      <c r="G604" s="108"/>
      <c r="H604" s="108"/>
      <c r="I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</row>
    <row r="605">
      <c r="C605" s="108"/>
      <c r="D605" s="108"/>
      <c r="E605" s="108"/>
      <c r="F605" s="108"/>
      <c r="G605" s="108"/>
      <c r="H605" s="108"/>
      <c r="I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</row>
    <row r="606">
      <c r="C606" s="108"/>
      <c r="D606" s="108"/>
      <c r="E606" s="108"/>
      <c r="F606" s="108"/>
      <c r="G606" s="108"/>
      <c r="H606" s="108"/>
      <c r="I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</row>
    <row r="607">
      <c r="C607" s="108"/>
      <c r="D607" s="108"/>
      <c r="E607" s="108"/>
      <c r="F607" s="108"/>
      <c r="G607" s="108"/>
      <c r="H607" s="108"/>
      <c r="I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</row>
    <row r="608">
      <c r="C608" s="108"/>
      <c r="D608" s="108"/>
      <c r="E608" s="108"/>
      <c r="F608" s="108"/>
      <c r="G608" s="108"/>
      <c r="H608" s="108"/>
      <c r="I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</row>
    <row r="609">
      <c r="C609" s="108"/>
      <c r="D609" s="108"/>
      <c r="E609" s="108"/>
      <c r="F609" s="108"/>
      <c r="G609" s="108"/>
      <c r="H609" s="108"/>
      <c r="I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</row>
    <row r="610">
      <c r="C610" s="108"/>
      <c r="D610" s="108"/>
      <c r="E610" s="108"/>
      <c r="F610" s="108"/>
      <c r="G610" s="108"/>
      <c r="H610" s="108"/>
      <c r="I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</row>
    <row r="611">
      <c r="C611" s="108"/>
      <c r="D611" s="108"/>
      <c r="E611" s="108"/>
      <c r="F611" s="108"/>
      <c r="G611" s="108"/>
      <c r="H611" s="108"/>
      <c r="I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</row>
    <row r="612">
      <c r="C612" s="108"/>
      <c r="D612" s="108"/>
      <c r="E612" s="108"/>
      <c r="F612" s="108"/>
      <c r="G612" s="108"/>
      <c r="H612" s="108"/>
      <c r="I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</row>
    <row r="613">
      <c r="C613" s="108"/>
      <c r="D613" s="108"/>
      <c r="E613" s="108"/>
      <c r="F613" s="108"/>
      <c r="G613" s="108"/>
      <c r="H613" s="108"/>
      <c r="I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</row>
    <row r="614">
      <c r="C614" s="108"/>
      <c r="D614" s="108"/>
      <c r="E614" s="108"/>
      <c r="F614" s="108"/>
      <c r="G614" s="108"/>
      <c r="H614" s="108"/>
      <c r="I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</row>
    <row r="615">
      <c r="C615" s="108"/>
      <c r="D615" s="108"/>
      <c r="E615" s="108"/>
      <c r="F615" s="108"/>
      <c r="G615" s="108"/>
      <c r="H615" s="108"/>
      <c r="I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</row>
    <row r="616">
      <c r="C616" s="108"/>
      <c r="D616" s="108"/>
      <c r="E616" s="108"/>
      <c r="F616" s="108"/>
      <c r="G616" s="108"/>
      <c r="H616" s="108"/>
      <c r="I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</row>
    <row r="617">
      <c r="C617" s="108"/>
      <c r="D617" s="108"/>
      <c r="E617" s="108"/>
      <c r="F617" s="108"/>
      <c r="G617" s="108"/>
      <c r="H617" s="108"/>
      <c r="I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</row>
    <row r="618">
      <c r="C618" s="108"/>
      <c r="D618" s="108"/>
      <c r="E618" s="108"/>
      <c r="F618" s="108"/>
      <c r="G618" s="108"/>
      <c r="H618" s="108"/>
      <c r="I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</row>
    <row r="619">
      <c r="C619" s="108"/>
      <c r="D619" s="108"/>
      <c r="E619" s="108"/>
      <c r="F619" s="108"/>
      <c r="G619" s="108"/>
      <c r="H619" s="108"/>
      <c r="I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</row>
    <row r="620">
      <c r="C620" s="108"/>
      <c r="D620" s="108"/>
      <c r="E620" s="108"/>
      <c r="F620" s="108"/>
      <c r="G620" s="108"/>
      <c r="H620" s="108"/>
      <c r="I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</row>
    <row r="621">
      <c r="C621" s="108"/>
      <c r="D621" s="108"/>
      <c r="E621" s="108"/>
      <c r="F621" s="108"/>
      <c r="G621" s="108"/>
      <c r="H621" s="108"/>
      <c r="I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</row>
    <row r="622">
      <c r="C622" s="108"/>
      <c r="D622" s="108"/>
      <c r="E622" s="108"/>
      <c r="F622" s="108"/>
      <c r="G622" s="108"/>
      <c r="H622" s="108"/>
      <c r="I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</row>
    <row r="623">
      <c r="C623" s="108"/>
      <c r="D623" s="108"/>
      <c r="E623" s="108"/>
      <c r="F623" s="108"/>
      <c r="G623" s="108"/>
      <c r="H623" s="108"/>
      <c r="I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</row>
    <row r="624">
      <c r="C624" s="108"/>
      <c r="D624" s="108"/>
      <c r="E624" s="108"/>
      <c r="F624" s="108"/>
      <c r="G624" s="108"/>
      <c r="H624" s="108"/>
      <c r="I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</row>
    <row r="625">
      <c r="C625" s="108"/>
      <c r="D625" s="108"/>
      <c r="E625" s="108"/>
      <c r="F625" s="108"/>
      <c r="G625" s="108"/>
      <c r="H625" s="108"/>
      <c r="I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</row>
    <row r="626">
      <c r="C626" s="108"/>
      <c r="D626" s="108"/>
      <c r="E626" s="108"/>
      <c r="F626" s="108"/>
      <c r="G626" s="108"/>
      <c r="H626" s="108"/>
      <c r="I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</row>
    <row r="627">
      <c r="C627" s="108"/>
      <c r="D627" s="108"/>
      <c r="E627" s="108"/>
      <c r="F627" s="108"/>
      <c r="G627" s="108"/>
      <c r="H627" s="108"/>
      <c r="I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</row>
    <row r="628">
      <c r="C628" s="108"/>
      <c r="D628" s="108"/>
      <c r="E628" s="108"/>
      <c r="F628" s="108"/>
      <c r="G628" s="108"/>
      <c r="H628" s="108"/>
      <c r="I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</row>
    <row r="629">
      <c r="C629" s="108"/>
      <c r="D629" s="108"/>
      <c r="E629" s="108"/>
      <c r="F629" s="108"/>
      <c r="G629" s="108"/>
      <c r="H629" s="108"/>
      <c r="I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</row>
    <row r="630">
      <c r="C630" s="108"/>
      <c r="D630" s="108"/>
      <c r="E630" s="108"/>
      <c r="F630" s="108"/>
      <c r="G630" s="108"/>
      <c r="H630" s="108"/>
      <c r="I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</row>
    <row r="631">
      <c r="C631" s="108"/>
      <c r="D631" s="108"/>
      <c r="E631" s="108"/>
      <c r="F631" s="108"/>
      <c r="G631" s="108"/>
      <c r="H631" s="108"/>
      <c r="I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</row>
    <row r="632">
      <c r="C632" s="108"/>
      <c r="D632" s="108"/>
      <c r="E632" s="108"/>
      <c r="F632" s="108"/>
      <c r="G632" s="108"/>
      <c r="H632" s="108"/>
      <c r="I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</row>
    <row r="633">
      <c r="C633" s="108"/>
      <c r="D633" s="108"/>
      <c r="E633" s="108"/>
      <c r="F633" s="108"/>
      <c r="G633" s="108"/>
      <c r="H633" s="108"/>
      <c r="I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</row>
    <row r="634">
      <c r="C634" s="108"/>
      <c r="D634" s="108"/>
      <c r="E634" s="108"/>
      <c r="F634" s="108"/>
      <c r="G634" s="108"/>
      <c r="H634" s="108"/>
      <c r="I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</row>
    <row r="635">
      <c r="C635" s="108"/>
      <c r="D635" s="108"/>
      <c r="E635" s="108"/>
      <c r="F635" s="108"/>
      <c r="G635" s="108"/>
      <c r="H635" s="108"/>
      <c r="I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</row>
    <row r="636">
      <c r="C636" s="108"/>
      <c r="D636" s="108"/>
      <c r="E636" s="108"/>
      <c r="F636" s="108"/>
      <c r="G636" s="108"/>
      <c r="H636" s="108"/>
      <c r="I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</row>
    <row r="637">
      <c r="C637" s="108"/>
      <c r="D637" s="108"/>
      <c r="E637" s="108"/>
      <c r="F637" s="108"/>
      <c r="G637" s="108"/>
      <c r="H637" s="108"/>
      <c r="I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</row>
    <row r="638">
      <c r="C638" s="108"/>
      <c r="D638" s="108"/>
      <c r="E638" s="108"/>
      <c r="F638" s="108"/>
      <c r="G638" s="108"/>
      <c r="H638" s="108"/>
      <c r="I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</row>
    <row r="639">
      <c r="C639" s="108"/>
      <c r="D639" s="108"/>
      <c r="E639" s="108"/>
      <c r="F639" s="108"/>
      <c r="G639" s="108"/>
      <c r="H639" s="108"/>
      <c r="I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</row>
    <row r="640">
      <c r="C640" s="108"/>
      <c r="D640" s="108"/>
      <c r="E640" s="108"/>
      <c r="F640" s="108"/>
      <c r="G640" s="108"/>
      <c r="H640" s="108"/>
      <c r="I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</row>
    <row r="641">
      <c r="C641" s="108"/>
      <c r="D641" s="108"/>
      <c r="E641" s="108"/>
      <c r="F641" s="108"/>
      <c r="G641" s="108"/>
      <c r="H641" s="108"/>
      <c r="I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</row>
    <row r="642">
      <c r="C642" s="108"/>
      <c r="D642" s="108"/>
      <c r="E642" s="108"/>
      <c r="F642" s="108"/>
      <c r="G642" s="108"/>
      <c r="H642" s="108"/>
      <c r="I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</row>
    <row r="643">
      <c r="C643" s="108"/>
      <c r="D643" s="108"/>
      <c r="E643" s="108"/>
      <c r="F643" s="108"/>
      <c r="G643" s="108"/>
      <c r="H643" s="108"/>
      <c r="I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</row>
    <row r="644">
      <c r="C644" s="108"/>
      <c r="D644" s="108"/>
      <c r="E644" s="108"/>
      <c r="F644" s="108"/>
      <c r="G644" s="108"/>
      <c r="H644" s="108"/>
      <c r="I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</row>
    <row r="645">
      <c r="C645" s="108"/>
      <c r="D645" s="108"/>
      <c r="E645" s="108"/>
      <c r="F645" s="108"/>
      <c r="G645" s="108"/>
      <c r="H645" s="108"/>
      <c r="I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</row>
    <row r="646">
      <c r="C646" s="108"/>
      <c r="D646" s="108"/>
      <c r="E646" s="108"/>
      <c r="F646" s="108"/>
      <c r="G646" s="108"/>
      <c r="H646" s="108"/>
      <c r="I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</row>
    <row r="647">
      <c r="C647" s="108"/>
      <c r="D647" s="108"/>
      <c r="E647" s="108"/>
      <c r="F647" s="108"/>
      <c r="G647" s="108"/>
      <c r="H647" s="108"/>
      <c r="I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</row>
    <row r="648">
      <c r="C648" s="108"/>
      <c r="D648" s="108"/>
      <c r="E648" s="108"/>
      <c r="F648" s="108"/>
      <c r="G648" s="108"/>
      <c r="H648" s="108"/>
      <c r="I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</row>
    <row r="649">
      <c r="C649" s="108"/>
      <c r="D649" s="108"/>
      <c r="E649" s="108"/>
      <c r="F649" s="108"/>
      <c r="G649" s="108"/>
      <c r="H649" s="108"/>
      <c r="I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</row>
    <row r="650">
      <c r="C650" s="108"/>
      <c r="D650" s="108"/>
      <c r="E650" s="108"/>
      <c r="F650" s="108"/>
      <c r="G650" s="108"/>
      <c r="H650" s="108"/>
      <c r="I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</row>
    <row r="651">
      <c r="C651" s="108"/>
      <c r="D651" s="108"/>
      <c r="E651" s="108"/>
      <c r="F651" s="108"/>
      <c r="G651" s="108"/>
      <c r="H651" s="108"/>
      <c r="I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</row>
    <row r="652">
      <c r="C652" s="108"/>
      <c r="D652" s="108"/>
      <c r="E652" s="108"/>
      <c r="F652" s="108"/>
      <c r="G652" s="108"/>
      <c r="H652" s="108"/>
      <c r="I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</row>
    <row r="653">
      <c r="C653" s="108"/>
      <c r="D653" s="108"/>
      <c r="E653" s="108"/>
      <c r="F653" s="108"/>
      <c r="G653" s="108"/>
      <c r="H653" s="108"/>
      <c r="I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</row>
    <row r="654">
      <c r="C654" s="108"/>
      <c r="D654" s="108"/>
      <c r="E654" s="108"/>
      <c r="F654" s="108"/>
      <c r="G654" s="108"/>
      <c r="H654" s="108"/>
      <c r="I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</row>
    <row r="655">
      <c r="C655" s="108"/>
      <c r="D655" s="108"/>
      <c r="E655" s="108"/>
      <c r="F655" s="108"/>
      <c r="G655" s="108"/>
      <c r="H655" s="108"/>
      <c r="I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</row>
    <row r="656">
      <c r="C656" s="108"/>
      <c r="D656" s="108"/>
      <c r="E656" s="108"/>
      <c r="F656" s="108"/>
      <c r="G656" s="108"/>
      <c r="H656" s="108"/>
      <c r="I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</row>
    <row r="657">
      <c r="C657" s="108"/>
      <c r="D657" s="108"/>
      <c r="E657" s="108"/>
      <c r="F657" s="108"/>
      <c r="G657" s="108"/>
      <c r="H657" s="108"/>
      <c r="I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</row>
    <row r="658">
      <c r="C658" s="108"/>
      <c r="D658" s="108"/>
      <c r="E658" s="108"/>
      <c r="F658" s="108"/>
      <c r="G658" s="108"/>
      <c r="H658" s="108"/>
      <c r="I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</row>
    <row r="659">
      <c r="C659" s="108"/>
      <c r="D659" s="108"/>
      <c r="E659" s="108"/>
      <c r="F659" s="108"/>
      <c r="G659" s="108"/>
      <c r="H659" s="108"/>
      <c r="I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</row>
    <row r="660">
      <c r="C660" s="108"/>
      <c r="D660" s="108"/>
      <c r="E660" s="108"/>
      <c r="F660" s="108"/>
      <c r="G660" s="108"/>
      <c r="H660" s="108"/>
      <c r="I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</row>
    <row r="661">
      <c r="C661" s="108"/>
      <c r="D661" s="108"/>
      <c r="E661" s="108"/>
      <c r="F661" s="108"/>
      <c r="G661" s="108"/>
      <c r="H661" s="108"/>
      <c r="I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</row>
    <row r="662">
      <c r="C662" s="108"/>
      <c r="D662" s="108"/>
      <c r="E662" s="108"/>
      <c r="F662" s="108"/>
      <c r="G662" s="108"/>
      <c r="H662" s="108"/>
      <c r="I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</row>
    <row r="663">
      <c r="C663" s="108"/>
      <c r="D663" s="108"/>
      <c r="E663" s="108"/>
      <c r="F663" s="108"/>
      <c r="G663" s="108"/>
      <c r="H663" s="108"/>
      <c r="I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</row>
    <row r="664">
      <c r="C664" s="108"/>
      <c r="D664" s="108"/>
      <c r="E664" s="108"/>
      <c r="F664" s="108"/>
      <c r="G664" s="108"/>
      <c r="H664" s="108"/>
      <c r="I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</row>
    <row r="665">
      <c r="C665" s="108"/>
      <c r="D665" s="108"/>
      <c r="E665" s="108"/>
      <c r="F665" s="108"/>
      <c r="G665" s="108"/>
      <c r="H665" s="108"/>
      <c r="I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</row>
    <row r="666">
      <c r="C666" s="108"/>
      <c r="D666" s="108"/>
      <c r="E666" s="108"/>
      <c r="F666" s="108"/>
      <c r="G666" s="108"/>
      <c r="H666" s="108"/>
      <c r="I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</row>
    <row r="667">
      <c r="C667" s="108"/>
      <c r="D667" s="108"/>
      <c r="E667" s="108"/>
      <c r="F667" s="108"/>
      <c r="G667" s="108"/>
      <c r="H667" s="108"/>
      <c r="I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</row>
    <row r="668">
      <c r="C668" s="108"/>
      <c r="D668" s="108"/>
      <c r="E668" s="108"/>
      <c r="F668" s="108"/>
      <c r="G668" s="108"/>
      <c r="H668" s="108"/>
      <c r="I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</row>
    <row r="669">
      <c r="C669" s="108"/>
      <c r="D669" s="108"/>
      <c r="E669" s="108"/>
      <c r="F669" s="108"/>
      <c r="G669" s="108"/>
      <c r="H669" s="108"/>
      <c r="I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</row>
    <row r="670">
      <c r="C670" s="108"/>
      <c r="D670" s="108"/>
      <c r="E670" s="108"/>
      <c r="F670" s="108"/>
      <c r="G670" s="108"/>
      <c r="H670" s="108"/>
      <c r="I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</row>
    <row r="671">
      <c r="C671" s="108"/>
      <c r="D671" s="108"/>
      <c r="E671" s="108"/>
      <c r="F671" s="108"/>
      <c r="G671" s="108"/>
      <c r="H671" s="108"/>
      <c r="I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</row>
    <row r="672">
      <c r="C672" s="108"/>
      <c r="D672" s="108"/>
      <c r="E672" s="108"/>
      <c r="F672" s="108"/>
      <c r="G672" s="108"/>
      <c r="H672" s="108"/>
      <c r="I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</row>
    <row r="673">
      <c r="C673" s="108"/>
      <c r="D673" s="108"/>
      <c r="E673" s="108"/>
      <c r="F673" s="108"/>
      <c r="G673" s="108"/>
      <c r="H673" s="108"/>
      <c r="I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</row>
    <row r="674">
      <c r="C674" s="108"/>
      <c r="D674" s="108"/>
      <c r="E674" s="108"/>
      <c r="F674" s="108"/>
      <c r="G674" s="108"/>
      <c r="H674" s="108"/>
      <c r="I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</row>
    <row r="675">
      <c r="C675" s="108"/>
      <c r="D675" s="108"/>
      <c r="E675" s="108"/>
      <c r="F675" s="108"/>
      <c r="G675" s="108"/>
      <c r="H675" s="108"/>
      <c r="I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</row>
    <row r="676">
      <c r="C676" s="108"/>
      <c r="D676" s="108"/>
      <c r="E676" s="108"/>
      <c r="F676" s="108"/>
      <c r="G676" s="108"/>
      <c r="H676" s="108"/>
      <c r="I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</row>
    <row r="677">
      <c r="C677" s="108"/>
      <c r="D677" s="108"/>
      <c r="E677" s="108"/>
      <c r="F677" s="108"/>
      <c r="G677" s="108"/>
      <c r="H677" s="108"/>
      <c r="I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</row>
    <row r="678">
      <c r="C678" s="108"/>
      <c r="D678" s="108"/>
      <c r="E678" s="108"/>
      <c r="F678" s="108"/>
      <c r="G678" s="108"/>
      <c r="H678" s="108"/>
      <c r="I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</row>
    <row r="679">
      <c r="C679" s="108"/>
      <c r="D679" s="108"/>
      <c r="E679" s="108"/>
      <c r="F679" s="108"/>
      <c r="G679" s="108"/>
      <c r="H679" s="108"/>
      <c r="I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</row>
    <row r="680">
      <c r="C680" s="108"/>
      <c r="D680" s="108"/>
      <c r="E680" s="108"/>
      <c r="F680" s="108"/>
      <c r="G680" s="108"/>
      <c r="H680" s="108"/>
      <c r="I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</row>
    <row r="681">
      <c r="C681" s="108"/>
      <c r="D681" s="108"/>
      <c r="E681" s="108"/>
      <c r="F681" s="108"/>
      <c r="G681" s="108"/>
      <c r="H681" s="108"/>
      <c r="I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</row>
    <row r="682">
      <c r="C682" s="108"/>
      <c r="D682" s="108"/>
      <c r="E682" s="108"/>
      <c r="F682" s="108"/>
      <c r="G682" s="108"/>
      <c r="H682" s="108"/>
      <c r="I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</row>
    <row r="683">
      <c r="C683" s="108"/>
      <c r="D683" s="108"/>
      <c r="E683" s="108"/>
      <c r="F683" s="108"/>
      <c r="G683" s="108"/>
      <c r="H683" s="108"/>
      <c r="I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</row>
    <row r="684">
      <c r="C684" s="108"/>
      <c r="D684" s="108"/>
      <c r="E684" s="108"/>
      <c r="F684" s="108"/>
      <c r="G684" s="108"/>
      <c r="H684" s="108"/>
      <c r="I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</row>
    <row r="685">
      <c r="C685" s="108"/>
      <c r="D685" s="108"/>
      <c r="E685" s="108"/>
      <c r="F685" s="108"/>
      <c r="G685" s="108"/>
      <c r="H685" s="108"/>
      <c r="I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</row>
    <row r="686">
      <c r="C686" s="108"/>
      <c r="D686" s="108"/>
      <c r="E686" s="108"/>
      <c r="F686" s="108"/>
      <c r="G686" s="108"/>
      <c r="H686" s="108"/>
      <c r="I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</row>
    <row r="687">
      <c r="C687" s="108"/>
      <c r="D687" s="108"/>
      <c r="E687" s="108"/>
      <c r="F687" s="108"/>
      <c r="G687" s="108"/>
      <c r="H687" s="108"/>
      <c r="I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</row>
    <row r="688">
      <c r="C688" s="108"/>
      <c r="D688" s="108"/>
      <c r="E688" s="108"/>
      <c r="F688" s="108"/>
      <c r="G688" s="108"/>
      <c r="H688" s="108"/>
      <c r="I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</row>
    <row r="689">
      <c r="C689" s="108"/>
      <c r="D689" s="108"/>
      <c r="E689" s="108"/>
      <c r="F689" s="108"/>
      <c r="G689" s="108"/>
      <c r="H689" s="108"/>
      <c r="I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</row>
    <row r="690">
      <c r="C690" s="108"/>
      <c r="D690" s="108"/>
      <c r="E690" s="108"/>
      <c r="F690" s="108"/>
      <c r="G690" s="108"/>
      <c r="H690" s="108"/>
      <c r="I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</row>
    <row r="691">
      <c r="C691" s="108"/>
      <c r="D691" s="108"/>
      <c r="E691" s="108"/>
      <c r="F691" s="108"/>
      <c r="G691" s="108"/>
      <c r="H691" s="108"/>
      <c r="I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</row>
    <row r="692">
      <c r="C692" s="108"/>
      <c r="D692" s="108"/>
      <c r="E692" s="108"/>
      <c r="F692" s="108"/>
      <c r="G692" s="108"/>
      <c r="H692" s="108"/>
      <c r="I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</row>
    <row r="693">
      <c r="C693" s="108"/>
      <c r="D693" s="108"/>
      <c r="E693" s="108"/>
      <c r="F693" s="108"/>
      <c r="G693" s="108"/>
      <c r="H693" s="108"/>
      <c r="I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</row>
    <row r="694">
      <c r="C694" s="108"/>
      <c r="D694" s="108"/>
      <c r="E694" s="108"/>
      <c r="F694" s="108"/>
      <c r="G694" s="108"/>
      <c r="H694" s="108"/>
      <c r="I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</row>
    <row r="695">
      <c r="C695" s="108"/>
      <c r="D695" s="108"/>
      <c r="E695" s="108"/>
      <c r="F695" s="108"/>
      <c r="G695" s="108"/>
      <c r="H695" s="108"/>
      <c r="I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</row>
    <row r="696">
      <c r="C696" s="108"/>
      <c r="D696" s="108"/>
      <c r="E696" s="108"/>
      <c r="F696" s="108"/>
      <c r="G696" s="108"/>
      <c r="H696" s="108"/>
      <c r="I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</row>
    <row r="697">
      <c r="C697" s="108"/>
      <c r="D697" s="108"/>
      <c r="E697" s="108"/>
      <c r="F697" s="108"/>
      <c r="G697" s="108"/>
      <c r="H697" s="108"/>
      <c r="I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</row>
    <row r="698">
      <c r="C698" s="108"/>
      <c r="D698" s="108"/>
      <c r="E698" s="108"/>
      <c r="F698" s="108"/>
      <c r="G698" s="108"/>
      <c r="H698" s="108"/>
      <c r="I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</row>
    <row r="699">
      <c r="C699" s="108"/>
      <c r="D699" s="108"/>
      <c r="E699" s="108"/>
      <c r="F699" s="108"/>
      <c r="G699" s="108"/>
      <c r="H699" s="108"/>
      <c r="I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</row>
    <row r="700">
      <c r="C700" s="108"/>
      <c r="D700" s="108"/>
      <c r="E700" s="108"/>
      <c r="F700" s="108"/>
      <c r="G700" s="108"/>
      <c r="H700" s="108"/>
      <c r="I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</row>
    <row r="701">
      <c r="C701" s="108"/>
      <c r="D701" s="108"/>
      <c r="E701" s="108"/>
      <c r="F701" s="108"/>
      <c r="G701" s="108"/>
      <c r="H701" s="108"/>
      <c r="I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</row>
    <row r="702">
      <c r="C702" s="108"/>
      <c r="D702" s="108"/>
      <c r="E702" s="108"/>
      <c r="F702" s="108"/>
      <c r="G702" s="108"/>
      <c r="H702" s="108"/>
      <c r="I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</row>
    <row r="703">
      <c r="C703" s="108"/>
      <c r="D703" s="108"/>
      <c r="E703" s="108"/>
      <c r="F703" s="108"/>
      <c r="G703" s="108"/>
      <c r="H703" s="108"/>
      <c r="I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</row>
    <row r="704">
      <c r="C704" s="108"/>
      <c r="D704" s="108"/>
      <c r="E704" s="108"/>
      <c r="F704" s="108"/>
      <c r="G704" s="108"/>
      <c r="H704" s="108"/>
      <c r="I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</row>
    <row r="705">
      <c r="C705" s="108"/>
      <c r="D705" s="108"/>
      <c r="E705" s="108"/>
      <c r="F705" s="108"/>
      <c r="G705" s="108"/>
      <c r="H705" s="108"/>
      <c r="I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</row>
    <row r="706">
      <c r="C706" s="108"/>
      <c r="D706" s="108"/>
      <c r="E706" s="108"/>
      <c r="F706" s="108"/>
      <c r="G706" s="108"/>
      <c r="H706" s="108"/>
      <c r="I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</row>
    <row r="707">
      <c r="C707" s="108"/>
      <c r="D707" s="108"/>
      <c r="E707" s="108"/>
      <c r="F707" s="108"/>
      <c r="G707" s="108"/>
      <c r="H707" s="108"/>
      <c r="I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</row>
    <row r="708">
      <c r="C708" s="108"/>
      <c r="D708" s="108"/>
      <c r="E708" s="108"/>
      <c r="F708" s="108"/>
      <c r="G708" s="108"/>
      <c r="H708" s="108"/>
      <c r="I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</row>
    <row r="709">
      <c r="C709" s="108"/>
      <c r="D709" s="108"/>
      <c r="E709" s="108"/>
      <c r="F709" s="108"/>
      <c r="G709" s="108"/>
      <c r="H709" s="108"/>
      <c r="I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</row>
    <row r="710">
      <c r="C710" s="108"/>
      <c r="D710" s="108"/>
      <c r="E710" s="108"/>
      <c r="F710" s="108"/>
      <c r="G710" s="108"/>
      <c r="H710" s="108"/>
      <c r="I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</row>
    <row r="711">
      <c r="C711" s="108"/>
      <c r="D711" s="108"/>
      <c r="E711" s="108"/>
      <c r="F711" s="108"/>
      <c r="G711" s="108"/>
      <c r="H711" s="108"/>
      <c r="I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</row>
    <row r="712">
      <c r="C712" s="108"/>
      <c r="D712" s="108"/>
      <c r="E712" s="108"/>
      <c r="F712" s="108"/>
      <c r="G712" s="108"/>
      <c r="H712" s="108"/>
      <c r="I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</row>
    <row r="713">
      <c r="C713" s="108"/>
      <c r="D713" s="108"/>
      <c r="E713" s="108"/>
      <c r="F713" s="108"/>
      <c r="G713" s="108"/>
      <c r="H713" s="108"/>
      <c r="I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</row>
    <row r="714">
      <c r="C714" s="108"/>
      <c r="D714" s="108"/>
      <c r="E714" s="108"/>
      <c r="F714" s="108"/>
      <c r="G714" s="108"/>
      <c r="H714" s="108"/>
      <c r="I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</row>
    <row r="715">
      <c r="C715" s="108"/>
      <c r="D715" s="108"/>
      <c r="E715" s="108"/>
      <c r="F715" s="108"/>
      <c r="G715" s="108"/>
      <c r="H715" s="108"/>
      <c r="I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</row>
    <row r="716">
      <c r="C716" s="108"/>
      <c r="D716" s="108"/>
      <c r="E716" s="108"/>
      <c r="F716" s="108"/>
      <c r="G716" s="108"/>
      <c r="H716" s="108"/>
      <c r="I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</row>
    <row r="717">
      <c r="C717" s="108"/>
      <c r="D717" s="108"/>
      <c r="E717" s="108"/>
      <c r="F717" s="108"/>
      <c r="G717" s="108"/>
      <c r="H717" s="108"/>
      <c r="I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</row>
    <row r="718">
      <c r="C718" s="108"/>
      <c r="D718" s="108"/>
      <c r="E718" s="108"/>
      <c r="F718" s="108"/>
      <c r="G718" s="108"/>
      <c r="H718" s="108"/>
      <c r="I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</row>
    <row r="719">
      <c r="C719" s="108"/>
      <c r="D719" s="108"/>
      <c r="E719" s="108"/>
      <c r="F719" s="108"/>
      <c r="G719" s="108"/>
      <c r="H719" s="108"/>
      <c r="I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</row>
    <row r="720">
      <c r="C720" s="108"/>
      <c r="D720" s="108"/>
      <c r="E720" s="108"/>
      <c r="F720" s="108"/>
      <c r="G720" s="108"/>
      <c r="H720" s="108"/>
      <c r="I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</row>
    <row r="721">
      <c r="C721" s="108"/>
      <c r="D721" s="108"/>
      <c r="E721" s="108"/>
      <c r="F721" s="108"/>
      <c r="G721" s="108"/>
      <c r="H721" s="108"/>
      <c r="I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</row>
    <row r="722">
      <c r="C722" s="108"/>
      <c r="D722" s="108"/>
      <c r="E722" s="108"/>
      <c r="F722" s="108"/>
      <c r="G722" s="108"/>
      <c r="H722" s="108"/>
      <c r="I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</row>
    <row r="723">
      <c r="C723" s="108"/>
      <c r="D723" s="108"/>
      <c r="E723" s="108"/>
      <c r="F723" s="108"/>
      <c r="G723" s="108"/>
      <c r="H723" s="108"/>
      <c r="I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</row>
    <row r="724">
      <c r="C724" s="108"/>
      <c r="D724" s="108"/>
      <c r="E724" s="108"/>
      <c r="F724" s="108"/>
      <c r="G724" s="108"/>
      <c r="H724" s="108"/>
      <c r="I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</row>
    <row r="725">
      <c r="C725" s="108"/>
      <c r="D725" s="108"/>
      <c r="E725" s="108"/>
      <c r="F725" s="108"/>
      <c r="G725" s="108"/>
      <c r="H725" s="108"/>
      <c r="I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</row>
    <row r="726">
      <c r="C726" s="108"/>
      <c r="D726" s="108"/>
      <c r="E726" s="108"/>
      <c r="F726" s="108"/>
      <c r="G726" s="108"/>
      <c r="H726" s="108"/>
      <c r="I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</row>
    <row r="727">
      <c r="C727" s="108"/>
      <c r="D727" s="108"/>
      <c r="E727" s="108"/>
      <c r="F727" s="108"/>
      <c r="G727" s="108"/>
      <c r="H727" s="108"/>
      <c r="I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</row>
    <row r="728">
      <c r="C728" s="108"/>
      <c r="D728" s="108"/>
      <c r="E728" s="108"/>
      <c r="F728" s="108"/>
      <c r="G728" s="108"/>
      <c r="H728" s="108"/>
      <c r="I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</row>
    <row r="729">
      <c r="C729" s="108"/>
      <c r="D729" s="108"/>
      <c r="E729" s="108"/>
      <c r="F729" s="108"/>
      <c r="G729" s="108"/>
      <c r="H729" s="108"/>
      <c r="I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</row>
    <row r="730">
      <c r="C730" s="108"/>
      <c r="D730" s="108"/>
      <c r="E730" s="108"/>
      <c r="F730" s="108"/>
      <c r="G730" s="108"/>
      <c r="H730" s="108"/>
      <c r="I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</row>
    <row r="731">
      <c r="C731" s="108"/>
      <c r="D731" s="108"/>
      <c r="E731" s="108"/>
      <c r="F731" s="108"/>
      <c r="G731" s="108"/>
      <c r="H731" s="108"/>
      <c r="I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</row>
    <row r="732">
      <c r="C732" s="108"/>
      <c r="D732" s="108"/>
      <c r="E732" s="108"/>
      <c r="F732" s="108"/>
      <c r="G732" s="108"/>
      <c r="H732" s="108"/>
      <c r="I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</row>
    <row r="733">
      <c r="C733" s="108"/>
      <c r="D733" s="108"/>
      <c r="E733" s="108"/>
      <c r="F733" s="108"/>
      <c r="G733" s="108"/>
      <c r="H733" s="108"/>
      <c r="I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</row>
    <row r="734">
      <c r="C734" s="108"/>
      <c r="D734" s="108"/>
      <c r="E734" s="108"/>
      <c r="F734" s="108"/>
      <c r="G734" s="108"/>
      <c r="H734" s="108"/>
      <c r="I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</row>
    <row r="735">
      <c r="C735" s="108"/>
      <c r="D735" s="108"/>
      <c r="E735" s="108"/>
      <c r="F735" s="108"/>
      <c r="G735" s="108"/>
      <c r="H735" s="108"/>
      <c r="I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</row>
    <row r="736">
      <c r="C736" s="108"/>
      <c r="D736" s="108"/>
      <c r="E736" s="108"/>
      <c r="F736" s="108"/>
      <c r="G736" s="108"/>
      <c r="H736" s="108"/>
      <c r="I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</row>
    <row r="737">
      <c r="C737" s="108"/>
      <c r="D737" s="108"/>
      <c r="E737" s="108"/>
      <c r="F737" s="108"/>
      <c r="G737" s="108"/>
      <c r="H737" s="108"/>
      <c r="I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</row>
    <row r="738">
      <c r="C738" s="108"/>
      <c r="D738" s="108"/>
      <c r="E738" s="108"/>
      <c r="F738" s="108"/>
      <c r="G738" s="108"/>
      <c r="H738" s="108"/>
      <c r="I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</row>
    <row r="739">
      <c r="C739" s="108"/>
      <c r="D739" s="108"/>
      <c r="E739" s="108"/>
      <c r="F739" s="108"/>
      <c r="G739" s="108"/>
      <c r="H739" s="108"/>
      <c r="I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</row>
    <row r="740">
      <c r="C740" s="108"/>
      <c r="D740" s="108"/>
      <c r="E740" s="108"/>
      <c r="F740" s="108"/>
      <c r="G740" s="108"/>
      <c r="H740" s="108"/>
      <c r="I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</row>
    <row r="741">
      <c r="C741" s="108"/>
      <c r="D741" s="108"/>
      <c r="E741" s="108"/>
      <c r="F741" s="108"/>
      <c r="G741" s="108"/>
      <c r="H741" s="108"/>
      <c r="I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</row>
    <row r="742">
      <c r="C742" s="108"/>
      <c r="D742" s="108"/>
      <c r="E742" s="108"/>
      <c r="F742" s="108"/>
      <c r="G742" s="108"/>
      <c r="H742" s="108"/>
      <c r="I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</row>
    <row r="743">
      <c r="C743" s="108"/>
      <c r="D743" s="108"/>
      <c r="E743" s="108"/>
      <c r="F743" s="108"/>
      <c r="G743" s="108"/>
      <c r="H743" s="108"/>
      <c r="I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</row>
    <row r="744">
      <c r="C744" s="108"/>
      <c r="D744" s="108"/>
      <c r="E744" s="108"/>
      <c r="F744" s="108"/>
      <c r="G744" s="108"/>
      <c r="H744" s="108"/>
      <c r="I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</row>
    <row r="745">
      <c r="C745" s="108"/>
      <c r="D745" s="108"/>
      <c r="E745" s="108"/>
      <c r="F745" s="108"/>
      <c r="G745" s="108"/>
      <c r="H745" s="108"/>
      <c r="I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</row>
    <row r="746">
      <c r="C746" s="108"/>
      <c r="D746" s="108"/>
      <c r="E746" s="108"/>
      <c r="F746" s="108"/>
      <c r="G746" s="108"/>
      <c r="H746" s="108"/>
      <c r="I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</row>
    <row r="747">
      <c r="C747" s="108"/>
      <c r="D747" s="108"/>
      <c r="E747" s="108"/>
      <c r="F747" s="108"/>
      <c r="G747" s="108"/>
      <c r="H747" s="108"/>
      <c r="I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</row>
    <row r="748">
      <c r="C748" s="108"/>
      <c r="D748" s="108"/>
      <c r="E748" s="108"/>
      <c r="F748" s="108"/>
      <c r="G748" s="108"/>
      <c r="H748" s="108"/>
      <c r="I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</row>
    <row r="749">
      <c r="C749" s="108"/>
      <c r="D749" s="108"/>
      <c r="E749" s="108"/>
      <c r="F749" s="108"/>
      <c r="G749" s="108"/>
      <c r="H749" s="108"/>
      <c r="I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</row>
    <row r="750">
      <c r="C750" s="108"/>
      <c r="D750" s="108"/>
      <c r="E750" s="108"/>
      <c r="F750" s="108"/>
      <c r="G750" s="108"/>
      <c r="H750" s="108"/>
      <c r="I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</row>
    <row r="751">
      <c r="C751" s="108"/>
      <c r="D751" s="108"/>
      <c r="E751" s="108"/>
      <c r="F751" s="108"/>
      <c r="G751" s="108"/>
      <c r="H751" s="108"/>
      <c r="I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</row>
    <row r="752">
      <c r="C752" s="108"/>
      <c r="D752" s="108"/>
      <c r="E752" s="108"/>
      <c r="F752" s="108"/>
      <c r="G752" s="108"/>
      <c r="H752" s="108"/>
      <c r="I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</row>
    <row r="753">
      <c r="C753" s="108"/>
      <c r="D753" s="108"/>
      <c r="E753" s="108"/>
      <c r="F753" s="108"/>
      <c r="G753" s="108"/>
      <c r="H753" s="108"/>
      <c r="I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</row>
    <row r="754">
      <c r="C754" s="108"/>
      <c r="D754" s="108"/>
      <c r="E754" s="108"/>
      <c r="F754" s="108"/>
      <c r="G754" s="108"/>
      <c r="H754" s="108"/>
      <c r="I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</row>
    <row r="755">
      <c r="C755" s="108"/>
      <c r="D755" s="108"/>
      <c r="E755" s="108"/>
      <c r="F755" s="108"/>
      <c r="G755" s="108"/>
      <c r="H755" s="108"/>
      <c r="I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</row>
    <row r="756">
      <c r="C756" s="108"/>
      <c r="D756" s="108"/>
      <c r="E756" s="108"/>
      <c r="F756" s="108"/>
      <c r="G756" s="108"/>
      <c r="H756" s="108"/>
      <c r="I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</row>
    <row r="757">
      <c r="C757" s="108"/>
      <c r="D757" s="108"/>
      <c r="E757" s="108"/>
      <c r="F757" s="108"/>
      <c r="G757" s="108"/>
      <c r="H757" s="108"/>
      <c r="I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</row>
    <row r="758">
      <c r="C758" s="108"/>
      <c r="D758" s="108"/>
      <c r="E758" s="108"/>
      <c r="F758" s="108"/>
      <c r="G758" s="108"/>
      <c r="H758" s="108"/>
      <c r="I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</row>
    <row r="759">
      <c r="C759" s="108"/>
      <c r="D759" s="108"/>
      <c r="E759" s="108"/>
      <c r="F759" s="108"/>
      <c r="G759" s="108"/>
      <c r="H759" s="108"/>
      <c r="I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</row>
    <row r="760">
      <c r="C760" s="108"/>
      <c r="D760" s="108"/>
      <c r="E760" s="108"/>
      <c r="F760" s="108"/>
      <c r="G760" s="108"/>
      <c r="H760" s="108"/>
      <c r="I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</row>
    <row r="761">
      <c r="C761" s="108"/>
      <c r="D761" s="108"/>
      <c r="E761" s="108"/>
      <c r="F761" s="108"/>
      <c r="G761" s="108"/>
      <c r="H761" s="108"/>
      <c r="I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</row>
    <row r="762">
      <c r="C762" s="108"/>
      <c r="D762" s="108"/>
      <c r="E762" s="108"/>
      <c r="F762" s="108"/>
      <c r="G762" s="108"/>
      <c r="H762" s="108"/>
      <c r="I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</row>
    <row r="763">
      <c r="C763" s="108"/>
      <c r="D763" s="108"/>
      <c r="E763" s="108"/>
      <c r="F763" s="108"/>
      <c r="G763" s="108"/>
      <c r="H763" s="108"/>
      <c r="I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</row>
    <row r="764">
      <c r="C764" s="108"/>
      <c r="D764" s="108"/>
      <c r="E764" s="108"/>
      <c r="F764" s="108"/>
      <c r="G764" s="108"/>
      <c r="H764" s="108"/>
      <c r="I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</row>
    <row r="765">
      <c r="C765" s="108"/>
      <c r="D765" s="108"/>
      <c r="E765" s="108"/>
      <c r="F765" s="108"/>
      <c r="G765" s="108"/>
      <c r="H765" s="108"/>
      <c r="I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</row>
    <row r="766">
      <c r="C766" s="108"/>
      <c r="D766" s="108"/>
      <c r="E766" s="108"/>
      <c r="F766" s="108"/>
      <c r="G766" s="108"/>
      <c r="H766" s="108"/>
      <c r="I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</row>
    <row r="767">
      <c r="C767" s="108"/>
      <c r="D767" s="108"/>
      <c r="E767" s="108"/>
      <c r="F767" s="108"/>
      <c r="G767" s="108"/>
      <c r="H767" s="108"/>
      <c r="I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</row>
    <row r="768">
      <c r="C768" s="108"/>
      <c r="D768" s="108"/>
      <c r="E768" s="108"/>
      <c r="F768" s="108"/>
      <c r="G768" s="108"/>
      <c r="H768" s="108"/>
      <c r="I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</row>
    <row r="769">
      <c r="C769" s="108"/>
      <c r="D769" s="108"/>
      <c r="E769" s="108"/>
      <c r="F769" s="108"/>
      <c r="G769" s="108"/>
      <c r="H769" s="108"/>
      <c r="I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</row>
    <row r="770">
      <c r="C770" s="108"/>
      <c r="D770" s="108"/>
      <c r="E770" s="108"/>
      <c r="F770" s="108"/>
      <c r="G770" s="108"/>
      <c r="H770" s="108"/>
      <c r="I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</row>
    <row r="771">
      <c r="C771" s="108"/>
      <c r="D771" s="108"/>
      <c r="E771" s="108"/>
      <c r="F771" s="108"/>
      <c r="G771" s="108"/>
      <c r="H771" s="108"/>
      <c r="I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</row>
    <row r="772">
      <c r="C772" s="108"/>
      <c r="D772" s="108"/>
      <c r="E772" s="108"/>
      <c r="F772" s="108"/>
      <c r="G772" s="108"/>
      <c r="H772" s="108"/>
      <c r="I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</row>
    <row r="773">
      <c r="C773" s="108"/>
      <c r="D773" s="108"/>
      <c r="E773" s="108"/>
      <c r="F773" s="108"/>
      <c r="G773" s="108"/>
      <c r="H773" s="108"/>
      <c r="I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</row>
    <row r="774">
      <c r="C774" s="108"/>
      <c r="D774" s="108"/>
      <c r="E774" s="108"/>
      <c r="F774" s="108"/>
      <c r="G774" s="108"/>
      <c r="H774" s="108"/>
      <c r="I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</row>
    <row r="775">
      <c r="C775" s="108"/>
      <c r="D775" s="108"/>
      <c r="E775" s="108"/>
      <c r="F775" s="108"/>
      <c r="G775" s="108"/>
      <c r="H775" s="108"/>
      <c r="I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</row>
    <row r="776">
      <c r="C776" s="108"/>
      <c r="D776" s="108"/>
      <c r="E776" s="108"/>
      <c r="F776" s="108"/>
      <c r="G776" s="108"/>
      <c r="H776" s="108"/>
      <c r="I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</row>
    <row r="777">
      <c r="C777" s="108"/>
      <c r="D777" s="108"/>
      <c r="E777" s="108"/>
      <c r="F777" s="108"/>
      <c r="G777" s="108"/>
      <c r="H777" s="108"/>
      <c r="I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</row>
    <row r="778">
      <c r="C778" s="108"/>
      <c r="D778" s="108"/>
      <c r="E778" s="108"/>
      <c r="F778" s="108"/>
      <c r="G778" s="108"/>
      <c r="H778" s="108"/>
      <c r="I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</row>
    <row r="779">
      <c r="C779" s="108"/>
      <c r="D779" s="108"/>
      <c r="E779" s="108"/>
      <c r="F779" s="108"/>
      <c r="G779" s="108"/>
      <c r="H779" s="108"/>
      <c r="I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</row>
    <row r="780">
      <c r="C780" s="108"/>
      <c r="D780" s="108"/>
      <c r="E780" s="108"/>
      <c r="F780" s="108"/>
      <c r="G780" s="108"/>
      <c r="H780" s="108"/>
      <c r="I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</row>
    <row r="781">
      <c r="C781" s="108"/>
      <c r="D781" s="108"/>
      <c r="E781" s="108"/>
      <c r="F781" s="108"/>
      <c r="G781" s="108"/>
      <c r="H781" s="108"/>
      <c r="I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</row>
    <row r="782">
      <c r="C782" s="108"/>
      <c r="D782" s="108"/>
      <c r="E782" s="108"/>
      <c r="F782" s="108"/>
      <c r="G782" s="108"/>
      <c r="H782" s="108"/>
      <c r="I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</row>
    <row r="783">
      <c r="C783" s="108"/>
      <c r="D783" s="108"/>
      <c r="E783" s="108"/>
      <c r="F783" s="108"/>
      <c r="G783" s="108"/>
      <c r="H783" s="108"/>
      <c r="I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</row>
    <row r="784">
      <c r="C784" s="108"/>
      <c r="D784" s="108"/>
      <c r="E784" s="108"/>
      <c r="F784" s="108"/>
      <c r="G784" s="108"/>
      <c r="H784" s="108"/>
      <c r="I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</row>
    <row r="785">
      <c r="C785" s="108"/>
      <c r="D785" s="108"/>
      <c r="E785" s="108"/>
      <c r="F785" s="108"/>
      <c r="G785" s="108"/>
      <c r="H785" s="108"/>
      <c r="I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</row>
    <row r="786">
      <c r="C786" s="108"/>
      <c r="D786" s="108"/>
      <c r="E786" s="108"/>
      <c r="F786" s="108"/>
      <c r="G786" s="108"/>
      <c r="H786" s="108"/>
      <c r="I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</row>
    <row r="787">
      <c r="C787" s="108"/>
      <c r="D787" s="108"/>
      <c r="E787" s="108"/>
      <c r="F787" s="108"/>
      <c r="G787" s="108"/>
      <c r="H787" s="108"/>
      <c r="I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</row>
    <row r="788">
      <c r="C788" s="108"/>
      <c r="D788" s="108"/>
      <c r="E788" s="108"/>
      <c r="F788" s="108"/>
      <c r="G788" s="108"/>
      <c r="H788" s="108"/>
      <c r="I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</row>
    <row r="789">
      <c r="C789" s="108"/>
      <c r="D789" s="108"/>
      <c r="E789" s="108"/>
      <c r="F789" s="108"/>
      <c r="G789" s="108"/>
      <c r="H789" s="108"/>
      <c r="I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</row>
    <row r="790">
      <c r="C790" s="108"/>
      <c r="D790" s="108"/>
      <c r="E790" s="108"/>
      <c r="F790" s="108"/>
      <c r="G790" s="108"/>
      <c r="H790" s="108"/>
      <c r="I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</row>
    <row r="791">
      <c r="C791" s="108"/>
      <c r="D791" s="108"/>
      <c r="E791" s="108"/>
      <c r="F791" s="108"/>
      <c r="G791" s="108"/>
      <c r="H791" s="108"/>
      <c r="I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</row>
    <row r="792">
      <c r="C792" s="108"/>
      <c r="D792" s="108"/>
      <c r="E792" s="108"/>
      <c r="F792" s="108"/>
      <c r="G792" s="108"/>
      <c r="H792" s="108"/>
      <c r="I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</row>
    <row r="793">
      <c r="C793" s="108"/>
      <c r="D793" s="108"/>
      <c r="E793" s="108"/>
      <c r="F793" s="108"/>
      <c r="G793" s="108"/>
      <c r="H793" s="108"/>
      <c r="I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</row>
    <row r="794">
      <c r="C794" s="108"/>
      <c r="D794" s="108"/>
      <c r="E794" s="108"/>
      <c r="F794" s="108"/>
      <c r="G794" s="108"/>
      <c r="H794" s="108"/>
      <c r="I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</row>
    <row r="795">
      <c r="C795" s="108"/>
      <c r="D795" s="108"/>
      <c r="E795" s="108"/>
      <c r="F795" s="108"/>
      <c r="G795" s="108"/>
      <c r="H795" s="108"/>
      <c r="I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</row>
    <row r="796">
      <c r="C796" s="108"/>
      <c r="D796" s="108"/>
      <c r="E796" s="108"/>
      <c r="F796" s="108"/>
      <c r="G796" s="108"/>
      <c r="H796" s="108"/>
      <c r="I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</row>
    <row r="797">
      <c r="C797" s="108"/>
      <c r="D797" s="108"/>
      <c r="E797" s="108"/>
      <c r="F797" s="108"/>
      <c r="G797" s="108"/>
      <c r="H797" s="108"/>
      <c r="I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</row>
    <row r="798">
      <c r="C798" s="108"/>
      <c r="D798" s="108"/>
      <c r="E798" s="108"/>
      <c r="F798" s="108"/>
      <c r="G798" s="108"/>
      <c r="H798" s="108"/>
      <c r="I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</row>
    <row r="799">
      <c r="C799" s="108"/>
      <c r="D799" s="108"/>
      <c r="E799" s="108"/>
      <c r="F799" s="108"/>
      <c r="G799" s="108"/>
      <c r="H799" s="108"/>
      <c r="I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</row>
    <row r="800">
      <c r="C800" s="108"/>
      <c r="D800" s="108"/>
      <c r="E800" s="108"/>
      <c r="F800" s="108"/>
      <c r="G800" s="108"/>
      <c r="H800" s="108"/>
      <c r="I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</row>
    <row r="801">
      <c r="C801" s="108"/>
      <c r="D801" s="108"/>
      <c r="E801" s="108"/>
      <c r="F801" s="108"/>
      <c r="G801" s="108"/>
      <c r="H801" s="108"/>
      <c r="I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</row>
    <row r="802">
      <c r="C802" s="108"/>
      <c r="D802" s="108"/>
      <c r="E802" s="108"/>
      <c r="F802" s="108"/>
      <c r="G802" s="108"/>
      <c r="H802" s="108"/>
      <c r="I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</row>
    <row r="803">
      <c r="C803" s="108"/>
      <c r="D803" s="108"/>
      <c r="E803" s="108"/>
      <c r="F803" s="108"/>
      <c r="G803" s="108"/>
      <c r="H803" s="108"/>
      <c r="I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</row>
    <row r="804">
      <c r="C804" s="108"/>
      <c r="D804" s="108"/>
      <c r="E804" s="108"/>
      <c r="F804" s="108"/>
      <c r="G804" s="108"/>
      <c r="H804" s="108"/>
      <c r="I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</row>
    <row r="805">
      <c r="C805" s="108"/>
      <c r="D805" s="108"/>
      <c r="E805" s="108"/>
      <c r="F805" s="108"/>
      <c r="G805" s="108"/>
      <c r="H805" s="108"/>
      <c r="I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</row>
    <row r="806">
      <c r="C806" s="108"/>
      <c r="D806" s="108"/>
      <c r="E806" s="108"/>
      <c r="F806" s="108"/>
      <c r="G806" s="108"/>
      <c r="H806" s="108"/>
      <c r="I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</row>
    <row r="807">
      <c r="C807" s="108"/>
      <c r="D807" s="108"/>
      <c r="E807" s="108"/>
      <c r="F807" s="108"/>
      <c r="G807" s="108"/>
      <c r="H807" s="108"/>
      <c r="I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</row>
    <row r="808">
      <c r="C808" s="108"/>
      <c r="D808" s="108"/>
      <c r="E808" s="108"/>
      <c r="F808" s="108"/>
      <c r="G808" s="108"/>
      <c r="H808" s="108"/>
      <c r="I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</row>
    <row r="809">
      <c r="C809" s="108"/>
      <c r="D809" s="108"/>
      <c r="E809" s="108"/>
      <c r="F809" s="108"/>
      <c r="G809" s="108"/>
      <c r="H809" s="108"/>
      <c r="I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</row>
    <row r="810">
      <c r="C810" s="108"/>
      <c r="D810" s="108"/>
      <c r="E810" s="108"/>
      <c r="F810" s="108"/>
      <c r="G810" s="108"/>
      <c r="H810" s="108"/>
      <c r="I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</row>
    <row r="811">
      <c r="C811" s="108"/>
      <c r="D811" s="108"/>
      <c r="E811" s="108"/>
      <c r="F811" s="108"/>
      <c r="G811" s="108"/>
      <c r="H811" s="108"/>
      <c r="I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</row>
    <row r="812">
      <c r="C812" s="108"/>
      <c r="D812" s="108"/>
      <c r="E812" s="108"/>
      <c r="F812" s="108"/>
      <c r="G812" s="108"/>
      <c r="H812" s="108"/>
      <c r="I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</row>
    <row r="813">
      <c r="C813" s="108"/>
      <c r="D813" s="108"/>
      <c r="E813" s="108"/>
      <c r="F813" s="108"/>
      <c r="G813" s="108"/>
      <c r="H813" s="108"/>
      <c r="I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</row>
    <row r="814">
      <c r="C814" s="108"/>
      <c r="D814" s="108"/>
      <c r="E814" s="108"/>
      <c r="F814" s="108"/>
      <c r="G814" s="108"/>
      <c r="H814" s="108"/>
      <c r="I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</row>
    <row r="815">
      <c r="C815" s="108"/>
      <c r="D815" s="108"/>
      <c r="E815" s="108"/>
      <c r="F815" s="108"/>
      <c r="G815" s="108"/>
      <c r="H815" s="108"/>
      <c r="I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</row>
    <row r="816">
      <c r="C816" s="108"/>
      <c r="D816" s="108"/>
      <c r="E816" s="108"/>
      <c r="F816" s="108"/>
      <c r="G816" s="108"/>
      <c r="H816" s="108"/>
      <c r="I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</row>
    <row r="817">
      <c r="C817" s="108"/>
      <c r="D817" s="108"/>
      <c r="E817" s="108"/>
      <c r="F817" s="108"/>
      <c r="G817" s="108"/>
      <c r="H817" s="108"/>
      <c r="I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</row>
    <row r="818">
      <c r="C818" s="108"/>
      <c r="D818" s="108"/>
      <c r="E818" s="108"/>
      <c r="F818" s="108"/>
      <c r="G818" s="108"/>
      <c r="H818" s="108"/>
      <c r="I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</row>
    <row r="819">
      <c r="C819" s="108"/>
      <c r="D819" s="108"/>
      <c r="E819" s="108"/>
      <c r="F819" s="108"/>
      <c r="G819" s="108"/>
      <c r="H819" s="108"/>
      <c r="I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</row>
    <row r="820">
      <c r="C820" s="108"/>
      <c r="D820" s="108"/>
      <c r="E820" s="108"/>
      <c r="F820" s="108"/>
      <c r="G820" s="108"/>
      <c r="H820" s="108"/>
      <c r="I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</row>
    <row r="821">
      <c r="C821" s="108"/>
      <c r="D821" s="108"/>
      <c r="E821" s="108"/>
      <c r="F821" s="108"/>
      <c r="G821" s="108"/>
      <c r="H821" s="108"/>
      <c r="I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</row>
    <row r="822">
      <c r="C822" s="108"/>
      <c r="D822" s="108"/>
      <c r="E822" s="108"/>
      <c r="F822" s="108"/>
      <c r="G822" s="108"/>
      <c r="H822" s="108"/>
      <c r="I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</row>
    <row r="823">
      <c r="C823" s="108"/>
      <c r="D823" s="108"/>
      <c r="E823" s="108"/>
      <c r="F823" s="108"/>
      <c r="G823" s="108"/>
      <c r="H823" s="108"/>
      <c r="I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</row>
    <row r="824">
      <c r="C824" s="108"/>
      <c r="D824" s="108"/>
      <c r="E824" s="108"/>
      <c r="F824" s="108"/>
      <c r="G824" s="108"/>
      <c r="H824" s="108"/>
      <c r="I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</row>
    <row r="825">
      <c r="C825" s="108"/>
      <c r="D825" s="108"/>
      <c r="E825" s="108"/>
      <c r="F825" s="108"/>
      <c r="G825" s="108"/>
      <c r="H825" s="108"/>
      <c r="I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</row>
    <row r="826">
      <c r="C826" s="108"/>
      <c r="D826" s="108"/>
      <c r="E826" s="108"/>
      <c r="F826" s="108"/>
      <c r="G826" s="108"/>
      <c r="H826" s="108"/>
      <c r="I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</row>
    <row r="827">
      <c r="C827" s="108"/>
      <c r="D827" s="108"/>
      <c r="E827" s="108"/>
      <c r="F827" s="108"/>
      <c r="G827" s="108"/>
      <c r="H827" s="108"/>
      <c r="I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</row>
    <row r="828">
      <c r="C828" s="108"/>
      <c r="D828" s="108"/>
      <c r="E828" s="108"/>
      <c r="F828" s="108"/>
      <c r="G828" s="108"/>
      <c r="H828" s="108"/>
      <c r="I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</row>
    <row r="829">
      <c r="C829" s="108"/>
      <c r="D829" s="108"/>
      <c r="E829" s="108"/>
      <c r="F829" s="108"/>
      <c r="G829" s="108"/>
      <c r="H829" s="108"/>
      <c r="I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</row>
    <row r="830">
      <c r="C830" s="108"/>
      <c r="D830" s="108"/>
      <c r="E830" s="108"/>
      <c r="F830" s="108"/>
      <c r="G830" s="108"/>
      <c r="H830" s="108"/>
      <c r="I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</row>
    <row r="831">
      <c r="C831" s="108"/>
      <c r="D831" s="108"/>
      <c r="E831" s="108"/>
      <c r="F831" s="108"/>
      <c r="G831" s="108"/>
      <c r="H831" s="108"/>
      <c r="I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</row>
    <row r="832">
      <c r="C832" s="108"/>
      <c r="D832" s="108"/>
      <c r="E832" s="108"/>
      <c r="F832" s="108"/>
      <c r="G832" s="108"/>
      <c r="H832" s="108"/>
      <c r="I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</row>
    <row r="833">
      <c r="C833" s="108"/>
      <c r="D833" s="108"/>
      <c r="E833" s="108"/>
      <c r="F833" s="108"/>
      <c r="G833" s="108"/>
      <c r="H833" s="108"/>
      <c r="I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</row>
    <row r="834">
      <c r="C834" s="108"/>
      <c r="D834" s="108"/>
      <c r="E834" s="108"/>
      <c r="F834" s="108"/>
      <c r="G834" s="108"/>
      <c r="H834" s="108"/>
      <c r="I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</row>
    <row r="835">
      <c r="C835" s="108"/>
      <c r="D835" s="108"/>
      <c r="E835" s="108"/>
      <c r="F835" s="108"/>
      <c r="G835" s="108"/>
      <c r="H835" s="108"/>
      <c r="I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</row>
    <row r="836">
      <c r="C836" s="108"/>
      <c r="D836" s="108"/>
      <c r="E836" s="108"/>
      <c r="F836" s="108"/>
      <c r="G836" s="108"/>
      <c r="H836" s="108"/>
      <c r="I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</row>
    <row r="837">
      <c r="C837" s="108"/>
      <c r="D837" s="108"/>
      <c r="E837" s="108"/>
      <c r="F837" s="108"/>
      <c r="G837" s="108"/>
      <c r="H837" s="108"/>
      <c r="I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</row>
    <row r="838">
      <c r="C838" s="108"/>
      <c r="D838" s="108"/>
      <c r="E838" s="108"/>
      <c r="F838" s="108"/>
      <c r="G838" s="108"/>
      <c r="H838" s="108"/>
      <c r="I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</row>
    <row r="839">
      <c r="C839" s="108"/>
      <c r="D839" s="108"/>
      <c r="E839" s="108"/>
      <c r="F839" s="108"/>
      <c r="G839" s="108"/>
      <c r="H839" s="108"/>
      <c r="I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</row>
    <row r="840">
      <c r="C840" s="108"/>
      <c r="D840" s="108"/>
      <c r="E840" s="108"/>
      <c r="F840" s="108"/>
      <c r="G840" s="108"/>
      <c r="H840" s="108"/>
      <c r="I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</row>
    <row r="841">
      <c r="C841" s="108"/>
      <c r="D841" s="108"/>
      <c r="E841" s="108"/>
      <c r="F841" s="108"/>
      <c r="G841" s="108"/>
      <c r="H841" s="108"/>
      <c r="I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</row>
    <row r="842">
      <c r="C842" s="108"/>
      <c r="D842" s="108"/>
      <c r="E842" s="108"/>
      <c r="F842" s="108"/>
      <c r="G842" s="108"/>
      <c r="H842" s="108"/>
      <c r="I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</row>
    <row r="843">
      <c r="C843" s="108"/>
      <c r="D843" s="108"/>
      <c r="E843" s="108"/>
      <c r="F843" s="108"/>
      <c r="G843" s="108"/>
      <c r="H843" s="108"/>
      <c r="I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</row>
    <row r="844">
      <c r="C844" s="108"/>
      <c r="D844" s="108"/>
      <c r="E844" s="108"/>
      <c r="F844" s="108"/>
      <c r="G844" s="108"/>
      <c r="H844" s="108"/>
      <c r="I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</row>
    <row r="845">
      <c r="C845" s="108"/>
      <c r="D845" s="108"/>
      <c r="E845" s="108"/>
      <c r="F845" s="108"/>
      <c r="G845" s="108"/>
      <c r="H845" s="108"/>
      <c r="I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</row>
    <row r="846">
      <c r="C846" s="108"/>
      <c r="D846" s="108"/>
      <c r="E846" s="108"/>
      <c r="F846" s="108"/>
      <c r="G846" s="108"/>
      <c r="H846" s="108"/>
      <c r="I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</row>
    <row r="847">
      <c r="C847" s="108"/>
      <c r="D847" s="108"/>
      <c r="E847" s="108"/>
      <c r="F847" s="108"/>
      <c r="G847" s="108"/>
      <c r="H847" s="108"/>
      <c r="I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</row>
    <row r="848">
      <c r="C848" s="108"/>
      <c r="D848" s="108"/>
      <c r="E848" s="108"/>
      <c r="F848" s="108"/>
      <c r="G848" s="108"/>
      <c r="H848" s="108"/>
      <c r="I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</row>
    <row r="849">
      <c r="C849" s="108"/>
      <c r="D849" s="108"/>
      <c r="E849" s="108"/>
      <c r="F849" s="108"/>
      <c r="G849" s="108"/>
      <c r="H849" s="108"/>
      <c r="I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</row>
    <row r="850">
      <c r="C850" s="108"/>
      <c r="D850" s="108"/>
      <c r="E850" s="108"/>
      <c r="F850" s="108"/>
      <c r="G850" s="108"/>
      <c r="H850" s="108"/>
      <c r="I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</row>
    <row r="851">
      <c r="C851" s="108"/>
      <c r="D851" s="108"/>
      <c r="E851" s="108"/>
      <c r="F851" s="108"/>
      <c r="G851" s="108"/>
      <c r="H851" s="108"/>
      <c r="I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</row>
    <row r="852">
      <c r="C852" s="108"/>
      <c r="D852" s="108"/>
      <c r="E852" s="108"/>
      <c r="F852" s="108"/>
      <c r="G852" s="108"/>
      <c r="H852" s="108"/>
      <c r="I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</row>
    <row r="853">
      <c r="C853" s="108"/>
      <c r="D853" s="108"/>
      <c r="E853" s="108"/>
      <c r="F853" s="108"/>
      <c r="G853" s="108"/>
      <c r="H853" s="108"/>
      <c r="I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</row>
    <row r="854">
      <c r="C854" s="108"/>
      <c r="D854" s="108"/>
      <c r="E854" s="108"/>
      <c r="F854" s="108"/>
      <c r="G854" s="108"/>
      <c r="H854" s="108"/>
      <c r="I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</row>
    <row r="855">
      <c r="C855" s="108"/>
      <c r="D855" s="108"/>
      <c r="E855" s="108"/>
      <c r="F855" s="108"/>
      <c r="G855" s="108"/>
      <c r="H855" s="108"/>
      <c r="I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</row>
    <row r="856">
      <c r="C856" s="108"/>
      <c r="D856" s="108"/>
      <c r="E856" s="108"/>
      <c r="F856" s="108"/>
      <c r="G856" s="108"/>
      <c r="H856" s="108"/>
      <c r="I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</row>
    <row r="857">
      <c r="C857" s="108"/>
      <c r="D857" s="108"/>
      <c r="E857" s="108"/>
      <c r="F857" s="108"/>
      <c r="G857" s="108"/>
      <c r="H857" s="108"/>
      <c r="I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</row>
    <row r="858">
      <c r="C858" s="108"/>
      <c r="D858" s="108"/>
      <c r="E858" s="108"/>
      <c r="F858" s="108"/>
      <c r="G858" s="108"/>
      <c r="H858" s="108"/>
      <c r="I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</row>
    <row r="859">
      <c r="C859" s="108"/>
      <c r="D859" s="108"/>
      <c r="E859" s="108"/>
      <c r="F859" s="108"/>
      <c r="G859" s="108"/>
      <c r="H859" s="108"/>
      <c r="I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</row>
    <row r="860">
      <c r="C860" s="108"/>
      <c r="D860" s="108"/>
      <c r="E860" s="108"/>
      <c r="F860" s="108"/>
      <c r="G860" s="108"/>
      <c r="H860" s="108"/>
      <c r="I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</row>
    <row r="861">
      <c r="C861" s="108"/>
      <c r="D861" s="108"/>
      <c r="E861" s="108"/>
      <c r="F861" s="108"/>
      <c r="G861" s="108"/>
      <c r="H861" s="108"/>
      <c r="I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</row>
    <row r="862">
      <c r="C862" s="108"/>
      <c r="D862" s="108"/>
      <c r="E862" s="108"/>
      <c r="F862" s="108"/>
      <c r="G862" s="108"/>
      <c r="H862" s="108"/>
      <c r="I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</row>
    <row r="863">
      <c r="C863" s="108"/>
      <c r="D863" s="108"/>
      <c r="E863" s="108"/>
      <c r="F863" s="108"/>
      <c r="G863" s="108"/>
      <c r="H863" s="108"/>
      <c r="I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</row>
    <row r="864">
      <c r="C864" s="108"/>
      <c r="D864" s="108"/>
      <c r="E864" s="108"/>
      <c r="F864" s="108"/>
      <c r="G864" s="108"/>
      <c r="H864" s="108"/>
      <c r="I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</row>
    <row r="865">
      <c r="C865" s="108"/>
      <c r="D865" s="108"/>
      <c r="E865" s="108"/>
      <c r="F865" s="108"/>
      <c r="G865" s="108"/>
      <c r="H865" s="108"/>
      <c r="I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</row>
    <row r="866">
      <c r="C866" s="108"/>
      <c r="D866" s="108"/>
      <c r="E866" s="108"/>
      <c r="F866" s="108"/>
      <c r="G866" s="108"/>
      <c r="H866" s="108"/>
      <c r="I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</row>
    <row r="867">
      <c r="C867" s="108"/>
      <c r="D867" s="108"/>
      <c r="E867" s="108"/>
      <c r="F867" s="108"/>
      <c r="G867" s="108"/>
      <c r="H867" s="108"/>
      <c r="I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</row>
    <row r="868">
      <c r="C868" s="108"/>
      <c r="D868" s="108"/>
      <c r="E868" s="108"/>
      <c r="F868" s="108"/>
      <c r="G868" s="108"/>
      <c r="H868" s="108"/>
      <c r="I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</row>
    <row r="869">
      <c r="C869" s="108"/>
      <c r="D869" s="108"/>
      <c r="E869" s="108"/>
      <c r="F869" s="108"/>
      <c r="G869" s="108"/>
      <c r="H869" s="108"/>
      <c r="I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</row>
    <row r="870">
      <c r="C870" s="108"/>
      <c r="D870" s="108"/>
      <c r="E870" s="108"/>
      <c r="F870" s="108"/>
      <c r="G870" s="108"/>
      <c r="H870" s="108"/>
      <c r="I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</row>
    <row r="871">
      <c r="C871" s="108"/>
      <c r="D871" s="108"/>
      <c r="E871" s="108"/>
      <c r="F871" s="108"/>
      <c r="G871" s="108"/>
      <c r="H871" s="108"/>
      <c r="I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</row>
    <row r="872">
      <c r="C872" s="108"/>
      <c r="D872" s="108"/>
      <c r="E872" s="108"/>
      <c r="F872" s="108"/>
      <c r="G872" s="108"/>
      <c r="H872" s="108"/>
      <c r="I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</row>
    <row r="873">
      <c r="C873" s="108"/>
      <c r="D873" s="108"/>
      <c r="E873" s="108"/>
      <c r="F873" s="108"/>
      <c r="G873" s="108"/>
      <c r="H873" s="108"/>
      <c r="I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</row>
    <row r="874">
      <c r="C874" s="108"/>
      <c r="D874" s="108"/>
      <c r="E874" s="108"/>
      <c r="F874" s="108"/>
      <c r="G874" s="108"/>
      <c r="H874" s="108"/>
      <c r="I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</row>
    <row r="875">
      <c r="C875" s="108"/>
      <c r="D875" s="108"/>
      <c r="E875" s="108"/>
      <c r="F875" s="108"/>
      <c r="G875" s="108"/>
      <c r="H875" s="108"/>
      <c r="I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</row>
    <row r="876">
      <c r="C876" s="108"/>
      <c r="D876" s="108"/>
      <c r="E876" s="108"/>
      <c r="F876" s="108"/>
      <c r="G876" s="108"/>
      <c r="H876" s="108"/>
      <c r="I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</row>
    <row r="877">
      <c r="C877" s="108"/>
      <c r="D877" s="108"/>
      <c r="E877" s="108"/>
      <c r="F877" s="108"/>
      <c r="G877" s="108"/>
      <c r="H877" s="108"/>
      <c r="I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</row>
    <row r="878">
      <c r="C878" s="108"/>
      <c r="D878" s="108"/>
      <c r="E878" s="108"/>
      <c r="F878" s="108"/>
      <c r="G878" s="108"/>
      <c r="H878" s="108"/>
      <c r="I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</row>
    <row r="879">
      <c r="C879" s="108"/>
      <c r="D879" s="108"/>
      <c r="E879" s="108"/>
      <c r="F879" s="108"/>
      <c r="G879" s="108"/>
      <c r="H879" s="108"/>
      <c r="I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</row>
    <row r="880">
      <c r="C880" s="108"/>
      <c r="D880" s="108"/>
      <c r="E880" s="108"/>
      <c r="F880" s="108"/>
      <c r="G880" s="108"/>
      <c r="H880" s="108"/>
      <c r="I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</row>
    <row r="881">
      <c r="C881" s="108"/>
      <c r="D881" s="108"/>
      <c r="E881" s="108"/>
      <c r="F881" s="108"/>
      <c r="G881" s="108"/>
      <c r="H881" s="108"/>
      <c r="I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</row>
    <row r="882">
      <c r="C882" s="108"/>
      <c r="D882" s="108"/>
      <c r="E882" s="108"/>
      <c r="F882" s="108"/>
      <c r="G882" s="108"/>
      <c r="H882" s="108"/>
      <c r="I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</row>
    <row r="883">
      <c r="C883" s="108"/>
      <c r="D883" s="108"/>
      <c r="E883" s="108"/>
      <c r="F883" s="108"/>
      <c r="G883" s="108"/>
      <c r="H883" s="108"/>
      <c r="I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</row>
    <row r="884">
      <c r="C884" s="108"/>
      <c r="D884" s="108"/>
      <c r="E884" s="108"/>
      <c r="F884" s="108"/>
      <c r="G884" s="108"/>
      <c r="H884" s="108"/>
      <c r="I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</row>
    <row r="885">
      <c r="C885" s="108"/>
      <c r="D885" s="108"/>
      <c r="E885" s="108"/>
      <c r="F885" s="108"/>
      <c r="G885" s="108"/>
      <c r="H885" s="108"/>
      <c r="I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</row>
    <row r="886">
      <c r="C886" s="108"/>
      <c r="D886" s="108"/>
      <c r="E886" s="108"/>
      <c r="F886" s="108"/>
      <c r="G886" s="108"/>
      <c r="H886" s="108"/>
      <c r="I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</row>
    <row r="887">
      <c r="C887" s="108"/>
      <c r="D887" s="108"/>
      <c r="E887" s="108"/>
      <c r="F887" s="108"/>
      <c r="G887" s="108"/>
      <c r="H887" s="108"/>
      <c r="I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</row>
    <row r="888">
      <c r="C888" s="108"/>
      <c r="D888" s="108"/>
      <c r="E888" s="108"/>
      <c r="F888" s="108"/>
      <c r="G888" s="108"/>
      <c r="H888" s="108"/>
      <c r="I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</row>
    <row r="889">
      <c r="C889" s="108"/>
      <c r="D889" s="108"/>
      <c r="E889" s="108"/>
      <c r="F889" s="108"/>
      <c r="G889" s="108"/>
      <c r="H889" s="108"/>
      <c r="I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</row>
    <row r="890">
      <c r="C890" s="108"/>
      <c r="D890" s="108"/>
      <c r="E890" s="108"/>
      <c r="F890" s="108"/>
      <c r="G890" s="108"/>
      <c r="H890" s="108"/>
      <c r="I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</row>
    <row r="891">
      <c r="C891" s="108"/>
      <c r="D891" s="108"/>
      <c r="E891" s="108"/>
      <c r="F891" s="108"/>
      <c r="G891" s="108"/>
      <c r="H891" s="108"/>
      <c r="I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</row>
    <row r="892">
      <c r="C892" s="108"/>
      <c r="D892" s="108"/>
      <c r="E892" s="108"/>
      <c r="F892" s="108"/>
      <c r="G892" s="108"/>
      <c r="H892" s="108"/>
      <c r="I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</row>
    <row r="893">
      <c r="C893" s="108"/>
      <c r="D893" s="108"/>
      <c r="E893" s="108"/>
      <c r="F893" s="108"/>
      <c r="G893" s="108"/>
      <c r="H893" s="108"/>
      <c r="I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</row>
    <row r="894">
      <c r="C894" s="108"/>
      <c r="D894" s="108"/>
      <c r="E894" s="108"/>
      <c r="F894" s="108"/>
      <c r="G894" s="108"/>
      <c r="H894" s="108"/>
      <c r="I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</row>
    <row r="895">
      <c r="C895" s="108"/>
      <c r="D895" s="108"/>
      <c r="E895" s="108"/>
      <c r="F895" s="108"/>
      <c r="G895" s="108"/>
      <c r="H895" s="108"/>
      <c r="I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</row>
    <row r="896">
      <c r="C896" s="108"/>
      <c r="D896" s="108"/>
      <c r="E896" s="108"/>
      <c r="F896" s="108"/>
      <c r="G896" s="108"/>
      <c r="H896" s="108"/>
      <c r="I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</row>
    <row r="897">
      <c r="C897" s="108"/>
      <c r="D897" s="108"/>
      <c r="E897" s="108"/>
      <c r="F897" s="108"/>
      <c r="G897" s="108"/>
      <c r="H897" s="108"/>
      <c r="I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</row>
    <row r="898">
      <c r="C898" s="108"/>
      <c r="D898" s="108"/>
      <c r="E898" s="108"/>
      <c r="F898" s="108"/>
      <c r="G898" s="108"/>
      <c r="H898" s="108"/>
      <c r="I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</row>
    <row r="899">
      <c r="C899" s="108"/>
      <c r="D899" s="108"/>
      <c r="E899" s="108"/>
      <c r="F899" s="108"/>
      <c r="G899" s="108"/>
      <c r="H899" s="108"/>
      <c r="I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</row>
    <row r="900">
      <c r="C900" s="108"/>
      <c r="D900" s="108"/>
      <c r="E900" s="108"/>
      <c r="F900" s="108"/>
      <c r="G900" s="108"/>
      <c r="H900" s="108"/>
      <c r="I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</row>
    <row r="901">
      <c r="C901" s="108"/>
      <c r="D901" s="108"/>
      <c r="E901" s="108"/>
      <c r="F901" s="108"/>
      <c r="G901" s="108"/>
      <c r="H901" s="108"/>
      <c r="I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</row>
    <row r="902">
      <c r="C902" s="108"/>
      <c r="D902" s="108"/>
      <c r="E902" s="108"/>
      <c r="F902" s="108"/>
      <c r="G902" s="108"/>
      <c r="H902" s="108"/>
      <c r="I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</row>
    <row r="903">
      <c r="C903" s="108"/>
      <c r="D903" s="108"/>
      <c r="E903" s="108"/>
      <c r="F903" s="108"/>
      <c r="G903" s="108"/>
      <c r="H903" s="108"/>
      <c r="I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</row>
    <row r="904">
      <c r="C904" s="108"/>
      <c r="D904" s="108"/>
      <c r="E904" s="108"/>
      <c r="F904" s="108"/>
      <c r="G904" s="108"/>
      <c r="H904" s="108"/>
      <c r="I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</row>
    <row r="905">
      <c r="C905" s="108"/>
      <c r="D905" s="108"/>
      <c r="E905" s="108"/>
      <c r="F905" s="108"/>
      <c r="G905" s="108"/>
      <c r="H905" s="108"/>
      <c r="I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</row>
    <row r="906">
      <c r="C906" s="108"/>
      <c r="D906" s="108"/>
      <c r="E906" s="108"/>
      <c r="F906" s="108"/>
      <c r="G906" s="108"/>
      <c r="H906" s="108"/>
      <c r="I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</row>
    <row r="907">
      <c r="C907" s="108"/>
      <c r="D907" s="108"/>
      <c r="E907" s="108"/>
      <c r="F907" s="108"/>
      <c r="G907" s="108"/>
      <c r="H907" s="108"/>
      <c r="I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</row>
    <row r="908">
      <c r="C908" s="108"/>
      <c r="D908" s="108"/>
      <c r="E908" s="108"/>
      <c r="F908" s="108"/>
      <c r="G908" s="108"/>
      <c r="H908" s="108"/>
      <c r="I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</row>
    <row r="909">
      <c r="C909" s="108"/>
      <c r="D909" s="108"/>
      <c r="E909" s="108"/>
      <c r="F909" s="108"/>
      <c r="G909" s="108"/>
      <c r="H909" s="108"/>
      <c r="I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</row>
    <row r="910">
      <c r="C910" s="108"/>
      <c r="D910" s="108"/>
      <c r="E910" s="108"/>
      <c r="F910" s="108"/>
      <c r="G910" s="108"/>
      <c r="H910" s="108"/>
      <c r="I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</row>
    <row r="911">
      <c r="C911" s="108"/>
      <c r="D911" s="108"/>
      <c r="E911" s="108"/>
      <c r="F911" s="108"/>
      <c r="G911" s="108"/>
      <c r="H911" s="108"/>
      <c r="I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</row>
    <row r="912">
      <c r="C912" s="108"/>
      <c r="D912" s="108"/>
      <c r="E912" s="108"/>
      <c r="F912" s="108"/>
      <c r="G912" s="108"/>
      <c r="H912" s="108"/>
      <c r="I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</row>
    <row r="913">
      <c r="C913" s="108"/>
      <c r="D913" s="108"/>
      <c r="E913" s="108"/>
      <c r="F913" s="108"/>
      <c r="G913" s="108"/>
      <c r="H913" s="108"/>
      <c r="I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</row>
    <row r="914">
      <c r="C914" s="108"/>
      <c r="D914" s="108"/>
      <c r="E914" s="108"/>
      <c r="F914" s="108"/>
      <c r="G914" s="108"/>
      <c r="H914" s="108"/>
      <c r="I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</row>
    <row r="915">
      <c r="C915" s="108"/>
      <c r="D915" s="108"/>
      <c r="E915" s="108"/>
      <c r="F915" s="108"/>
      <c r="G915" s="108"/>
      <c r="H915" s="108"/>
      <c r="I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</row>
    <row r="916">
      <c r="C916" s="108"/>
      <c r="D916" s="108"/>
      <c r="E916" s="108"/>
      <c r="F916" s="108"/>
      <c r="G916" s="108"/>
      <c r="H916" s="108"/>
      <c r="I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</row>
    <row r="917">
      <c r="C917" s="108"/>
      <c r="D917" s="108"/>
      <c r="E917" s="108"/>
      <c r="F917" s="108"/>
      <c r="G917" s="108"/>
      <c r="H917" s="108"/>
      <c r="I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</row>
    <row r="918">
      <c r="C918" s="108"/>
      <c r="D918" s="108"/>
      <c r="E918" s="108"/>
      <c r="F918" s="108"/>
      <c r="G918" s="108"/>
      <c r="H918" s="108"/>
      <c r="I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</row>
    <row r="919">
      <c r="C919" s="108"/>
      <c r="D919" s="108"/>
      <c r="E919" s="108"/>
      <c r="F919" s="108"/>
      <c r="G919" s="108"/>
      <c r="H919" s="108"/>
      <c r="I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</row>
    <row r="920">
      <c r="C920" s="108"/>
      <c r="D920" s="108"/>
      <c r="E920" s="108"/>
      <c r="F920" s="108"/>
      <c r="G920" s="108"/>
      <c r="H920" s="108"/>
      <c r="I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</row>
    <row r="921">
      <c r="C921" s="108"/>
      <c r="D921" s="108"/>
      <c r="E921" s="108"/>
      <c r="F921" s="108"/>
      <c r="G921" s="108"/>
      <c r="H921" s="108"/>
      <c r="I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</row>
    <row r="922">
      <c r="C922" s="108"/>
      <c r="D922" s="108"/>
      <c r="E922" s="108"/>
      <c r="F922" s="108"/>
      <c r="G922" s="108"/>
      <c r="H922" s="108"/>
      <c r="I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</row>
    <row r="923">
      <c r="C923" s="108"/>
      <c r="D923" s="108"/>
      <c r="E923" s="108"/>
      <c r="F923" s="108"/>
      <c r="G923" s="108"/>
      <c r="H923" s="108"/>
      <c r="I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</row>
    <row r="924">
      <c r="C924" s="108"/>
      <c r="D924" s="108"/>
      <c r="E924" s="108"/>
      <c r="F924" s="108"/>
      <c r="G924" s="108"/>
      <c r="H924" s="108"/>
      <c r="I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</row>
    <row r="925">
      <c r="C925" s="108"/>
      <c r="D925" s="108"/>
      <c r="E925" s="108"/>
      <c r="F925" s="108"/>
      <c r="G925" s="108"/>
      <c r="H925" s="108"/>
      <c r="I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</row>
    <row r="926">
      <c r="C926" s="108"/>
      <c r="D926" s="108"/>
      <c r="E926" s="108"/>
      <c r="F926" s="108"/>
      <c r="G926" s="108"/>
      <c r="H926" s="108"/>
      <c r="I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</row>
    <row r="927">
      <c r="C927" s="108"/>
      <c r="D927" s="108"/>
      <c r="E927" s="108"/>
      <c r="F927" s="108"/>
      <c r="G927" s="108"/>
      <c r="H927" s="108"/>
      <c r="I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</row>
    <row r="928">
      <c r="C928" s="108"/>
      <c r="D928" s="108"/>
      <c r="E928" s="108"/>
      <c r="F928" s="108"/>
      <c r="G928" s="108"/>
      <c r="H928" s="108"/>
      <c r="I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</row>
    <row r="929">
      <c r="C929" s="108"/>
      <c r="D929" s="108"/>
      <c r="E929" s="108"/>
      <c r="F929" s="108"/>
      <c r="G929" s="108"/>
      <c r="H929" s="108"/>
      <c r="I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</row>
    <row r="930">
      <c r="C930" s="108"/>
      <c r="D930" s="108"/>
      <c r="E930" s="108"/>
      <c r="F930" s="108"/>
      <c r="G930" s="108"/>
      <c r="H930" s="108"/>
      <c r="I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</row>
    <row r="931">
      <c r="C931" s="108"/>
      <c r="D931" s="108"/>
      <c r="E931" s="108"/>
      <c r="F931" s="108"/>
      <c r="G931" s="108"/>
      <c r="H931" s="108"/>
      <c r="I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</row>
    <row r="932">
      <c r="C932" s="108"/>
      <c r="D932" s="108"/>
      <c r="E932" s="108"/>
      <c r="F932" s="108"/>
      <c r="G932" s="108"/>
      <c r="H932" s="108"/>
      <c r="I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</row>
    <row r="933">
      <c r="C933" s="108"/>
      <c r="D933" s="108"/>
      <c r="E933" s="108"/>
      <c r="F933" s="108"/>
      <c r="G933" s="108"/>
      <c r="H933" s="108"/>
      <c r="I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</row>
    <row r="934">
      <c r="C934" s="108"/>
      <c r="D934" s="108"/>
      <c r="E934" s="108"/>
      <c r="F934" s="108"/>
      <c r="G934" s="108"/>
      <c r="H934" s="108"/>
      <c r="I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</row>
    <row r="935">
      <c r="C935" s="108"/>
      <c r="D935" s="108"/>
      <c r="E935" s="108"/>
      <c r="F935" s="108"/>
      <c r="G935" s="108"/>
      <c r="H935" s="108"/>
      <c r="I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</row>
    <row r="936">
      <c r="C936" s="108"/>
      <c r="D936" s="108"/>
      <c r="E936" s="108"/>
      <c r="F936" s="108"/>
      <c r="G936" s="108"/>
      <c r="H936" s="108"/>
      <c r="I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</row>
    <row r="937">
      <c r="C937" s="108"/>
      <c r="D937" s="108"/>
      <c r="E937" s="108"/>
      <c r="F937" s="108"/>
      <c r="G937" s="108"/>
      <c r="H937" s="108"/>
      <c r="I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</row>
    <row r="938">
      <c r="C938" s="108"/>
      <c r="D938" s="108"/>
      <c r="E938" s="108"/>
      <c r="F938" s="108"/>
      <c r="G938" s="108"/>
      <c r="H938" s="108"/>
      <c r="I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</row>
    <row r="939">
      <c r="C939" s="108"/>
      <c r="D939" s="108"/>
      <c r="E939" s="108"/>
      <c r="F939" s="108"/>
      <c r="G939" s="108"/>
      <c r="H939" s="108"/>
      <c r="I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</row>
    <row r="940">
      <c r="C940" s="108"/>
      <c r="D940" s="108"/>
      <c r="E940" s="108"/>
      <c r="F940" s="108"/>
      <c r="G940" s="108"/>
      <c r="H940" s="108"/>
      <c r="I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</row>
    <row r="941">
      <c r="C941" s="108"/>
      <c r="D941" s="108"/>
      <c r="E941" s="108"/>
      <c r="F941" s="108"/>
      <c r="G941" s="108"/>
      <c r="H941" s="108"/>
      <c r="I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</row>
    <row r="942">
      <c r="C942" s="108"/>
      <c r="D942" s="108"/>
      <c r="E942" s="108"/>
      <c r="F942" s="108"/>
      <c r="G942" s="108"/>
      <c r="H942" s="108"/>
      <c r="I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</row>
    <row r="943">
      <c r="C943" s="108"/>
      <c r="D943" s="108"/>
      <c r="E943" s="108"/>
      <c r="F943" s="108"/>
      <c r="G943" s="108"/>
      <c r="H943" s="108"/>
      <c r="I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</row>
    <row r="944">
      <c r="C944" s="108"/>
      <c r="D944" s="108"/>
      <c r="E944" s="108"/>
      <c r="F944" s="108"/>
      <c r="G944" s="108"/>
      <c r="H944" s="108"/>
      <c r="I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</row>
    <row r="945">
      <c r="C945" s="108"/>
      <c r="D945" s="108"/>
      <c r="E945" s="108"/>
      <c r="F945" s="108"/>
      <c r="G945" s="108"/>
      <c r="H945" s="108"/>
      <c r="I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</row>
    <row r="946">
      <c r="C946" s="108"/>
      <c r="D946" s="108"/>
      <c r="E946" s="108"/>
      <c r="F946" s="108"/>
      <c r="G946" s="108"/>
      <c r="H946" s="108"/>
      <c r="I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</row>
    <row r="947">
      <c r="C947" s="108"/>
      <c r="D947" s="108"/>
      <c r="E947" s="108"/>
      <c r="F947" s="108"/>
      <c r="G947" s="108"/>
      <c r="H947" s="108"/>
      <c r="I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</row>
    <row r="948">
      <c r="C948" s="108"/>
      <c r="D948" s="108"/>
      <c r="E948" s="108"/>
      <c r="F948" s="108"/>
      <c r="G948" s="108"/>
      <c r="H948" s="108"/>
      <c r="I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</row>
    <row r="949">
      <c r="C949" s="108"/>
      <c r="D949" s="108"/>
      <c r="E949" s="108"/>
      <c r="F949" s="108"/>
      <c r="G949" s="108"/>
      <c r="H949" s="108"/>
      <c r="I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</row>
    <row r="950">
      <c r="C950" s="108"/>
      <c r="D950" s="108"/>
      <c r="E950" s="108"/>
      <c r="F950" s="108"/>
      <c r="G950" s="108"/>
      <c r="H950" s="108"/>
      <c r="I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</row>
    <row r="951">
      <c r="C951" s="108"/>
      <c r="D951" s="108"/>
      <c r="E951" s="108"/>
      <c r="F951" s="108"/>
      <c r="G951" s="108"/>
      <c r="H951" s="108"/>
      <c r="I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</row>
    <row r="952">
      <c r="C952" s="108"/>
      <c r="D952" s="108"/>
      <c r="E952" s="108"/>
      <c r="F952" s="108"/>
      <c r="G952" s="108"/>
      <c r="H952" s="108"/>
      <c r="I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</row>
    <row r="953">
      <c r="C953" s="108"/>
      <c r="D953" s="108"/>
      <c r="E953" s="108"/>
      <c r="F953" s="108"/>
      <c r="G953" s="108"/>
      <c r="H953" s="108"/>
      <c r="I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</row>
    <row r="954">
      <c r="C954" s="108"/>
      <c r="D954" s="108"/>
      <c r="E954" s="108"/>
      <c r="F954" s="108"/>
      <c r="G954" s="108"/>
      <c r="H954" s="108"/>
      <c r="I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</row>
    <row r="955">
      <c r="C955" s="108"/>
      <c r="D955" s="108"/>
      <c r="E955" s="108"/>
      <c r="F955" s="108"/>
      <c r="G955" s="108"/>
      <c r="H955" s="108"/>
      <c r="I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</row>
    <row r="956">
      <c r="C956" s="108"/>
      <c r="D956" s="108"/>
      <c r="E956" s="108"/>
      <c r="F956" s="108"/>
      <c r="G956" s="108"/>
      <c r="H956" s="108"/>
      <c r="I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</row>
    <row r="957">
      <c r="C957" s="108"/>
      <c r="D957" s="108"/>
      <c r="E957" s="108"/>
      <c r="F957" s="108"/>
      <c r="G957" s="108"/>
      <c r="H957" s="108"/>
      <c r="I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</row>
    <row r="958">
      <c r="C958" s="108"/>
      <c r="D958" s="108"/>
      <c r="E958" s="108"/>
      <c r="F958" s="108"/>
      <c r="G958" s="108"/>
      <c r="H958" s="108"/>
      <c r="I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</row>
    <row r="959">
      <c r="C959" s="108"/>
      <c r="D959" s="108"/>
      <c r="E959" s="108"/>
      <c r="F959" s="108"/>
      <c r="G959" s="108"/>
      <c r="H959" s="108"/>
      <c r="I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</row>
    <row r="960">
      <c r="C960" s="108"/>
      <c r="D960" s="108"/>
      <c r="E960" s="108"/>
      <c r="F960" s="108"/>
      <c r="G960" s="108"/>
      <c r="H960" s="108"/>
      <c r="I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</row>
    <row r="961">
      <c r="C961" s="108"/>
      <c r="D961" s="108"/>
      <c r="E961" s="108"/>
      <c r="F961" s="108"/>
      <c r="G961" s="108"/>
      <c r="H961" s="108"/>
      <c r="I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</row>
    <row r="962">
      <c r="C962" s="108"/>
      <c r="D962" s="108"/>
      <c r="E962" s="108"/>
      <c r="F962" s="108"/>
      <c r="G962" s="108"/>
      <c r="H962" s="108"/>
      <c r="I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</row>
    <row r="963">
      <c r="C963" s="108"/>
      <c r="D963" s="108"/>
      <c r="E963" s="108"/>
      <c r="F963" s="108"/>
      <c r="G963" s="108"/>
      <c r="H963" s="108"/>
      <c r="I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</row>
    <row r="964">
      <c r="C964" s="108"/>
      <c r="D964" s="108"/>
      <c r="E964" s="108"/>
      <c r="F964" s="108"/>
      <c r="G964" s="108"/>
      <c r="H964" s="108"/>
      <c r="I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</row>
    <row r="965">
      <c r="C965" s="108"/>
      <c r="D965" s="108"/>
      <c r="E965" s="108"/>
      <c r="F965" s="108"/>
      <c r="G965" s="108"/>
      <c r="H965" s="108"/>
      <c r="I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</row>
    <row r="966">
      <c r="C966" s="108"/>
      <c r="D966" s="108"/>
      <c r="E966" s="108"/>
      <c r="F966" s="108"/>
      <c r="G966" s="108"/>
      <c r="H966" s="108"/>
      <c r="I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</row>
    <row r="967">
      <c r="C967" s="108"/>
      <c r="D967" s="108"/>
      <c r="E967" s="108"/>
      <c r="F967" s="108"/>
      <c r="G967" s="108"/>
      <c r="H967" s="108"/>
      <c r="I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</row>
    <row r="968">
      <c r="C968" s="108"/>
      <c r="D968" s="108"/>
      <c r="E968" s="108"/>
      <c r="F968" s="108"/>
      <c r="G968" s="108"/>
      <c r="H968" s="108"/>
      <c r="I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</row>
    <row r="969">
      <c r="C969" s="108"/>
      <c r="D969" s="108"/>
      <c r="E969" s="108"/>
      <c r="F969" s="108"/>
      <c r="G969" s="108"/>
      <c r="H969" s="108"/>
      <c r="I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</row>
    <row r="970">
      <c r="C970" s="108"/>
      <c r="D970" s="108"/>
      <c r="E970" s="108"/>
      <c r="F970" s="108"/>
      <c r="G970" s="108"/>
      <c r="H970" s="108"/>
      <c r="I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</row>
    <row r="971">
      <c r="C971" s="108"/>
      <c r="D971" s="108"/>
      <c r="E971" s="108"/>
      <c r="F971" s="108"/>
      <c r="G971" s="108"/>
      <c r="H971" s="108"/>
      <c r="I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</row>
    <row r="972">
      <c r="C972" s="108"/>
      <c r="D972" s="108"/>
      <c r="E972" s="108"/>
      <c r="F972" s="108"/>
      <c r="G972" s="108"/>
      <c r="H972" s="108"/>
      <c r="I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</row>
    <row r="973">
      <c r="C973" s="108"/>
      <c r="D973" s="108"/>
      <c r="E973" s="108"/>
      <c r="F973" s="108"/>
      <c r="G973" s="108"/>
      <c r="H973" s="108"/>
      <c r="I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</row>
    <row r="974">
      <c r="C974" s="108"/>
      <c r="D974" s="108"/>
      <c r="E974" s="108"/>
      <c r="F974" s="108"/>
      <c r="G974" s="108"/>
      <c r="H974" s="108"/>
      <c r="I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</row>
    <row r="975">
      <c r="C975" s="108"/>
      <c r="D975" s="108"/>
      <c r="E975" s="108"/>
      <c r="F975" s="108"/>
      <c r="G975" s="108"/>
      <c r="H975" s="108"/>
      <c r="I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</row>
    <row r="976">
      <c r="C976" s="108"/>
      <c r="D976" s="108"/>
      <c r="E976" s="108"/>
      <c r="F976" s="108"/>
      <c r="G976" s="108"/>
      <c r="H976" s="108"/>
      <c r="I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</row>
    <row r="977">
      <c r="C977" s="108"/>
      <c r="D977" s="108"/>
      <c r="E977" s="108"/>
      <c r="F977" s="108"/>
      <c r="G977" s="108"/>
      <c r="H977" s="108"/>
      <c r="I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</row>
    <row r="978">
      <c r="C978" s="108"/>
      <c r="D978" s="108"/>
      <c r="E978" s="108"/>
      <c r="F978" s="108"/>
      <c r="G978" s="108"/>
      <c r="H978" s="108"/>
      <c r="I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</row>
    <row r="979">
      <c r="C979" s="108"/>
      <c r="D979" s="108"/>
      <c r="E979" s="108"/>
      <c r="F979" s="108"/>
      <c r="G979" s="108"/>
      <c r="H979" s="108"/>
      <c r="I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</row>
    <row r="980">
      <c r="C980" s="108"/>
      <c r="D980" s="108"/>
      <c r="E980" s="108"/>
      <c r="F980" s="108"/>
      <c r="G980" s="108"/>
      <c r="H980" s="108"/>
      <c r="I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</row>
    <row r="981">
      <c r="C981" s="108"/>
      <c r="D981" s="108"/>
      <c r="E981" s="108"/>
      <c r="F981" s="108"/>
      <c r="G981" s="108"/>
      <c r="H981" s="108"/>
      <c r="I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</row>
    <row r="982">
      <c r="C982" s="108"/>
      <c r="D982" s="108"/>
      <c r="E982" s="108"/>
      <c r="F982" s="108"/>
      <c r="G982" s="108"/>
      <c r="H982" s="108"/>
      <c r="I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</row>
    <row r="983">
      <c r="C983" s="108"/>
      <c r="D983" s="108"/>
      <c r="E983" s="108"/>
      <c r="F983" s="108"/>
      <c r="G983" s="108"/>
      <c r="H983" s="108"/>
      <c r="I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</row>
    <row r="984">
      <c r="C984" s="108"/>
      <c r="D984" s="108"/>
      <c r="E984" s="108"/>
      <c r="F984" s="108"/>
      <c r="G984" s="108"/>
      <c r="H984" s="108"/>
      <c r="I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</row>
    <row r="985">
      <c r="C985" s="108"/>
      <c r="D985" s="108"/>
      <c r="E985" s="108"/>
      <c r="F985" s="108"/>
      <c r="G985" s="108"/>
      <c r="H985" s="108"/>
      <c r="I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</row>
    <row r="986">
      <c r="C986" s="108"/>
      <c r="D986" s="108"/>
      <c r="E986" s="108"/>
      <c r="F986" s="108"/>
      <c r="G986" s="108"/>
      <c r="H986" s="108"/>
      <c r="I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</row>
    <row r="987">
      <c r="C987" s="108"/>
      <c r="D987" s="108"/>
      <c r="E987" s="108"/>
      <c r="F987" s="108"/>
      <c r="G987" s="108"/>
      <c r="H987" s="108"/>
      <c r="I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</row>
    <row r="988">
      <c r="C988" s="108"/>
      <c r="D988" s="108"/>
      <c r="E988" s="108"/>
      <c r="F988" s="108"/>
      <c r="G988" s="108"/>
      <c r="H988" s="108"/>
      <c r="I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</row>
    <row r="989">
      <c r="C989" s="108"/>
      <c r="D989" s="108"/>
      <c r="E989" s="108"/>
      <c r="F989" s="108"/>
      <c r="G989" s="108"/>
      <c r="H989" s="108"/>
      <c r="I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</row>
    <row r="990">
      <c r="C990" s="108"/>
      <c r="D990" s="108"/>
      <c r="E990" s="108"/>
      <c r="F990" s="108"/>
      <c r="G990" s="108"/>
      <c r="H990" s="108"/>
      <c r="I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</row>
    <row r="991">
      <c r="C991" s="108"/>
      <c r="D991" s="108"/>
      <c r="E991" s="108"/>
      <c r="F991" s="108"/>
      <c r="G991" s="108"/>
      <c r="H991" s="108"/>
      <c r="I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</row>
    <row r="992">
      <c r="C992" s="108"/>
      <c r="D992" s="108"/>
      <c r="E992" s="108"/>
      <c r="F992" s="108"/>
      <c r="G992" s="108"/>
      <c r="H992" s="108"/>
      <c r="I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</row>
    <row r="993">
      <c r="C993" s="108"/>
      <c r="D993" s="108"/>
      <c r="E993" s="108"/>
      <c r="F993" s="108"/>
      <c r="G993" s="108"/>
      <c r="H993" s="108"/>
      <c r="I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</row>
    <row r="994">
      <c r="C994" s="108"/>
      <c r="D994" s="108"/>
      <c r="E994" s="108"/>
      <c r="F994" s="108"/>
      <c r="G994" s="108"/>
      <c r="H994" s="108"/>
      <c r="I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</row>
    <row r="995">
      <c r="C995" s="108"/>
      <c r="D995" s="108"/>
      <c r="E995" s="108"/>
      <c r="F995" s="108"/>
      <c r="G995" s="108"/>
      <c r="H995" s="108"/>
      <c r="I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</row>
    <row r="996">
      <c r="C996" s="108"/>
      <c r="D996" s="108"/>
      <c r="E996" s="108"/>
      <c r="F996" s="108"/>
      <c r="G996" s="108"/>
      <c r="H996" s="108"/>
      <c r="I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</row>
    <row r="997">
      <c r="C997" s="108"/>
      <c r="D997" s="108"/>
      <c r="E997" s="108"/>
      <c r="F997" s="108"/>
      <c r="G997" s="108"/>
      <c r="H997" s="108"/>
      <c r="I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</row>
    <row r="998">
      <c r="C998" s="108"/>
      <c r="D998" s="108"/>
      <c r="E998" s="108"/>
      <c r="F998" s="108"/>
      <c r="G998" s="108"/>
      <c r="H998" s="108"/>
      <c r="I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</row>
    <row r="999">
      <c r="C999" s="108"/>
      <c r="D999" s="108"/>
      <c r="E999" s="108"/>
      <c r="F999" s="108"/>
      <c r="G999" s="108"/>
      <c r="H999" s="108"/>
      <c r="I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</row>
    <row r="1000">
      <c r="C1000" s="108"/>
      <c r="D1000" s="108"/>
      <c r="E1000" s="108"/>
      <c r="F1000" s="108"/>
      <c r="G1000" s="108"/>
      <c r="H1000" s="108"/>
      <c r="I1000" s="108"/>
      <c r="K1000" s="108"/>
      <c r="L1000" s="108"/>
      <c r="M1000" s="108"/>
      <c r="N1000" s="108"/>
      <c r="O1000" s="108"/>
      <c r="P1000" s="108"/>
      <c r="Q1000" s="108"/>
      <c r="R1000" s="108"/>
      <c r="S1000" s="108"/>
      <c r="T1000" s="108"/>
      <c r="U1000" s="108"/>
      <c r="V1000" s="108"/>
      <c r="W1000" s="108"/>
      <c r="X1000" s="108"/>
      <c r="Y1000" s="108"/>
      <c r="Z1000" s="108"/>
    </row>
    <row r="1001">
      <c r="C1001" s="108"/>
      <c r="D1001" s="108"/>
      <c r="E1001" s="108"/>
      <c r="F1001" s="108"/>
      <c r="G1001" s="108"/>
      <c r="H1001" s="108"/>
      <c r="I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</row>
    <row r="1002">
      <c r="C1002" s="108"/>
      <c r="D1002" s="108"/>
      <c r="E1002" s="108"/>
      <c r="F1002" s="108"/>
      <c r="G1002" s="108"/>
      <c r="H1002" s="108"/>
      <c r="I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</row>
    <row r="1003">
      <c r="C1003" s="108"/>
      <c r="D1003" s="108"/>
      <c r="E1003" s="108"/>
      <c r="F1003" s="108"/>
      <c r="G1003" s="108"/>
      <c r="H1003" s="108"/>
      <c r="I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</row>
    <row r="1004">
      <c r="C1004" s="108"/>
      <c r="D1004" s="108"/>
      <c r="E1004" s="108"/>
      <c r="F1004" s="108"/>
      <c r="G1004" s="108"/>
      <c r="H1004" s="108"/>
      <c r="I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</row>
    <row r="1005">
      <c r="C1005" s="108"/>
      <c r="D1005" s="108"/>
      <c r="E1005" s="108"/>
      <c r="F1005" s="108"/>
      <c r="G1005" s="108"/>
      <c r="H1005" s="108"/>
      <c r="I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</row>
    <row r="1006">
      <c r="C1006" s="108"/>
      <c r="D1006" s="108"/>
      <c r="E1006" s="108"/>
      <c r="F1006" s="108"/>
      <c r="G1006" s="108"/>
      <c r="H1006" s="108"/>
      <c r="I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</row>
    <row r="1007">
      <c r="C1007" s="108"/>
      <c r="D1007" s="108"/>
      <c r="E1007" s="108"/>
      <c r="F1007" s="108"/>
      <c r="G1007" s="108"/>
      <c r="H1007" s="108"/>
      <c r="I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</row>
    <row r="1008">
      <c r="C1008" s="108"/>
      <c r="D1008" s="108"/>
      <c r="E1008" s="108"/>
      <c r="F1008" s="108"/>
      <c r="G1008" s="108"/>
      <c r="H1008" s="108"/>
      <c r="I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</row>
    <row r="1009">
      <c r="C1009" s="108"/>
      <c r="D1009" s="108"/>
      <c r="E1009" s="108"/>
      <c r="F1009" s="108"/>
      <c r="G1009" s="108"/>
      <c r="H1009" s="108"/>
      <c r="I1009" s="108"/>
      <c r="K1009" s="108"/>
      <c r="L1009" s="108"/>
      <c r="M1009" s="108"/>
      <c r="N1009" s="108"/>
      <c r="O1009" s="108"/>
      <c r="P1009" s="108"/>
      <c r="Q1009" s="108"/>
      <c r="R1009" s="108"/>
      <c r="S1009" s="108"/>
      <c r="T1009" s="108"/>
      <c r="U1009" s="108"/>
      <c r="V1009" s="108"/>
      <c r="W1009" s="108"/>
      <c r="X1009" s="108"/>
      <c r="Y1009" s="108"/>
      <c r="Z1009" s="108"/>
    </row>
    <row r="1010">
      <c r="C1010" s="108"/>
      <c r="D1010" s="108"/>
      <c r="E1010" s="108"/>
      <c r="F1010" s="108"/>
      <c r="G1010" s="108"/>
      <c r="H1010" s="108"/>
      <c r="I1010" s="108"/>
      <c r="K1010" s="108"/>
      <c r="L1010" s="108"/>
      <c r="M1010" s="108"/>
      <c r="N1010" s="108"/>
      <c r="O1010" s="108"/>
      <c r="P1010" s="108"/>
      <c r="Q1010" s="108"/>
      <c r="R1010" s="108"/>
      <c r="S1010" s="108"/>
      <c r="T1010" s="108"/>
      <c r="U1010" s="108"/>
      <c r="V1010" s="108"/>
      <c r="W1010" s="108"/>
      <c r="X1010" s="108"/>
      <c r="Y1010" s="108"/>
      <c r="Z1010" s="108"/>
    </row>
    <row r="1011">
      <c r="C1011" s="108"/>
      <c r="D1011" s="108"/>
      <c r="E1011" s="108"/>
      <c r="F1011" s="108"/>
      <c r="G1011" s="108"/>
      <c r="H1011" s="108"/>
      <c r="I1011" s="108"/>
      <c r="K1011" s="108"/>
      <c r="L1011" s="108"/>
      <c r="M1011" s="108"/>
      <c r="N1011" s="108"/>
      <c r="O1011" s="108"/>
      <c r="P1011" s="108"/>
      <c r="Q1011" s="108"/>
      <c r="R1011" s="108"/>
      <c r="S1011" s="108"/>
      <c r="T1011" s="108"/>
      <c r="U1011" s="108"/>
      <c r="V1011" s="108"/>
      <c r="W1011" s="108"/>
      <c r="X1011" s="108"/>
      <c r="Y1011" s="108"/>
      <c r="Z1011" s="108"/>
    </row>
    <row r="1012">
      <c r="C1012" s="108"/>
      <c r="D1012" s="108"/>
      <c r="E1012" s="108"/>
      <c r="F1012" s="108"/>
      <c r="G1012" s="108"/>
      <c r="H1012" s="108"/>
      <c r="I1012" s="108"/>
      <c r="K1012" s="108"/>
      <c r="L1012" s="108"/>
      <c r="M1012" s="108"/>
      <c r="N1012" s="108"/>
      <c r="O1012" s="108"/>
      <c r="P1012" s="108"/>
      <c r="Q1012" s="108"/>
      <c r="R1012" s="108"/>
      <c r="S1012" s="108"/>
      <c r="T1012" s="108"/>
      <c r="U1012" s="108"/>
      <c r="V1012" s="108"/>
      <c r="W1012" s="108"/>
      <c r="X1012" s="108"/>
      <c r="Y1012" s="108"/>
      <c r="Z1012" s="108"/>
    </row>
    <row r="1013">
      <c r="C1013" s="108"/>
      <c r="D1013" s="108"/>
      <c r="E1013" s="108"/>
      <c r="F1013" s="108"/>
      <c r="G1013" s="108"/>
      <c r="H1013" s="108"/>
      <c r="I1013" s="108"/>
      <c r="K1013" s="108"/>
      <c r="L1013" s="108"/>
      <c r="M1013" s="108"/>
      <c r="N1013" s="108"/>
      <c r="O1013" s="108"/>
      <c r="P1013" s="108"/>
      <c r="Q1013" s="108"/>
      <c r="R1013" s="108"/>
      <c r="S1013" s="108"/>
      <c r="T1013" s="108"/>
      <c r="U1013" s="108"/>
      <c r="V1013" s="108"/>
      <c r="W1013" s="108"/>
      <c r="X1013" s="108"/>
      <c r="Y1013" s="108"/>
      <c r="Z1013" s="108"/>
    </row>
    <row r="1014">
      <c r="C1014" s="108"/>
      <c r="D1014" s="108"/>
      <c r="E1014" s="108"/>
      <c r="F1014" s="108"/>
      <c r="G1014" s="108"/>
      <c r="H1014" s="108"/>
      <c r="I1014" s="108"/>
      <c r="K1014" s="108"/>
      <c r="L1014" s="108"/>
      <c r="M1014" s="108"/>
      <c r="N1014" s="108"/>
      <c r="O1014" s="108"/>
      <c r="P1014" s="108"/>
      <c r="Q1014" s="108"/>
      <c r="R1014" s="108"/>
      <c r="S1014" s="108"/>
      <c r="T1014" s="108"/>
      <c r="U1014" s="108"/>
      <c r="V1014" s="108"/>
      <c r="W1014" s="108"/>
      <c r="X1014" s="108"/>
      <c r="Y1014" s="108"/>
      <c r="Z1014" s="108"/>
    </row>
    <row r="1015">
      <c r="C1015" s="108"/>
      <c r="D1015" s="108"/>
      <c r="E1015" s="108"/>
      <c r="F1015" s="108"/>
      <c r="G1015" s="108"/>
      <c r="H1015" s="108"/>
      <c r="I1015" s="108"/>
      <c r="K1015" s="108"/>
      <c r="L1015" s="108"/>
      <c r="M1015" s="108"/>
      <c r="N1015" s="108"/>
      <c r="O1015" s="108"/>
      <c r="P1015" s="108"/>
      <c r="Q1015" s="108"/>
      <c r="R1015" s="108"/>
      <c r="S1015" s="108"/>
      <c r="T1015" s="108"/>
      <c r="U1015" s="108"/>
      <c r="V1015" s="108"/>
      <c r="W1015" s="108"/>
      <c r="X1015" s="108"/>
      <c r="Y1015" s="108"/>
      <c r="Z1015" s="108"/>
    </row>
    <row r="1016">
      <c r="C1016" s="108"/>
      <c r="D1016" s="108"/>
      <c r="E1016" s="108"/>
      <c r="F1016" s="108"/>
      <c r="G1016" s="108"/>
      <c r="H1016" s="108"/>
      <c r="I1016" s="108"/>
      <c r="K1016" s="108"/>
      <c r="L1016" s="108"/>
      <c r="M1016" s="108"/>
      <c r="N1016" s="108"/>
      <c r="O1016" s="108"/>
      <c r="P1016" s="108"/>
      <c r="Q1016" s="108"/>
      <c r="R1016" s="108"/>
      <c r="S1016" s="108"/>
      <c r="T1016" s="108"/>
      <c r="U1016" s="108"/>
      <c r="V1016" s="108"/>
      <c r="W1016" s="108"/>
      <c r="X1016" s="108"/>
      <c r="Y1016" s="108"/>
      <c r="Z1016" s="108"/>
    </row>
    <row r="1017">
      <c r="C1017" s="108"/>
      <c r="D1017" s="108"/>
      <c r="E1017" s="108"/>
      <c r="F1017" s="108"/>
      <c r="G1017" s="108"/>
      <c r="H1017" s="108"/>
      <c r="I1017" s="108"/>
      <c r="K1017" s="108"/>
      <c r="L1017" s="108"/>
      <c r="M1017" s="108"/>
      <c r="N1017" s="108"/>
      <c r="O1017" s="108"/>
      <c r="P1017" s="108"/>
      <c r="Q1017" s="108"/>
      <c r="R1017" s="108"/>
      <c r="S1017" s="108"/>
      <c r="T1017" s="108"/>
      <c r="U1017" s="108"/>
      <c r="V1017" s="108"/>
      <c r="W1017" s="108"/>
      <c r="X1017" s="108"/>
      <c r="Y1017" s="108"/>
      <c r="Z1017" s="108"/>
    </row>
    <row r="1018">
      <c r="C1018" s="108"/>
      <c r="D1018" s="108"/>
      <c r="E1018" s="108"/>
      <c r="F1018" s="108"/>
      <c r="G1018" s="108"/>
      <c r="H1018" s="108"/>
      <c r="I1018" s="108"/>
      <c r="K1018" s="108"/>
      <c r="L1018" s="108"/>
      <c r="M1018" s="108"/>
      <c r="N1018" s="108"/>
      <c r="O1018" s="108"/>
      <c r="P1018" s="108"/>
      <c r="Q1018" s="108"/>
      <c r="R1018" s="108"/>
      <c r="S1018" s="108"/>
      <c r="T1018" s="108"/>
      <c r="U1018" s="108"/>
      <c r="V1018" s="108"/>
      <c r="W1018" s="108"/>
      <c r="X1018" s="108"/>
      <c r="Y1018" s="108"/>
      <c r="Z1018" s="108"/>
    </row>
    <row r="1019">
      <c r="C1019" s="108"/>
      <c r="D1019" s="108"/>
      <c r="E1019" s="108"/>
      <c r="F1019" s="108"/>
      <c r="G1019" s="108"/>
      <c r="H1019" s="108"/>
      <c r="I1019" s="108"/>
      <c r="K1019" s="108"/>
      <c r="L1019" s="108"/>
      <c r="M1019" s="108"/>
      <c r="N1019" s="108"/>
      <c r="O1019" s="108"/>
      <c r="P1019" s="108"/>
      <c r="Q1019" s="108"/>
      <c r="R1019" s="108"/>
      <c r="S1019" s="108"/>
      <c r="T1019" s="108"/>
      <c r="U1019" s="108"/>
      <c r="V1019" s="108"/>
      <c r="W1019" s="108"/>
      <c r="X1019" s="108"/>
      <c r="Y1019" s="108"/>
      <c r="Z1019" s="108"/>
    </row>
    <row r="1020">
      <c r="C1020" s="108"/>
      <c r="D1020" s="108"/>
      <c r="E1020" s="108"/>
      <c r="F1020" s="108"/>
      <c r="G1020" s="108"/>
      <c r="H1020" s="108"/>
      <c r="I1020" s="108"/>
      <c r="K1020" s="108"/>
      <c r="L1020" s="108"/>
      <c r="M1020" s="108"/>
      <c r="N1020" s="108"/>
      <c r="O1020" s="108"/>
      <c r="P1020" s="108"/>
      <c r="Q1020" s="108"/>
      <c r="R1020" s="108"/>
      <c r="S1020" s="108"/>
      <c r="T1020" s="108"/>
      <c r="U1020" s="108"/>
      <c r="V1020" s="108"/>
      <c r="W1020" s="108"/>
      <c r="X1020" s="108"/>
      <c r="Y1020" s="108"/>
      <c r="Z1020" s="108"/>
    </row>
    <row r="1021">
      <c r="C1021" s="108"/>
      <c r="D1021" s="108"/>
      <c r="E1021" s="108"/>
      <c r="F1021" s="108"/>
      <c r="G1021" s="108"/>
      <c r="H1021" s="108"/>
      <c r="I1021" s="108"/>
      <c r="K1021" s="108"/>
      <c r="L1021" s="108"/>
      <c r="M1021" s="108"/>
      <c r="N1021" s="108"/>
      <c r="O1021" s="108"/>
      <c r="P1021" s="108"/>
      <c r="Q1021" s="108"/>
      <c r="R1021" s="108"/>
      <c r="S1021" s="108"/>
      <c r="T1021" s="108"/>
      <c r="U1021" s="108"/>
      <c r="V1021" s="108"/>
      <c r="W1021" s="108"/>
      <c r="X1021" s="108"/>
      <c r="Y1021" s="108"/>
      <c r="Z1021" s="108"/>
    </row>
    <row r="1022">
      <c r="C1022" s="108"/>
      <c r="D1022" s="108"/>
      <c r="E1022" s="108"/>
      <c r="F1022" s="108"/>
      <c r="G1022" s="108"/>
      <c r="H1022" s="108"/>
      <c r="I1022" s="108"/>
      <c r="K1022" s="108"/>
      <c r="L1022" s="108"/>
      <c r="M1022" s="108"/>
      <c r="N1022" s="108"/>
      <c r="O1022" s="108"/>
      <c r="P1022" s="108"/>
      <c r="Q1022" s="108"/>
      <c r="R1022" s="108"/>
      <c r="S1022" s="108"/>
      <c r="T1022" s="108"/>
      <c r="U1022" s="108"/>
      <c r="V1022" s="108"/>
      <c r="W1022" s="108"/>
      <c r="X1022" s="108"/>
      <c r="Y1022" s="108"/>
      <c r="Z1022" s="108"/>
    </row>
    <row r="1023">
      <c r="C1023" s="108"/>
      <c r="D1023" s="108"/>
      <c r="E1023" s="108"/>
      <c r="F1023" s="108"/>
      <c r="G1023" s="108"/>
      <c r="H1023" s="108"/>
      <c r="I1023" s="108"/>
      <c r="K1023" s="108"/>
      <c r="L1023" s="108"/>
      <c r="M1023" s="108"/>
      <c r="N1023" s="108"/>
      <c r="O1023" s="108"/>
      <c r="P1023" s="108"/>
      <c r="Q1023" s="108"/>
      <c r="R1023" s="108"/>
      <c r="S1023" s="108"/>
      <c r="T1023" s="108"/>
      <c r="U1023" s="108"/>
      <c r="V1023" s="108"/>
      <c r="W1023" s="108"/>
      <c r="X1023" s="108"/>
      <c r="Y1023" s="108"/>
      <c r="Z1023" s="108"/>
    </row>
    <row r="1024">
      <c r="C1024" s="108"/>
      <c r="D1024" s="108"/>
      <c r="E1024" s="108"/>
      <c r="F1024" s="108"/>
      <c r="G1024" s="108"/>
      <c r="H1024" s="108"/>
      <c r="I1024" s="108"/>
      <c r="K1024" s="108"/>
      <c r="L1024" s="108"/>
      <c r="M1024" s="108"/>
      <c r="N1024" s="108"/>
      <c r="O1024" s="108"/>
      <c r="P1024" s="108"/>
      <c r="Q1024" s="108"/>
      <c r="R1024" s="108"/>
      <c r="S1024" s="108"/>
      <c r="T1024" s="108"/>
      <c r="U1024" s="108"/>
      <c r="V1024" s="108"/>
      <c r="W1024" s="108"/>
      <c r="X1024" s="108"/>
      <c r="Y1024" s="108"/>
      <c r="Z1024" s="108"/>
    </row>
    <row r="1025">
      <c r="C1025" s="108"/>
      <c r="D1025" s="108"/>
      <c r="E1025" s="108"/>
      <c r="F1025" s="108"/>
      <c r="G1025" s="108"/>
      <c r="H1025" s="108"/>
      <c r="I1025" s="108"/>
      <c r="K1025" s="108"/>
      <c r="L1025" s="108"/>
      <c r="M1025" s="108"/>
      <c r="N1025" s="108"/>
      <c r="O1025" s="108"/>
      <c r="P1025" s="108"/>
      <c r="Q1025" s="108"/>
      <c r="R1025" s="108"/>
      <c r="S1025" s="108"/>
      <c r="T1025" s="108"/>
      <c r="U1025" s="108"/>
      <c r="V1025" s="108"/>
      <c r="W1025" s="108"/>
      <c r="X1025" s="108"/>
      <c r="Y1025" s="108"/>
      <c r="Z1025" s="108"/>
    </row>
    <row r="1026">
      <c r="C1026" s="108"/>
      <c r="D1026" s="108"/>
      <c r="E1026" s="108"/>
      <c r="F1026" s="108"/>
      <c r="G1026" s="108"/>
      <c r="H1026" s="108"/>
      <c r="I1026" s="108"/>
      <c r="K1026" s="108"/>
      <c r="L1026" s="108"/>
      <c r="M1026" s="108"/>
      <c r="N1026" s="108"/>
      <c r="O1026" s="108"/>
      <c r="P1026" s="108"/>
      <c r="Q1026" s="108"/>
      <c r="R1026" s="108"/>
      <c r="S1026" s="108"/>
      <c r="T1026" s="108"/>
      <c r="U1026" s="108"/>
      <c r="V1026" s="108"/>
      <c r="W1026" s="108"/>
      <c r="X1026" s="108"/>
      <c r="Y1026" s="108"/>
      <c r="Z1026" s="108"/>
    </row>
    <row r="1027">
      <c r="C1027" s="108"/>
      <c r="D1027" s="108"/>
      <c r="E1027" s="108"/>
      <c r="F1027" s="108"/>
      <c r="G1027" s="108"/>
      <c r="H1027" s="108"/>
      <c r="I1027" s="108"/>
      <c r="K1027" s="108"/>
      <c r="L1027" s="108"/>
      <c r="M1027" s="108"/>
      <c r="N1027" s="108"/>
      <c r="O1027" s="108"/>
      <c r="P1027" s="108"/>
      <c r="Q1027" s="108"/>
      <c r="R1027" s="108"/>
      <c r="S1027" s="108"/>
      <c r="T1027" s="108"/>
      <c r="U1027" s="108"/>
      <c r="V1027" s="108"/>
      <c r="W1027" s="108"/>
      <c r="X1027" s="108"/>
      <c r="Y1027" s="108"/>
      <c r="Z1027" s="108"/>
    </row>
    <row r="1028">
      <c r="C1028" s="108"/>
      <c r="D1028" s="108"/>
      <c r="E1028" s="108"/>
      <c r="F1028" s="108"/>
      <c r="G1028" s="108"/>
      <c r="H1028" s="108"/>
      <c r="I1028" s="108"/>
      <c r="K1028" s="108"/>
      <c r="L1028" s="108"/>
      <c r="M1028" s="108"/>
      <c r="N1028" s="108"/>
      <c r="O1028" s="108"/>
      <c r="P1028" s="108"/>
      <c r="Q1028" s="108"/>
      <c r="R1028" s="108"/>
      <c r="S1028" s="108"/>
      <c r="T1028" s="108"/>
      <c r="U1028" s="108"/>
      <c r="V1028" s="108"/>
      <c r="W1028" s="108"/>
      <c r="X1028" s="108"/>
      <c r="Y1028" s="108"/>
      <c r="Z1028" s="108"/>
    </row>
    <row r="1029">
      <c r="C1029" s="108"/>
      <c r="D1029" s="108"/>
      <c r="E1029" s="108"/>
      <c r="F1029" s="108"/>
      <c r="G1029" s="108"/>
      <c r="H1029" s="108"/>
      <c r="I1029" s="108"/>
      <c r="K1029" s="108"/>
      <c r="L1029" s="108"/>
      <c r="M1029" s="108"/>
      <c r="N1029" s="108"/>
      <c r="O1029" s="108"/>
      <c r="P1029" s="108"/>
      <c r="Q1029" s="108"/>
      <c r="R1029" s="108"/>
      <c r="S1029" s="108"/>
      <c r="T1029" s="108"/>
      <c r="U1029" s="108"/>
      <c r="V1029" s="108"/>
      <c r="W1029" s="108"/>
      <c r="X1029" s="108"/>
      <c r="Y1029" s="108"/>
      <c r="Z1029" s="108"/>
    </row>
    <row r="1030">
      <c r="C1030" s="108"/>
      <c r="D1030" s="108"/>
      <c r="E1030" s="108"/>
      <c r="F1030" s="108"/>
      <c r="G1030" s="108"/>
      <c r="H1030" s="108"/>
      <c r="I1030" s="108"/>
      <c r="K1030" s="108"/>
      <c r="L1030" s="108"/>
      <c r="M1030" s="108"/>
      <c r="N1030" s="108"/>
      <c r="O1030" s="108"/>
      <c r="P1030" s="108"/>
      <c r="Q1030" s="108"/>
      <c r="R1030" s="108"/>
      <c r="S1030" s="108"/>
      <c r="T1030" s="108"/>
      <c r="U1030" s="108"/>
      <c r="V1030" s="108"/>
      <c r="W1030" s="108"/>
      <c r="X1030" s="108"/>
      <c r="Y1030" s="108"/>
      <c r="Z1030" s="108"/>
    </row>
    <row r="1031">
      <c r="C1031" s="108"/>
      <c r="D1031" s="108"/>
      <c r="E1031" s="108"/>
      <c r="F1031" s="108"/>
      <c r="G1031" s="108"/>
      <c r="H1031" s="108"/>
      <c r="I1031" s="108"/>
      <c r="K1031" s="108"/>
      <c r="L1031" s="108"/>
      <c r="M1031" s="108"/>
      <c r="N1031" s="108"/>
      <c r="O1031" s="108"/>
      <c r="P1031" s="108"/>
      <c r="Q1031" s="108"/>
      <c r="R1031" s="108"/>
      <c r="S1031" s="108"/>
      <c r="T1031" s="108"/>
      <c r="U1031" s="108"/>
      <c r="V1031" s="108"/>
      <c r="W1031" s="108"/>
      <c r="X1031" s="108"/>
      <c r="Y1031" s="108"/>
      <c r="Z1031" s="108"/>
    </row>
    <row r="1032">
      <c r="C1032" s="108"/>
      <c r="D1032" s="108"/>
      <c r="E1032" s="108"/>
      <c r="F1032" s="108"/>
      <c r="G1032" s="108"/>
      <c r="H1032" s="108"/>
      <c r="I1032" s="108"/>
      <c r="K1032" s="108"/>
      <c r="L1032" s="108"/>
      <c r="M1032" s="108"/>
      <c r="N1032" s="108"/>
      <c r="O1032" s="108"/>
      <c r="P1032" s="108"/>
      <c r="Q1032" s="108"/>
      <c r="R1032" s="108"/>
      <c r="S1032" s="108"/>
      <c r="T1032" s="108"/>
      <c r="U1032" s="108"/>
      <c r="V1032" s="108"/>
      <c r="W1032" s="108"/>
      <c r="X1032" s="108"/>
      <c r="Y1032" s="108"/>
      <c r="Z1032" s="108"/>
    </row>
    <row r="1033">
      <c r="C1033" s="108"/>
      <c r="D1033" s="108"/>
      <c r="E1033" s="108"/>
      <c r="F1033" s="108"/>
      <c r="G1033" s="108"/>
      <c r="H1033" s="108"/>
      <c r="I1033" s="108"/>
      <c r="K1033" s="108"/>
      <c r="L1033" s="108"/>
      <c r="M1033" s="108"/>
      <c r="N1033" s="108"/>
      <c r="O1033" s="108"/>
      <c r="P1033" s="108"/>
      <c r="Q1033" s="108"/>
      <c r="R1033" s="108"/>
      <c r="S1033" s="108"/>
      <c r="T1033" s="108"/>
      <c r="U1033" s="108"/>
      <c r="V1033" s="108"/>
      <c r="W1033" s="108"/>
      <c r="X1033" s="108"/>
      <c r="Y1033" s="108"/>
      <c r="Z1033" s="108"/>
    </row>
    <row r="1034">
      <c r="C1034" s="108"/>
      <c r="D1034" s="108"/>
      <c r="E1034" s="108"/>
      <c r="F1034" s="108"/>
      <c r="G1034" s="108"/>
      <c r="H1034" s="108"/>
      <c r="I1034" s="108"/>
      <c r="K1034" s="108"/>
      <c r="L1034" s="108"/>
      <c r="M1034" s="108"/>
      <c r="N1034" s="108"/>
      <c r="O1034" s="108"/>
      <c r="P1034" s="108"/>
      <c r="Q1034" s="108"/>
      <c r="R1034" s="108"/>
      <c r="S1034" s="108"/>
      <c r="T1034" s="108"/>
      <c r="U1034" s="108"/>
      <c r="V1034" s="108"/>
      <c r="W1034" s="108"/>
      <c r="X1034" s="108"/>
      <c r="Y1034" s="108"/>
      <c r="Z1034" s="108"/>
    </row>
    <row r="1035">
      <c r="C1035" s="108"/>
      <c r="D1035" s="108"/>
      <c r="E1035" s="108"/>
      <c r="F1035" s="108"/>
      <c r="G1035" s="108"/>
      <c r="H1035" s="108"/>
      <c r="I1035" s="108"/>
      <c r="K1035" s="108"/>
      <c r="L1035" s="108"/>
      <c r="M1035" s="108"/>
      <c r="N1035" s="108"/>
      <c r="O1035" s="108"/>
      <c r="P1035" s="108"/>
      <c r="Q1035" s="108"/>
      <c r="R1035" s="108"/>
      <c r="S1035" s="108"/>
      <c r="T1035" s="108"/>
      <c r="U1035" s="108"/>
      <c r="V1035" s="108"/>
      <c r="W1035" s="108"/>
      <c r="X1035" s="108"/>
      <c r="Y1035" s="108"/>
      <c r="Z1035" s="108"/>
    </row>
    <row r="1036">
      <c r="C1036" s="108"/>
      <c r="D1036" s="108"/>
      <c r="E1036" s="108"/>
      <c r="F1036" s="108"/>
      <c r="G1036" s="108"/>
      <c r="H1036" s="108"/>
      <c r="I1036" s="108"/>
      <c r="K1036" s="108"/>
      <c r="L1036" s="108"/>
      <c r="M1036" s="108"/>
      <c r="N1036" s="108"/>
      <c r="O1036" s="108"/>
      <c r="P1036" s="108"/>
      <c r="Q1036" s="108"/>
      <c r="R1036" s="108"/>
      <c r="S1036" s="108"/>
      <c r="T1036" s="108"/>
      <c r="U1036" s="108"/>
      <c r="V1036" s="108"/>
      <c r="W1036" s="108"/>
      <c r="X1036" s="108"/>
      <c r="Y1036" s="108"/>
      <c r="Z1036" s="108"/>
    </row>
    <row r="1037">
      <c r="C1037" s="108"/>
      <c r="D1037" s="108"/>
      <c r="E1037" s="108"/>
      <c r="F1037" s="108"/>
      <c r="G1037" s="108"/>
      <c r="H1037" s="108"/>
      <c r="I1037" s="108"/>
      <c r="K1037" s="108"/>
      <c r="L1037" s="108"/>
      <c r="M1037" s="108"/>
      <c r="N1037" s="108"/>
      <c r="O1037" s="108"/>
      <c r="P1037" s="108"/>
      <c r="Q1037" s="108"/>
      <c r="R1037" s="108"/>
      <c r="S1037" s="108"/>
      <c r="T1037" s="108"/>
      <c r="U1037" s="108"/>
      <c r="V1037" s="108"/>
      <c r="W1037" s="108"/>
      <c r="X1037" s="108"/>
      <c r="Y1037" s="108"/>
      <c r="Z1037" s="108"/>
    </row>
    <row r="1038">
      <c r="C1038" s="108"/>
      <c r="D1038" s="108"/>
      <c r="E1038" s="108"/>
      <c r="F1038" s="108"/>
      <c r="G1038" s="108"/>
      <c r="H1038" s="108"/>
      <c r="I1038" s="108"/>
      <c r="K1038" s="108"/>
      <c r="L1038" s="108"/>
      <c r="M1038" s="108"/>
      <c r="N1038" s="108"/>
      <c r="O1038" s="108"/>
      <c r="P1038" s="108"/>
      <c r="Q1038" s="108"/>
      <c r="R1038" s="108"/>
      <c r="S1038" s="108"/>
      <c r="T1038" s="108"/>
      <c r="U1038" s="108"/>
      <c r="V1038" s="108"/>
      <c r="W1038" s="108"/>
      <c r="X1038" s="108"/>
      <c r="Y1038" s="108"/>
      <c r="Z1038" s="108"/>
    </row>
    <row r="1039">
      <c r="C1039" s="108"/>
      <c r="D1039" s="108"/>
      <c r="E1039" s="108"/>
      <c r="F1039" s="108"/>
      <c r="G1039" s="108"/>
      <c r="H1039" s="108"/>
      <c r="I1039" s="108"/>
      <c r="K1039" s="108"/>
      <c r="L1039" s="108"/>
      <c r="M1039" s="108"/>
      <c r="N1039" s="108"/>
      <c r="O1039" s="108"/>
      <c r="P1039" s="108"/>
      <c r="Q1039" s="108"/>
      <c r="R1039" s="108"/>
      <c r="S1039" s="108"/>
      <c r="T1039" s="108"/>
      <c r="U1039" s="108"/>
      <c r="V1039" s="108"/>
      <c r="W1039" s="108"/>
      <c r="X1039" s="108"/>
      <c r="Y1039" s="108"/>
      <c r="Z1039" s="108"/>
    </row>
    <row r="1040">
      <c r="C1040" s="108"/>
      <c r="D1040" s="108"/>
      <c r="E1040" s="108"/>
      <c r="F1040" s="108"/>
      <c r="G1040" s="108"/>
      <c r="H1040" s="108"/>
      <c r="I1040" s="108"/>
      <c r="K1040" s="108"/>
      <c r="L1040" s="108"/>
      <c r="M1040" s="108"/>
      <c r="N1040" s="108"/>
      <c r="O1040" s="108"/>
      <c r="P1040" s="108"/>
      <c r="Q1040" s="108"/>
      <c r="R1040" s="108"/>
      <c r="S1040" s="108"/>
      <c r="T1040" s="108"/>
      <c r="U1040" s="108"/>
      <c r="V1040" s="108"/>
      <c r="W1040" s="108"/>
      <c r="X1040" s="108"/>
      <c r="Y1040" s="108"/>
      <c r="Z1040" s="108"/>
    </row>
    <row r="1041">
      <c r="C1041" s="108"/>
      <c r="D1041" s="108"/>
      <c r="E1041" s="108"/>
      <c r="F1041" s="108"/>
      <c r="G1041" s="108"/>
      <c r="H1041" s="108"/>
      <c r="I1041" s="108"/>
      <c r="K1041" s="108"/>
      <c r="L1041" s="108"/>
      <c r="M1041" s="108"/>
      <c r="N1041" s="108"/>
      <c r="O1041" s="108"/>
      <c r="P1041" s="108"/>
      <c r="Q1041" s="108"/>
      <c r="R1041" s="108"/>
      <c r="S1041" s="108"/>
      <c r="T1041" s="108"/>
      <c r="U1041" s="108"/>
      <c r="V1041" s="108"/>
      <c r="W1041" s="108"/>
      <c r="X1041" s="108"/>
      <c r="Y1041" s="108"/>
      <c r="Z1041" s="108"/>
    </row>
    <row r="1042">
      <c r="C1042" s="108"/>
      <c r="D1042" s="108"/>
      <c r="E1042" s="108"/>
      <c r="F1042" s="108"/>
      <c r="G1042" s="108"/>
      <c r="H1042" s="108"/>
      <c r="I1042" s="108"/>
      <c r="K1042" s="108"/>
      <c r="L1042" s="108"/>
      <c r="M1042" s="108"/>
      <c r="N1042" s="108"/>
      <c r="O1042" s="108"/>
      <c r="P1042" s="108"/>
      <c r="Q1042" s="108"/>
      <c r="R1042" s="108"/>
      <c r="S1042" s="108"/>
      <c r="T1042" s="108"/>
      <c r="U1042" s="108"/>
      <c r="V1042" s="108"/>
      <c r="W1042" s="108"/>
      <c r="X1042" s="108"/>
      <c r="Y1042" s="108"/>
      <c r="Z1042" s="108"/>
    </row>
    <row r="1043">
      <c r="C1043" s="108"/>
      <c r="D1043" s="108"/>
      <c r="E1043" s="108"/>
      <c r="F1043" s="108"/>
      <c r="G1043" s="108"/>
      <c r="H1043" s="108"/>
      <c r="I1043" s="108"/>
      <c r="K1043" s="108"/>
      <c r="L1043" s="108"/>
      <c r="M1043" s="108"/>
      <c r="N1043" s="108"/>
      <c r="O1043" s="108"/>
      <c r="P1043" s="108"/>
      <c r="Q1043" s="108"/>
      <c r="R1043" s="108"/>
      <c r="S1043" s="108"/>
      <c r="T1043" s="108"/>
      <c r="U1043" s="108"/>
      <c r="V1043" s="108"/>
      <c r="W1043" s="108"/>
      <c r="X1043" s="108"/>
      <c r="Y1043" s="108"/>
      <c r="Z1043" s="108"/>
    </row>
    <row r="1044">
      <c r="C1044" s="108"/>
      <c r="D1044" s="108"/>
      <c r="E1044" s="108"/>
      <c r="F1044" s="108"/>
      <c r="G1044" s="108"/>
      <c r="H1044" s="108"/>
      <c r="I1044" s="108"/>
      <c r="K1044" s="108"/>
      <c r="L1044" s="108"/>
      <c r="M1044" s="108"/>
      <c r="N1044" s="108"/>
      <c r="O1044" s="108"/>
      <c r="P1044" s="108"/>
      <c r="Q1044" s="108"/>
      <c r="R1044" s="108"/>
      <c r="S1044" s="108"/>
      <c r="T1044" s="108"/>
      <c r="U1044" s="108"/>
      <c r="V1044" s="108"/>
      <c r="W1044" s="108"/>
      <c r="X1044" s="108"/>
      <c r="Y1044" s="108"/>
      <c r="Z1044" s="108"/>
    </row>
    <row r="1045">
      <c r="C1045" s="108"/>
      <c r="D1045" s="108"/>
      <c r="E1045" s="108"/>
      <c r="F1045" s="108"/>
      <c r="G1045" s="108"/>
      <c r="H1045" s="108"/>
      <c r="I1045" s="108"/>
      <c r="K1045" s="108"/>
      <c r="L1045" s="108"/>
      <c r="M1045" s="108"/>
      <c r="N1045" s="108"/>
      <c r="O1045" s="108"/>
      <c r="P1045" s="108"/>
      <c r="Q1045" s="108"/>
      <c r="R1045" s="108"/>
      <c r="S1045" s="108"/>
      <c r="T1045" s="108"/>
      <c r="U1045" s="108"/>
      <c r="V1045" s="108"/>
      <c r="W1045" s="108"/>
      <c r="X1045" s="108"/>
      <c r="Y1045" s="108"/>
      <c r="Z1045" s="108"/>
    </row>
    <row r="1046">
      <c r="C1046" s="108"/>
      <c r="D1046" s="108"/>
      <c r="E1046" s="108"/>
      <c r="F1046" s="108"/>
      <c r="G1046" s="108"/>
      <c r="H1046" s="108"/>
      <c r="I1046" s="108"/>
      <c r="K1046" s="108"/>
      <c r="L1046" s="108"/>
      <c r="M1046" s="108"/>
      <c r="N1046" s="108"/>
      <c r="O1046" s="108"/>
      <c r="P1046" s="108"/>
      <c r="Q1046" s="108"/>
      <c r="R1046" s="108"/>
      <c r="S1046" s="108"/>
      <c r="T1046" s="108"/>
      <c r="U1046" s="108"/>
      <c r="V1046" s="108"/>
      <c r="W1046" s="108"/>
      <c r="X1046" s="108"/>
      <c r="Y1046" s="108"/>
      <c r="Z1046" s="108"/>
    </row>
    <row r="1047">
      <c r="C1047" s="108"/>
      <c r="D1047" s="108"/>
      <c r="E1047" s="108"/>
      <c r="F1047" s="108"/>
      <c r="G1047" s="108"/>
      <c r="H1047" s="108"/>
      <c r="I1047" s="108"/>
      <c r="K1047" s="108"/>
      <c r="L1047" s="108"/>
      <c r="M1047" s="108"/>
      <c r="N1047" s="108"/>
      <c r="O1047" s="108"/>
      <c r="P1047" s="108"/>
      <c r="Q1047" s="108"/>
      <c r="R1047" s="108"/>
      <c r="S1047" s="108"/>
      <c r="T1047" s="108"/>
      <c r="U1047" s="108"/>
      <c r="V1047" s="108"/>
      <c r="W1047" s="108"/>
      <c r="X1047" s="108"/>
      <c r="Y1047" s="108"/>
      <c r="Z1047" s="108"/>
    </row>
    <row r="1048">
      <c r="C1048" s="108"/>
      <c r="D1048" s="108"/>
      <c r="E1048" s="108"/>
      <c r="F1048" s="108"/>
      <c r="G1048" s="108"/>
      <c r="H1048" s="108"/>
      <c r="I1048" s="108"/>
      <c r="K1048" s="108"/>
      <c r="L1048" s="108"/>
      <c r="M1048" s="108"/>
      <c r="N1048" s="108"/>
      <c r="O1048" s="108"/>
      <c r="P1048" s="108"/>
      <c r="Q1048" s="108"/>
      <c r="R1048" s="108"/>
      <c r="S1048" s="108"/>
      <c r="T1048" s="108"/>
      <c r="U1048" s="108"/>
      <c r="V1048" s="108"/>
      <c r="W1048" s="108"/>
      <c r="X1048" s="108"/>
      <c r="Y1048" s="108"/>
      <c r="Z1048" s="108"/>
    </row>
    <row r="1049">
      <c r="C1049" s="108"/>
      <c r="D1049" s="108"/>
      <c r="E1049" s="108"/>
      <c r="F1049" s="108"/>
      <c r="G1049" s="108"/>
      <c r="H1049" s="108"/>
      <c r="I1049" s="108"/>
      <c r="K1049" s="108"/>
      <c r="L1049" s="108"/>
      <c r="M1049" s="108"/>
      <c r="N1049" s="108"/>
      <c r="O1049" s="108"/>
      <c r="P1049" s="108"/>
      <c r="Q1049" s="108"/>
      <c r="R1049" s="108"/>
      <c r="S1049" s="108"/>
      <c r="T1049" s="108"/>
      <c r="U1049" s="108"/>
      <c r="V1049" s="108"/>
      <c r="W1049" s="108"/>
      <c r="X1049" s="108"/>
      <c r="Y1049" s="108"/>
      <c r="Z1049" s="108"/>
    </row>
    <row r="1050">
      <c r="C1050" s="108"/>
      <c r="D1050" s="108"/>
      <c r="E1050" s="108"/>
      <c r="F1050" s="108"/>
      <c r="G1050" s="108"/>
      <c r="H1050" s="108"/>
      <c r="I1050" s="108"/>
      <c r="K1050" s="108"/>
      <c r="L1050" s="108"/>
      <c r="M1050" s="108"/>
      <c r="N1050" s="108"/>
      <c r="O1050" s="108"/>
      <c r="P1050" s="108"/>
      <c r="Q1050" s="108"/>
      <c r="R1050" s="108"/>
      <c r="S1050" s="108"/>
      <c r="T1050" s="108"/>
      <c r="U1050" s="108"/>
      <c r="V1050" s="108"/>
      <c r="W1050" s="108"/>
      <c r="X1050" s="108"/>
      <c r="Y1050" s="108"/>
      <c r="Z1050" s="108"/>
    </row>
    <row r="1051">
      <c r="C1051" s="108"/>
      <c r="D1051" s="108"/>
      <c r="E1051" s="108"/>
      <c r="F1051" s="108"/>
      <c r="G1051" s="108"/>
      <c r="H1051" s="108"/>
      <c r="I1051" s="108"/>
      <c r="K1051" s="108"/>
      <c r="L1051" s="108"/>
      <c r="M1051" s="108"/>
      <c r="N1051" s="108"/>
      <c r="O1051" s="108"/>
      <c r="P1051" s="108"/>
      <c r="Q1051" s="108"/>
      <c r="R1051" s="108"/>
      <c r="S1051" s="108"/>
      <c r="T1051" s="108"/>
      <c r="U1051" s="108"/>
      <c r="V1051" s="108"/>
      <c r="W1051" s="108"/>
      <c r="X1051" s="108"/>
      <c r="Y1051" s="108"/>
      <c r="Z1051" s="108"/>
    </row>
    <row r="1052">
      <c r="C1052" s="108"/>
      <c r="D1052" s="108"/>
      <c r="E1052" s="108"/>
      <c r="F1052" s="108"/>
      <c r="G1052" s="108"/>
      <c r="H1052" s="108"/>
      <c r="I1052" s="108"/>
      <c r="K1052" s="108"/>
      <c r="L1052" s="108"/>
      <c r="M1052" s="108"/>
      <c r="N1052" s="108"/>
      <c r="O1052" s="108"/>
      <c r="P1052" s="108"/>
      <c r="Q1052" s="108"/>
      <c r="R1052" s="108"/>
      <c r="S1052" s="108"/>
      <c r="T1052" s="108"/>
      <c r="U1052" s="108"/>
      <c r="V1052" s="108"/>
      <c r="W1052" s="108"/>
      <c r="X1052" s="108"/>
      <c r="Y1052" s="108"/>
      <c r="Z1052" s="108"/>
    </row>
    <row r="1053">
      <c r="C1053" s="108"/>
      <c r="D1053" s="108"/>
      <c r="E1053" s="108"/>
      <c r="F1053" s="108"/>
      <c r="G1053" s="108"/>
      <c r="H1053" s="108"/>
      <c r="I1053" s="108"/>
      <c r="K1053" s="108"/>
      <c r="L1053" s="108"/>
      <c r="M1053" s="108"/>
      <c r="N1053" s="108"/>
      <c r="O1053" s="108"/>
      <c r="P1053" s="108"/>
      <c r="Q1053" s="108"/>
      <c r="R1053" s="108"/>
      <c r="S1053" s="108"/>
      <c r="T1053" s="108"/>
      <c r="U1053" s="108"/>
      <c r="V1053" s="108"/>
      <c r="W1053" s="108"/>
      <c r="X1053" s="108"/>
      <c r="Y1053" s="108"/>
      <c r="Z1053" s="108"/>
    </row>
    <row r="1054">
      <c r="C1054" s="108"/>
      <c r="D1054" s="108"/>
      <c r="E1054" s="108"/>
      <c r="F1054" s="108"/>
      <c r="G1054" s="108"/>
      <c r="H1054" s="108"/>
      <c r="I1054" s="108"/>
      <c r="K1054" s="108"/>
      <c r="L1054" s="108"/>
      <c r="M1054" s="108"/>
      <c r="N1054" s="108"/>
      <c r="O1054" s="108"/>
      <c r="P1054" s="108"/>
      <c r="Q1054" s="108"/>
      <c r="R1054" s="108"/>
      <c r="S1054" s="108"/>
      <c r="T1054" s="108"/>
      <c r="U1054" s="108"/>
      <c r="V1054" s="108"/>
      <c r="W1054" s="108"/>
      <c r="X1054" s="108"/>
      <c r="Y1054" s="108"/>
      <c r="Z1054" s="108"/>
    </row>
    <row r="1055">
      <c r="C1055" s="108"/>
      <c r="D1055" s="108"/>
      <c r="E1055" s="108"/>
      <c r="F1055" s="108"/>
      <c r="G1055" s="108"/>
      <c r="H1055" s="108"/>
      <c r="I1055" s="108"/>
      <c r="K1055" s="108"/>
      <c r="L1055" s="108"/>
      <c r="M1055" s="108"/>
      <c r="N1055" s="108"/>
      <c r="O1055" s="108"/>
      <c r="P1055" s="108"/>
      <c r="Q1055" s="108"/>
      <c r="R1055" s="108"/>
      <c r="S1055" s="108"/>
      <c r="T1055" s="108"/>
      <c r="U1055" s="108"/>
      <c r="V1055" s="108"/>
      <c r="W1055" s="108"/>
      <c r="X1055" s="108"/>
      <c r="Y1055" s="108"/>
      <c r="Z1055" s="108"/>
    </row>
    <row r="1056">
      <c r="C1056" s="108"/>
      <c r="D1056" s="108"/>
      <c r="E1056" s="108"/>
      <c r="F1056" s="108"/>
      <c r="G1056" s="108"/>
      <c r="H1056" s="108"/>
      <c r="I1056" s="108"/>
      <c r="K1056" s="108"/>
      <c r="L1056" s="108"/>
      <c r="M1056" s="108"/>
      <c r="N1056" s="108"/>
      <c r="O1056" s="108"/>
      <c r="P1056" s="108"/>
      <c r="Q1056" s="108"/>
      <c r="R1056" s="108"/>
      <c r="S1056" s="108"/>
      <c r="T1056" s="108"/>
      <c r="U1056" s="108"/>
      <c r="V1056" s="108"/>
      <c r="W1056" s="108"/>
      <c r="X1056" s="108"/>
      <c r="Y1056" s="108"/>
      <c r="Z1056" s="108"/>
    </row>
    <row r="1057">
      <c r="C1057" s="108"/>
      <c r="D1057" s="108"/>
      <c r="E1057" s="108"/>
      <c r="F1057" s="108"/>
      <c r="G1057" s="108"/>
      <c r="H1057" s="108"/>
      <c r="I1057" s="108"/>
      <c r="K1057" s="108"/>
      <c r="L1057" s="108"/>
      <c r="M1057" s="108"/>
      <c r="N1057" s="108"/>
      <c r="O1057" s="108"/>
      <c r="P1057" s="108"/>
      <c r="Q1057" s="108"/>
      <c r="R1057" s="108"/>
      <c r="S1057" s="108"/>
      <c r="T1057" s="108"/>
      <c r="U1057" s="108"/>
      <c r="V1057" s="108"/>
      <c r="W1057" s="108"/>
      <c r="X1057" s="108"/>
      <c r="Y1057" s="108"/>
      <c r="Z1057" s="108"/>
    </row>
    <row r="1058">
      <c r="C1058" s="108"/>
      <c r="D1058" s="108"/>
      <c r="E1058" s="108"/>
      <c r="F1058" s="108"/>
      <c r="G1058" s="108"/>
      <c r="H1058" s="108"/>
      <c r="I1058" s="108"/>
      <c r="K1058" s="108"/>
      <c r="L1058" s="108"/>
      <c r="M1058" s="108"/>
      <c r="N1058" s="108"/>
      <c r="O1058" s="108"/>
      <c r="P1058" s="108"/>
      <c r="Q1058" s="108"/>
      <c r="R1058" s="108"/>
      <c r="S1058" s="108"/>
      <c r="T1058" s="108"/>
      <c r="U1058" s="108"/>
      <c r="V1058" s="108"/>
      <c r="W1058" s="108"/>
      <c r="X1058" s="108"/>
      <c r="Y1058" s="108"/>
      <c r="Z1058" s="108"/>
    </row>
    <row r="1059">
      <c r="C1059" s="108"/>
      <c r="D1059" s="108"/>
      <c r="E1059" s="108"/>
      <c r="F1059" s="108"/>
      <c r="G1059" s="108"/>
      <c r="H1059" s="108"/>
      <c r="I1059" s="108"/>
      <c r="K1059" s="108"/>
      <c r="L1059" s="108"/>
      <c r="M1059" s="108"/>
      <c r="N1059" s="108"/>
      <c r="O1059" s="108"/>
      <c r="P1059" s="108"/>
      <c r="Q1059" s="108"/>
      <c r="R1059" s="108"/>
      <c r="S1059" s="108"/>
      <c r="T1059" s="108"/>
      <c r="U1059" s="108"/>
      <c r="V1059" s="108"/>
      <c r="W1059" s="108"/>
      <c r="X1059" s="108"/>
      <c r="Y1059" s="108"/>
      <c r="Z1059" s="108"/>
    </row>
    <row r="1060">
      <c r="C1060" s="108"/>
      <c r="D1060" s="108"/>
      <c r="E1060" s="108"/>
      <c r="F1060" s="108"/>
      <c r="G1060" s="108"/>
      <c r="H1060" s="108"/>
      <c r="I1060" s="108"/>
      <c r="K1060" s="108"/>
      <c r="L1060" s="108"/>
      <c r="M1060" s="108"/>
      <c r="N1060" s="108"/>
      <c r="O1060" s="108"/>
      <c r="P1060" s="108"/>
      <c r="Q1060" s="108"/>
      <c r="R1060" s="108"/>
      <c r="S1060" s="108"/>
      <c r="T1060" s="108"/>
      <c r="U1060" s="108"/>
      <c r="V1060" s="108"/>
      <c r="W1060" s="108"/>
      <c r="X1060" s="108"/>
      <c r="Y1060" s="108"/>
      <c r="Z1060" s="108"/>
    </row>
    <row r="1061">
      <c r="C1061" s="108"/>
      <c r="D1061" s="108"/>
      <c r="E1061" s="108"/>
      <c r="F1061" s="108"/>
      <c r="G1061" s="108"/>
      <c r="H1061" s="108"/>
      <c r="I1061" s="108"/>
      <c r="K1061" s="108"/>
      <c r="L1061" s="108"/>
      <c r="M1061" s="108"/>
      <c r="N1061" s="108"/>
      <c r="O1061" s="108"/>
      <c r="P1061" s="108"/>
      <c r="Q1061" s="108"/>
      <c r="R1061" s="108"/>
      <c r="S1061" s="108"/>
      <c r="T1061" s="108"/>
      <c r="U1061" s="108"/>
      <c r="V1061" s="108"/>
      <c r="W1061" s="108"/>
      <c r="X1061" s="108"/>
      <c r="Y1061" s="108"/>
      <c r="Z1061" s="108"/>
    </row>
    <row r="1062">
      <c r="C1062" s="108"/>
      <c r="D1062" s="108"/>
      <c r="E1062" s="108"/>
      <c r="F1062" s="108"/>
      <c r="G1062" s="108"/>
      <c r="H1062" s="108"/>
      <c r="I1062" s="108"/>
      <c r="K1062" s="108"/>
      <c r="L1062" s="108"/>
      <c r="M1062" s="108"/>
      <c r="N1062" s="108"/>
      <c r="O1062" s="108"/>
      <c r="P1062" s="108"/>
      <c r="Q1062" s="108"/>
      <c r="R1062" s="108"/>
      <c r="S1062" s="108"/>
      <c r="T1062" s="108"/>
      <c r="U1062" s="108"/>
      <c r="V1062" s="108"/>
      <c r="W1062" s="108"/>
      <c r="X1062" s="108"/>
      <c r="Y1062" s="108"/>
      <c r="Z1062" s="108"/>
    </row>
    <row r="1063">
      <c r="C1063" s="108"/>
      <c r="D1063" s="108"/>
      <c r="E1063" s="108"/>
      <c r="F1063" s="108"/>
      <c r="G1063" s="108"/>
      <c r="H1063" s="108"/>
      <c r="I1063" s="108"/>
      <c r="K1063" s="108"/>
      <c r="L1063" s="108"/>
      <c r="M1063" s="108"/>
      <c r="N1063" s="108"/>
      <c r="O1063" s="108"/>
      <c r="P1063" s="108"/>
      <c r="Q1063" s="108"/>
      <c r="R1063" s="108"/>
      <c r="S1063" s="108"/>
      <c r="T1063" s="108"/>
      <c r="U1063" s="108"/>
      <c r="V1063" s="108"/>
      <c r="W1063" s="108"/>
      <c r="X1063" s="108"/>
      <c r="Y1063" s="108"/>
      <c r="Z1063" s="108"/>
    </row>
    <row r="1064">
      <c r="C1064" s="108"/>
      <c r="D1064" s="108"/>
      <c r="E1064" s="108"/>
      <c r="F1064" s="108"/>
      <c r="G1064" s="108"/>
      <c r="H1064" s="108"/>
      <c r="I1064" s="108"/>
      <c r="K1064" s="108"/>
      <c r="L1064" s="108"/>
      <c r="M1064" s="108"/>
      <c r="N1064" s="108"/>
      <c r="O1064" s="108"/>
      <c r="P1064" s="108"/>
      <c r="Q1064" s="108"/>
      <c r="R1064" s="108"/>
      <c r="S1064" s="108"/>
      <c r="T1064" s="108"/>
      <c r="U1064" s="108"/>
      <c r="V1064" s="108"/>
      <c r="W1064" s="108"/>
      <c r="X1064" s="108"/>
      <c r="Y1064" s="108"/>
      <c r="Z1064" s="108"/>
    </row>
    <row r="1065">
      <c r="C1065" s="108"/>
      <c r="D1065" s="108"/>
      <c r="E1065" s="108"/>
      <c r="F1065" s="108"/>
      <c r="G1065" s="108"/>
      <c r="H1065" s="108"/>
      <c r="I1065" s="108"/>
      <c r="K1065" s="108"/>
      <c r="L1065" s="108"/>
      <c r="M1065" s="108"/>
      <c r="N1065" s="108"/>
      <c r="O1065" s="108"/>
      <c r="P1065" s="108"/>
      <c r="Q1065" s="108"/>
      <c r="R1065" s="108"/>
      <c r="S1065" s="108"/>
      <c r="T1065" s="108"/>
      <c r="U1065" s="108"/>
      <c r="V1065" s="108"/>
      <c r="W1065" s="108"/>
      <c r="X1065" s="108"/>
      <c r="Y1065" s="108"/>
      <c r="Z1065" s="108"/>
    </row>
    <row r="1066">
      <c r="C1066" s="108"/>
      <c r="D1066" s="108"/>
      <c r="E1066" s="108"/>
      <c r="F1066" s="108"/>
      <c r="G1066" s="108"/>
      <c r="H1066" s="108"/>
      <c r="I1066" s="108"/>
      <c r="K1066" s="108"/>
      <c r="L1066" s="108"/>
      <c r="M1066" s="108"/>
      <c r="N1066" s="108"/>
      <c r="O1066" s="108"/>
      <c r="P1066" s="108"/>
      <c r="Q1066" s="108"/>
      <c r="R1066" s="108"/>
      <c r="S1066" s="108"/>
      <c r="T1066" s="108"/>
      <c r="U1066" s="108"/>
      <c r="V1066" s="108"/>
      <c r="W1066" s="108"/>
      <c r="X1066" s="108"/>
      <c r="Y1066" s="108"/>
      <c r="Z1066" s="108"/>
    </row>
    <row r="1067">
      <c r="C1067" s="108"/>
      <c r="D1067" s="108"/>
      <c r="E1067" s="108"/>
      <c r="F1067" s="108"/>
      <c r="G1067" s="108"/>
      <c r="H1067" s="108"/>
      <c r="I1067" s="108"/>
      <c r="K1067" s="108"/>
      <c r="L1067" s="108"/>
      <c r="M1067" s="108"/>
      <c r="N1067" s="108"/>
      <c r="O1067" s="108"/>
      <c r="P1067" s="108"/>
      <c r="Q1067" s="108"/>
      <c r="R1067" s="108"/>
      <c r="S1067" s="108"/>
      <c r="T1067" s="108"/>
      <c r="U1067" s="108"/>
      <c r="V1067" s="108"/>
      <c r="W1067" s="108"/>
      <c r="X1067" s="108"/>
      <c r="Y1067" s="108"/>
      <c r="Z1067" s="108"/>
    </row>
    <row r="1068">
      <c r="C1068" s="108"/>
      <c r="D1068" s="108"/>
      <c r="E1068" s="108"/>
      <c r="F1068" s="108"/>
      <c r="G1068" s="108"/>
      <c r="H1068" s="108"/>
      <c r="I1068" s="108"/>
      <c r="K1068" s="108"/>
      <c r="L1068" s="108"/>
      <c r="M1068" s="108"/>
      <c r="N1068" s="108"/>
      <c r="O1068" s="108"/>
      <c r="P1068" s="108"/>
      <c r="Q1068" s="108"/>
      <c r="R1068" s="108"/>
      <c r="S1068" s="108"/>
      <c r="T1068" s="108"/>
      <c r="U1068" s="108"/>
      <c r="V1068" s="108"/>
      <c r="W1068" s="108"/>
      <c r="X1068" s="108"/>
      <c r="Y1068" s="108"/>
      <c r="Z1068" s="108"/>
    </row>
    <row r="1069">
      <c r="C1069" s="108"/>
      <c r="D1069" s="108"/>
      <c r="E1069" s="108"/>
      <c r="F1069" s="108"/>
      <c r="G1069" s="108"/>
      <c r="H1069" s="108"/>
      <c r="I1069" s="108"/>
      <c r="K1069" s="108"/>
      <c r="L1069" s="108"/>
      <c r="M1069" s="108"/>
      <c r="N1069" s="108"/>
      <c r="O1069" s="108"/>
      <c r="P1069" s="108"/>
      <c r="Q1069" s="108"/>
      <c r="R1069" s="108"/>
      <c r="S1069" s="108"/>
      <c r="T1069" s="108"/>
      <c r="U1069" s="108"/>
      <c r="V1069" s="108"/>
      <c r="W1069" s="108"/>
      <c r="X1069" s="108"/>
      <c r="Y1069" s="108"/>
      <c r="Z1069" s="108"/>
    </row>
    <row r="1070">
      <c r="C1070" s="108"/>
      <c r="D1070" s="108"/>
      <c r="E1070" s="108"/>
      <c r="F1070" s="108"/>
      <c r="G1070" s="108"/>
      <c r="H1070" s="108"/>
      <c r="I1070" s="108"/>
      <c r="K1070" s="108"/>
      <c r="L1070" s="108"/>
      <c r="M1070" s="108"/>
      <c r="N1070" s="108"/>
      <c r="O1070" s="108"/>
      <c r="P1070" s="108"/>
      <c r="Q1070" s="108"/>
      <c r="R1070" s="108"/>
      <c r="S1070" s="108"/>
      <c r="T1070" s="108"/>
      <c r="U1070" s="108"/>
      <c r="V1070" s="108"/>
      <c r="W1070" s="108"/>
      <c r="X1070" s="108"/>
      <c r="Y1070" s="108"/>
      <c r="Z1070" s="108"/>
    </row>
    <row r="1071">
      <c r="C1071" s="108"/>
      <c r="D1071" s="108"/>
      <c r="E1071" s="108"/>
      <c r="F1071" s="108"/>
      <c r="G1071" s="108"/>
      <c r="H1071" s="108"/>
      <c r="I1071" s="108"/>
      <c r="K1071" s="108"/>
      <c r="L1071" s="108"/>
      <c r="M1071" s="108"/>
      <c r="N1071" s="108"/>
      <c r="O1071" s="108"/>
      <c r="P1071" s="108"/>
      <c r="Q1071" s="108"/>
      <c r="R1071" s="108"/>
      <c r="S1071" s="108"/>
      <c r="T1071" s="108"/>
      <c r="U1071" s="108"/>
      <c r="V1071" s="108"/>
      <c r="W1071" s="108"/>
      <c r="X1071" s="108"/>
      <c r="Y1071" s="108"/>
      <c r="Z1071" s="108"/>
    </row>
    <row r="1072">
      <c r="C1072" s="108"/>
      <c r="D1072" s="108"/>
      <c r="E1072" s="108"/>
      <c r="F1072" s="108"/>
      <c r="G1072" s="108"/>
      <c r="H1072" s="108"/>
      <c r="I1072" s="108"/>
      <c r="K1072" s="108"/>
      <c r="L1072" s="108"/>
      <c r="M1072" s="108"/>
      <c r="N1072" s="108"/>
      <c r="O1072" s="108"/>
      <c r="P1072" s="108"/>
      <c r="Q1072" s="108"/>
      <c r="R1072" s="108"/>
      <c r="S1072" s="108"/>
      <c r="T1072" s="108"/>
      <c r="U1072" s="108"/>
      <c r="V1072" s="108"/>
      <c r="W1072" s="108"/>
      <c r="X1072" s="108"/>
      <c r="Y1072" s="108"/>
      <c r="Z1072" s="108"/>
    </row>
    <row r="1073">
      <c r="C1073" s="108"/>
      <c r="D1073" s="108"/>
      <c r="E1073" s="108"/>
      <c r="F1073" s="108"/>
      <c r="G1073" s="108"/>
      <c r="H1073" s="108"/>
      <c r="I1073" s="108"/>
      <c r="K1073" s="108"/>
      <c r="L1073" s="108"/>
      <c r="M1073" s="108"/>
      <c r="N1073" s="108"/>
      <c r="O1073" s="108"/>
      <c r="P1073" s="108"/>
      <c r="Q1073" s="108"/>
      <c r="R1073" s="108"/>
      <c r="S1073" s="108"/>
      <c r="T1073" s="108"/>
      <c r="U1073" s="108"/>
      <c r="V1073" s="108"/>
      <c r="W1073" s="108"/>
      <c r="X1073" s="108"/>
      <c r="Y1073" s="108"/>
      <c r="Z1073" s="108"/>
    </row>
    <row r="1074">
      <c r="C1074" s="108"/>
      <c r="D1074" s="108"/>
      <c r="E1074" s="108"/>
      <c r="F1074" s="108"/>
      <c r="G1074" s="108"/>
      <c r="H1074" s="108"/>
      <c r="I1074" s="108"/>
      <c r="K1074" s="108"/>
      <c r="L1074" s="108"/>
      <c r="M1074" s="108"/>
      <c r="N1074" s="108"/>
      <c r="O1074" s="108"/>
      <c r="P1074" s="108"/>
      <c r="Q1074" s="108"/>
      <c r="R1074" s="108"/>
      <c r="S1074" s="108"/>
      <c r="T1074" s="108"/>
      <c r="U1074" s="108"/>
      <c r="V1074" s="108"/>
      <c r="W1074" s="108"/>
      <c r="X1074" s="108"/>
      <c r="Y1074" s="108"/>
      <c r="Z1074" s="108"/>
    </row>
    <row r="1075">
      <c r="C1075" s="108"/>
      <c r="D1075" s="108"/>
      <c r="E1075" s="108"/>
      <c r="F1075" s="108"/>
      <c r="G1075" s="108"/>
      <c r="H1075" s="108"/>
      <c r="I1075" s="108"/>
      <c r="K1075" s="108"/>
      <c r="L1075" s="108"/>
      <c r="M1075" s="108"/>
      <c r="N1075" s="108"/>
      <c r="O1075" s="108"/>
      <c r="P1075" s="108"/>
      <c r="Q1075" s="108"/>
      <c r="R1075" s="108"/>
      <c r="S1075" s="108"/>
      <c r="T1075" s="108"/>
      <c r="U1075" s="108"/>
      <c r="V1075" s="108"/>
      <c r="W1075" s="108"/>
      <c r="X1075" s="108"/>
      <c r="Y1075" s="108"/>
      <c r="Z1075" s="108"/>
    </row>
    <row r="1076">
      <c r="C1076" s="108"/>
      <c r="D1076" s="108"/>
      <c r="E1076" s="108"/>
      <c r="F1076" s="108"/>
      <c r="G1076" s="108"/>
      <c r="H1076" s="108"/>
      <c r="I1076" s="108"/>
      <c r="K1076" s="108"/>
      <c r="L1076" s="108"/>
      <c r="M1076" s="108"/>
      <c r="N1076" s="108"/>
      <c r="O1076" s="108"/>
      <c r="P1076" s="108"/>
      <c r="Q1076" s="108"/>
      <c r="R1076" s="108"/>
      <c r="S1076" s="108"/>
      <c r="T1076" s="108"/>
      <c r="U1076" s="108"/>
      <c r="V1076" s="108"/>
      <c r="W1076" s="108"/>
      <c r="X1076" s="108"/>
      <c r="Y1076" s="108"/>
      <c r="Z1076" s="108"/>
    </row>
    <row r="1077">
      <c r="C1077" s="108"/>
      <c r="D1077" s="108"/>
      <c r="E1077" s="108"/>
      <c r="F1077" s="108"/>
      <c r="G1077" s="108"/>
      <c r="H1077" s="108"/>
      <c r="I1077" s="108"/>
      <c r="K1077" s="108"/>
      <c r="L1077" s="108"/>
      <c r="M1077" s="108"/>
      <c r="N1077" s="108"/>
      <c r="O1077" s="108"/>
      <c r="P1077" s="108"/>
      <c r="Q1077" s="108"/>
      <c r="R1077" s="108"/>
      <c r="S1077" s="108"/>
      <c r="T1077" s="108"/>
      <c r="U1077" s="108"/>
      <c r="V1077" s="108"/>
      <c r="W1077" s="108"/>
      <c r="X1077" s="108"/>
      <c r="Y1077" s="108"/>
      <c r="Z1077" s="108"/>
    </row>
    <row r="1078">
      <c r="C1078" s="108"/>
      <c r="D1078" s="108"/>
      <c r="E1078" s="108"/>
      <c r="F1078" s="108"/>
      <c r="G1078" s="108"/>
      <c r="H1078" s="108"/>
      <c r="I1078" s="108"/>
      <c r="K1078" s="108"/>
      <c r="L1078" s="108"/>
      <c r="M1078" s="108"/>
      <c r="N1078" s="108"/>
      <c r="O1078" s="108"/>
      <c r="P1078" s="108"/>
      <c r="Q1078" s="108"/>
      <c r="R1078" s="108"/>
      <c r="S1078" s="108"/>
      <c r="T1078" s="108"/>
      <c r="U1078" s="108"/>
      <c r="V1078" s="108"/>
      <c r="W1078" s="108"/>
      <c r="X1078" s="108"/>
      <c r="Y1078" s="108"/>
      <c r="Z1078" s="108"/>
    </row>
    <row r="1079">
      <c r="C1079" s="108"/>
      <c r="D1079" s="108"/>
      <c r="E1079" s="108"/>
      <c r="F1079" s="108"/>
      <c r="G1079" s="108"/>
      <c r="H1079" s="108"/>
      <c r="I1079" s="108"/>
      <c r="K1079" s="108"/>
      <c r="L1079" s="108"/>
      <c r="M1079" s="108"/>
      <c r="N1079" s="108"/>
      <c r="O1079" s="108"/>
      <c r="P1079" s="108"/>
      <c r="Q1079" s="108"/>
      <c r="R1079" s="108"/>
      <c r="S1079" s="108"/>
      <c r="T1079" s="108"/>
      <c r="U1079" s="108"/>
      <c r="V1079" s="108"/>
      <c r="W1079" s="108"/>
      <c r="X1079" s="108"/>
      <c r="Y1079" s="108"/>
      <c r="Z1079" s="108"/>
    </row>
    <row r="1080">
      <c r="C1080" s="108"/>
      <c r="D1080" s="108"/>
      <c r="E1080" s="108"/>
      <c r="F1080" s="108"/>
      <c r="G1080" s="108"/>
      <c r="H1080" s="108"/>
      <c r="I1080" s="108"/>
      <c r="K1080" s="108"/>
      <c r="L1080" s="108"/>
      <c r="M1080" s="108"/>
      <c r="N1080" s="108"/>
      <c r="O1080" s="108"/>
      <c r="P1080" s="108"/>
      <c r="Q1080" s="108"/>
      <c r="R1080" s="108"/>
      <c r="S1080" s="108"/>
      <c r="T1080" s="108"/>
      <c r="U1080" s="108"/>
      <c r="V1080" s="108"/>
      <c r="W1080" s="108"/>
      <c r="X1080" s="108"/>
      <c r="Y1080" s="108"/>
      <c r="Z1080" s="108"/>
    </row>
    <row r="1081">
      <c r="C1081" s="108"/>
      <c r="D1081" s="108"/>
      <c r="E1081" s="108"/>
      <c r="F1081" s="108"/>
      <c r="G1081" s="108"/>
      <c r="H1081" s="108"/>
      <c r="I1081" s="108"/>
      <c r="K1081" s="108"/>
      <c r="L1081" s="108"/>
      <c r="M1081" s="108"/>
      <c r="N1081" s="108"/>
      <c r="O1081" s="108"/>
      <c r="P1081" s="108"/>
      <c r="Q1081" s="108"/>
      <c r="R1081" s="108"/>
      <c r="S1081" s="108"/>
      <c r="T1081" s="108"/>
      <c r="U1081" s="108"/>
      <c r="V1081" s="108"/>
      <c r="W1081" s="108"/>
      <c r="X1081" s="108"/>
      <c r="Y1081" s="108"/>
      <c r="Z1081" s="108"/>
    </row>
    <row r="1082">
      <c r="C1082" s="108"/>
      <c r="D1082" s="108"/>
      <c r="E1082" s="108"/>
      <c r="F1082" s="108"/>
      <c r="G1082" s="108"/>
      <c r="H1082" s="108"/>
      <c r="I1082" s="108"/>
      <c r="K1082" s="108"/>
      <c r="L1082" s="108"/>
      <c r="M1082" s="108"/>
      <c r="N1082" s="108"/>
      <c r="O1082" s="108"/>
      <c r="P1082" s="108"/>
      <c r="Q1082" s="108"/>
      <c r="R1082" s="108"/>
      <c r="S1082" s="108"/>
      <c r="T1082" s="108"/>
      <c r="U1082" s="108"/>
      <c r="V1082" s="108"/>
      <c r="W1082" s="108"/>
      <c r="X1082" s="108"/>
      <c r="Y1082" s="108"/>
      <c r="Z1082" s="108"/>
    </row>
    <row r="1083">
      <c r="C1083" s="108"/>
      <c r="D1083" s="108"/>
      <c r="E1083" s="108"/>
      <c r="F1083" s="108"/>
      <c r="G1083" s="108"/>
      <c r="H1083" s="108"/>
      <c r="I1083" s="108"/>
      <c r="K1083" s="108"/>
      <c r="L1083" s="108"/>
      <c r="M1083" s="108"/>
      <c r="N1083" s="108"/>
      <c r="O1083" s="108"/>
      <c r="P1083" s="108"/>
      <c r="Q1083" s="108"/>
      <c r="R1083" s="108"/>
      <c r="S1083" s="108"/>
      <c r="T1083" s="108"/>
      <c r="U1083" s="108"/>
      <c r="V1083" s="108"/>
      <c r="W1083" s="108"/>
      <c r="X1083" s="108"/>
      <c r="Y1083" s="108"/>
      <c r="Z1083" s="108"/>
    </row>
    <row r="1084">
      <c r="C1084" s="108"/>
      <c r="D1084" s="108"/>
      <c r="E1084" s="108"/>
      <c r="F1084" s="108"/>
      <c r="G1084" s="108"/>
      <c r="H1084" s="108"/>
      <c r="I1084" s="108"/>
      <c r="K1084" s="108"/>
      <c r="L1084" s="108"/>
      <c r="M1084" s="108"/>
      <c r="N1084" s="108"/>
      <c r="O1084" s="108"/>
      <c r="P1084" s="108"/>
      <c r="Q1084" s="108"/>
      <c r="R1084" s="108"/>
      <c r="S1084" s="108"/>
      <c r="T1084" s="108"/>
      <c r="U1084" s="108"/>
      <c r="V1084" s="108"/>
      <c r="W1084" s="108"/>
      <c r="X1084" s="108"/>
      <c r="Y1084" s="108"/>
      <c r="Z1084" s="108"/>
    </row>
    <row r="1085">
      <c r="C1085" s="108"/>
      <c r="D1085" s="108"/>
      <c r="E1085" s="108"/>
      <c r="F1085" s="108"/>
      <c r="G1085" s="108"/>
      <c r="H1085" s="108"/>
      <c r="I1085" s="108"/>
      <c r="K1085" s="108"/>
      <c r="L1085" s="108"/>
      <c r="M1085" s="108"/>
      <c r="N1085" s="108"/>
      <c r="O1085" s="108"/>
      <c r="P1085" s="108"/>
      <c r="Q1085" s="108"/>
      <c r="R1085" s="108"/>
      <c r="S1085" s="108"/>
      <c r="T1085" s="108"/>
      <c r="U1085" s="108"/>
      <c r="V1085" s="108"/>
      <c r="W1085" s="108"/>
      <c r="X1085" s="108"/>
      <c r="Y1085" s="108"/>
      <c r="Z1085" s="108"/>
    </row>
    <row r="1086">
      <c r="C1086" s="108"/>
      <c r="D1086" s="108"/>
      <c r="E1086" s="108"/>
      <c r="F1086" s="108"/>
      <c r="G1086" s="108"/>
      <c r="H1086" s="108"/>
      <c r="I1086" s="108"/>
      <c r="K1086" s="108"/>
      <c r="L1086" s="108"/>
      <c r="M1086" s="108"/>
      <c r="N1086" s="108"/>
      <c r="O1086" s="108"/>
      <c r="P1086" s="108"/>
      <c r="Q1086" s="108"/>
      <c r="R1086" s="108"/>
      <c r="S1086" s="108"/>
      <c r="T1086" s="108"/>
      <c r="U1086" s="108"/>
      <c r="V1086" s="108"/>
      <c r="W1086" s="108"/>
      <c r="X1086" s="108"/>
      <c r="Y1086" s="108"/>
      <c r="Z1086" s="108"/>
    </row>
    <row r="1087">
      <c r="C1087" s="108"/>
      <c r="D1087" s="108"/>
      <c r="E1087" s="108"/>
      <c r="F1087" s="108"/>
      <c r="G1087" s="108"/>
      <c r="H1087" s="108"/>
      <c r="I1087" s="108"/>
      <c r="K1087" s="108"/>
      <c r="L1087" s="108"/>
      <c r="M1087" s="108"/>
      <c r="N1087" s="108"/>
      <c r="O1087" s="108"/>
      <c r="P1087" s="108"/>
      <c r="Q1087" s="108"/>
      <c r="R1087" s="108"/>
      <c r="S1087" s="108"/>
      <c r="T1087" s="108"/>
      <c r="U1087" s="108"/>
      <c r="V1087" s="108"/>
      <c r="W1087" s="108"/>
      <c r="X1087" s="108"/>
      <c r="Y1087" s="108"/>
      <c r="Z1087" s="108"/>
    </row>
    <row r="1088">
      <c r="C1088" s="108"/>
      <c r="D1088" s="108"/>
      <c r="E1088" s="108"/>
      <c r="F1088" s="108"/>
      <c r="G1088" s="108"/>
      <c r="H1088" s="108"/>
      <c r="I1088" s="108"/>
      <c r="K1088" s="108"/>
      <c r="L1088" s="108"/>
      <c r="M1088" s="108"/>
      <c r="N1088" s="108"/>
      <c r="O1088" s="108"/>
      <c r="P1088" s="108"/>
      <c r="Q1088" s="108"/>
      <c r="R1088" s="108"/>
      <c r="S1088" s="108"/>
      <c r="T1088" s="108"/>
      <c r="U1088" s="108"/>
      <c r="V1088" s="108"/>
      <c r="W1088" s="108"/>
      <c r="X1088" s="108"/>
      <c r="Y1088" s="108"/>
      <c r="Z1088" s="108"/>
    </row>
    <row r="1089">
      <c r="C1089" s="108"/>
      <c r="D1089" s="108"/>
      <c r="E1089" s="108"/>
      <c r="F1089" s="108"/>
      <c r="G1089" s="108"/>
      <c r="H1089" s="108"/>
      <c r="I1089" s="108"/>
      <c r="K1089" s="108"/>
      <c r="L1089" s="108"/>
      <c r="M1089" s="108"/>
      <c r="N1089" s="108"/>
      <c r="O1089" s="108"/>
      <c r="P1089" s="108"/>
      <c r="Q1089" s="108"/>
      <c r="R1089" s="108"/>
      <c r="S1089" s="108"/>
      <c r="T1089" s="108"/>
      <c r="U1089" s="108"/>
      <c r="V1089" s="108"/>
      <c r="W1089" s="108"/>
      <c r="X1089" s="108"/>
      <c r="Y1089" s="108"/>
      <c r="Z1089" s="108"/>
    </row>
    <row r="1090">
      <c r="C1090" s="108"/>
      <c r="D1090" s="108"/>
      <c r="E1090" s="108"/>
      <c r="F1090" s="108"/>
      <c r="G1090" s="108"/>
      <c r="H1090" s="108"/>
      <c r="I1090" s="108"/>
      <c r="K1090" s="108"/>
      <c r="L1090" s="108"/>
      <c r="M1090" s="108"/>
      <c r="N1090" s="108"/>
      <c r="O1090" s="108"/>
      <c r="P1090" s="108"/>
      <c r="Q1090" s="108"/>
      <c r="R1090" s="108"/>
      <c r="S1090" s="108"/>
      <c r="T1090" s="108"/>
      <c r="U1090" s="108"/>
      <c r="V1090" s="108"/>
      <c r="W1090" s="108"/>
      <c r="X1090" s="108"/>
      <c r="Y1090" s="108"/>
      <c r="Z1090" s="108"/>
    </row>
    <row r="1091">
      <c r="C1091" s="108"/>
      <c r="D1091" s="108"/>
      <c r="E1091" s="108"/>
      <c r="F1091" s="108"/>
      <c r="G1091" s="108"/>
      <c r="H1091" s="108"/>
      <c r="I1091" s="108"/>
      <c r="K1091" s="108"/>
      <c r="L1091" s="108"/>
      <c r="M1091" s="108"/>
      <c r="N1091" s="108"/>
      <c r="O1091" s="108"/>
      <c r="P1091" s="108"/>
      <c r="Q1091" s="108"/>
      <c r="R1091" s="108"/>
      <c r="S1091" s="108"/>
      <c r="T1091" s="108"/>
      <c r="U1091" s="108"/>
      <c r="V1091" s="108"/>
      <c r="W1091" s="108"/>
      <c r="X1091" s="108"/>
      <c r="Y1091" s="108"/>
      <c r="Z1091" s="108"/>
    </row>
    <row r="1092">
      <c r="C1092" s="108"/>
      <c r="D1092" s="108"/>
      <c r="E1092" s="108"/>
      <c r="F1092" s="108"/>
      <c r="G1092" s="108"/>
      <c r="H1092" s="108"/>
      <c r="I1092" s="108"/>
      <c r="K1092" s="108"/>
      <c r="L1092" s="108"/>
      <c r="M1092" s="108"/>
      <c r="N1092" s="108"/>
      <c r="O1092" s="108"/>
      <c r="P1092" s="108"/>
      <c r="Q1092" s="108"/>
      <c r="R1092" s="108"/>
      <c r="S1092" s="108"/>
      <c r="T1092" s="108"/>
      <c r="U1092" s="108"/>
      <c r="V1092" s="108"/>
      <c r="W1092" s="108"/>
      <c r="X1092" s="108"/>
      <c r="Y1092" s="108"/>
      <c r="Z1092" s="108"/>
    </row>
    <row r="1093">
      <c r="C1093" s="108"/>
      <c r="D1093" s="108"/>
      <c r="E1093" s="108"/>
      <c r="F1093" s="108"/>
      <c r="G1093" s="108"/>
      <c r="H1093" s="108"/>
      <c r="I1093" s="108"/>
      <c r="K1093" s="108"/>
      <c r="L1093" s="108"/>
      <c r="M1093" s="108"/>
      <c r="N1093" s="108"/>
      <c r="O1093" s="108"/>
      <c r="P1093" s="108"/>
      <c r="Q1093" s="108"/>
      <c r="R1093" s="108"/>
      <c r="S1093" s="108"/>
      <c r="T1093" s="108"/>
      <c r="U1093" s="108"/>
      <c r="V1093" s="108"/>
      <c r="W1093" s="108"/>
      <c r="X1093" s="108"/>
      <c r="Y1093" s="108"/>
      <c r="Z1093" s="108"/>
    </row>
    <row r="1094">
      <c r="C1094" s="108"/>
      <c r="D1094" s="108"/>
      <c r="E1094" s="108"/>
      <c r="F1094" s="108"/>
      <c r="G1094" s="108"/>
      <c r="H1094" s="108"/>
      <c r="I1094" s="108"/>
      <c r="K1094" s="108"/>
      <c r="L1094" s="108"/>
      <c r="M1094" s="108"/>
      <c r="N1094" s="108"/>
      <c r="O1094" s="108"/>
      <c r="P1094" s="108"/>
      <c r="Q1094" s="108"/>
      <c r="R1094" s="108"/>
      <c r="S1094" s="108"/>
      <c r="T1094" s="108"/>
      <c r="U1094" s="108"/>
      <c r="V1094" s="108"/>
      <c r="W1094" s="108"/>
      <c r="X1094" s="108"/>
      <c r="Y1094" s="108"/>
      <c r="Z1094" s="108"/>
    </row>
    <row r="1095">
      <c r="C1095" s="108"/>
      <c r="D1095" s="108"/>
      <c r="E1095" s="108"/>
      <c r="F1095" s="108"/>
      <c r="G1095" s="108"/>
      <c r="H1095" s="108"/>
      <c r="I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</row>
    <row r="1096">
      <c r="C1096" s="108"/>
      <c r="D1096" s="108"/>
      <c r="E1096" s="108"/>
      <c r="F1096" s="108"/>
      <c r="G1096" s="108"/>
      <c r="H1096" s="108"/>
      <c r="I1096" s="108"/>
      <c r="K1096" s="108"/>
      <c r="L1096" s="108"/>
      <c r="M1096" s="108"/>
      <c r="N1096" s="108"/>
      <c r="O1096" s="108"/>
      <c r="P1096" s="108"/>
      <c r="Q1096" s="108"/>
      <c r="R1096" s="108"/>
      <c r="S1096" s="108"/>
      <c r="T1096" s="108"/>
      <c r="U1096" s="108"/>
      <c r="V1096" s="108"/>
      <c r="W1096" s="108"/>
      <c r="X1096" s="108"/>
      <c r="Y1096" s="108"/>
      <c r="Z1096" s="108"/>
    </row>
    <row r="1097">
      <c r="C1097" s="108"/>
      <c r="D1097" s="108"/>
      <c r="E1097" s="108"/>
      <c r="F1097" s="108"/>
      <c r="G1097" s="108"/>
      <c r="H1097" s="108"/>
      <c r="I1097" s="108"/>
      <c r="K1097" s="108"/>
      <c r="L1097" s="108"/>
      <c r="M1097" s="108"/>
      <c r="N1097" s="108"/>
      <c r="O1097" s="108"/>
      <c r="P1097" s="108"/>
      <c r="Q1097" s="108"/>
      <c r="R1097" s="108"/>
      <c r="S1097" s="108"/>
      <c r="T1097" s="108"/>
      <c r="U1097" s="108"/>
      <c r="V1097" s="108"/>
      <c r="W1097" s="108"/>
      <c r="X1097" s="108"/>
      <c r="Y1097" s="108"/>
      <c r="Z1097" s="108"/>
    </row>
    <row r="1098">
      <c r="C1098" s="108"/>
      <c r="D1098" s="108"/>
      <c r="E1098" s="108"/>
      <c r="F1098" s="108"/>
      <c r="G1098" s="108"/>
      <c r="H1098" s="108"/>
      <c r="I1098" s="108"/>
      <c r="K1098" s="108"/>
      <c r="L1098" s="108"/>
      <c r="M1098" s="108"/>
      <c r="N1098" s="108"/>
      <c r="O1098" s="108"/>
      <c r="P1098" s="108"/>
      <c r="Q1098" s="108"/>
      <c r="R1098" s="108"/>
      <c r="S1098" s="108"/>
      <c r="T1098" s="108"/>
      <c r="U1098" s="108"/>
      <c r="V1098" s="108"/>
      <c r="W1098" s="108"/>
      <c r="X1098" s="108"/>
      <c r="Y1098" s="108"/>
      <c r="Z1098" s="108"/>
    </row>
    <row r="1099">
      <c r="C1099" s="108"/>
      <c r="D1099" s="108"/>
      <c r="E1099" s="108"/>
      <c r="F1099" s="108"/>
      <c r="G1099" s="108"/>
      <c r="H1099" s="108"/>
      <c r="I1099" s="108"/>
      <c r="K1099" s="108"/>
      <c r="L1099" s="108"/>
      <c r="M1099" s="108"/>
      <c r="N1099" s="108"/>
      <c r="O1099" s="108"/>
      <c r="P1099" s="108"/>
      <c r="Q1099" s="108"/>
      <c r="R1099" s="108"/>
      <c r="S1099" s="108"/>
      <c r="T1099" s="108"/>
      <c r="U1099" s="108"/>
      <c r="V1099" s="108"/>
      <c r="W1099" s="108"/>
      <c r="X1099" s="108"/>
      <c r="Y1099" s="108"/>
      <c r="Z1099" s="108"/>
    </row>
    <row r="1100">
      <c r="C1100" s="108"/>
      <c r="D1100" s="108"/>
      <c r="E1100" s="108"/>
      <c r="F1100" s="108"/>
      <c r="G1100" s="108"/>
      <c r="H1100" s="108"/>
      <c r="I1100" s="108"/>
      <c r="K1100" s="108"/>
      <c r="L1100" s="108"/>
      <c r="M1100" s="108"/>
      <c r="N1100" s="108"/>
      <c r="O1100" s="108"/>
      <c r="P1100" s="108"/>
      <c r="Q1100" s="108"/>
      <c r="R1100" s="108"/>
      <c r="S1100" s="108"/>
      <c r="T1100" s="108"/>
      <c r="U1100" s="108"/>
      <c r="V1100" s="108"/>
      <c r="W1100" s="108"/>
      <c r="X1100" s="108"/>
      <c r="Y1100" s="108"/>
      <c r="Z1100" s="108"/>
    </row>
    <row r="1101">
      <c r="C1101" s="108"/>
      <c r="D1101" s="108"/>
      <c r="E1101" s="108"/>
      <c r="F1101" s="108"/>
      <c r="G1101" s="108"/>
      <c r="H1101" s="108"/>
      <c r="I1101" s="108"/>
      <c r="K1101" s="108"/>
      <c r="L1101" s="108"/>
      <c r="M1101" s="108"/>
      <c r="N1101" s="108"/>
      <c r="O1101" s="108"/>
      <c r="P1101" s="108"/>
      <c r="Q1101" s="108"/>
      <c r="R1101" s="108"/>
      <c r="S1101" s="108"/>
      <c r="T1101" s="108"/>
      <c r="U1101" s="108"/>
      <c r="V1101" s="108"/>
      <c r="W1101" s="108"/>
      <c r="X1101" s="108"/>
      <c r="Y1101" s="108"/>
      <c r="Z1101" s="108"/>
    </row>
    <row r="1102">
      <c r="C1102" s="108"/>
      <c r="D1102" s="108"/>
      <c r="E1102" s="108"/>
      <c r="F1102" s="108"/>
      <c r="G1102" s="108"/>
      <c r="H1102" s="108"/>
      <c r="I1102" s="108"/>
      <c r="K1102" s="108"/>
      <c r="L1102" s="108"/>
      <c r="M1102" s="108"/>
      <c r="N1102" s="108"/>
      <c r="O1102" s="108"/>
      <c r="P1102" s="108"/>
      <c r="Q1102" s="108"/>
      <c r="R1102" s="108"/>
      <c r="S1102" s="108"/>
      <c r="T1102" s="108"/>
      <c r="U1102" s="108"/>
      <c r="V1102" s="108"/>
      <c r="W1102" s="108"/>
      <c r="X1102" s="108"/>
      <c r="Y1102" s="108"/>
      <c r="Z1102" s="108"/>
    </row>
    <row r="1103">
      <c r="C1103" s="108"/>
      <c r="D1103" s="108"/>
      <c r="E1103" s="108"/>
      <c r="F1103" s="108"/>
      <c r="G1103" s="108"/>
      <c r="H1103" s="108"/>
      <c r="I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</row>
    <row r="1104">
      <c r="C1104" s="108"/>
      <c r="D1104" s="108"/>
      <c r="E1104" s="108"/>
      <c r="F1104" s="108"/>
      <c r="G1104" s="108"/>
      <c r="H1104" s="108"/>
      <c r="I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</row>
    <row r="1105">
      <c r="C1105" s="108"/>
      <c r="D1105" s="108"/>
      <c r="E1105" s="108"/>
      <c r="F1105" s="108"/>
      <c r="G1105" s="108"/>
      <c r="H1105" s="108"/>
      <c r="I1105" s="108"/>
      <c r="K1105" s="108"/>
      <c r="L1105" s="108"/>
      <c r="M1105" s="108"/>
      <c r="N1105" s="108"/>
      <c r="O1105" s="108"/>
      <c r="P1105" s="108"/>
      <c r="Q1105" s="108"/>
      <c r="R1105" s="108"/>
      <c r="S1105" s="108"/>
      <c r="T1105" s="108"/>
      <c r="U1105" s="108"/>
      <c r="V1105" s="108"/>
      <c r="W1105" s="108"/>
      <c r="X1105" s="108"/>
      <c r="Y1105" s="108"/>
      <c r="Z1105" s="108"/>
    </row>
    <row r="1106">
      <c r="C1106" s="108"/>
      <c r="D1106" s="108"/>
      <c r="E1106" s="108"/>
      <c r="F1106" s="108"/>
      <c r="G1106" s="108"/>
      <c r="H1106" s="108"/>
      <c r="I1106" s="108"/>
      <c r="K1106" s="108"/>
      <c r="L1106" s="108"/>
      <c r="M1106" s="108"/>
      <c r="N1106" s="108"/>
      <c r="O1106" s="108"/>
      <c r="P1106" s="108"/>
      <c r="Q1106" s="108"/>
      <c r="R1106" s="108"/>
      <c r="S1106" s="108"/>
      <c r="T1106" s="108"/>
      <c r="U1106" s="108"/>
      <c r="V1106" s="108"/>
      <c r="W1106" s="108"/>
      <c r="X1106" s="108"/>
      <c r="Y1106" s="108"/>
      <c r="Z1106" s="108"/>
    </row>
    <row r="1107">
      <c r="C1107" s="108"/>
      <c r="D1107" s="108"/>
      <c r="E1107" s="108"/>
      <c r="F1107" s="108"/>
      <c r="G1107" s="108"/>
      <c r="H1107" s="108"/>
      <c r="I1107" s="108"/>
      <c r="K1107" s="108"/>
      <c r="L1107" s="108"/>
      <c r="M1107" s="108"/>
      <c r="N1107" s="108"/>
      <c r="O1107" s="108"/>
      <c r="P1107" s="108"/>
      <c r="Q1107" s="108"/>
      <c r="R1107" s="108"/>
      <c r="S1107" s="108"/>
      <c r="T1107" s="108"/>
      <c r="U1107" s="108"/>
      <c r="V1107" s="108"/>
      <c r="W1107" s="108"/>
      <c r="X1107" s="108"/>
      <c r="Y1107" s="108"/>
      <c r="Z1107" s="108"/>
    </row>
    <row r="1108">
      <c r="C1108" s="108"/>
      <c r="D1108" s="108"/>
      <c r="E1108" s="108"/>
      <c r="F1108" s="108"/>
      <c r="G1108" s="108"/>
      <c r="H1108" s="108"/>
      <c r="I1108" s="108"/>
      <c r="K1108" s="108"/>
      <c r="L1108" s="108"/>
      <c r="M1108" s="108"/>
      <c r="N1108" s="108"/>
      <c r="O1108" s="108"/>
      <c r="P1108" s="108"/>
      <c r="Q1108" s="108"/>
      <c r="R1108" s="108"/>
      <c r="S1108" s="108"/>
      <c r="T1108" s="108"/>
      <c r="U1108" s="108"/>
      <c r="V1108" s="108"/>
      <c r="W1108" s="108"/>
      <c r="X1108" s="108"/>
      <c r="Y1108" s="108"/>
      <c r="Z1108" s="108"/>
    </row>
    <row r="1109">
      <c r="C1109" s="108"/>
      <c r="D1109" s="108"/>
      <c r="E1109" s="108"/>
      <c r="F1109" s="108"/>
      <c r="G1109" s="108"/>
      <c r="H1109" s="108"/>
      <c r="I1109" s="108"/>
      <c r="K1109" s="108"/>
      <c r="L1109" s="108"/>
      <c r="M1109" s="108"/>
      <c r="N1109" s="108"/>
      <c r="O1109" s="108"/>
      <c r="P1109" s="108"/>
      <c r="Q1109" s="108"/>
      <c r="R1109" s="108"/>
      <c r="S1109" s="108"/>
      <c r="T1109" s="108"/>
      <c r="U1109" s="108"/>
      <c r="V1109" s="108"/>
      <c r="W1109" s="108"/>
      <c r="X1109" s="108"/>
      <c r="Y1109" s="108"/>
      <c r="Z1109" s="108"/>
    </row>
    <row r="1110">
      <c r="C1110" s="108"/>
      <c r="D1110" s="108"/>
      <c r="E1110" s="108"/>
      <c r="F1110" s="108"/>
      <c r="G1110" s="108"/>
      <c r="H1110" s="108"/>
      <c r="I1110" s="108"/>
      <c r="K1110" s="108"/>
      <c r="L1110" s="108"/>
      <c r="M1110" s="108"/>
      <c r="N1110" s="108"/>
      <c r="O1110" s="108"/>
      <c r="P1110" s="108"/>
      <c r="Q1110" s="108"/>
      <c r="R1110" s="108"/>
      <c r="S1110" s="108"/>
      <c r="T1110" s="108"/>
      <c r="U1110" s="108"/>
      <c r="V1110" s="108"/>
      <c r="W1110" s="108"/>
      <c r="X1110" s="108"/>
      <c r="Y1110" s="108"/>
      <c r="Z1110" s="108"/>
    </row>
    <row r="1111">
      <c r="C1111" s="108"/>
      <c r="D1111" s="108"/>
      <c r="E1111" s="108"/>
      <c r="F1111" s="108"/>
      <c r="G1111" s="108"/>
      <c r="H1111" s="108"/>
      <c r="I1111" s="108"/>
      <c r="K1111" s="108"/>
      <c r="L1111" s="108"/>
      <c r="M1111" s="108"/>
      <c r="N1111" s="108"/>
      <c r="O1111" s="108"/>
      <c r="P1111" s="108"/>
      <c r="Q1111" s="108"/>
      <c r="R1111" s="108"/>
      <c r="S1111" s="108"/>
      <c r="T1111" s="108"/>
      <c r="U1111" s="108"/>
      <c r="V1111" s="108"/>
      <c r="W1111" s="108"/>
      <c r="X1111" s="108"/>
      <c r="Y1111" s="108"/>
      <c r="Z1111" s="108"/>
    </row>
    <row r="1112">
      <c r="C1112" s="108"/>
      <c r="D1112" s="108"/>
      <c r="E1112" s="108"/>
      <c r="F1112" s="108"/>
      <c r="G1112" s="108"/>
      <c r="H1112" s="108"/>
      <c r="I1112" s="108"/>
      <c r="K1112" s="108"/>
      <c r="L1112" s="108"/>
      <c r="M1112" s="108"/>
      <c r="N1112" s="108"/>
      <c r="O1112" s="108"/>
      <c r="P1112" s="108"/>
      <c r="Q1112" s="108"/>
      <c r="R1112" s="108"/>
      <c r="S1112" s="108"/>
      <c r="T1112" s="108"/>
      <c r="U1112" s="108"/>
      <c r="V1112" s="108"/>
      <c r="W1112" s="108"/>
      <c r="X1112" s="108"/>
      <c r="Y1112" s="108"/>
      <c r="Z1112" s="108"/>
    </row>
    <row r="1113">
      <c r="C1113" s="108"/>
      <c r="D1113" s="108"/>
      <c r="E1113" s="108"/>
      <c r="F1113" s="108"/>
      <c r="G1113" s="108"/>
      <c r="H1113" s="108"/>
      <c r="I1113" s="108"/>
      <c r="K1113" s="108"/>
      <c r="L1113" s="108"/>
      <c r="M1113" s="108"/>
      <c r="N1113" s="108"/>
      <c r="O1113" s="108"/>
      <c r="P1113" s="108"/>
      <c r="Q1113" s="108"/>
      <c r="R1113" s="108"/>
      <c r="S1113" s="108"/>
      <c r="T1113" s="108"/>
      <c r="U1113" s="108"/>
      <c r="V1113" s="108"/>
      <c r="W1113" s="108"/>
      <c r="X1113" s="108"/>
      <c r="Y1113" s="108"/>
      <c r="Z1113" s="108"/>
    </row>
    <row r="1114">
      <c r="C1114" s="108"/>
      <c r="D1114" s="108"/>
      <c r="E1114" s="108"/>
      <c r="F1114" s="108"/>
      <c r="G1114" s="108"/>
      <c r="H1114" s="108"/>
      <c r="I1114" s="108"/>
      <c r="K1114" s="108"/>
      <c r="L1114" s="108"/>
      <c r="M1114" s="108"/>
      <c r="N1114" s="108"/>
      <c r="O1114" s="108"/>
      <c r="P1114" s="108"/>
      <c r="Q1114" s="108"/>
      <c r="R1114" s="108"/>
      <c r="S1114" s="108"/>
      <c r="T1114" s="108"/>
      <c r="U1114" s="108"/>
      <c r="V1114" s="108"/>
      <c r="W1114" s="108"/>
      <c r="X1114" s="108"/>
      <c r="Y1114" s="108"/>
      <c r="Z1114" s="108"/>
    </row>
    <row r="1115">
      <c r="C1115" s="108"/>
      <c r="D1115" s="108"/>
      <c r="E1115" s="108"/>
      <c r="F1115" s="108"/>
      <c r="G1115" s="108"/>
      <c r="H1115" s="108"/>
      <c r="I1115" s="108"/>
      <c r="K1115" s="108"/>
      <c r="L1115" s="108"/>
      <c r="M1115" s="108"/>
      <c r="N1115" s="108"/>
      <c r="O1115" s="108"/>
      <c r="P1115" s="108"/>
      <c r="Q1115" s="108"/>
      <c r="R1115" s="108"/>
      <c r="S1115" s="108"/>
      <c r="T1115" s="108"/>
      <c r="U1115" s="108"/>
      <c r="V1115" s="108"/>
      <c r="W1115" s="108"/>
      <c r="X1115" s="108"/>
      <c r="Y1115" s="108"/>
      <c r="Z1115" s="108"/>
    </row>
    <row r="1116">
      <c r="C1116" s="108"/>
      <c r="D1116" s="108"/>
      <c r="E1116" s="108"/>
      <c r="F1116" s="108"/>
      <c r="G1116" s="108"/>
      <c r="H1116" s="108"/>
      <c r="I1116" s="108"/>
      <c r="K1116" s="108"/>
      <c r="L1116" s="108"/>
      <c r="M1116" s="108"/>
      <c r="N1116" s="108"/>
      <c r="O1116" s="108"/>
      <c r="P1116" s="108"/>
      <c r="Q1116" s="108"/>
      <c r="R1116" s="108"/>
      <c r="S1116" s="108"/>
      <c r="T1116" s="108"/>
      <c r="U1116" s="108"/>
      <c r="V1116" s="108"/>
      <c r="W1116" s="108"/>
      <c r="X1116" s="108"/>
      <c r="Y1116" s="108"/>
      <c r="Z1116" s="108"/>
    </row>
    <row r="1117">
      <c r="C1117" s="108"/>
      <c r="D1117" s="108"/>
      <c r="E1117" s="108"/>
      <c r="F1117" s="108"/>
      <c r="G1117" s="108"/>
      <c r="H1117" s="108"/>
      <c r="I1117" s="108"/>
      <c r="K1117" s="108"/>
      <c r="L1117" s="108"/>
      <c r="M1117" s="108"/>
      <c r="N1117" s="108"/>
      <c r="O1117" s="108"/>
      <c r="P1117" s="108"/>
      <c r="Q1117" s="108"/>
      <c r="R1117" s="108"/>
      <c r="S1117" s="108"/>
      <c r="T1117" s="108"/>
      <c r="U1117" s="108"/>
      <c r="V1117" s="108"/>
      <c r="W1117" s="108"/>
      <c r="X1117" s="108"/>
      <c r="Y1117" s="108"/>
      <c r="Z1117" s="108"/>
    </row>
    <row r="1118">
      <c r="C1118" s="108"/>
      <c r="D1118" s="108"/>
      <c r="E1118" s="108"/>
      <c r="F1118" s="108"/>
      <c r="G1118" s="108"/>
      <c r="H1118" s="108"/>
      <c r="I1118" s="108"/>
      <c r="K1118" s="108"/>
      <c r="L1118" s="108"/>
      <c r="M1118" s="108"/>
      <c r="N1118" s="108"/>
      <c r="O1118" s="108"/>
      <c r="P1118" s="108"/>
      <c r="Q1118" s="108"/>
      <c r="R1118" s="108"/>
      <c r="S1118" s="108"/>
      <c r="T1118" s="108"/>
      <c r="U1118" s="108"/>
      <c r="V1118" s="108"/>
      <c r="W1118" s="108"/>
      <c r="X1118" s="108"/>
      <c r="Y1118" s="108"/>
      <c r="Z1118" s="108"/>
    </row>
    <row r="1119">
      <c r="C1119" s="108"/>
      <c r="D1119" s="108"/>
      <c r="E1119" s="108"/>
      <c r="F1119" s="108"/>
      <c r="G1119" s="108"/>
      <c r="H1119" s="108"/>
      <c r="I1119" s="108"/>
      <c r="K1119" s="108"/>
      <c r="L1119" s="108"/>
      <c r="M1119" s="108"/>
      <c r="N1119" s="108"/>
      <c r="O1119" s="108"/>
      <c r="P1119" s="108"/>
      <c r="Q1119" s="108"/>
      <c r="R1119" s="108"/>
      <c r="S1119" s="108"/>
      <c r="T1119" s="108"/>
      <c r="U1119" s="108"/>
      <c r="V1119" s="108"/>
      <c r="W1119" s="108"/>
      <c r="X1119" s="108"/>
      <c r="Y1119" s="108"/>
      <c r="Z1119" s="108"/>
    </row>
    <row r="1120">
      <c r="C1120" s="108"/>
      <c r="D1120" s="108"/>
      <c r="E1120" s="108"/>
      <c r="F1120" s="108"/>
      <c r="G1120" s="108"/>
      <c r="H1120" s="108"/>
      <c r="I1120" s="108"/>
      <c r="K1120" s="108"/>
      <c r="L1120" s="108"/>
      <c r="M1120" s="108"/>
      <c r="N1120" s="108"/>
      <c r="O1120" s="108"/>
      <c r="P1120" s="108"/>
      <c r="Q1120" s="108"/>
      <c r="R1120" s="108"/>
      <c r="S1120" s="108"/>
      <c r="T1120" s="108"/>
      <c r="U1120" s="108"/>
      <c r="V1120" s="108"/>
      <c r="W1120" s="108"/>
      <c r="X1120" s="108"/>
      <c r="Y1120" s="108"/>
      <c r="Z1120" s="108"/>
    </row>
    <row r="1121">
      <c r="C1121" s="108"/>
      <c r="D1121" s="108"/>
      <c r="E1121" s="108"/>
      <c r="F1121" s="108"/>
      <c r="G1121" s="108"/>
      <c r="H1121" s="108"/>
      <c r="I1121" s="108"/>
      <c r="K1121" s="108"/>
      <c r="L1121" s="108"/>
      <c r="M1121" s="108"/>
      <c r="N1121" s="108"/>
      <c r="O1121" s="108"/>
      <c r="P1121" s="108"/>
      <c r="Q1121" s="108"/>
      <c r="R1121" s="108"/>
      <c r="S1121" s="108"/>
      <c r="T1121" s="108"/>
      <c r="U1121" s="108"/>
      <c r="V1121" s="108"/>
      <c r="W1121" s="108"/>
      <c r="X1121" s="108"/>
      <c r="Y1121" s="108"/>
      <c r="Z1121" s="108"/>
    </row>
    <row r="1122">
      <c r="C1122" s="108"/>
      <c r="D1122" s="108"/>
      <c r="E1122" s="108"/>
      <c r="F1122" s="108"/>
      <c r="G1122" s="108"/>
      <c r="H1122" s="108"/>
      <c r="I1122" s="108"/>
      <c r="K1122" s="108"/>
      <c r="L1122" s="108"/>
      <c r="M1122" s="108"/>
      <c r="N1122" s="108"/>
      <c r="O1122" s="108"/>
      <c r="P1122" s="108"/>
      <c r="Q1122" s="108"/>
      <c r="R1122" s="108"/>
      <c r="S1122" s="108"/>
      <c r="T1122" s="108"/>
      <c r="U1122" s="108"/>
      <c r="V1122" s="108"/>
      <c r="W1122" s="108"/>
      <c r="X1122" s="108"/>
      <c r="Y1122" s="108"/>
      <c r="Z1122" s="108"/>
    </row>
    <row r="1123">
      <c r="C1123" s="108"/>
      <c r="D1123" s="108"/>
      <c r="E1123" s="108"/>
      <c r="F1123" s="108"/>
      <c r="G1123" s="108"/>
      <c r="H1123" s="108"/>
      <c r="I1123" s="108"/>
      <c r="K1123" s="108"/>
      <c r="L1123" s="108"/>
      <c r="M1123" s="108"/>
      <c r="N1123" s="108"/>
      <c r="O1123" s="108"/>
      <c r="P1123" s="108"/>
      <c r="Q1123" s="108"/>
      <c r="R1123" s="108"/>
      <c r="S1123" s="108"/>
      <c r="T1123" s="108"/>
      <c r="U1123" s="108"/>
      <c r="V1123" s="108"/>
      <c r="W1123" s="108"/>
      <c r="X1123" s="108"/>
      <c r="Y1123" s="108"/>
      <c r="Z1123" s="108"/>
    </row>
    <row r="1124">
      <c r="C1124" s="108"/>
      <c r="D1124" s="108"/>
      <c r="E1124" s="108"/>
      <c r="F1124" s="108"/>
      <c r="G1124" s="108"/>
      <c r="H1124" s="108"/>
      <c r="I1124" s="108"/>
      <c r="K1124" s="108"/>
      <c r="L1124" s="108"/>
      <c r="M1124" s="108"/>
      <c r="N1124" s="108"/>
      <c r="O1124" s="108"/>
      <c r="P1124" s="108"/>
      <c r="Q1124" s="108"/>
      <c r="R1124" s="108"/>
      <c r="S1124" s="108"/>
      <c r="T1124" s="108"/>
      <c r="U1124" s="108"/>
      <c r="V1124" s="108"/>
      <c r="W1124" s="108"/>
      <c r="X1124" s="108"/>
      <c r="Y1124" s="108"/>
      <c r="Z1124" s="108"/>
    </row>
    <row r="1125">
      <c r="C1125" s="108"/>
      <c r="D1125" s="108"/>
      <c r="E1125" s="108"/>
      <c r="F1125" s="108"/>
      <c r="G1125" s="108"/>
      <c r="H1125" s="108"/>
      <c r="I1125" s="108"/>
      <c r="K1125" s="108"/>
      <c r="L1125" s="108"/>
      <c r="M1125" s="108"/>
      <c r="N1125" s="108"/>
      <c r="O1125" s="108"/>
      <c r="P1125" s="108"/>
      <c r="Q1125" s="108"/>
      <c r="R1125" s="108"/>
      <c r="S1125" s="108"/>
      <c r="T1125" s="108"/>
      <c r="U1125" s="108"/>
      <c r="V1125" s="108"/>
      <c r="W1125" s="108"/>
      <c r="X1125" s="108"/>
      <c r="Y1125" s="108"/>
      <c r="Z1125" s="108"/>
    </row>
    <row r="1126">
      <c r="C1126" s="108"/>
      <c r="D1126" s="108"/>
      <c r="E1126" s="108"/>
      <c r="F1126" s="108"/>
      <c r="G1126" s="108"/>
      <c r="H1126" s="108"/>
      <c r="I1126" s="108"/>
      <c r="K1126" s="108"/>
      <c r="L1126" s="108"/>
      <c r="M1126" s="108"/>
      <c r="N1126" s="108"/>
      <c r="O1126" s="108"/>
      <c r="P1126" s="108"/>
      <c r="Q1126" s="108"/>
      <c r="R1126" s="108"/>
      <c r="S1126" s="108"/>
      <c r="T1126" s="108"/>
      <c r="U1126" s="108"/>
      <c r="V1126" s="108"/>
      <c r="W1126" s="108"/>
      <c r="X1126" s="108"/>
      <c r="Y1126" s="108"/>
      <c r="Z1126" s="108"/>
    </row>
    <row r="1127">
      <c r="C1127" s="108"/>
      <c r="D1127" s="108"/>
      <c r="E1127" s="108"/>
      <c r="F1127" s="108"/>
      <c r="G1127" s="108"/>
      <c r="H1127" s="108"/>
      <c r="I1127" s="108"/>
      <c r="K1127" s="108"/>
      <c r="L1127" s="108"/>
      <c r="M1127" s="108"/>
      <c r="N1127" s="108"/>
      <c r="O1127" s="108"/>
      <c r="P1127" s="108"/>
      <c r="Q1127" s="108"/>
      <c r="R1127" s="108"/>
      <c r="S1127" s="108"/>
      <c r="T1127" s="108"/>
      <c r="U1127" s="108"/>
      <c r="V1127" s="108"/>
      <c r="W1127" s="108"/>
      <c r="X1127" s="108"/>
      <c r="Y1127" s="108"/>
      <c r="Z1127" s="108"/>
    </row>
    <row r="1128">
      <c r="C1128" s="108"/>
      <c r="D1128" s="108"/>
      <c r="E1128" s="108"/>
      <c r="F1128" s="108"/>
      <c r="G1128" s="108"/>
      <c r="H1128" s="108"/>
      <c r="I1128" s="108"/>
      <c r="K1128" s="108"/>
      <c r="L1128" s="108"/>
      <c r="M1128" s="108"/>
      <c r="N1128" s="108"/>
      <c r="O1128" s="108"/>
      <c r="P1128" s="108"/>
      <c r="Q1128" s="108"/>
      <c r="R1128" s="108"/>
      <c r="S1128" s="108"/>
      <c r="T1128" s="108"/>
      <c r="U1128" s="108"/>
      <c r="V1128" s="108"/>
      <c r="W1128" s="108"/>
      <c r="X1128" s="108"/>
      <c r="Y1128" s="108"/>
      <c r="Z1128" s="108"/>
    </row>
    <row r="1129">
      <c r="C1129" s="108"/>
      <c r="D1129" s="108"/>
      <c r="E1129" s="108"/>
      <c r="F1129" s="108"/>
      <c r="G1129" s="108"/>
      <c r="H1129" s="108"/>
      <c r="I1129" s="108"/>
      <c r="K1129" s="108"/>
      <c r="L1129" s="108"/>
      <c r="M1129" s="108"/>
      <c r="N1129" s="108"/>
      <c r="O1129" s="108"/>
      <c r="P1129" s="108"/>
      <c r="Q1129" s="108"/>
      <c r="R1129" s="108"/>
      <c r="S1129" s="108"/>
      <c r="T1129" s="108"/>
      <c r="U1129" s="108"/>
      <c r="V1129" s="108"/>
      <c r="W1129" s="108"/>
      <c r="X1129" s="108"/>
      <c r="Y1129" s="108"/>
      <c r="Z1129" s="108"/>
    </row>
    <row r="1130">
      <c r="C1130" s="108"/>
      <c r="D1130" s="108"/>
      <c r="E1130" s="108"/>
      <c r="F1130" s="108"/>
      <c r="G1130" s="108"/>
      <c r="H1130" s="108"/>
      <c r="I1130" s="108"/>
      <c r="K1130" s="108"/>
      <c r="L1130" s="108"/>
      <c r="M1130" s="108"/>
      <c r="N1130" s="108"/>
      <c r="O1130" s="108"/>
      <c r="P1130" s="108"/>
      <c r="Q1130" s="108"/>
      <c r="R1130" s="108"/>
      <c r="S1130" s="108"/>
      <c r="T1130" s="108"/>
      <c r="U1130" s="108"/>
      <c r="V1130" s="108"/>
      <c r="W1130" s="108"/>
      <c r="X1130" s="108"/>
      <c r="Y1130" s="108"/>
      <c r="Z1130" s="108"/>
    </row>
    <row r="1131">
      <c r="C1131" s="108"/>
      <c r="D1131" s="108"/>
      <c r="E1131" s="108"/>
      <c r="F1131" s="108"/>
      <c r="G1131" s="108"/>
      <c r="H1131" s="108"/>
      <c r="I1131" s="108"/>
      <c r="K1131" s="108"/>
      <c r="L1131" s="108"/>
      <c r="M1131" s="108"/>
      <c r="N1131" s="108"/>
      <c r="O1131" s="108"/>
      <c r="P1131" s="108"/>
      <c r="Q1131" s="108"/>
      <c r="R1131" s="108"/>
      <c r="S1131" s="108"/>
      <c r="T1131" s="108"/>
      <c r="U1131" s="108"/>
      <c r="V1131" s="108"/>
      <c r="W1131" s="108"/>
      <c r="X1131" s="108"/>
      <c r="Y1131" s="108"/>
      <c r="Z1131" s="108"/>
    </row>
    <row r="1132">
      <c r="C1132" s="108"/>
      <c r="D1132" s="108"/>
      <c r="E1132" s="108"/>
      <c r="F1132" s="108"/>
      <c r="G1132" s="108"/>
      <c r="H1132" s="108"/>
      <c r="I1132" s="108"/>
      <c r="K1132" s="108"/>
      <c r="L1132" s="108"/>
      <c r="M1132" s="108"/>
      <c r="N1132" s="108"/>
      <c r="O1132" s="108"/>
      <c r="P1132" s="108"/>
      <c r="Q1132" s="108"/>
      <c r="R1132" s="108"/>
      <c r="S1132" s="108"/>
      <c r="T1132" s="108"/>
      <c r="U1132" s="108"/>
      <c r="V1132" s="108"/>
      <c r="W1132" s="108"/>
      <c r="X1132" s="108"/>
      <c r="Y1132" s="108"/>
      <c r="Z1132" s="108"/>
    </row>
    <row r="1133">
      <c r="C1133" s="108"/>
      <c r="D1133" s="108"/>
      <c r="E1133" s="108"/>
      <c r="F1133" s="108"/>
      <c r="G1133" s="108"/>
      <c r="H1133" s="108"/>
      <c r="I1133" s="108"/>
      <c r="K1133" s="108"/>
      <c r="L1133" s="108"/>
      <c r="M1133" s="108"/>
      <c r="N1133" s="108"/>
      <c r="O1133" s="108"/>
      <c r="P1133" s="108"/>
      <c r="Q1133" s="108"/>
      <c r="R1133" s="108"/>
      <c r="S1133" s="108"/>
      <c r="T1133" s="108"/>
      <c r="U1133" s="108"/>
      <c r="V1133" s="108"/>
      <c r="W1133" s="108"/>
      <c r="X1133" s="108"/>
      <c r="Y1133" s="108"/>
      <c r="Z1133" s="108"/>
    </row>
    <row r="1134">
      <c r="C1134" s="108"/>
      <c r="D1134" s="108"/>
      <c r="E1134" s="108"/>
      <c r="F1134" s="108"/>
      <c r="G1134" s="108"/>
      <c r="H1134" s="108"/>
      <c r="I1134" s="108"/>
      <c r="K1134" s="108"/>
      <c r="L1134" s="108"/>
      <c r="M1134" s="108"/>
      <c r="N1134" s="108"/>
      <c r="O1134" s="108"/>
      <c r="P1134" s="108"/>
      <c r="Q1134" s="108"/>
      <c r="R1134" s="108"/>
      <c r="S1134" s="108"/>
      <c r="T1134" s="108"/>
      <c r="U1134" s="108"/>
      <c r="V1134" s="108"/>
      <c r="W1134" s="108"/>
      <c r="X1134" s="108"/>
      <c r="Y1134" s="108"/>
      <c r="Z1134" s="108"/>
    </row>
    <row r="1135">
      <c r="C1135" s="108"/>
      <c r="D1135" s="108"/>
      <c r="E1135" s="108"/>
      <c r="F1135" s="108"/>
      <c r="G1135" s="108"/>
      <c r="H1135" s="108"/>
      <c r="I1135" s="108"/>
      <c r="K1135" s="108"/>
      <c r="L1135" s="108"/>
      <c r="M1135" s="108"/>
      <c r="N1135" s="108"/>
      <c r="O1135" s="108"/>
      <c r="P1135" s="108"/>
      <c r="Q1135" s="108"/>
      <c r="R1135" s="108"/>
      <c r="S1135" s="108"/>
      <c r="T1135" s="108"/>
      <c r="U1135" s="108"/>
      <c r="V1135" s="108"/>
      <c r="W1135" s="108"/>
      <c r="X1135" s="108"/>
      <c r="Y1135" s="108"/>
      <c r="Z1135" s="108"/>
    </row>
    <row r="1136">
      <c r="C1136" s="108"/>
      <c r="D1136" s="108"/>
      <c r="E1136" s="108"/>
      <c r="F1136" s="108"/>
      <c r="G1136" s="108"/>
      <c r="H1136" s="108"/>
      <c r="I1136" s="108"/>
      <c r="K1136" s="108"/>
      <c r="L1136" s="108"/>
      <c r="M1136" s="108"/>
      <c r="N1136" s="108"/>
      <c r="O1136" s="108"/>
      <c r="P1136" s="108"/>
      <c r="Q1136" s="108"/>
      <c r="R1136" s="108"/>
      <c r="S1136" s="108"/>
      <c r="T1136" s="108"/>
      <c r="U1136" s="108"/>
      <c r="V1136" s="108"/>
      <c r="W1136" s="108"/>
      <c r="X1136" s="108"/>
      <c r="Y1136" s="108"/>
      <c r="Z1136" s="108"/>
    </row>
    <row r="1137">
      <c r="C1137" s="108"/>
      <c r="D1137" s="108"/>
      <c r="E1137" s="108"/>
      <c r="F1137" s="108"/>
      <c r="G1137" s="108"/>
      <c r="H1137" s="108"/>
      <c r="I1137" s="108"/>
      <c r="K1137" s="108"/>
      <c r="L1137" s="108"/>
      <c r="M1137" s="108"/>
      <c r="N1137" s="108"/>
      <c r="O1137" s="108"/>
      <c r="P1137" s="108"/>
      <c r="Q1137" s="108"/>
      <c r="R1137" s="108"/>
      <c r="S1137" s="108"/>
      <c r="T1137" s="108"/>
      <c r="U1137" s="108"/>
      <c r="V1137" s="108"/>
      <c r="W1137" s="108"/>
      <c r="X1137" s="108"/>
      <c r="Y1137" s="108"/>
      <c r="Z1137" s="108"/>
    </row>
    <row r="1138">
      <c r="C1138" s="108"/>
      <c r="D1138" s="108"/>
      <c r="E1138" s="108"/>
      <c r="F1138" s="108"/>
      <c r="G1138" s="108"/>
      <c r="H1138" s="108"/>
      <c r="I1138" s="108"/>
      <c r="K1138" s="108"/>
      <c r="L1138" s="108"/>
      <c r="M1138" s="108"/>
      <c r="N1138" s="108"/>
      <c r="O1138" s="108"/>
      <c r="P1138" s="108"/>
      <c r="Q1138" s="108"/>
      <c r="R1138" s="108"/>
      <c r="S1138" s="108"/>
      <c r="T1138" s="108"/>
      <c r="U1138" s="108"/>
      <c r="V1138" s="108"/>
      <c r="W1138" s="108"/>
      <c r="X1138" s="108"/>
      <c r="Y1138" s="108"/>
      <c r="Z1138" s="108"/>
    </row>
    <row r="1139">
      <c r="C1139" s="108"/>
      <c r="D1139" s="108"/>
      <c r="E1139" s="108"/>
      <c r="F1139" s="108"/>
      <c r="G1139" s="108"/>
      <c r="H1139" s="108"/>
      <c r="I1139" s="108"/>
      <c r="K1139" s="108"/>
      <c r="L1139" s="108"/>
      <c r="M1139" s="108"/>
      <c r="N1139" s="108"/>
      <c r="O1139" s="108"/>
      <c r="P1139" s="108"/>
      <c r="Q1139" s="108"/>
      <c r="R1139" s="108"/>
      <c r="S1139" s="108"/>
      <c r="T1139" s="108"/>
      <c r="U1139" s="108"/>
      <c r="V1139" s="108"/>
      <c r="W1139" s="108"/>
      <c r="X1139" s="108"/>
      <c r="Y1139" s="108"/>
      <c r="Z1139" s="108"/>
    </row>
    <row r="1140">
      <c r="C1140" s="108"/>
      <c r="D1140" s="108"/>
      <c r="E1140" s="108"/>
      <c r="F1140" s="108"/>
      <c r="G1140" s="108"/>
      <c r="H1140" s="108"/>
      <c r="I1140" s="108"/>
      <c r="K1140" s="108"/>
      <c r="L1140" s="108"/>
      <c r="M1140" s="108"/>
      <c r="N1140" s="108"/>
      <c r="O1140" s="108"/>
      <c r="P1140" s="108"/>
      <c r="Q1140" s="108"/>
      <c r="R1140" s="108"/>
      <c r="S1140" s="108"/>
      <c r="T1140" s="108"/>
      <c r="U1140" s="108"/>
      <c r="V1140" s="108"/>
      <c r="W1140" s="108"/>
      <c r="X1140" s="108"/>
      <c r="Y1140" s="108"/>
      <c r="Z1140" s="108"/>
    </row>
    <row r="1141">
      <c r="C1141" s="108"/>
      <c r="D1141" s="108"/>
      <c r="E1141" s="108"/>
      <c r="F1141" s="108"/>
      <c r="G1141" s="108"/>
      <c r="H1141" s="108"/>
      <c r="I1141" s="108"/>
      <c r="K1141" s="108"/>
      <c r="L1141" s="108"/>
      <c r="M1141" s="108"/>
      <c r="N1141" s="108"/>
      <c r="O1141" s="108"/>
      <c r="P1141" s="108"/>
      <c r="Q1141" s="108"/>
      <c r="R1141" s="108"/>
      <c r="S1141" s="108"/>
      <c r="T1141" s="108"/>
      <c r="U1141" s="108"/>
      <c r="V1141" s="108"/>
      <c r="W1141" s="108"/>
      <c r="X1141" s="108"/>
      <c r="Y1141" s="108"/>
      <c r="Z1141" s="108"/>
    </row>
    <row r="1142">
      <c r="C1142" s="108"/>
      <c r="D1142" s="108"/>
      <c r="E1142" s="108"/>
      <c r="F1142" s="108"/>
      <c r="G1142" s="108"/>
      <c r="H1142" s="108"/>
      <c r="I1142" s="108"/>
      <c r="K1142" s="108"/>
      <c r="L1142" s="108"/>
      <c r="M1142" s="108"/>
      <c r="N1142" s="108"/>
      <c r="O1142" s="108"/>
      <c r="P1142" s="108"/>
      <c r="Q1142" s="108"/>
      <c r="R1142" s="108"/>
      <c r="S1142" s="108"/>
      <c r="T1142" s="108"/>
      <c r="U1142" s="108"/>
      <c r="V1142" s="108"/>
      <c r="W1142" s="108"/>
      <c r="X1142" s="108"/>
      <c r="Y1142" s="108"/>
      <c r="Z1142" s="108"/>
    </row>
    <row r="1143">
      <c r="C1143" s="108"/>
      <c r="D1143" s="108"/>
      <c r="E1143" s="108"/>
      <c r="F1143" s="108"/>
      <c r="G1143" s="108"/>
      <c r="H1143" s="108"/>
      <c r="I1143" s="108"/>
      <c r="K1143" s="108"/>
      <c r="L1143" s="108"/>
      <c r="M1143" s="108"/>
      <c r="N1143" s="108"/>
      <c r="O1143" s="108"/>
      <c r="P1143" s="108"/>
      <c r="Q1143" s="108"/>
      <c r="R1143" s="108"/>
      <c r="S1143" s="108"/>
      <c r="T1143" s="108"/>
      <c r="U1143" s="108"/>
      <c r="V1143" s="108"/>
      <c r="W1143" s="108"/>
      <c r="X1143" s="108"/>
      <c r="Y1143" s="108"/>
      <c r="Z1143" s="108"/>
    </row>
    <row r="1144">
      <c r="C1144" s="108"/>
      <c r="D1144" s="108"/>
      <c r="E1144" s="108"/>
      <c r="F1144" s="108"/>
      <c r="G1144" s="108"/>
      <c r="H1144" s="108"/>
      <c r="I1144" s="108"/>
      <c r="K1144" s="108"/>
      <c r="L1144" s="108"/>
      <c r="M1144" s="108"/>
      <c r="N1144" s="108"/>
      <c r="O1144" s="108"/>
      <c r="P1144" s="108"/>
      <c r="Q1144" s="108"/>
      <c r="R1144" s="108"/>
      <c r="S1144" s="108"/>
      <c r="T1144" s="108"/>
      <c r="U1144" s="108"/>
      <c r="V1144" s="108"/>
      <c r="W1144" s="108"/>
      <c r="X1144" s="108"/>
      <c r="Y1144" s="108"/>
      <c r="Z1144" s="108"/>
    </row>
    <row r="1145">
      <c r="C1145" s="108"/>
      <c r="D1145" s="108"/>
      <c r="E1145" s="108"/>
      <c r="F1145" s="108"/>
      <c r="G1145" s="108"/>
      <c r="H1145" s="108"/>
      <c r="I1145" s="108"/>
      <c r="K1145" s="108"/>
      <c r="L1145" s="108"/>
      <c r="M1145" s="108"/>
      <c r="N1145" s="108"/>
      <c r="O1145" s="108"/>
      <c r="P1145" s="108"/>
      <c r="Q1145" s="108"/>
      <c r="R1145" s="108"/>
      <c r="S1145" s="108"/>
      <c r="T1145" s="108"/>
      <c r="U1145" s="108"/>
      <c r="V1145" s="108"/>
      <c r="W1145" s="108"/>
      <c r="X1145" s="108"/>
      <c r="Y1145" s="108"/>
      <c r="Z1145" s="108"/>
    </row>
    <row r="1146">
      <c r="C1146" s="108"/>
      <c r="D1146" s="108"/>
      <c r="E1146" s="108"/>
      <c r="F1146" s="108"/>
      <c r="G1146" s="108"/>
      <c r="H1146" s="108"/>
      <c r="I1146" s="108"/>
      <c r="K1146" s="108"/>
      <c r="L1146" s="108"/>
      <c r="M1146" s="108"/>
      <c r="N1146" s="108"/>
      <c r="O1146" s="108"/>
      <c r="P1146" s="108"/>
      <c r="Q1146" s="108"/>
      <c r="R1146" s="108"/>
      <c r="S1146" s="108"/>
      <c r="T1146" s="108"/>
      <c r="U1146" s="108"/>
      <c r="V1146" s="108"/>
      <c r="W1146" s="108"/>
      <c r="X1146" s="108"/>
      <c r="Y1146" s="108"/>
      <c r="Z1146" s="108"/>
    </row>
    <row r="1147">
      <c r="C1147" s="108"/>
      <c r="D1147" s="108"/>
      <c r="E1147" s="108"/>
      <c r="F1147" s="108"/>
      <c r="G1147" s="108"/>
      <c r="H1147" s="108"/>
      <c r="I1147" s="108"/>
      <c r="K1147" s="108"/>
      <c r="L1147" s="108"/>
      <c r="M1147" s="108"/>
      <c r="N1147" s="108"/>
      <c r="O1147" s="108"/>
      <c r="P1147" s="108"/>
      <c r="Q1147" s="108"/>
      <c r="R1147" s="108"/>
      <c r="S1147" s="108"/>
      <c r="T1147" s="108"/>
      <c r="U1147" s="108"/>
      <c r="V1147" s="108"/>
      <c r="W1147" s="108"/>
      <c r="X1147" s="108"/>
      <c r="Y1147" s="108"/>
      <c r="Z1147" s="108"/>
    </row>
    <row r="1148">
      <c r="C1148" s="108"/>
      <c r="D1148" s="108"/>
      <c r="E1148" s="108"/>
      <c r="F1148" s="108"/>
      <c r="G1148" s="108"/>
      <c r="H1148" s="108"/>
      <c r="I1148" s="108"/>
      <c r="K1148" s="108"/>
      <c r="L1148" s="108"/>
      <c r="M1148" s="108"/>
      <c r="N1148" s="108"/>
      <c r="O1148" s="108"/>
      <c r="P1148" s="108"/>
      <c r="Q1148" s="108"/>
      <c r="R1148" s="108"/>
      <c r="S1148" s="108"/>
      <c r="T1148" s="108"/>
      <c r="U1148" s="108"/>
      <c r="V1148" s="108"/>
      <c r="W1148" s="108"/>
      <c r="X1148" s="108"/>
      <c r="Y1148" s="108"/>
      <c r="Z1148" s="108"/>
    </row>
    <row r="1149">
      <c r="C1149" s="108"/>
      <c r="D1149" s="108"/>
      <c r="E1149" s="108"/>
      <c r="F1149" s="108"/>
      <c r="G1149" s="108"/>
      <c r="H1149" s="108"/>
      <c r="I1149" s="108"/>
      <c r="K1149" s="108"/>
      <c r="L1149" s="108"/>
      <c r="M1149" s="108"/>
      <c r="N1149" s="108"/>
      <c r="O1149" s="108"/>
      <c r="P1149" s="108"/>
      <c r="Q1149" s="108"/>
      <c r="R1149" s="108"/>
      <c r="S1149" s="108"/>
      <c r="T1149" s="108"/>
      <c r="U1149" s="108"/>
      <c r="V1149" s="108"/>
      <c r="W1149" s="108"/>
      <c r="X1149" s="108"/>
      <c r="Y1149" s="108"/>
      <c r="Z1149" s="108"/>
    </row>
    <row r="1150">
      <c r="C1150" s="108"/>
      <c r="D1150" s="108"/>
      <c r="E1150" s="108"/>
      <c r="F1150" s="108"/>
      <c r="G1150" s="108"/>
      <c r="H1150" s="108"/>
      <c r="I1150" s="108"/>
      <c r="K1150" s="108"/>
      <c r="L1150" s="108"/>
      <c r="M1150" s="108"/>
      <c r="N1150" s="108"/>
      <c r="O1150" s="108"/>
      <c r="P1150" s="108"/>
      <c r="Q1150" s="108"/>
      <c r="R1150" s="108"/>
      <c r="S1150" s="108"/>
      <c r="T1150" s="108"/>
      <c r="U1150" s="108"/>
      <c r="V1150" s="108"/>
      <c r="W1150" s="108"/>
      <c r="X1150" s="108"/>
      <c r="Y1150" s="108"/>
      <c r="Z1150" s="108"/>
    </row>
    <row r="1151">
      <c r="C1151" s="108"/>
      <c r="D1151" s="108"/>
      <c r="E1151" s="108"/>
      <c r="F1151" s="108"/>
      <c r="G1151" s="108"/>
      <c r="H1151" s="108"/>
      <c r="I1151" s="108"/>
      <c r="K1151" s="108"/>
      <c r="L1151" s="108"/>
      <c r="M1151" s="108"/>
      <c r="N1151" s="108"/>
      <c r="O1151" s="108"/>
      <c r="P1151" s="108"/>
      <c r="Q1151" s="108"/>
      <c r="R1151" s="108"/>
      <c r="S1151" s="108"/>
      <c r="T1151" s="108"/>
      <c r="U1151" s="108"/>
      <c r="V1151" s="108"/>
      <c r="W1151" s="108"/>
      <c r="X1151" s="108"/>
      <c r="Y1151" s="108"/>
      <c r="Z1151" s="108"/>
    </row>
    <row r="1152">
      <c r="C1152" s="108"/>
      <c r="D1152" s="108"/>
      <c r="E1152" s="108"/>
      <c r="F1152" s="108"/>
      <c r="G1152" s="108"/>
      <c r="H1152" s="108"/>
      <c r="I1152" s="108"/>
      <c r="K1152" s="108"/>
      <c r="L1152" s="108"/>
      <c r="M1152" s="108"/>
      <c r="N1152" s="108"/>
      <c r="O1152" s="108"/>
      <c r="P1152" s="108"/>
      <c r="Q1152" s="108"/>
      <c r="R1152" s="108"/>
      <c r="S1152" s="108"/>
      <c r="T1152" s="108"/>
      <c r="U1152" s="108"/>
      <c r="V1152" s="108"/>
      <c r="W1152" s="108"/>
      <c r="X1152" s="108"/>
      <c r="Y1152" s="108"/>
      <c r="Z1152" s="108"/>
    </row>
    <row r="1153">
      <c r="C1153" s="108"/>
      <c r="D1153" s="108"/>
      <c r="E1153" s="108"/>
      <c r="F1153" s="108"/>
      <c r="G1153" s="108"/>
      <c r="H1153" s="108"/>
      <c r="I1153" s="108"/>
      <c r="K1153" s="108"/>
      <c r="L1153" s="108"/>
      <c r="M1153" s="108"/>
      <c r="N1153" s="108"/>
      <c r="O1153" s="108"/>
      <c r="P1153" s="108"/>
      <c r="Q1153" s="108"/>
      <c r="R1153" s="108"/>
      <c r="S1153" s="108"/>
      <c r="T1153" s="108"/>
      <c r="U1153" s="108"/>
      <c r="V1153" s="108"/>
      <c r="W1153" s="108"/>
      <c r="X1153" s="108"/>
      <c r="Y1153" s="108"/>
      <c r="Z1153" s="108"/>
    </row>
    <row r="1154">
      <c r="C1154" s="108"/>
      <c r="D1154" s="108"/>
      <c r="E1154" s="108"/>
      <c r="F1154" s="108"/>
      <c r="G1154" s="108"/>
      <c r="H1154" s="108"/>
      <c r="I1154" s="108"/>
      <c r="K1154" s="108"/>
      <c r="L1154" s="108"/>
      <c r="M1154" s="108"/>
      <c r="N1154" s="108"/>
      <c r="O1154" s="108"/>
      <c r="P1154" s="108"/>
      <c r="Q1154" s="108"/>
      <c r="R1154" s="108"/>
      <c r="S1154" s="108"/>
      <c r="T1154" s="108"/>
      <c r="U1154" s="108"/>
      <c r="V1154" s="108"/>
      <c r="W1154" s="108"/>
      <c r="X1154" s="108"/>
      <c r="Y1154" s="108"/>
      <c r="Z1154" s="108"/>
    </row>
    <row r="1155">
      <c r="C1155" s="108"/>
      <c r="D1155" s="108"/>
      <c r="E1155" s="108"/>
      <c r="F1155" s="108"/>
      <c r="G1155" s="108"/>
      <c r="H1155" s="108"/>
      <c r="I1155" s="108"/>
      <c r="K1155" s="108"/>
      <c r="L1155" s="108"/>
      <c r="M1155" s="108"/>
      <c r="N1155" s="108"/>
      <c r="O1155" s="108"/>
      <c r="P1155" s="108"/>
      <c r="Q1155" s="108"/>
      <c r="R1155" s="108"/>
      <c r="S1155" s="108"/>
      <c r="T1155" s="108"/>
      <c r="U1155" s="108"/>
      <c r="V1155" s="108"/>
      <c r="W1155" s="108"/>
      <c r="X1155" s="108"/>
      <c r="Y1155" s="108"/>
      <c r="Z1155" s="108"/>
    </row>
    <row r="1156">
      <c r="C1156" s="108"/>
      <c r="D1156" s="108"/>
      <c r="E1156" s="108"/>
      <c r="F1156" s="108"/>
      <c r="G1156" s="108"/>
      <c r="H1156" s="108"/>
      <c r="I1156" s="108"/>
      <c r="K1156" s="108"/>
      <c r="L1156" s="108"/>
      <c r="M1156" s="108"/>
      <c r="N1156" s="108"/>
      <c r="O1156" s="108"/>
      <c r="P1156" s="108"/>
      <c r="Q1156" s="108"/>
      <c r="R1156" s="108"/>
      <c r="S1156" s="108"/>
      <c r="T1156" s="108"/>
      <c r="U1156" s="108"/>
      <c r="V1156" s="108"/>
      <c r="W1156" s="108"/>
      <c r="X1156" s="108"/>
      <c r="Y1156" s="108"/>
      <c r="Z1156" s="108"/>
    </row>
    <row r="1157">
      <c r="C1157" s="108"/>
      <c r="D1157" s="108"/>
      <c r="E1157" s="108"/>
      <c r="F1157" s="108"/>
      <c r="G1157" s="108"/>
      <c r="H1157" s="108"/>
      <c r="I1157" s="108"/>
      <c r="K1157" s="108"/>
      <c r="L1157" s="108"/>
      <c r="M1157" s="108"/>
      <c r="N1157" s="108"/>
      <c r="O1157" s="108"/>
      <c r="P1157" s="108"/>
      <c r="Q1157" s="108"/>
      <c r="R1157" s="108"/>
      <c r="S1157" s="108"/>
      <c r="T1157" s="108"/>
      <c r="U1157" s="108"/>
      <c r="V1157" s="108"/>
      <c r="W1157" s="108"/>
      <c r="X1157" s="108"/>
      <c r="Y1157" s="108"/>
      <c r="Z1157" s="108"/>
    </row>
    <row r="1158">
      <c r="C1158" s="108"/>
      <c r="D1158" s="108"/>
      <c r="E1158" s="108"/>
      <c r="F1158" s="108"/>
      <c r="G1158" s="108"/>
      <c r="H1158" s="108"/>
      <c r="I1158" s="108"/>
      <c r="K1158" s="108"/>
      <c r="L1158" s="108"/>
      <c r="M1158" s="108"/>
      <c r="N1158" s="108"/>
      <c r="O1158" s="108"/>
      <c r="P1158" s="108"/>
      <c r="Q1158" s="108"/>
      <c r="R1158" s="108"/>
      <c r="S1158" s="108"/>
      <c r="T1158" s="108"/>
      <c r="U1158" s="108"/>
      <c r="V1158" s="108"/>
      <c r="W1158" s="108"/>
      <c r="X1158" s="108"/>
      <c r="Y1158" s="108"/>
      <c r="Z1158" s="108"/>
    </row>
    <row r="1159">
      <c r="C1159" s="108"/>
      <c r="D1159" s="108"/>
      <c r="E1159" s="108"/>
      <c r="F1159" s="108"/>
      <c r="G1159" s="108"/>
      <c r="H1159" s="108"/>
      <c r="I1159" s="108"/>
      <c r="K1159" s="108"/>
      <c r="L1159" s="108"/>
      <c r="M1159" s="108"/>
      <c r="N1159" s="108"/>
      <c r="O1159" s="108"/>
      <c r="P1159" s="108"/>
      <c r="Q1159" s="108"/>
      <c r="R1159" s="108"/>
      <c r="S1159" s="108"/>
      <c r="T1159" s="108"/>
      <c r="U1159" s="108"/>
      <c r="V1159" s="108"/>
      <c r="W1159" s="108"/>
      <c r="X1159" s="108"/>
      <c r="Y1159" s="108"/>
      <c r="Z1159" s="108"/>
    </row>
    <row r="1160">
      <c r="C1160" s="108"/>
      <c r="D1160" s="108"/>
      <c r="E1160" s="108"/>
      <c r="F1160" s="108"/>
      <c r="G1160" s="108"/>
      <c r="H1160" s="108"/>
      <c r="I1160" s="108"/>
      <c r="K1160" s="108"/>
      <c r="L1160" s="108"/>
      <c r="M1160" s="108"/>
      <c r="N1160" s="108"/>
      <c r="O1160" s="108"/>
      <c r="P1160" s="108"/>
      <c r="Q1160" s="108"/>
      <c r="R1160" s="108"/>
      <c r="S1160" s="108"/>
      <c r="T1160" s="108"/>
      <c r="U1160" s="108"/>
      <c r="V1160" s="108"/>
      <c r="W1160" s="108"/>
      <c r="X1160" s="108"/>
      <c r="Y1160" s="108"/>
      <c r="Z1160" s="108"/>
    </row>
    <row r="1161">
      <c r="C1161" s="108"/>
      <c r="D1161" s="108"/>
      <c r="E1161" s="108"/>
      <c r="F1161" s="108"/>
      <c r="G1161" s="108"/>
      <c r="H1161" s="108"/>
      <c r="I1161" s="108"/>
      <c r="K1161" s="108"/>
      <c r="L1161" s="108"/>
      <c r="M1161" s="108"/>
      <c r="N1161" s="108"/>
      <c r="O1161" s="108"/>
      <c r="P1161" s="108"/>
      <c r="Q1161" s="108"/>
      <c r="R1161" s="108"/>
      <c r="S1161" s="108"/>
      <c r="T1161" s="108"/>
      <c r="U1161" s="108"/>
      <c r="V1161" s="108"/>
      <c r="W1161" s="108"/>
      <c r="X1161" s="108"/>
      <c r="Y1161" s="108"/>
      <c r="Z1161" s="108"/>
    </row>
    <row r="1162">
      <c r="C1162" s="108"/>
      <c r="D1162" s="108"/>
      <c r="E1162" s="108"/>
      <c r="F1162" s="108"/>
      <c r="G1162" s="108"/>
      <c r="H1162" s="108"/>
      <c r="I1162" s="108"/>
      <c r="K1162" s="108"/>
      <c r="L1162" s="108"/>
      <c r="M1162" s="108"/>
      <c r="N1162" s="108"/>
      <c r="O1162" s="108"/>
      <c r="P1162" s="108"/>
      <c r="Q1162" s="108"/>
      <c r="R1162" s="108"/>
      <c r="S1162" s="108"/>
      <c r="T1162" s="108"/>
      <c r="U1162" s="108"/>
      <c r="V1162" s="108"/>
      <c r="W1162" s="108"/>
      <c r="X1162" s="108"/>
      <c r="Y1162" s="108"/>
      <c r="Z1162" s="108"/>
    </row>
    <row r="1163">
      <c r="C1163" s="108"/>
      <c r="D1163" s="108"/>
      <c r="E1163" s="108"/>
      <c r="F1163" s="108"/>
      <c r="G1163" s="108"/>
      <c r="H1163" s="108"/>
      <c r="I1163" s="108"/>
      <c r="K1163" s="108"/>
      <c r="L1163" s="108"/>
      <c r="M1163" s="108"/>
      <c r="N1163" s="108"/>
      <c r="O1163" s="108"/>
      <c r="P1163" s="108"/>
      <c r="Q1163" s="108"/>
      <c r="R1163" s="108"/>
      <c r="S1163" s="108"/>
      <c r="T1163" s="108"/>
      <c r="U1163" s="108"/>
      <c r="V1163" s="108"/>
      <c r="W1163" s="108"/>
      <c r="X1163" s="108"/>
      <c r="Y1163" s="108"/>
      <c r="Z1163" s="108"/>
    </row>
    <row r="1164">
      <c r="C1164" s="108"/>
      <c r="D1164" s="108"/>
      <c r="E1164" s="108"/>
      <c r="F1164" s="108"/>
      <c r="G1164" s="108"/>
      <c r="H1164" s="108"/>
      <c r="I1164" s="108"/>
      <c r="K1164" s="108"/>
      <c r="L1164" s="108"/>
      <c r="M1164" s="108"/>
      <c r="N1164" s="108"/>
      <c r="O1164" s="108"/>
      <c r="P1164" s="108"/>
      <c r="Q1164" s="108"/>
      <c r="R1164" s="108"/>
      <c r="S1164" s="108"/>
      <c r="T1164" s="108"/>
      <c r="U1164" s="108"/>
      <c r="V1164" s="108"/>
      <c r="W1164" s="108"/>
      <c r="X1164" s="108"/>
      <c r="Y1164" s="108"/>
      <c r="Z1164" s="108"/>
    </row>
    <row r="1165">
      <c r="C1165" s="108"/>
      <c r="D1165" s="108"/>
      <c r="E1165" s="108"/>
      <c r="F1165" s="108"/>
      <c r="G1165" s="108"/>
      <c r="H1165" s="108"/>
      <c r="I1165" s="108"/>
      <c r="K1165" s="108"/>
      <c r="L1165" s="108"/>
      <c r="M1165" s="108"/>
      <c r="N1165" s="108"/>
      <c r="O1165" s="108"/>
      <c r="P1165" s="108"/>
      <c r="Q1165" s="108"/>
      <c r="R1165" s="108"/>
      <c r="S1165" s="108"/>
      <c r="T1165" s="108"/>
      <c r="U1165" s="108"/>
      <c r="V1165" s="108"/>
      <c r="W1165" s="108"/>
      <c r="X1165" s="108"/>
      <c r="Y1165" s="108"/>
      <c r="Z1165" s="108"/>
    </row>
    <row r="1166">
      <c r="C1166" s="108"/>
      <c r="D1166" s="108"/>
      <c r="E1166" s="108"/>
      <c r="F1166" s="108"/>
      <c r="G1166" s="108"/>
      <c r="H1166" s="108"/>
      <c r="I1166" s="108"/>
      <c r="K1166" s="108"/>
      <c r="L1166" s="108"/>
      <c r="M1166" s="108"/>
      <c r="N1166" s="108"/>
      <c r="O1166" s="108"/>
      <c r="P1166" s="108"/>
      <c r="Q1166" s="108"/>
      <c r="R1166" s="108"/>
      <c r="S1166" s="108"/>
      <c r="T1166" s="108"/>
      <c r="U1166" s="108"/>
      <c r="V1166" s="108"/>
      <c r="W1166" s="108"/>
      <c r="X1166" s="108"/>
      <c r="Y1166" s="108"/>
      <c r="Z1166" s="108"/>
    </row>
    <row r="1167">
      <c r="C1167" s="108"/>
      <c r="D1167" s="108"/>
      <c r="E1167" s="108"/>
      <c r="F1167" s="108"/>
      <c r="G1167" s="108"/>
      <c r="H1167" s="108"/>
      <c r="I1167" s="108"/>
      <c r="K1167" s="108"/>
      <c r="L1167" s="108"/>
      <c r="M1167" s="108"/>
      <c r="N1167" s="108"/>
      <c r="O1167" s="108"/>
      <c r="P1167" s="108"/>
      <c r="Q1167" s="108"/>
      <c r="R1167" s="108"/>
      <c r="S1167" s="108"/>
      <c r="T1167" s="108"/>
      <c r="U1167" s="108"/>
      <c r="V1167" s="108"/>
      <c r="W1167" s="108"/>
      <c r="X1167" s="108"/>
      <c r="Y1167" s="108"/>
      <c r="Z1167" s="108"/>
    </row>
    <row r="1168">
      <c r="C1168" s="108"/>
      <c r="D1168" s="108"/>
      <c r="E1168" s="108"/>
      <c r="F1168" s="108"/>
      <c r="G1168" s="108"/>
      <c r="H1168" s="108"/>
      <c r="I1168" s="108"/>
      <c r="K1168" s="108"/>
      <c r="L1168" s="108"/>
      <c r="M1168" s="108"/>
      <c r="N1168" s="108"/>
      <c r="O1168" s="108"/>
      <c r="P1168" s="108"/>
      <c r="Q1168" s="108"/>
      <c r="R1168" s="108"/>
      <c r="S1168" s="108"/>
      <c r="T1168" s="108"/>
      <c r="U1168" s="108"/>
      <c r="V1168" s="108"/>
      <c r="W1168" s="108"/>
      <c r="X1168" s="108"/>
      <c r="Y1168" s="108"/>
      <c r="Z1168" s="108"/>
    </row>
    <row r="1169">
      <c r="C1169" s="108"/>
      <c r="D1169" s="108"/>
      <c r="E1169" s="108"/>
      <c r="F1169" s="108"/>
      <c r="G1169" s="108"/>
      <c r="H1169" s="108"/>
      <c r="I1169" s="108"/>
      <c r="K1169" s="108"/>
      <c r="L1169" s="108"/>
      <c r="M1169" s="108"/>
      <c r="N1169" s="108"/>
      <c r="O1169" s="108"/>
      <c r="P1169" s="108"/>
      <c r="Q1169" s="108"/>
      <c r="R1169" s="108"/>
      <c r="S1169" s="108"/>
      <c r="T1169" s="108"/>
      <c r="U1169" s="108"/>
      <c r="V1169" s="108"/>
      <c r="W1169" s="108"/>
      <c r="X1169" s="108"/>
      <c r="Y1169" s="108"/>
      <c r="Z1169" s="108"/>
    </row>
    <row r="1170">
      <c r="C1170" s="108"/>
      <c r="D1170" s="108"/>
      <c r="E1170" s="108"/>
      <c r="F1170" s="108"/>
      <c r="G1170" s="108"/>
      <c r="H1170" s="108"/>
      <c r="I1170" s="108"/>
      <c r="K1170" s="108"/>
      <c r="L1170" s="108"/>
      <c r="M1170" s="108"/>
      <c r="N1170" s="108"/>
      <c r="O1170" s="108"/>
      <c r="P1170" s="108"/>
      <c r="Q1170" s="108"/>
      <c r="R1170" s="108"/>
      <c r="S1170" s="108"/>
      <c r="T1170" s="108"/>
      <c r="U1170" s="108"/>
      <c r="V1170" s="108"/>
      <c r="W1170" s="108"/>
      <c r="X1170" s="108"/>
      <c r="Y1170" s="108"/>
      <c r="Z1170" s="108"/>
    </row>
    <row r="1171">
      <c r="C1171" s="108"/>
      <c r="D1171" s="108"/>
      <c r="E1171" s="108"/>
      <c r="F1171" s="108"/>
      <c r="G1171" s="108"/>
      <c r="H1171" s="108"/>
      <c r="I1171" s="108"/>
      <c r="K1171" s="108"/>
      <c r="L1171" s="108"/>
      <c r="M1171" s="108"/>
      <c r="N1171" s="108"/>
      <c r="O1171" s="108"/>
      <c r="P1171" s="108"/>
      <c r="Q1171" s="108"/>
      <c r="R1171" s="108"/>
      <c r="S1171" s="108"/>
      <c r="T1171" s="108"/>
      <c r="U1171" s="108"/>
      <c r="V1171" s="108"/>
      <c r="W1171" s="108"/>
      <c r="X1171" s="108"/>
      <c r="Y1171" s="108"/>
      <c r="Z1171" s="108"/>
    </row>
    <row r="1172">
      <c r="C1172" s="108"/>
      <c r="D1172" s="108"/>
      <c r="E1172" s="108"/>
      <c r="F1172" s="108"/>
      <c r="G1172" s="108"/>
      <c r="H1172" s="108"/>
      <c r="I1172" s="108"/>
      <c r="K1172" s="108"/>
      <c r="L1172" s="108"/>
      <c r="M1172" s="108"/>
      <c r="N1172" s="108"/>
      <c r="O1172" s="108"/>
      <c r="P1172" s="108"/>
      <c r="Q1172" s="108"/>
      <c r="R1172" s="108"/>
      <c r="S1172" s="108"/>
      <c r="T1172" s="108"/>
      <c r="U1172" s="108"/>
      <c r="V1172" s="108"/>
      <c r="W1172" s="108"/>
      <c r="X1172" s="108"/>
      <c r="Y1172" s="108"/>
      <c r="Z1172" s="108"/>
    </row>
    <row r="1173">
      <c r="C1173" s="108"/>
      <c r="D1173" s="108"/>
      <c r="E1173" s="108"/>
      <c r="F1173" s="108"/>
      <c r="G1173" s="108"/>
      <c r="H1173" s="108"/>
      <c r="I1173" s="108"/>
      <c r="K1173" s="108"/>
      <c r="L1173" s="108"/>
      <c r="M1173" s="108"/>
      <c r="N1173" s="108"/>
      <c r="O1173" s="108"/>
      <c r="P1173" s="108"/>
      <c r="Q1173" s="108"/>
      <c r="R1173" s="108"/>
      <c r="S1173" s="108"/>
      <c r="T1173" s="108"/>
      <c r="U1173" s="108"/>
      <c r="V1173" s="108"/>
      <c r="W1173" s="108"/>
      <c r="X1173" s="108"/>
      <c r="Y1173" s="108"/>
      <c r="Z1173" s="108"/>
    </row>
    <row r="1174">
      <c r="C1174" s="108"/>
      <c r="D1174" s="108"/>
      <c r="E1174" s="108"/>
      <c r="F1174" s="108"/>
      <c r="G1174" s="108"/>
      <c r="H1174" s="108"/>
      <c r="I1174" s="108"/>
      <c r="K1174" s="108"/>
      <c r="L1174" s="108"/>
      <c r="M1174" s="108"/>
      <c r="N1174" s="108"/>
      <c r="O1174" s="108"/>
      <c r="P1174" s="108"/>
      <c r="Q1174" s="108"/>
      <c r="R1174" s="108"/>
      <c r="S1174" s="108"/>
      <c r="T1174" s="108"/>
      <c r="U1174" s="108"/>
      <c r="V1174" s="108"/>
      <c r="W1174" s="108"/>
      <c r="X1174" s="108"/>
      <c r="Y1174" s="108"/>
      <c r="Z1174" s="108"/>
    </row>
    <row r="1175">
      <c r="C1175" s="108"/>
      <c r="D1175" s="108"/>
      <c r="E1175" s="108"/>
      <c r="F1175" s="108"/>
      <c r="G1175" s="108"/>
      <c r="H1175" s="108"/>
      <c r="I1175" s="108"/>
      <c r="K1175" s="108"/>
      <c r="L1175" s="108"/>
      <c r="M1175" s="108"/>
      <c r="N1175" s="108"/>
      <c r="O1175" s="108"/>
      <c r="P1175" s="108"/>
      <c r="Q1175" s="108"/>
      <c r="R1175" s="108"/>
      <c r="S1175" s="108"/>
      <c r="T1175" s="108"/>
      <c r="U1175" s="108"/>
      <c r="V1175" s="108"/>
      <c r="W1175" s="108"/>
      <c r="X1175" s="108"/>
      <c r="Y1175" s="108"/>
      <c r="Z1175" s="108"/>
    </row>
    <row r="1176">
      <c r="C1176" s="108"/>
      <c r="D1176" s="108"/>
      <c r="E1176" s="108"/>
      <c r="F1176" s="108"/>
      <c r="G1176" s="108"/>
      <c r="H1176" s="108"/>
      <c r="I1176" s="108"/>
      <c r="K1176" s="108"/>
      <c r="L1176" s="108"/>
      <c r="M1176" s="108"/>
      <c r="N1176" s="108"/>
      <c r="O1176" s="108"/>
      <c r="P1176" s="108"/>
      <c r="Q1176" s="108"/>
      <c r="R1176" s="108"/>
      <c r="S1176" s="108"/>
      <c r="T1176" s="108"/>
      <c r="U1176" s="108"/>
      <c r="V1176" s="108"/>
      <c r="W1176" s="108"/>
      <c r="X1176" s="108"/>
      <c r="Y1176" s="108"/>
      <c r="Z1176" s="108"/>
    </row>
    <row r="1177">
      <c r="C1177" s="108"/>
      <c r="D1177" s="108"/>
      <c r="E1177" s="108"/>
      <c r="F1177" s="108"/>
      <c r="G1177" s="108"/>
      <c r="H1177" s="108"/>
      <c r="I1177" s="108"/>
      <c r="K1177" s="108"/>
      <c r="L1177" s="108"/>
      <c r="M1177" s="108"/>
      <c r="N1177" s="108"/>
      <c r="O1177" s="108"/>
      <c r="P1177" s="108"/>
      <c r="Q1177" s="108"/>
      <c r="R1177" s="108"/>
      <c r="S1177" s="108"/>
      <c r="T1177" s="108"/>
      <c r="U1177" s="108"/>
      <c r="V1177" s="108"/>
      <c r="W1177" s="108"/>
      <c r="X1177" s="108"/>
      <c r="Y1177" s="108"/>
      <c r="Z1177" s="108"/>
    </row>
    <row r="1178">
      <c r="C1178" s="108"/>
      <c r="D1178" s="108"/>
      <c r="E1178" s="108"/>
      <c r="F1178" s="108"/>
      <c r="G1178" s="108"/>
      <c r="H1178" s="108"/>
      <c r="I1178" s="108"/>
      <c r="K1178" s="108"/>
      <c r="L1178" s="108"/>
      <c r="M1178" s="108"/>
      <c r="N1178" s="108"/>
      <c r="O1178" s="108"/>
      <c r="P1178" s="108"/>
      <c r="Q1178" s="108"/>
      <c r="R1178" s="108"/>
      <c r="S1178" s="108"/>
      <c r="T1178" s="108"/>
      <c r="U1178" s="108"/>
      <c r="V1178" s="108"/>
      <c r="W1178" s="108"/>
      <c r="X1178" s="108"/>
      <c r="Y1178" s="108"/>
      <c r="Z1178" s="108"/>
    </row>
    <row r="1179">
      <c r="C1179" s="108"/>
      <c r="D1179" s="108"/>
      <c r="E1179" s="108"/>
      <c r="F1179" s="108"/>
      <c r="G1179" s="108"/>
      <c r="H1179" s="108"/>
      <c r="I1179" s="108"/>
      <c r="K1179" s="108"/>
      <c r="L1179" s="108"/>
      <c r="M1179" s="108"/>
      <c r="N1179" s="108"/>
      <c r="O1179" s="108"/>
      <c r="P1179" s="108"/>
      <c r="Q1179" s="108"/>
      <c r="R1179" s="108"/>
      <c r="S1179" s="108"/>
      <c r="T1179" s="108"/>
      <c r="U1179" s="108"/>
      <c r="V1179" s="108"/>
      <c r="W1179" s="108"/>
      <c r="X1179" s="108"/>
      <c r="Y1179" s="108"/>
      <c r="Z1179" s="108"/>
    </row>
    <row r="1180">
      <c r="C1180" s="108"/>
      <c r="D1180" s="108"/>
      <c r="E1180" s="108"/>
      <c r="F1180" s="108"/>
      <c r="G1180" s="108"/>
      <c r="H1180" s="108"/>
      <c r="I1180" s="108"/>
      <c r="K1180" s="108"/>
      <c r="L1180" s="108"/>
      <c r="M1180" s="108"/>
      <c r="N1180" s="108"/>
      <c r="O1180" s="108"/>
      <c r="P1180" s="108"/>
      <c r="Q1180" s="108"/>
      <c r="R1180" s="108"/>
      <c r="S1180" s="108"/>
      <c r="T1180" s="108"/>
      <c r="U1180" s="108"/>
      <c r="V1180" s="108"/>
      <c r="W1180" s="108"/>
      <c r="X1180" s="108"/>
      <c r="Y1180" s="108"/>
      <c r="Z1180" s="108"/>
    </row>
    <row r="1181">
      <c r="C1181" s="108"/>
      <c r="D1181" s="108"/>
      <c r="E1181" s="108"/>
      <c r="F1181" s="108"/>
      <c r="G1181" s="108"/>
      <c r="H1181" s="108"/>
      <c r="I1181" s="108"/>
      <c r="K1181" s="108"/>
      <c r="L1181" s="108"/>
      <c r="M1181" s="108"/>
      <c r="N1181" s="108"/>
      <c r="O1181" s="108"/>
      <c r="P1181" s="108"/>
      <c r="Q1181" s="108"/>
      <c r="R1181" s="108"/>
      <c r="S1181" s="108"/>
      <c r="T1181" s="108"/>
      <c r="U1181" s="108"/>
      <c r="V1181" s="108"/>
      <c r="W1181" s="108"/>
      <c r="X1181" s="108"/>
      <c r="Y1181" s="108"/>
      <c r="Z1181" s="108"/>
    </row>
    <row r="1182">
      <c r="C1182" s="108"/>
      <c r="D1182" s="108"/>
      <c r="E1182" s="108"/>
      <c r="F1182" s="108"/>
      <c r="G1182" s="108"/>
      <c r="H1182" s="108"/>
      <c r="I1182" s="108"/>
      <c r="K1182" s="108"/>
      <c r="L1182" s="108"/>
      <c r="M1182" s="108"/>
      <c r="N1182" s="108"/>
      <c r="O1182" s="108"/>
      <c r="P1182" s="108"/>
      <c r="Q1182" s="108"/>
      <c r="R1182" s="108"/>
      <c r="S1182" s="108"/>
      <c r="T1182" s="108"/>
      <c r="U1182" s="108"/>
      <c r="V1182" s="108"/>
      <c r="W1182" s="108"/>
      <c r="X1182" s="108"/>
      <c r="Y1182" s="108"/>
      <c r="Z1182" s="108"/>
    </row>
    <row r="1183">
      <c r="C1183" s="108"/>
      <c r="D1183" s="108"/>
      <c r="E1183" s="108"/>
      <c r="F1183" s="108"/>
      <c r="G1183" s="108"/>
      <c r="H1183" s="108"/>
      <c r="I1183" s="108"/>
      <c r="K1183" s="108"/>
      <c r="L1183" s="108"/>
      <c r="M1183" s="108"/>
      <c r="N1183" s="108"/>
      <c r="O1183" s="108"/>
      <c r="P1183" s="108"/>
      <c r="Q1183" s="108"/>
      <c r="R1183" s="108"/>
      <c r="S1183" s="108"/>
      <c r="T1183" s="108"/>
      <c r="U1183" s="108"/>
      <c r="V1183" s="108"/>
      <c r="W1183" s="108"/>
      <c r="X1183" s="108"/>
      <c r="Y1183" s="108"/>
      <c r="Z1183" s="108"/>
    </row>
    <row r="1184">
      <c r="C1184" s="108"/>
      <c r="D1184" s="108"/>
      <c r="E1184" s="108"/>
      <c r="F1184" s="108"/>
      <c r="G1184" s="108"/>
      <c r="H1184" s="108"/>
      <c r="I1184" s="108"/>
      <c r="K1184" s="108"/>
      <c r="L1184" s="108"/>
      <c r="M1184" s="108"/>
      <c r="N1184" s="108"/>
      <c r="O1184" s="108"/>
      <c r="P1184" s="108"/>
      <c r="Q1184" s="108"/>
      <c r="R1184" s="108"/>
      <c r="S1184" s="108"/>
      <c r="T1184" s="108"/>
      <c r="U1184" s="108"/>
      <c r="V1184" s="108"/>
      <c r="W1184" s="108"/>
      <c r="X1184" s="108"/>
      <c r="Y1184" s="108"/>
      <c r="Z1184" s="108"/>
    </row>
    <row r="1185">
      <c r="C1185" s="108"/>
      <c r="D1185" s="108"/>
      <c r="E1185" s="108"/>
      <c r="F1185" s="108"/>
      <c r="G1185" s="108"/>
      <c r="H1185" s="108"/>
      <c r="I1185" s="108"/>
      <c r="K1185" s="108"/>
      <c r="L1185" s="108"/>
      <c r="M1185" s="108"/>
      <c r="N1185" s="108"/>
      <c r="O1185" s="108"/>
      <c r="P1185" s="108"/>
      <c r="Q1185" s="108"/>
      <c r="R1185" s="108"/>
      <c r="S1185" s="108"/>
      <c r="T1185" s="108"/>
      <c r="U1185" s="108"/>
      <c r="V1185" s="108"/>
      <c r="W1185" s="108"/>
      <c r="X1185" s="108"/>
      <c r="Y1185" s="108"/>
      <c r="Z1185" s="108"/>
    </row>
    <row r="1186">
      <c r="C1186" s="108"/>
      <c r="D1186" s="108"/>
      <c r="E1186" s="108"/>
      <c r="F1186" s="108"/>
      <c r="G1186" s="108"/>
      <c r="H1186" s="108"/>
      <c r="I1186" s="108"/>
      <c r="K1186" s="108"/>
      <c r="L1186" s="108"/>
      <c r="M1186" s="108"/>
      <c r="N1186" s="108"/>
      <c r="O1186" s="108"/>
      <c r="P1186" s="108"/>
      <c r="Q1186" s="108"/>
      <c r="R1186" s="108"/>
      <c r="S1186" s="108"/>
      <c r="T1186" s="108"/>
      <c r="U1186" s="108"/>
      <c r="V1186" s="108"/>
      <c r="W1186" s="108"/>
      <c r="X1186" s="108"/>
      <c r="Y1186" s="108"/>
      <c r="Z1186" s="108"/>
    </row>
    <row r="1187">
      <c r="C1187" s="108"/>
      <c r="D1187" s="108"/>
      <c r="E1187" s="108"/>
      <c r="F1187" s="108"/>
      <c r="G1187" s="108"/>
      <c r="H1187" s="108"/>
      <c r="I1187" s="108"/>
      <c r="K1187" s="108"/>
      <c r="L1187" s="108"/>
      <c r="M1187" s="108"/>
      <c r="N1187" s="108"/>
      <c r="O1187" s="108"/>
      <c r="P1187" s="108"/>
      <c r="Q1187" s="108"/>
      <c r="R1187" s="108"/>
      <c r="S1187" s="108"/>
      <c r="T1187" s="108"/>
      <c r="U1187" s="108"/>
      <c r="V1187" s="108"/>
      <c r="W1187" s="108"/>
      <c r="X1187" s="108"/>
      <c r="Y1187" s="108"/>
      <c r="Z1187" s="108"/>
    </row>
    <row r="1188">
      <c r="C1188" s="108"/>
      <c r="D1188" s="108"/>
      <c r="E1188" s="108"/>
      <c r="F1188" s="108"/>
      <c r="G1188" s="108"/>
      <c r="H1188" s="108"/>
      <c r="I1188" s="108"/>
      <c r="K1188" s="108"/>
      <c r="L1188" s="108"/>
      <c r="M1188" s="108"/>
      <c r="N1188" s="108"/>
      <c r="O1188" s="108"/>
      <c r="P1188" s="108"/>
      <c r="Q1188" s="108"/>
      <c r="R1188" s="108"/>
      <c r="S1188" s="108"/>
      <c r="T1188" s="108"/>
      <c r="U1188" s="108"/>
      <c r="V1188" s="108"/>
      <c r="W1188" s="108"/>
      <c r="X1188" s="108"/>
      <c r="Y1188" s="108"/>
      <c r="Z1188" s="108"/>
    </row>
    <row r="1189">
      <c r="C1189" s="108"/>
      <c r="D1189" s="108"/>
      <c r="E1189" s="108"/>
      <c r="F1189" s="108"/>
      <c r="G1189" s="108"/>
      <c r="H1189" s="108"/>
      <c r="I1189" s="108"/>
      <c r="K1189" s="108"/>
      <c r="L1189" s="108"/>
      <c r="M1189" s="108"/>
      <c r="N1189" s="108"/>
      <c r="O1189" s="108"/>
      <c r="P1189" s="108"/>
      <c r="Q1189" s="108"/>
      <c r="R1189" s="108"/>
      <c r="S1189" s="108"/>
      <c r="T1189" s="108"/>
      <c r="U1189" s="108"/>
      <c r="V1189" s="108"/>
      <c r="W1189" s="108"/>
      <c r="X1189" s="108"/>
      <c r="Y1189" s="108"/>
      <c r="Z1189" s="108"/>
    </row>
    <row r="1190">
      <c r="C1190" s="108"/>
      <c r="D1190" s="108"/>
      <c r="E1190" s="108"/>
      <c r="F1190" s="108"/>
      <c r="G1190" s="108"/>
      <c r="H1190" s="108"/>
      <c r="I1190" s="108"/>
      <c r="K1190" s="108"/>
      <c r="L1190" s="108"/>
      <c r="M1190" s="108"/>
      <c r="N1190" s="108"/>
      <c r="O1190" s="108"/>
      <c r="P1190" s="108"/>
      <c r="Q1190" s="108"/>
      <c r="R1190" s="108"/>
      <c r="S1190" s="108"/>
      <c r="T1190" s="108"/>
      <c r="U1190" s="108"/>
      <c r="V1190" s="108"/>
      <c r="W1190" s="108"/>
      <c r="X1190" s="108"/>
      <c r="Y1190" s="108"/>
      <c r="Z1190" s="108"/>
    </row>
    <row r="1191">
      <c r="C1191" s="108"/>
      <c r="D1191" s="108"/>
      <c r="E1191" s="108"/>
      <c r="F1191" s="108"/>
      <c r="G1191" s="108"/>
      <c r="H1191" s="108"/>
      <c r="I1191" s="108"/>
      <c r="K1191" s="108"/>
      <c r="L1191" s="108"/>
      <c r="M1191" s="108"/>
      <c r="N1191" s="108"/>
      <c r="O1191" s="108"/>
      <c r="P1191" s="108"/>
      <c r="Q1191" s="108"/>
      <c r="R1191" s="108"/>
      <c r="S1191" s="108"/>
      <c r="T1191" s="108"/>
      <c r="U1191" s="108"/>
      <c r="V1191" s="108"/>
      <c r="W1191" s="108"/>
      <c r="X1191" s="108"/>
      <c r="Y1191" s="108"/>
      <c r="Z1191" s="108"/>
    </row>
    <row r="1192">
      <c r="C1192" s="108"/>
      <c r="D1192" s="108"/>
      <c r="E1192" s="108"/>
      <c r="F1192" s="108"/>
      <c r="G1192" s="108"/>
      <c r="H1192" s="108"/>
      <c r="I1192" s="108"/>
      <c r="K1192" s="108"/>
      <c r="L1192" s="108"/>
      <c r="M1192" s="108"/>
      <c r="N1192" s="108"/>
      <c r="O1192" s="108"/>
      <c r="P1192" s="108"/>
      <c r="Q1192" s="108"/>
      <c r="R1192" s="108"/>
      <c r="S1192" s="108"/>
      <c r="T1192" s="108"/>
      <c r="U1192" s="108"/>
      <c r="V1192" s="108"/>
      <c r="W1192" s="108"/>
      <c r="X1192" s="108"/>
      <c r="Y1192" s="108"/>
      <c r="Z1192" s="108"/>
    </row>
    <row r="1193">
      <c r="C1193" s="108"/>
      <c r="D1193" s="108"/>
      <c r="E1193" s="108"/>
      <c r="F1193" s="108"/>
      <c r="G1193" s="108"/>
      <c r="H1193" s="108"/>
      <c r="I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</row>
    <row r="1194">
      <c r="C1194" s="108"/>
      <c r="D1194" s="108"/>
      <c r="E1194" s="108"/>
      <c r="F1194" s="108"/>
      <c r="G1194" s="108"/>
      <c r="H1194" s="108"/>
      <c r="I1194" s="108"/>
      <c r="K1194" s="108"/>
      <c r="L1194" s="108"/>
      <c r="M1194" s="108"/>
      <c r="N1194" s="108"/>
      <c r="O1194" s="108"/>
      <c r="P1194" s="108"/>
      <c r="Q1194" s="108"/>
      <c r="R1194" s="108"/>
      <c r="S1194" s="108"/>
      <c r="T1194" s="108"/>
      <c r="U1194" s="108"/>
      <c r="V1194" s="108"/>
      <c r="W1194" s="108"/>
      <c r="X1194" s="108"/>
      <c r="Y1194" s="108"/>
      <c r="Z1194" s="108"/>
    </row>
    <row r="1195">
      <c r="C1195" s="108"/>
      <c r="D1195" s="108"/>
      <c r="E1195" s="108"/>
      <c r="F1195" s="108"/>
      <c r="G1195" s="108"/>
      <c r="H1195" s="108"/>
      <c r="I1195" s="108"/>
      <c r="K1195" s="108"/>
      <c r="L1195" s="108"/>
      <c r="M1195" s="108"/>
      <c r="N1195" s="108"/>
      <c r="O1195" s="108"/>
      <c r="P1195" s="108"/>
      <c r="Q1195" s="108"/>
      <c r="R1195" s="108"/>
      <c r="S1195" s="108"/>
      <c r="T1195" s="108"/>
      <c r="U1195" s="108"/>
      <c r="V1195" s="108"/>
      <c r="W1195" s="108"/>
      <c r="X1195" s="108"/>
      <c r="Y1195" s="108"/>
      <c r="Z1195" s="108"/>
    </row>
    <row r="1196">
      <c r="C1196" s="108"/>
      <c r="D1196" s="108"/>
      <c r="E1196" s="108"/>
      <c r="F1196" s="108"/>
      <c r="G1196" s="108"/>
      <c r="H1196" s="108"/>
      <c r="I1196" s="108"/>
      <c r="K1196" s="108"/>
      <c r="L1196" s="108"/>
      <c r="M1196" s="108"/>
      <c r="N1196" s="108"/>
      <c r="O1196" s="108"/>
      <c r="P1196" s="108"/>
      <c r="Q1196" s="108"/>
      <c r="R1196" s="108"/>
      <c r="S1196" s="108"/>
      <c r="T1196" s="108"/>
      <c r="U1196" s="108"/>
      <c r="V1196" s="108"/>
      <c r="W1196" s="108"/>
      <c r="X1196" s="108"/>
      <c r="Y1196" s="108"/>
      <c r="Z1196" s="108"/>
    </row>
    <row r="1197">
      <c r="C1197" s="108"/>
      <c r="D1197" s="108"/>
      <c r="E1197" s="108"/>
      <c r="F1197" s="108"/>
      <c r="G1197" s="108"/>
      <c r="H1197" s="108"/>
      <c r="I1197" s="108"/>
      <c r="K1197" s="108"/>
      <c r="L1197" s="108"/>
      <c r="M1197" s="108"/>
      <c r="N1197" s="108"/>
      <c r="O1197" s="108"/>
      <c r="P1197" s="108"/>
      <c r="Q1197" s="108"/>
      <c r="R1197" s="108"/>
      <c r="S1197" s="108"/>
      <c r="T1197" s="108"/>
      <c r="U1197" s="108"/>
      <c r="V1197" s="108"/>
      <c r="W1197" s="108"/>
      <c r="X1197" s="108"/>
      <c r="Y1197" s="108"/>
      <c r="Z1197" s="108"/>
    </row>
    <row r="1198">
      <c r="C1198" s="108"/>
      <c r="D1198" s="108"/>
      <c r="E1198" s="108"/>
      <c r="F1198" s="108"/>
      <c r="G1198" s="108"/>
      <c r="H1198" s="108"/>
      <c r="I1198" s="108"/>
      <c r="K1198" s="108"/>
      <c r="L1198" s="108"/>
      <c r="M1198" s="108"/>
      <c r="N1198" s="108"/>
      <c r="O1198" s="108"/>
      <c r="P1198" s="108"/>
      <c r="Q1198" s="108"/>
      <c r="R1198" s="108"/>
      <c r="S1198" s="108"/>
      <c r="T1198" s="108"/>
      <c r="U1198" s="108"/>
      <c r="V1198" s="108"/>
      <c r="W1198" s="108"/>
      <c r="X1198" s="108"/>
      <c r="Y1198" s="108"/>
      <c r="Z1198" s="108"/>
    </row>
    <row r="1199">
      <c r="C1199" s="108"/>
      <c r="D1199" s="108"/>
      <c r="E1199" s="108"/>
      <c r="F1199" s="108"/>
      <c r="G1199" s="108"/>
      <c r="H1199" s="108"/>
      <c r="I1199" s="108"/>
      <c r="K1199" s="108"/>
      <c r="L1199" s="108"/>
      <c r="M1199" s="108"/>
      <c r="N1199" s="108"/>
      <c r="O1199" s="108"/>
      <c r="P1199" s="108"/>
      <c r="Q1199" s="108"/>
      <c r="R1199" s="108"/>
      <c r="S1199" s="108"/>
      <c r="T1199" s="108"/>
      <c r="U1199" s="108"/>
      <c r="V1199" s="108"/>
      <c r="W1199" s="108"/>
      <c r="X1199" s="108"/>
      <c r="Y1199" s="108"/>
      <c r="Z1199" s="108"/>
    </row>
    <row r="1200">
      <c r="C1200" s="108"/>
      <c r="D1200" s="108"/>
      <c r="E1200" s="108"/>
      <c r="F1200" s="108"/>
      <c r="G1200" s="108"/>
      <c r="H1200" s="108"/>
      <c r="I1200" s="108"/>
      <c r="K1200" s="108"/>
      <c r="L1200" s="108"/>
      <c r="M1200" s="108"/>
      <c r="N1200" s="108"/>
      <c r="O1200" s="108"/>
      <c r="P1200" s="108"/>
      <c r="Q1200" s="108"/>
      <c r="R1200" s="108"/>
      <c r="S1200" s="108"/>
      <c r="T1200" s="108"/>
      <c r="U1200" s="108"/>
      <c r="V1200" s="108"/>
      <c r="W1200" s="108"/>
      <c r="X1200" s="108"/>
      <c r="Y1200" s="108"/>
      <c r="Z1200" s="108"/>
    </row>
    <row r="1201">
      <c r="C1201" s="108"/>
      <c r="D1201" s="108"/>
      <c r="E1201" s="108"/>
      <c r="F1201" s="108"/>
      <c r="G1201" s="108"/>
      <c r="H1201" s="108"/>
      <c r="I1201" s="108"/>
      <c r="K1201" s="108"/>
      <c r="L1201" s="108"/>
      <c r="M1201" s="108"/>
      <c r="N1201" s="108"/>
      <c r="O1201" s="108"/>
      <c r="P1201" s="108"/>
      <c r="Q1201" s="108"/>
      <c r="R1201" s="108"/>
      <c r="S1201" s="108"/>
      <c r="T1201" s="108"/>
      <c r="U1201" s="108"/>
      <c r="V1201" s="108"/>
      <c r="W1201" s="108"/>
      <c r="X1201" s="108"/>
      <c r="Y1201" s="108"/>
      <c r="Z1201" s="108"/>
    </row>
    <row r="1202">
      <c r="C1202" s="108"/>
      <c r="D1202" s="108"/>
      <c r="E1202" s="108"/>
      <c r="F1202" s="108"/>
      <c r="G1202" s="108"/>
      <c r="H1202" s="108"/>
      <c r="I1202" s="108"/>
      <c r="K1202" s="108"/>
      <c r="L1202" s="108"/>
      <c r="M1202" s="108"/>
      <c r="N1202" s="108"/>
      <c r="O1202" s="108"/>
      <c r="P1202" s="108"/>
      <c r="Q1202" s="108"/>
      <c r="R1202" s="108"/>
      <c r="S1202" s="108"/>
      <c r="T1202" s="108"/>
      <c r="U1202" s="108"/>
      <c r="V1202" s="108"/>
      <c r="W1202" s="108"/>
      <c r="X1202" s="108"/>
      <c r="Y1202" s="108"/>
      <c r="Z1202" s="108"/>
    </row>
    <row r="1203">
      <c r="C1203" s="108"/>
      <c r="D1203" s="108"/>
      <c r="E1203" s="108"/>
      <c r="F1203" s="108"/>
      <c r="G1203" s="108"/>
      <c r="H1203" s="108"/>
      <c r="I1203" s="108"/>
      <c r="K1203" s="108"/>
      <c r="L1203" s="108"/>
      <c r="M1203" s="108"/>
      <c r="N1203" s="108"/>
      <c r="O1203" s="108"/>
      <c r="P1203" s="108"/>
      <c r="Q1203" s="108"/>
      <c r="R1203" s="108"/>
      <c r="S1203" s="108"/>
      <c r="T1203" s="108"/>
      <c r="U1203" s="108"/>
      <c r="V1203" s="108"/>
      <c r="W1203" s="108"/>
      <c r="X1203" s="108"/>
      <c r="Y1203" s="108"/>
      <c r="Z1203" s="108"/>
    </row>
    <row r="1204">
      <c r="C1204" s="108"/>
      <c r="D1204" s="108"/>
      <c r="E1204" s="108"/>
      <c r="F1204" s="108"/>
      <c r="G1204" s="108"/>
      <c r="H1204" s="108"/>
      <c r="I1204" s="108"/>
      <c r="K1204" s="108"/>
      <c r="L1204" s="108"/>
      <c r="M1204" s="108"/>
      <c r="N1204" s="108"/>
      <c r="O1204" s="108"/>
      <c r="P1204" s="108"/>
      <c r="Q1204" s="108"/>
      <c r="R1204" s="108"/>
      <c r="S1204" s="108"/>
      <c r="T1204" s="108"/>
      <c r="U1204" s="108"/>
      <c r="V1204" s="108"/>
      <c r="W1204" s="108"/>
      <c r="X1204" s="108"/>
      <c r="Y1204" s="108"/>
      <c r="Z1204" s="108"/>
    </row>
    <row r="1205">
      <c r="C1205" s="108"/>
      <c r="D1205" s="108"/>
      <c r="E1205" s="108"/>
      <c r="F1205" s="108"/>
      <c r="G1205" s="108"/>
      <c r="H1205" s="108"/>
      <c r="I1205" s="108"/>
      <c r="K1205" s="108"/>
      <c r="L1205" s="108"/>
      <c r="M1205" s="108"/>
      <c r="N1205" s="108"/>
      <c r="O1205" s="108"/>
      <c r="P1205" s="108"/>
      <c r="Q1205" s="108"/>
      <c r="R1205" s="108"/>
      <c r="S1205" s="108"/>
      <c r="T1205" s="108"/>
      <c r="U1205" s="108"/>
      <c r="V1205" s="108"/>
      <c r="W1205" s="108"/>
      <c r="X1205" s="108"/>
      <c r="Y1205" s="108"/>
      <c r="Z1205" s="108"/>
    </row>
    <row r="1206">
      <c r="C1206" s="108"/>
      <c r="D1206" s="108"/>
      <c r="E1206" s="108"/>
      <c r="F1206" s="108"/>
      <c r="G1206" s="108"/>
      <c r="H1206" s="108"/>
      <c r="I1206" s="108"/>
      <c r="K1206" s="108"/>
      <c r="L1206" s="108"/>
      <c r="M1206" s="108"/>
      <c r="N1206" s="108"/>
      <c r="O1206" s="108"/>
      <c r="P1206" s="108"/>
      <c r="Q1206" s="108"/>
      <c r="R1206" s="108"/>
      <c r="S1206" s="108"/>
      <c r="T1206" s="108"/>
      <c r="U1206" s="108"/>
      <c r="V1206" s="108"/>
      <c r="W1206" s="108"/>
      <c r="X1206" s="108"/>
      <c r="Y1206" s="108"/>
      <c r="Z1206" s="108"/>
    </row>
    <row r="1207">
      <c r="C1207" s="108"/>
      <c r="D1207" s="108"/>
      <c r="E1207" s="108"/>
      <c r="F1207" s="108"/>
      <c r="G1207" s="108"/>
      <c r="H1207" s="108"/>
      <c r="I1207" s="108"/>
      <c r="K1207" s="108"/>
      <c r="L1207" s="108"/>
      <c r="M1207" s="108"/>
      <c r="N1207" s="108"/>
      <c r="O1207" s="108"/>
      <c r="P1207" s="108"/>
      <c r="Q1207" s="108"/>
      <c r="R1207" s="108"/>
      <c r="S1207" s="108"/>
      <c r="T1207" s="108"/>
      <c r="U1207" s="108"/>
      <c r="V1207" s="108"/>
      <c r="W1207" s="108"/>
      <c r="X1207" s="108"/>
      <c r="Y1207" s="108"/>
      <c r="Z1207" s="108"/>
    </row>
    <row r="1208">
      <c r="C1208" s="108"/>
      <c r="D1208" s="108"/>
      <c r="E1208" s="108"/>
      <c r="F1208" s="108"/>
      <c r="G1208" s="108"/>
      <c r="H1208" s="108"/>
      <c r="I1208" s="108"/>
      <c r="K1208" s="108"/>
      <c r="L1208" s="108"/>
      <c r="M1208" s="108"/>
      <c r="N1208" s="108"/>
      <c r="O1208" s="108"/>
      <c r="P1208" s="108"/>
      <c r="Q1208" s="108"/>
      <c r="R1208" s="108"/>
      <c r="S1208" s="108"/>
      <c r="T1208" s="108"/>
      <c r="U1208" s="108"/>
      <c r="V1208" s="108"/>
      <c r="W1208" s="108"/>
      <c r="X1208" s="108"/>
      <c r="Y1208" s="108"/>
      <c r="Z1208" s="108"/>
    </row>
    <row r="1209">
      <c r="C1209" s="108"/>
      <c r="D1209" s="108"/>
      <c r="E1209" s="108"/>
      <c r="F1209" s="108"/>
      <c r="G1209" s="108"/>
      <c r="H1209" s="108"/>
      <c r="I1209" s="108"/>
      <c r="K1209" s="108"/>
      <c r="L1209" s="108"/>
      <c r="M1209" s="108"/>
      <c r="N1209" s="108"/>
      <c r="O1209" s="108"/>
      <c r="P1209" s="108"/>
      <c r="Q1209" s="108"/>
      <c r="R1209" s="108"/>
      <c r="S1209" s="108"/>
      <c r="T1209" s="108"/>
      <c r="U1209" s="108"/>
      <c r="V1209" s="108"/>
      <c r="W1209" s="108"/>
      <c r="X1209" s="108"/>
      <c r="Y1209" s="108"/>
      <c r="Z1209" s="108"/>
    </row>
    <row r="1210">
      <c r="C1210" s="108"/>
      <c r="D1210" s="108"/>
      <c r="E1210" s="108"/>
      <c r="F1210" s="108"/>
      <c r="G1210" s="108"/>
      <c r="H1210" s="108"/>
      <c r="I1210" s="108"/>
      <c r="K1210" s="108"/>
      <c r="L1210" s="108"/>
      <c r="M1210" s="108"/>
      <c r="N1210" s="108"/>
      <c r="O1210" s="108"/>
      <c r="P1210" s="108"/>
      <c r="Q1210" s="108"/>
      <c r="R1210" s="108"/>
      <c r="S1210" s="108"/>
      <c r="T1210" s="108"/>
      <c r="U1210" s="108"/>
      <c r="V1210" s="108"/>
      <c r="W1210" s="108"/>
      <c r="X1210" s="108"/>
      <c r="Y1210" s="108"/>
      <c r="Z1210" s="108"/>
    </row>
    <row r="1211">
      <c r="C1211" s="108"/>
      <c r="D1211" s="108"/>
      <c r="E1211" s="108"/>
      <c r="F1211" s="108"/>
      <c r="G1211" s="108"/>
      <c r="H1211" s="108"/>
      <c r="I1211" s="108"/>
      <c r="K1211" s="108"/>
      <c r="L1211" s="108"/>
      <c r="M1211" s="108"/>
      <c r="N1211" s="108"/>
      <c r="O1211" s="108"/>
      <c r="P1211" s="108"/>
      <c r="Q1211" s="108"/>
      <c r="R1211" s="108"/>
      <c r="S1211" s="108"/>
      <c r="T1211" s="108"/>
      <c r="U1211" s="108"/>
      <c r="V1211" s="108"/>
      <c r="W1211" s="108"/>
      <c r="X1211" s="108"/>
      <c r="Y1211" s="108"/>
      <c r="Z1211" s="108"/>
    </row>
    <row r="1212">
      <c r="C1212" s="108"/>
      <c r="D1212" s="108"/>
      <c r="E1212" s="108"/>
      <c r="F1212" s="108"/>
      <c r="G1212" s="108"/>
      <c r="H1212" s="108"/>
      <c r="I1212" s="108"/>
      <c r="K1212" s="108"/>
      <c r="L1212" s="108"/>
      <c r="M1212" s="108"/>
      <c r="N1212" s="108"/>
      <c r="O1212" s="108"/>
      <c r="P1212" s="108"/>
      <c r="Q1212" s="108"/>
      <c r="R1212" s="108"/>
      <c r="S1212" s="108"/>
      <c r="T1212" s="108"/>
      <c r="U1212" s="108"/>
      <c r="V1212" s="108"/>
      <c r="W1212" s="108"/>
      <c r="X1212" s="108"/>
      <c r="Y1212" s="108"/>
      <c r="Z1212" s="108"/>
    </row>
    <row r="1213">
      <c r="C1213" s="108"/>
      <c r="D1213" s="108"/>
      <c r="E1213" s="108"/>
      <c r="F1213" s="108"/>
      <c r="G1213" s="108"/>
      <c r="H1213" s="108"/>
      <c r="I1213" s="108"/>
      <c r="K1213" s="108"/>
      <c r="L1213" s="108"/>
      <c r="M1213" s="108"/>
      <c r="N1213" s="108"/>
      <c r="O1213" s="108"/>
      <c r="P1213" s="108"/>
      <c r="Q1213" s="108"/>
      <c r="R1213" s="108"/>
      <c r="S1213" s="108"/>
      <c r="T1213" s="108"/>
      <c r="U1213" s="108"/>
      <c r="V1213" s="108"/>
      <c r="W1213" s="108"/>
      <c r="X1213" s="108"/>
      <c r="Y1213" s="108"/>
      <c r="Z1213" s="108"/>
    </row>
    <row r="1214">
      <c r="C1214" s="108"/>
      <c r="D1214" s="108"/>
      <c r="E1214" s="108"/>
      <c r="F1214" s="108"/>
      <c r="G1214" s="108"/>
      <c r="H1214" s="108"/>
      <c r="I1214" s="108"/>
      <c r="K1214" s="108"/>
      <c r="L1214" s="108"/>
      <c r="M1214" s="108"/>
      <c r="N1214" s="108"/>
      <c r="O1214" s="108"/>
      <c r="P1214" s="108"/>
      <c r="Q1214" s="108"/>
      <c r="R1214" s="108"/>
      <c r="S1214" s="108"/>
      <c r="T1214" s="108"/>
      <c r="U1214" s="108"/>
      <c r="V1214" s="108"/>
      <c r="W1214" s="108"/>
      <c r="X1214" s="108"/>
      <c r="Y1214" s="108"/>
      <c r="Z1214" s="108"/>
    </row>
    <row r="1215">
      <c r="C1215" s="108"/>
      <c r="D1215" s="108"/>
      <c r="E1215" s="108"/>
      <c r="F1215" s="108"/>
      <c r="G1215" s="108"/>
      <c r="H1215" s="108"/>
      <c r="I1215" s="108"/>
      <c r="K1215" s="108"/>
      <c r="L1215" s="108"/>
      <c r="M1215" s="108"/>
      <c r="N1215" s="108"/>
      <c r="O1215" s="108"/>
      <c r="P1215" s="108"/>
      <c r="Q1215" s="108"/>
      <c r="R1215" s="108"/>
      <c r="S1215" s="108"/>
      <c r="T1215" s="108"/>
      <c r="U1215" s="108"/>
      <c r="V1215" s="108"/>
      <c r="W1215" s="108"/>
      <c r="X1215" s="108"/>
      <c r="Y1215" s="108"/>
      <c r="Z1215" s="108"/>
    </row>
    <row r="1216">
      <c r="C1216" s="108"/>
      <c r="D1216" s="108"/>
      <c r="E1216" s="108"/>
      <c r="F1216" s="108"/>
      <c r="G1216" s="108"/>
      <c r="H1216" s="108"/>
      <c r="I1216" s="108"/>
      <c r="K1216" s="108"/>
      <c r="L1216" s="108"/>
      <c r="M1216" s="108"/>
      <c r="N1216" s="108"/>
      <c r="O1216" s="108"/>
      <c r="P1216" s="108"/>
      <c r="Q1216" s="108"/>
      <c r="R1216" s="108"/>
      <c r="S1216" s="108"/>
      <c r="T1216" s="108"/>
      <c r="U1216" s="108"/>
      <c r="V1216" s="108"/>
      <c r="W1216" s="108"/>
      <c r="X1216" s="108"/>
      <c r="Y1216" s="108"/>
      <c r="Z1216" s="108"/>
    </row>
    <row r="1217">
      <c r="C1217" s="108"/>
      <c r="D1217" s="108"/>
      <c r="E1217" s="108"/>
      <c r="F1217" s="108"/>
      <c r="G1217" s="108"/>
      <c r="H1217" s="108"/>
      <c r="I1217" s="108"/>
      <c r="K1217" s="108"/>
      <c r="L1217" s="108"/>
      <c r="M1217" s="108"/>
      <c r="N1217" s="108"/>
      <c r="O1217" s="108"/>
      <c r="P1217" s="108"/>
      <c r="Q1217" s="108"/>
      <c r="R1217" s="108"/>
      <c r="S1217" s="108"/>
      <c r="T1217" s="108"/>
      <c r="U1217" s="108"/>
      <c r="V1217" s="108"/>
      <c r="W1217" s="108"/>
      <c r="X1217" s="108"/>
      <c r="Y1217" s="108"/>
      <c r="Z1217" s="108"/>
    </row>
    <row r="1218">
      <c r="C1218" s="108"/>
      <c r="D1218" s="108"/>
      <c r="E1218" s="108"/>
      <c r="F1218" s="108"/>
      <c r="G1218" s="108"/>
      <c r="H1218" s="108"/>
      <c r="I1218" s="108"/>
      <c r="K1218" s="108"/>
      <c r="L1218" s="108"/>
      <c r="M1218" s="108"/>
      <c r="N1218" s="108"/>
      <c r="O1218" s="108"/>
      <c r="P1218" s="108"/>
      <c r="Q1218" s="108"/>
      <c r="R1218" s="108"/>
      <c r="S1218" s="108"/>
      <c r="T1218" s="108"/>
      <c r="U1218" s="108"/>
      <c r="V1218" s="108"/>
      <c r="W1218" s="108"/>
      <c r="X1218" s="108"/>
      <c r="Y1218" s="108"/>
      <c r="Z1218" s="108"/>
    </row>
    <row r="1219">
      <c r="C1219" s="108"/>
      <c r="D1219" s="108"/>
      <c r="E1219" s="108"/>
      <c r="F1219" s="108"/>
      <c r="G1219" s="108"/>
      <c r="H1219" s="108"/>
      <c r="I1219" s="108"/>
      <c r="K1219" s="108"/>
      <c r="L1219" s="108"/>
      <c r="M1219" s="108"/>
      <c r="N1219" s="108"/>
      <c r="O1219" s="108"/>
      <c r="P1219" s="108"/>
      <c r="Q1219" s="108"/>
      <c r="R1219" s="108"/>
      <c r="S1219" s="108"/>
      <c r="T1219" s="108"/>
      <c r="U1219" s="108"/>
      <c r="V1219" s="108"/>
      <c r="W1219" s="108"/>
      <c r="X1219" s="108"/>
      <c r="Y1219" s="108"/>
      <c r="Z1219" s="108"/>
    </row>
    <row r="1220">
      <c r="C1220" s="108"/>
      <c r="D1220" s="108"/>
      <c r="E1220" s="108"/>
      <c r="F1220" s="108"/>
      <c r="G1220" s="108"/>
      <c r="H1220" s="108"/>
      <c r="I1220" s="108"/>
      <c r="K1220" s="108"/>
      <c r="L1220" s="108"/>
      <c r="M1220" s="108"/>
      <c r="N1220" s="108"/>
      <c r="O1220" s="108"/>
      <c r="P1220" s="108"/>
      <c r="Q1220" s="108"/>
      <c r="R1220" s="108"/>
      <c r="S1220" s="108"/>
      <c r="T1220" s="108"/>
      <c r="U1220" s="108"/>
      <c r="V1220" s="108"/>
      <c r="W1220" s="108"/>
      <c r="X1220" s="108"/>
      <c r="Y1220" s="108"/>
      <c r="Z1220" s="108"/>
    </row>
    <row r="1221">
      <c r="C1221" s="108"/>
      <c r="D1221" s="108"/>
      <c r="E1221" s="108"/>
      <c r="F1221" s="108"/>
      <c r="G1221" s="108"/>
      <c r="H1221" s="108"/>
      <c r="I1221" s="108"/>
      <c r="K1221" s="108"/>
      <c r="L1221" s="108"/>
      <c r="M1221" s="108"/>
      <c r="N1221" s="108"/>
      <c r="O1221" s="108"/>
      <c r="P1221" s="108"/>
      <c r="Q1221" s="108"/>
      <c r="R1221" s="108"/>
      <c r="S1221" s="108"/>
      <c r="T1221" s="108"/>
      <c r="U1221" s="108"/>
      <c r="V1221" s="108"/>
      <c r="W1221" s="108"/>
      <c r="X1221" s="108"/>
      <c r="Y1221" s="108"/>
      <c r="Z1221" s="108"/>
    </row>
    <row r="1222">
      <c r="C1222" s="108"/>
      <c r="D1222" s="108"/>
      <c r="E1222" s="108"/>
      <c r="F1222" s="108"/>
      <c r="G1222" s="108"/>
      <c r="H1222" s="108"/>
      <c r="I1222" s="108"/>
      <c r="K1222" s="108"/>
      <c r="L1222" s="108"/>
      <c r="M1222" s="108"/>
      <c r="N1222" s="108"/>
      <c r="O1222" s="108"/>
      <c r="P1222" s="108"/>
      <c r="Q1222" s="108"/>
      <c r="R1222" s="108"/>
      <c r="S1222" s="108"/>
      <c r="T1222" s="108"/>
      <c r="U1222" s="108"/>
      <c r="V1222" s="108"/>
      <c r="W1222" s="108"/>
      <c r="X1222" s="108"/>
      <c r="Y1222" s="108"/>
      <c r="Z1222" s="108"/>
    </row>
    <row r="1223">
      <c r="C1223" s="108"/>
      <c r="D1223" s="108"/>
      <c r="E1223" s="108"/>
      <c r="F1223" s="108"/>
      <c r="G1223" s="108"/>
      <c r="H1223" s="108"/>
      <c r="I1223" s="108"/>
      <c r="K1223" s="108"/>
      <c r="L1223" s="108"/>
      <c r="M1223" s="108"/>
      <c r="N1223" s="108"/>
      <c r="O1223" s="108"/>
      <c r="P1223" s="108"/>
      <c r="Q1223" s="108"/>
      <c r="R1223" s="108"/>
      <c r="S1223" s="108"/>
      <c r="T1223" s="108"/>
      <c r="U1223" s="108"/>
      <c r="V1223" s="108"/>
      <c r="W1223" s="108"/>
      <c r="X1223" s="108"/>
      <c r="Y1223" s="108"/>
      <c r="Z1223" s="108"/>
    </row>
    <row r="1224">
      <c r="C1224" s="108"/>
      <c r="D1224" s="108"/>
      <c r="E1224" s="108"/>
      <c r="F1224" s="108"/>
      <c r="G1224" s="108"/>
      <c r="H1224" s="108"/>
      <c r="I1224" s="108"/>
      <c r="K1224" s="108"/>
      <c r="L1224" s="108"/>
      <c r="M1224" s="108"/>
      <c r="N1224" s="108"/>
      <c r="O1224" s="108"/>
      <c r="P1224" s="108"/>
      <c r="Q1224" s="108"/>
      <c r="R1224" s="108"/>
      <c r="S1224" s="108"/>
      <c r="T1224" s="108"/>
      <c r="U1224" s="108"/>
      <c r="V1224" s="108"/>
      <c r="W1224" s="108"/>
      <c r="X1224" s="108"/>
      <c r="Y1224" s="108"/>
      <c r="Z1224" s="108"/>
    </row>
    <row r="1225">
      <c r="C1225" s="108"/>
      <c r="D1225" s="108"/>
      <c r="E1225" s="108"/>
      <c r="F1225" s="108"/>
      <c r="G1225" s="108"/>
      <c r="H1225" s="108"/>
      <c r="I1225" s="108"/>
      <c r="K1225" s="108"/>
      <c r="L1225" s="108"/>
      <c r="M1225" s="108"/>
      <c r="N1225" s="108"/>
      <c r="O1225" s="108"/>
      <c r="P1225" s="108"/>
      <c r="Q1225" s="108"/>
      <c r="R1225" s="108"/>
      <c r="S1225" s="108"/>
      <c r="T1225" s="108"/>
      <c r="U1225" s="108"/>
      <c r="V1225" s="108"/>
      <c r="W1225" s="108"/>
      <c r="X1225" s="108"/>
      <c r="Y1225" s="108"/>
      <c r="Z1225" s="108"/>
    </row>
    <row r="1226">
      <c r="C1226" s="108"/>
      <c r="D1226" s="108"/>
      <c r="E1226" s="108"/>
      <c r="F1226" s="108"/>
      <c r="G1226" s="108"/>
      <c r="H1226" s="108"/>
      <c r="I1226" s="108"/>
      <c r="K1226" s="108"/>
      <c r="L1226" s="108"/>
      <c r="M1226" s="108"/>
      <c r="N1226" s="108"/>
      <c r="O1226" s="108"/>
      <c r="P1226" s="108"/>
      <c r="Q1226" s="108"/>
      <c r="R1226" s="108"/>
      <c r="S1226" s="108"/>
      <c r="T1226" s="108"/>
      <c r="U1226" s="108"/>
      <c r="V1226" s="108"/>
      <c r="W1226" s="108"/>
      <c r="X1226" s="108"/>
      <c r="Y1226" s="108"/>
      <c r="Z1226" s="108"/>
    </row>
    <row r="1227">
      <c r="C1227" s="108"/>
      <c r="D1227" s="108"/>
      <c r="E1227" s="108"/>
      <c r="F1227" s="108"/>
      <c r="G1227" s="108"/>
      <c r="H1227" s="108"/>
      <c r="I1227" s="108"/>
      <c r="K1227" s="108"/>
      <c r="L1227" s="108"/>
      <c r="M1227" s="108"/>
      <c r="N1227" s="108"/>
      <c r="O1227" s="108"/>
      <c r="P1227" s="108"/>
      <c r="Q1227" s="108"/>
      <c r="R1227" s="108"/>
      <c r="S1227" s="108"/>
      <c r="T1227" s="108"/>
      <c r="U1227" s="108"/>
      <c r="V1227" s="108"/>
      <c r="W1227" s="108"/>
      <c r="X1227" s="108"/>
      <c r="Y1227" s="108"/>
      <c r="Z1227" s="108"/>
    </row>
    <row r="1228">
      <c r="C1228" s="108"/>
      <c r="D1228" s="108"/>
      <c r="E1228" s="108"/>
      <c r="F1228" s="108"/>
      <c r="G1228" s="108"/>
      <c r="H1228" s="108"/>
      <c r="I1228" s="108"/>
      <c r="K1228" s="108"/>
      <c r="L1228" s="108"/>
      <c r="M1228" s="108"/>
      <c r="N1228" s="108"/>
      <c r="O1228" s="108"/>
      <c r="P1228" s="108"/>
      <c r="Q1228" s="108"/>
      <c r="R1228" s="108"/>
      <c r="S1228" s="108"/>
      <c r="T1228" s="108"/>
      <c r="U1228" s="108"/>
      <c r="V1228" s="108"/>
      <c r="W1228" s="108"/>
      <c r="X1228" s="108"/>
      <c r="Y1228" s="108"/>
      <c r="Z1228" s="108"/>
    </row>
    <row r="1229">
      <c r="C1229" s="108"/>
      <c r="D1229" s="108"/>
      <c r="E1229" s="108"/>
      <c r="F1229" s="108"/>
      <c r="G1229" s="108"/>
      <c r="H1229" s="108"/>
      <c r="I1229" s="108"/>
      <c r="K1229" s="108"/>
      <c r="L1229" s="108"/>
      <c r="M1229" s="108"/>
      <c r="N1229" s="108"/>
      <c r="O1229" s="108"/>
      <c r="P1229" s="108"/>
      <c r="Q1229" s="108"/>
      <c r="R1229" s="108"/>
      <c r="S1229" s="108"/>
      <c r="T1229" s="108"/>
      <c r="U1229" s="108"/>
      <c r="V1229" s="108"/>
      <c r="W1229" s="108"/>
      <c r="X1229" s="108"/>
      <c r="Y1229" s="108"/>
      <c r="Z1229" s="108"/>
    </row>
    <row r="1230">
      <c r="C1230" s="108"/>
      <c r="D1230" s="108"/>
      <c r="E1230" s="108"/>
      <c r="F1230" s="108"/>
      <c r="G1230" s="108"/>
      <c r="H1230" s="108"/>
      <c r="I1230" s="108"/>
      <c r="K1230" s="108"/>
      <c r="L1230" s="108"/>
      <c r="M1230" s="108"/>
      <c r="N1230" s="108"/>
      <c r="O1230" s="108"/>
      <c r="P1230" s="108"/>
      <c r="Q1230" s="108"/>
      <c r="R1230" s="108"/>
      <c r="S1230" s="108"/>
      <c r="T1230" s="108"/>
      <c r="U1230" s="108"/>
      <c r="V1230" s="108"/>
      <c r="W1230" s="108"/>
      <c r="X1230" s="108"/>
      <c r="Y1230" s="108"/>
      <c r="Z1230" s="108"/>
    </row>
    <row r="1231">
      <c r="C1231" s="108"/>
      <c r="D1231" s="108"/>
      <c r="E1231" s="108"/>
      <c r="F1231" s="108"/>
      <c r="G1231" s="108"/>
      <c r="H1231" s="108"/>
      <c r="I1231" s="108"/>
      <c r="K1231" s="108"/>
      <c r="L1231" s="108"/>
      <c r="M1231" s="108"/>
      <c r="N1231" s="108"/>
      <c r="O1231" s="108"/>
      <c r="P1231" s="108"/>
      <c r="Q1231" s="108"/>
      <c r="R1231" s="108"/>
      <c r="S1231" s="108"/>
      <c r="T1231" s="108"/>
      <c r="U1231" s="108"/>
      <c r="V1231" s="108"/>
      <c r="W1231" s="108"/>
      <c r="X1231" s="108"/>
      <c r="Y1231" s="108"/>
      <c r="Z1231" s="108"/>
    </row>
    <row r="1232">
      <c r="C1232" s="108"/>
      <c r="D1232" s="108"/>
      <c r="E1232" s="108"/>
      <c r="F1232" s="108"/>
      <c r="G1232" s="108"/>
      <c r="H1232" s="108"/>
      <c r="I1232" s="108"/>
      <c r="K1232" s="108"/>
      <c r="L1232" s="108"/>
      <c r="M1232" s="108"/>
      <c r="N1232" s="108"/>
      <c r="O1232" s="108"/>
      <c r="P1232" s="108"/>
      <c r="Q1232" s="108"/>
      <c r="R1232" s="108"/>
      <c r="S1232" s="108"/>
      <c r="T1232" s="108"/>
      <c r="U1232" s="108"/>
      <c r="V1232" s="108"/>
      <c r="W1232" s="108"/>
      <c r="X1232" s="108"/>
      <c r="Y1232" s="108"/>
      <c r="Z1232" s="108"/>
    </row>
    <row r="1233">
      <c r="C1233" s="108"/>
      <c r="D1233" s="108"/>
      <c r="E1233" s="108"/>
      <c r="F1233" s="108"/>
      <c r="G1233" s="108"/>
      <c r="H1233" s="108"/>
      <c r="I1233" s="108"/>
      <c r="K1233" s="108"/>
      <c r="L1233" s="108"/>
      <c r="M1233" s="108"/>
      <c r="N1233" s="108"/>
      <c r="O1233" s="108"/>
      <c r="P1233" s="108"/>
      <c r="Q1233" s="108"/>
      <c r="R1233" s="108"/>
      <c r="S1233" s="108"/>
      <c r="T1233" s="108"/>
      <c r="U1233" s="108"/>
      <c r="V1233" s="108"/>
      <c r="W1233" s="108"/>
      <c r="X1233" s="108"/>
      <c r="Y1233" s="108"/>
      <c r="Z1233" s="108"/>
    </row>
    <row r="1234">
      <c r="C1234" s="108"/>
      <c r="D1234" s="108"/>
      <c r="E1234" s="108"/>
      <c r="F1234" s="108"/>
      <c r="G1234" s="108"/>
      <c r="H1234" s="108"/>
      <c r="I1234" s="108"/>
      <c r="K1234" s="108"/>
      <c r="L1234" s="108"/>
      <c r="M1234" s="108"/>
      <c r="N1234" s="108"/>
      <c r="O1234" s="108"/>
      <c r="P1234" s="108"/>
      <c r="Q1234" s="108"/>
      <c r="R1234" s="108"/>
      <c r="S1234" s="108"/>
      <c r="T1234" s="108"/>
      <c r="U1234" s="108"/>
      <c r="V1234" s="108"/>
      <c r="W1234" s="108"/>
      <c r="X1234" s="108"/>
      <c r="Y1234" s="108"/>
      <c r="Z1234" s="108"/>
    </row>
    <row r="1235">
      <c r="C1235" s="108"/>
      <c r="D1235" s="108"/>
      <c r="E1235" s="108"/>
      <c r="F1235" s="108"/>
      <c r="G1235" s="108"/>
      <c r="H1235" s="108"/>
      <c r="I1235" s="108"/>
      <c r="K1235" s="108"/>
      <c r="L1235" s="108"/>
      <c r="M1235" s="108"/>
      <c r="N1235" s="108"/>
      <c r="O1235" s="108"/>
      <c r="P1235" s="108"/>
      <c r="Q1235" s="108"/>
      <c r="R1235" s="108"/>
      <c r="S1235" s="108"/>
      <c r="T1235" s="108"/>
      <c r="U1235" s="108"/>
      <c r="V1235" s="108"/>
      <c r="W1235" s="108"/>
      <c r="X1235" s="108"/>
      <c r="Y1235" s="108"/>
      <c r="Z1235" s="108"/>
    </row>
    <row r="1236">
      <c r="C1236" s="108"/>
      <c r="D1236" s="108"/>
      <c r="E1236" s="108"/>
      <c r="F1236" s="108"/>
      <c r="G1236" s="108"/>
      <c r="H1236" s="108"/>
      <c r="I1236" s="108"/>
      <c r="K1236" s="108"/>
      <c r="L1236" s="108"/>
      <c r="M1236" s="108"/>
      <c r="N1236" s="108"/>
      <c r="O1236" s="108"/>
      <c r="P1236" s="108"/>
      <c r="Q1236" s="108"/>
      <c r="R1236" s="108"/>
      <c r="S1236" s="108"/>
      <c r="T1236" s="108"/>
      <c r="U1236" s="108"/>
      <c r="V1236" s="108"/>
      <c r="W1236" s="108"/>
      <c r="X1236" s="108"/>
      <c r="Y1236" s="108"/>
      <c r="Z1236" s="108"/>
    </row>
    <row r="1237">
      <c r="C1237" s="108"/>
      <c r="D1237" s="108"/>
      <c r="E1237" s="108"/>
      <c r="F1237" s="108"/>
      <c r="G1237" s="108"/>
      <c r="H1237" s="108"/>
      <c r="I1237" s="108"/>
      <c r="K1237" s="108"/>
      <c r="L1237" s="108"/>
      <c r="M1237" s="108"/>
      <c r="N1237" s="108"/>
      <c r="O1237" s="108"/>
      <c r="P1237" s="108"/>
      <c r="Q1237" s="108"/>
      <c r="R1237" s="108"/>
      <c r="S1237" s="108"/>
      <c r="T1237" s="108"/>
      <c r="U1237" s="108"/>
      <c r="V1237" s="108"/>
      <c r="W1237" s="108"/>
      <c r="X1237" s="108"/>
      <c r="Y1237" s="108"/>
      <c r="Z1237" s="108"/>
    </row>
    <row r="1238">
      <c r="C1238" s="108"/>
      <c r="D1238" s="108"/>
      <c r="E1238" s="108"/>
      <c r="F1238" s="108"/>
      <c r="G1238" s="108"/>
      <c r="H1238" s="108"/>
      <c r="I1238" s="108"/>
      <c r="K1238" s="108"/>
      <c r="L1238" s="108"/>
      <c r="M1238" s="108"/>
      <c r="N1238" s="108"/>
      <c r="O1238" s="108"/>
      <c r="P1238" s="108"/>
      <c r="Q1238" s="108"/>
      <c r="R1238" s="108"/>
      <c r="S1238" s="108"/>
      <c r="T1238" s="108"/>
      <c r="U1238" s="108"/>
      <c r="V1238" s="108"/>
      <c r="W1238" s="108"/>
      <c r="X1238" s="108"/>
      <c r="Y1238" s="108"/>
      <c r="Z1238" s="108"/>
    </row>
    <row r="1239">
      <c r="C1239" s="108"/>
      <c r="D1239" s="108"/>
      <c r="E1239" s="108"/>
      <c r="F1239" s="108"/>
      <c r="G1239" s="108"/>
      <c r="H1239" s="108"/>
      <c r="I1239" s="108"/>
      <c r="K1239" s="108"/>
      <c r="L1239" s="108"/>
      <c r="M1239" s="108"/>
      <c r="N1239" s="108"/>
      <c r="O1239" s="108"/>
      <c r="P1239" s="108"/>
      <c r="Q1239" s="108"/>
      <c r="R1239" s="108"/>
      <c r="S1239" s="108"/>
      <c r="T1239" s="108"/>
      <c r="U1239" s="108"/>
      <c r="V1239" s="108"/>
      <c r="W1239" s="108"/>
      <c r="X1239" s="108"/>
      <c r="Y1239" s="108"/>
      <c r="Z1239" s="108"/>
    </row>
    <row r="1240">
      <c r="C1240" s="108"/>
      <c r="D1240" s="108"/>
      <c r="E1240" s="108"/>
      <c r="F1240" s="108"/>
      <c r="G1240" s="108"/>
      <c r="H1240" s="108"/>
      <c r="I1240" s="108"/>
      <c r="K1240" s="108"/>
      <c r="L1240" s="108"/>
      <c r="M1240" s="108"/>
      <c r="N1240" s="108"/>
      <c r="O1240" s="108"/>
      <c r="P1240" s="108"/>
      <c r="Q1240" s="108"/>
      <c r="R1240" s="108"/>
      <c r="S1240" s="108"/>
      <c r="T1240" s="108"/>
      <c r="U1240" s="108"/>
      <c r="V1240" s="108"/>
      <c r="W1240" s="108"/>
      <c r="X1240" s="108"/>
      <c r="Y1240" s="108"/>
      <c r="Z1240" s="108"/>
    </row>
    <row r="1241">
      <c r="C1241" s="108"/>
      <c r="D1241" s="108"/>
      <c r="E1241" s="108"/>
      <c r="F1241" s="108"/>
      <c r="G1241" s="108"/>
      <c r="H1241" s="108"/>
      <c r="I1241" s="108"/>
      <c r="K1241" s="108"/>
      <c r="L1241" s="108"/>
      <c r="M1241" s="108"/>
      <c r="N1241" s="108"/>
      <c r="O1241" s="108"/>
      <c r="P1241" s="108"/>
      <c r="Q1241" s="108"/>
      <c r="R1241" s="108"/>
      <c r="S1241" s="108"/>
      <c r="T1241" s="108"/>
      <c r="U1241" s="108"/>
      <c r="V1241" s="108"/>
      <c r="W1241" s="108"/>
      <c r="X1241" s="108"/>
      <c r="Y1241" s="108"/>
      <c r="Z1241" s="108"/>
    </row>
    <row r="1242">
      <c r="C1242" s="108"/>
      <c r="D1242" s="108"/>
      <c r="E1242" s="108"/>
      <c r="F1242" s="108"/>
      <c r="G1242" s="108"/>
      <c r="H1242" s="108"/>
      <c r="I1242" s="108"/>
      <c r="K1242" s="108"/>
      <c r="L1242" s="108"/>
      <c r="M1242" s="108"/>
      <c r="N1242" s="108"/>
      <c r="O1242" s="108"/>
      <c r="P1242" s="108"/>
      <c r="Q1242" s="108"/>
      <c r="R1242" s="108"/>
      <c r="S1242" s="108"/>
      <c r="T1242" s="108"/>
      <c r="U1242" s="108"/>
      <c r="V1242" s="108"/>
      <c r="W1242" s="108"/>
      <c r="X1242" s="108"/>
      <c r="Y1242" s="108"/>
      <c r="Z1242" s="108"/>
    </row>
    <row r="1243">
      <c r="C1243" s="108"/>
      <c r="D1243" s="108"/>
      <c r="E1243" s="108"/>
      <c r="F1243" s="108"/>
      <c r="G1243" s="108"/>
      <c r="H1243" s="108"/>
      <c r="I1243" s="108"/>
      <c r="K1243" s="108"/>
      <c r="L1243" s="108"/>
      <c r="M1243" s="108"/>
      <c r="N1243" s="108"/>
      <c r="O1243" s="108"/>
      <c r="P1243" s="108"/>
      <c r="Q1243" s="108"/>
      <c r="R1243" s="108"/>
      <c r="S1243" s="108"/>
      <c r="T1243" s="108"/>
      <c r="U1243" s="108"/>
      <c r="V1243" s="108"/>
      <c r="W1243" s="108"/>
      <c r="X1243" s="108"/>
      <c r="Y1243" s="108"/>
      <c r="Z1243" s="108"/>
    </row>
    <row r="1244">
      <c r="C1244" s="108"/>
      <c r="D1244" s="108"/>
      <c r="E1244" s="108"/>
      <c r="F1244" s="108"/>
      <c r="G1244" s="108"/>
      <c r="H1244" s="108"/>
      <c r="I1244" s="108"/>
      <c r="K1244" s="108"/>
      <c r="L1244" s="108"/>
      <c r="M1244" s="108"/>
      <c r="N1244" s="108"/>
      <c r="O1244" s="108"/>
      <c r="P1244" s="108"/>
      <c r="Q1244" s="108"/>
      <c r="R1244" s="108"/>
      <c r="S1244" s="108"/>
      <c r="T1244" s="108"/>
      <c r="U1244" s="108"/>
      <c r="V1244" s="108"/>
      <c r="W1244" s="108"/>
      <c r="X1244" s="108"/>
      <c r="Y1244" s="108"/>
      <c r="Z1244" s="108"/>
    </row>
    <row r="1245">
      <c r="C1245" s="108"/>
      <c r="D1245" s="108"/>
      <c r="E1245" s="108"/>
      <c r="F1245" s="108"/>
      <c r="G1245" s="108"/>
      <c r="H1245" s="108"/>
      <c r="I1245" s="108"/>
      <c r="K1245" s="108"/>
      <c r="L1245" s="108"/>
      <c r="M1245" s="108"/>
      <c r="N1245" s="108"/>
      <c r="O1245" s="108"/>
      <c r="P1245" s="108"/>
      <c r="Q1245" s="108"/>
      <c r="R1245" s="108"/>
      <c r="S1245" s="108"/>
      <c r="T1245" s="108"/>
      <c r="U1245" s="108"/>
      <c r="V1245" s="108"/>
      <c r="W1245" s="108"/>
      <c r="X1245" s="108"/>
      <c r="Y1245" s="108"/>
      <c r="Z1245" s="108"/>
    </row>
    <row r="1246">
      <c r="C1246" s="108"/>
      <c r="D1246" s="108"/>
      <c r="E1246" s="108"/>
      <c r="F1246" s="108"/>
      <c r="G1246" s="108"/>
      <c r="H1246" s="108"/>
      <c r="I1246" s="108"/>
      <c r="K1246" s="108"/>
      <c r="L1246" s="108"/>
      <c r="M1246" s="108"/>
      <c r="N1246" s="108"/>
      <c r="O1246" s="108"/>
      <c r="P1246" s="108"/>
      <c r="Q1246" s="108"/>
      <c r="R1246" s="108"/>
      <c r="S1246" s="108"/>
      <c r="T1246" s="108"/>
      <c r="U1246" s="108"/>
      <c r="V1246" s="108"/>
      <c r="W1246" s="108"/>
      <c r="X1246" s="108"/>
      <c r="Y1246" s="108"/>
      <c r="Z1246" s="108"/>
    </row>
    <row r="1247">
      <c r="C1247" s="108"/>
      <c r="D1247" s="108"/>
      <c r="E1247" s="108"/>
      <c r="F1247" s="108"/>
      <c r="G1247" s="108"/>
      <c r="H1247" s="108"/>
      <c r="I1247" s="108"/>
      <c r="K1247" s="108"/>
      <c r="L1247" s="108"/>
      <c r="M1247" s="108"/>
      <c r="N1247" s="108"/>
      <c r="O1247" s="108"/>
      <c r="P1247" s="108"/>
      <c r="Q1247" s="108"/>
      <c r="R1247" s="108"/>
      <c r="S1247" s="108"/>
      <c r="T1247" s="108"/>
      <c r="U1247" s="108"/>
      <c r="V1247" s="108"/>
      <c r="W1247" s="108"/>
      <c r="X1247" s="108"/>
      <c r="Y1247" s="108"/>
      <c r="Z1247" s="108"/>
    </row>
    <row r="1248">
      <c r="C1248" s="108"/>
      <c r="D1248" s="108"/>
      <c r="E1248" s="108"/>
      <c r="F1248" s="108"/>
      <c r="G1248" s="108"/>
      <c r="H1248" s="108"/>
      <c r="I1248" s="108"/>
      <c r="K1248" s="108"/>
      <c r="L1248" s="108"/>
      <c r="M1248" s="108"/>
      <c r="N1248" s="108"/>
      <c r="O1248" s="108"/>
      <c r="P1248" s="108"/>
      <c r="Q1248" s="108"/>
      <c r="R1248" s="108"/>
      <c r="S1248" s="108"/>
      <c r="T1248" s="108"/>
      <c r="U1248" s="108"/>
      <c r="V1248" s="108"/>
      <c r="W1248" s="108"/>
      <c r="X1248" s="108"/>
      <c r="Y1248" s="108"/>
      <c r="Z1248" s="108"/>
    </row>
    <row r="1249">
      <c r="C1249" s="108"/>
      <c r="D1249" s="108"/>
      <c r="E1249" s="108"/>
      <c r="F1249" s="108"/>
      <c r="G1249" s="108"/>
      <c r="H1249" s="108"/>
      <c r="I1249" s="108"/>
      <c r="K1249" s="108"/>
      <c r="L1249" s="108"/>
      <c r="M1249" s="108"/>
      <c r="N1249" s="108"/>
      <c r="O1249" s="108"/>
      <c r="P1249" s="108"/>
      <c r="Q1249" s="108"/>
      <c r="R1249" s="108"/>
      <c r="S1249" s="108"/>
      <c r="T1249" s="108"/>
      <c r="U1249" s="108"/>
      <c r="V1249" s="108"/>
      <c r="W1249" s="108"/>
      <c r="X1249" s="108"/>
      <c r="Y1249" s="108"/>
      <c r="Z1249" s="108"/>
    </row>
    <row r="1250">
      <c r="C1250" s="108"/>
      <c r="D1250" s="108"/>
      <c r="E1250" s="108"/>
      <c r="F1250" s="108"/>
      <c r="G1250" s="108"/>
      <c r="H1250" s="108"/>
      <c r="I1250" s="108"/>
      <c r="K1250" s="108"/>
      <c r="L1250" s="108"/>
      <c r="M1250" s="108"/>
      <c r="N1250" s="108"/>
      <c r="O1250" s="108"/>
      <c r="P1250" s="108"/>
      <c r="Q1250" s="108"/>
      <c r="R1250" s="108"/>
      <c r="S1250" s="108"/>
      <c r="T1250" s="108"/>
      <c r="U1250" s="108"/>
      <c r="V1250" s="108"/>
      <c r="W1250" s="108"/>
      <c r="X1250" s="108"/>
      <c r="Y1250" s="108"/>
      <c r="Z1250" s="108"/>
    </row>
    <row r="1251">
      <c r="C1251" s="108"/>
      <c r="D1251" s="108"/>
      <c r="E1251" s="108"/>
      <c r="F1251" s="108"/>
      <c r="G1251" s="108"/>
      <c r="H1251" s="108"/>
      <c r="I1251" s="108"/>
      <c r="K1251" s="108"/>
      <c r="L1251" s="108"/>
      <c r="M1251" s="108"/>
      <c r="N1251" s="108"/>
      <c r="O1251" s="108"/>
      <c r="P1251" s="108"/>
      <c r="Q1251" s="108"/>
      <c r="R1251" s="108"/>
      <c r="S1251" s="108"/>
      <c r="T1251" s="108"/>
      <c r="U1251" s="108"/>
      <c r="V1251" s="108"/>
      <c r="W1251" s="108"/>
      <c r="X1251" s="108"/>
      <c r="Y1251" s="108"/>
      <c r="Z1251" s="108"/>
    </row>
    <row r="1252">
      <c r="C1252" s="108"/>
      <c r="D1252" s="108"/>
      <c r="E1252" s="108"/>
      <c r="F1252" s="108"/>
      <c r="G1252" s="108"/>
      <c r="H1252" s="108"/>
      <c r="I1252" s="108"/>
      <c r="K1252" s="108"/>
      <c r="L1252" s="108"/>
      <c r="M1252" s="108"/>
      <c r="N1252" s="108"/>
      <c r="O1252" s="108"/>
      <c r="P1252" s="108"/>
      <c r="Q1252" s="108"/>
      <c r="R1252" s="108"/>
      <c r="S1252" s="108"/>
      <c r="T1252" s="108"/>
      <c r="U1252" s="108"/>
      <c r="V1252" s="108"/>
      <c r="W1252" s="108"/>
      <c r="X1252" s="108"/>
      <c r="Y1252" s="108"/>
      <c r="Z1252" s="108"/>
    </row>
    <row r="1253">
      <c r="C1253" s="108"/>
      <c r="D1253" s="108"/>
      <c r="E1253" s="108"/>
      <c r="F1253" s="108"/>
      <c r="G1253" s="108"/>
      <c r="H1253" s="108"/>
      <c r="I1253" s="108"/>
      <c r="K1253" s="108"/>
      <c r="L1253" s="108"/>
      <c r="M1253" s="108"/>
      <c r="N1253" s="108"/>
      <c r="O1253" s="108"/>
      <c r="P1253" s="108"/>
      <c r="Q1253" s="108"/>
      <c r="R1253" s="108"/>
      <c r="S1253" s="108"/>
      <c r="T1253" s="108"/>
      <c r="U1253" s="108"/>
      <c r="V1253" s="108"/>
      <c r="W1253" s="108"/>
      <c r="X1253" s="108"/>
      <c r="Y1253" s="108"/>
      <c r="Z1253" s="108"/>
    </row>
    <row r="1254">
      <c r="C1254" s="108"/>
      <c r="D1254" s="108"/>
      <c r="E1254" s="108"/>
      <c r="F1254" s="108"/>
      <c r="G1254" s="108"/>
      <c r="H1254" s="108"/>
      <c r="I1254" s="108"/>
      <c r="K1254" s="108"/>
      <c r="L1254" s="108"/>
      <c r="M1254" s="108"/>
      <c r="N1254" s="108"/>
      <c r="O1254" s="108"/>
      <c r="P1254" s="108"/>
      <c r="Q1254" s="108"/>
      <c r="R1254" s="108"/>
      <c r="S1254" s="108"/>
      <c r="T1254" s="108"/>
      <c r="U1254" s="108"/>
      <c r="V1254" s="108"/>
      <c r="W1254" s="108"/>
      <c r="X1254" s="108"/>
      <c r="Y1254" s="108"/>
      <c r="Z1254" s="108"/>
    </row>
    <row r="1255">
      <c r="C1255" s="108"/>
      <c r="D1255" s="108"/>
      <c r="E1255" s="108"/>
      <c r="F1255" s="108"/>
      <c r="G1255" s="108"/>
      <c r="H1255" s="108"/>
      <c r="I1255" s="108"/>
      <c r="K1255" s="108"/>
      <c r="L1255" s="108"/>
      <c r="M1255" s="108"/>
      <c r="N1255" s="108"/>
      <c r="O1255" s="108"/>
      <c r="P1255" s="108"/>
      <c r="Q1255" s="108"/>
      <c r="R1255" s="108"/>
      <c r="S1255" s="108"/>
      <c r="T1255" s="108"/>
      <c r="U1255" s="108"/>
      <c r="V1255" s="108"/>
      <c r="W1255" s="108"/>
      <c r="X1255" s="108"/>
      <c r="Y1255" s="108"/>
      <c r="Z1255" s="108"/>
    </row>
    <row r="1256">
      <c r="C1256" s="108"/>
      <c r="D1256" s="108"/>
      <c r="E1256" s="108"/>
      <c r="F1256" s="108"/>
      <c r="G1256" s="108"/>
      <c r="H1256" s="108"/>
      <c r="I1256" s="108"/>
      <c r="K1256" s="108"/>
      <c r="L1256" s="108"/>
      <c r="M1256" s="108"/>
      <c r="N1256" s="108"/>
      <c r="O1256" s="108"/>
      <c r="P1256" s="108"/>
      <c r="Q1256" s="108"/>
      <c r="R1256" s="108"/>
      <c r="S1256" s="108"/>
      <c r="T1256" s="108"/>
      <c r="U1256" s="108"/>
      <c r="V1256" s="108"/>
      <c r="W1256" s="108"/>
      <c r="X1256" s="108"/>
      <c r="Y1256" s="108"/>
      <c r="Z1256" s="108"/>
    </row>
    <row r="1257">
      <c r="C1257" s="108"/>
      <c r="D1257" s="108"/>
      <c r="E1257" s="108"/>
      <c r="F1257" s="108"/>
      <c r="G1257" s="108"/>
      <c r="H1257" s="108"/>
      <c r="I1257" s="108"/>
      <c r="K1257" s="108"/>
      <c r="L1257" s="108"/>
      <c r="M1257" s="108"/>
      <c r="N1257" s="108"/>
      <c r="O1257" s="108"/>
      <c r="P1257" s="108"/>
      <c r="Q1257" s="108"/>
      <c r="R1257" s="108"/>
      <c r="S1257" s="108"/>
      <c r="T1257" s="108"/>
      <c r="U1257" s="108"/>
      <c r="V1257" s="108"/>
      <c r="W1257" s="108"/>
      <c r="X1257" s="108"/>
      <c r="Y1257" s="108"/>
      <c r="Z1257" s="108"/>
    </row>
    <row r="1258">
      <c r="C1258" s="108"/>
      <c r="D1258" s="108"/>
      <c r="E1258" s="108"/>
      <c r="F1258" s="108"/>
      <c r="G1258" s="108"/>
      <c r="H1258" s="108"/>
      <c r="I1258" s="108"/>
      <c r="K1258" s="108"/>
      <c r="L1258" s="108"/>
      <c r="M1258" s="108"/>
      <c r="N1258" s="108"/>
      <c r="O1258" s="108"/>
      <c r="P1258" s="108"/>
      <c r="Q1258" s="108"/>
      <c r="R1258" s="108"/>
      <c r="S1258" s="108"/>
      <c r="T1258" s="108"/>
      <c r="U1258" s="108"/>
      <c r="V1258" s="108"/>
      <c r="W1258" s="108"/>
      <c r="X1258" s="108"/>
      <c r="Y1258" s="108"/>
      <c r="Z1258" s="108"/>
    </row>
    <row r="1259">
      <c r="C1259" s="108"/>
      <c r="D1259" s="108"/>
      <c r="E1259" s="108"/>
      <c r="F1259" s="108"/>
      <c r="G1259" s="108"/>
      <c r="H1259" s="108"/>
      <c r="I1259" s="108"/>
      <c r="K1259" s="108"/>
      <c r="L1259" s="108"/>
      <c r="M1259" s="108"/>
      <c r="N1259" s="108"/>
      <c r="O1259" s="108"/>
      <c r="P1259" s="108"/>
      <c r="Q1259" s="108"/>
      <c r="R1259" s="108"/>
      <c r="S1259" s="108"/>
      <c r="T1259" s="108"/>
      <c r="U1259" s="108"/>
      <c r="V1259" s="108"/>
      <c r="W1259" s="108"/>
      <c r="X1259" s="108"/>
      <c r="Y1259" s="108"/>
      <c r="Z1259" s="108"/>
    </row>
    <row r="1260">
      <c r="C1260" s="108"/>
      <c r="D1260" s="108"/>
      <c r="E1260" s="108"/>
      <c r="F1260" s="108"/>
      <c r="G1260" s="108"/>
      <c r="H1260" s="108"/>
      <c r="I1260" s="108"/>
      <c r="K1260" s="108"/>
      <c r="L1260" s="108"/>
      <c r="M1260" s="108"/>
      <c r="N1260" s="108"/>
      <c r="O1260" s="108"/>
      <c r="P1260" s="108"/>
      <c r="Q1260" s="108"/>
      <c r="R1260" s="108"/>
      <c r="S1260" s="108"/>
      <c r="T1260" s="108"/>
      <c r="U1260" s="108"/>
      <c r="V1260" s="108"/>
      <c r="W1260" s="108"/>
      <c r="X1260" s="108"/>
      <c r="Y1260" s="108"/>
      <c r="Z1260" s="108"/>
    </row>
    <row r="1261">
      <c r="C1261" s="108"/>
      <c r="D1261" s="108"/>
      <c r="E1261" s="108"/>
      <c r="F1261" s="108"/>
      <c r="G1261" s="108"/>
      <c r="H1261" s="108"/>
      <c r="I1261" s="108"/>
      <c r="K1261" s="108"/>
      <c r="L1261" s="108"/>
      <c r="M1261" s="108"/>
      <c r="N1261" s="108"/>
      <c r="O1261" s="108"/>
      <c r="P1261" s="108"/>
      <c r="Q1261" s="108"/>
      <c r="R1261" s="108"/>
      <c r="S1261" s="108"/>
      <c r="T1261" s="108"/>
      <c r="U1261" s="108"/>
      <c r="V1261" s="108"/>
      <c r="W1261" s="108"/>
      <c r="X1261" s="108"/>
      <c r="Y1261" s="108"/>
      <c r="Z1261" s="108"/>
    </row>
    <row r="1262">
      <c r="C1262" s="108"/>
      <c r="D1262" s="108"/>
      <c r="E1262" s="108"/>
      <c r="F1262" s="108"/>
      <c r="G1262" s="108"/>
      <c r="H1262" s="108"/>
      <c r="I1262" s="108"/>
      <c r="K1262" s="108"/>
      <c r="L1262" s="108"/>
      <c r="M1262" s="108"/>
      <c r="N1262" s="108"/>
      <c r="O1262" s="108"/>
      <c r="P1262" s="108"/>
      <c r="Q1262" s="108"/>
      <c r="R1262" s="108"/>
      <c r="S1262" s="108"/>
      <c r="T1262" s="108"/>
      <c r="U1262" s="108"/>
      <c r="V1262" s="108"/>
      <c r="W1262" s="108"/>
      <c r="X1262" s="108"/>
      <c r="Y1262" s="108"/>
      <c r="Z1262" s="108"/>
    </row>
    <row r="1263">
      <c r="C1263" s="108"/>
      <c r="D1263" s="108"/>
      <c r="E1263" s="108"/>
      <c r="F1263" s="108"/>
      <c r="G1263" s="108"/>
      <c r="H1263" s="108"/>
      <c r="I1263" s="108"/>
      <c r="K1263" s="108"/>
      <c r="L1263" s="108"/>
      <c r="M1263" s="108"/>
      <c r="N1263" s="108"/>
      <c r="O1263" s="108"/>
      <c r="P1263" s="108"/>
      <c r="Q1263" s="108"/>
      <c r="R1263" s="108"/>
      <c r="S1263" s="108"/>
      <c r="T1263" s="108"/>
      <c r="U1263" s="108"/>
      <c r="V1263" s="108"/>
      <c r="W1263" s="108"/>
      <c r="X1263" s="108"/>
      <c r="Y1263" s="108"/>
      <c r="Z1263" s="108"/>
    </row>
    <row r="1264">
      <c r="C1264" s="108"/>
      <c r="D1264" s="108"/>
      <c r="E1264" s="108"/>
      <c r="F1264" s="108"/>
      <c r="G1264" s="108"/>
      <c r="H1264" s="108"/>
      <c r="I1264" s="108"/>
      <c r="K1264" s="108"/>
      <c r="L1264" s="108"/>
      <c r="M1264" s="108"/>
      <c r="N1264" s="108"/>
      <c r="O1264" s="108"/>
      <c r="P1264" s="108"/>
      <c r="Q1264" s="108"/>
      <c r="R1264" s="108"/>
      <c r="S1264" s="108"/>
      <c r="T1264" s="108"/>
      <c r="U1264" s="108"/>
      <c r="V1264" s="108"/>
      <c r="W1264" s="108"/>
      <c r="X1264" s="108"/>
      <c r="Y1264" s="108"/>
      <c r="Z1264" s="108"/>
    </row>
    <row r="1265">
      <c r="C1265" s="108"/>
      <c r="D1265" s="108"/>
      <c r="E1265" s="108"/>
      <c r="F1265" s="108"/>
      <c r="G1265" s="108"/>
      <c r="H1265" s="108"/>
      <c r="I1265" s="108"/>
      <c r="K1265" s="108"/>
      <c r="L1265" s="108"/>
      <c r="M1265" s="108"/>
      <c r="N1265" s="108"/>
      <c r="O1265" s="108"/>
      <c r="P1265" s="108"/>
      <c r="Q1265" s="108"/>
      <c r="R1265" s="108"/>
      <c r="S1265" s="108"/>
      <c r="T1265" s="108"/>
      <c r="U1265" s="108"/>
      <c r="V1265" s="108"/>
      <c r="W1265" s="108"/>
      <c r="X1265" s="108"/>
      <c r="Y1265" s="108"/>
      <c r="Z1265" s="108"/>
    </row>
    <row r="1266">
      <c r="C1266" s="108"/>
      <c r="D1266" s="108"/>
      <c r="E1266" s="108"/>
      <c r="F1266" s="108"/>
      <c r="G1266" s="108"/>
      <c r="H1266" s="108"/>
      <c r="I1266" s="108"/>
      <c r="K1266" s="108"/>
      <c r="L1266" s="108"/>
      <c r="M1266" s="108"/>
      <c r="N1266" s="108"/>
      <c r="O1266" s="108"/>
      <c r="P1266" s="108"/>
      <c r="Q1266" s="108"/>
      <c r="R1266" s="108"/>
      <c r="S1266" s="108"/>
      <c r="T1266" s="108"/>
      <c r="U1266" s="108"/>
      <c r="V1266" s="108"/>
      <c r="W1266" s="108"/>
      <c r="X1266" s="108"/>
      <c r="Y1266" s="108"/>
      <c r="Z1266" s="108"/>
    </row>
    <row r="1267">
      <c r="C1267" s="108"/>
      <c r="D1267" s="108"/>
      <c r="E1267" s="108"/>
      <c r="F1267" s="108"/>
      <c r="G1267" s="108"/>
      <c r="H1267" s="108"/>
      <c r="I1267" s="108"/>
      <c r="K1267" s="108"/>
      <c r="L1267" s="108"/>
      <c r="M1267" s="108"/>
      <c r="N1267" s="108"/>
      <c r="O1267" s="108"/>
      <c r="P1267" s="108"/>
      <c r="Q1267" s="108"/>
      <c r="R1267" s="108"/>
      <c r="S1267" s="108"/>
      <c r="T1267" s="108"/>
      <c r="U1267" s="108"/>
      <c r="V1267" s="108"/>
      <c r="W1267" s="108"/>
      <c r="X1267" s="108"/>
      <c r="Y1267" s="108"/>
      <c r="Z1267" s="108"/>
    </row>
    <row r="1268">
      <c r="C1268" s="108"/>
      <c r="D1268" s="108"/>
      <c r="E1268" s="108"/>
      <c r="F1268" s="108"/>
      <c r="G1268" s="108"/>
      <c r="H1268" s="108"/>
      <c r="I1268" s="108"/>
      <c r="K1268" s="108"/>
      <c r="L1268" s="108"/>
      <c r="M1268" s="108"/>
      <c r="N1268" s="108"/>
      <c r="O1268" s="108"/>
      <c r="P1268" s="108"/>
      <c r="Q1268" s="108"/>
      <c r="R1268" s="108"/>
      <c r="S1268" s="108"/>
      <c r="T1268" s="108"/>
      <c r="U1268" s="108"/>
      <c r="V1268" s="108"/>
      <c r="W1268" s="108"/>
      <c r="X1268" s="108"/>
      <c r="Y1268" s="108"/>
      <c r="Z1268" s="108"/>
    </row>
    <row r="1269">
      <c r="C1269" s="108"/>
      <c r="D1269" s="108"/>
      <c r="E1269" s="108"/>
      <c r="F1269" s="108"/>
      <c r="G1269" s="108"/>
      <c r="H1269" s="108"/>
      <c r="I1269" s="108"/>
      <c r="K1269" s="108"/>
      <c r="L1269" s="108"/>
      <c r="M1269" s="108"/>
      <c r="N1269" s="108"/>
      <c r="O1269" s="108"/>
      <c r="P1269" s="108"/>
      <c r="Q1269" s="108"/>
      <c r="R1269" s="108"/>
      <c r="S1269" s="108"/>
      <c r="T1269" s="108"/>
      <c r="U1269" s="108"/>
      <c r="V1269" s="108"/>
      <c r="W1269" s="108"/>
      <c r="X1269" s="108"/>
      <c r="Y1269" s="108"/>
      <c r="Z1269" s="108"/>
    </row>
    <row r="1270">
      <c r="C1270" s="108"/>
      <c r="D1270" s="108"/>
      <c r="E1270" s="108"/>
      <c r="F1270" s="108"/>
      <c r="G1270" s="108"/>
      <c r="H1270" s="108"/>
      <c r="I1270" s="108"/>
      <c r="K1270" s="108"/>
      <c r="L1270" s="108"/>
      <c r="M1270" s="108"/>
      <c r="N1270" s="108"/>
      <c r="O1270" s="108"/>
      <c r="P1270" s="108"/>
      <c r="Q1270" s="108"/>
      <c r="R1270" s="108"/>
      <c r="S1270" s="108"/>
      <c r="T1270" s="108"/>
      <c r="U1270" s="108"/>
      <c r="V1270" s="108"/>
      <c r="W1270" s="108"/>
      <c r="X1270" s="108"/>
      <c r="Y1270" s="108"/>
      <c r="Z1270" s="108"/>
    </row>
    <row r="1271">
      <c r="C1271" s="108"/>
      <c r="D1271" s="108"/>
      <c r="E1271" s="108"/>
      <c r="F1271" s="108"/>
      <c r="G1271" s="108"/>
      <c r="H1271" s="108"/>
      <c r="I1271" s="108"/>
      <c r="K1271" s="108"/>
      <c r="L1271" s="108"/>
      <c r="M1271" s="108"/>
      <c r="N1271" s="108"/>
      <c r="O1271" s="108"/>
      <c r="P1271" s="108"/>
      <c r="Q1271" s="108"/>
      <c r="R1271" s="108"/>
      <c r="S1271" s="108"/>
      <c r="T1271" s="108"/>
      <c r="U1271" s="108"/>
      <c r="V1271" s="108"/>
      <c r="W1271" s="108"/>
      <c r="X1271" s="108"/>
      <c r="Y1271" s="108"/>
      <c r="Z1271" s="108"/>
    </row>
    <row r="1272">
      <c r="C1272" s="108"/>
      <c r="D1272" s="108"/>
      <c r="E1272" s="108"/>
      <c r="F1272" s="108"/>
      <c r="G1272" s="108"/>
      <c r="H1272" s="108"/>
      <c r="I1272" s="108"/>
      <c r="K1272" s="108"/>
      <c r="L1272" s="108"/>
      <c r="M1272" s="108"/>
      <c r="N1272" s="108"/>
      <c r="O1272" s="108"/>
      <c r="P1272" s="108"/>
      <c r="Q1272" s="108"/>
      <c r="R1272" s="108"/>
      <c r="S1272" s="108"/>
      <c r="T1272" s="108"/>
      <c r="U1272" s="108"/>
      <c r="V1272" s="108"/>
      <c r="W1272" s="108"/>
      <c r="X1272" s="108"/>
      <c r="Y1272" s="108"/>
      <c r="Z1272" s="108"/>
    </row>
    <row r="1273">
      <c r="C1273" s="108"/>
      <c r="D1273" s="108"/>
      <c r="E1273" s="108"/>
      <c r="F1273" s="108"/>
      <c r="G1273" s="108"/>
      <c r="H1273" s="108"/>
      <c r="I1273" s="108"/>
      <c r="K1273" s="108"/>
      <c r="L1273" s="108"/>
      <c r="M1273" s="108"/>
      <c r="N1273" s="108"/>
      <c r="O1273" s="108"/>
      <c r="P1273" s="108"/>
      <c r="Q1273" s="108"/>
      <c r="R1273" s="108"/>
      <c r="S1273" s="108"/>
      <c r="T1273" s="108"/>
      <c r="U1273" s="108"/>
      <c r="V1273" s="108"/>
      <c r="W1273" s="108"/>
      <c r="X1273" s="108"/>
      <c r="Y1273" s="108"/>
      <c r="Z1273" s="108"/>
    </row>
    <row r="1274">
      <c r="C1274" s="108"/>
      <c r="D1274" s="108"/>
      <c r="E1274" s="108"/>
      <c r="F1274" s="108"/>
      <c r="G1274" s="108"/>
      <c r="H1274" s="108"/>
      <c r="I1274" s="108"/>
      <c r="K1274" s="108"/>
      <c r="L1274" s="108"/>
      <c r="M1274" s="108"/>
      <c r="N1274" s="108"/>
      <c r="O1274" s="108"/>
      <c r="P1274" s="108"/>
      <c r="Q1274" s="108"/>
      <c r="R1274" s="108"/>
      <c r="S1274" s="108"/>
      <c r="T1274" s="108"/>
      <c r="U1274" s="108"/>
      <c r="V1274" s="108"/>
      <c r="W1274" s="108"/>
      <c r="X1274" s="108"/>
      <c r="Y1274" s="108"/>
      <c r="Z1274" s="108"/>
    </row>
    <row r="1275">
      <c r="C1275" s="108"/>
      <c r="D1275" s="108"/>
      <c r="E1275" s="108"/>
      <c r="F1275" s="108"/>
      <c r="G1275" s="108"/>
      <c r="H1275" s="108"/>
      <c r="I1275" s="108"/>
      <c r="K1275" s="108"/>
      <c r="L1275" s="108"/>
      <c r="M1275" s="108"/>
      <c r="N1275" s="108"/>
      <c r="O1275" s="108"/>
      <c r="P1275" s="108"/>
      <c r="Q1275" s="108"/>
      <c r="R1275" s="108"/>
      <c r="S1275" s="108"/>
      <c r="T1275" s="108"/>
      <c r="U1275" s="108"/>
      <c r="V1275" s="108"/>
      <c r="W1275" s="108"/>
      <c r="X1275" s="108"/>
      <c r="Y1275" s="108"/>
      <c r="Z1275" s="108"/>
    </row>
    <row r="1276">
      <c r="C1276" s="108"/>
      <c r="D1276" s="108"/>
      <c r="E1276" s="108"/>
      <c r="F1276" s="108"/>
      <c r="G1276" s="108"/>
      <c r="H1276" s="108"/>
      <c r="I1276" s="108"/>
      <c r="K1276" s="108"/>
      <c r="L1276" s="108"/>
      <c r="M1276" s="108"/>
      <c r="N1276" s="108"/>
      <c r="O1276" s="108"/>
      <c r="P1276" s="108"/>
      <c r="Q1276" s="108"/>
      <c r="R1276" s="108"/>
      <c r="S1276" s="108"/>
      <c r="T1276" s="108"/>
      <c r="U1276" s="108"/>
      <c r="V1276" s="108"/>
      <c r="W1276" s="108"/>
      <c r="X1276" s="108"/>
      <c r="Y1276" s="108"/>
      <c r="Z1276" s="108"/>
    </row>
    <row r="1277">
      <c r="C1277" s="108"/>
      <c r="D1277" s="108"/>
      <c r="E1277" s="108"/>
      <c r="F1277" s="108"/>
      <c r="G1277" s="108"/>
      <c r="H1277" s="108"/>
      <c r="I1277" s="108"/>
      <c r="K1277" s="108"/>
      <c r="L1277" s="108"/>
      <c r="M1277" s="108"/>
      <c r="N1277" s="108"/>
      <c r="O1277" s="108"/>
      <c r="P1277" s="108"/>
      <c r="Q1277" s="108"/>
      <c r="R1277" s="108"/>
      <c r="S1277" s="108"/>
      <c r="T1277" s="108"/>
      <c r="U1277" s="108"/>
      <c r="V1277" s="108"/>
      <c r="W1277" s="108"/>
      <c r="X1277" s="108"/>
      <c r="Y1277" s="108"/>
      <c r="Z1277" s="108"/>
    </row>
    <row r="1278">
      <c r="C1278" s="108"/>
      <c r="D1278" s="108"/>
      <c r="E1278" s="108"/>
      <c r="F1278" s="108"/>
      <c r="G1278" s="108"/>
      <c r="H1278" s="108"/>
      <c r="I1278" s="108"/>
      <c r="K1278" s="108"/>
      <c r="L1278" s="108"/>
      <c r="M1278" s="108"/>
      <c r="N1278" s="108"/>
      <c r="O1278" s="108"/>
      <c r="P1278" s="108"/>
      <c r="Q1278" s="108"/>
      <c r="R1278" s="108"/>
      <c r="S1278" s="108"/>
      <c r="T1278" s="108"/>
      <c r="U1278" s="108"/>
      <c r="V1278" s="108"/>
      <c r="W1278" s="108"/>
      <c r="X1278" s="108"/>
      <c r="Y1278" s="108"/>
      <c r="Z1278" s="108"/>
    </row>
    <row r="1279">
      <c r="C1279" s="108"/>
      <c r="D1279" s="108"/>
      <c r="E1279" s="108"/>
      <c r="F1279" s="108"/>
      <c r="G1279" s="108"/>
      <c r="H1279" s="108"/>
      <c r="I1279" s="108"/>
      <c r="K1279" s="108"/>
      <c r="L1279" s="108"/>
      <c r="M1279" s="108"/>
      <c r="N1279" s="108"/>
      <c r="O1279" s="108"/>
      <c r="P1279" s="108"/>
      <c r="Q1279" s="108"/>
      <c r="R1279" s="108"/>
      <c r="S1279" s="108"/>
      <c r="T1279" s="108"/>
      <c r="U1279" s="108"/>
      <c r="V1279" s="108"/>
      <c r="W1279" s="108"/>
      <c r="X1279" s="108"/>
      <c r="Y1279" s="108"/>
      <c r="Z1279" s="108"/>
    </row>
    <row r="1280">
      <c r="C1280" s="108"/>
      <c r="D1280" s="108"/>
      <c r="E1280" s="108"/>
      <c r="F1280" s="108"/>
      <c r="G1280" s="108"/>
      <c r="H1280" s="108"/>
      <c r="I1280" s="108"/>
      <c r="K1280" s="108"/>
      <c r="L1280" s="108"/>
      <c r="M1280" s="108"/>
      <c r="N1280" s="108"/>
      <c r="O1280" s="108"/>
      <c r="P1280" s="108"/>
      <c r="Q1280" s="108"/>
      <c r="R1280" s="108"/>
      <c r="S1280" s="108"/>
      <c r="T1280" s="108"/>
      <c r="U1280" s="108"/>
      <c r="V1280" s="108"/>
      <c r="W1280" s="108"/>
      <c r="X1280" s="108"/>
      <c r="Y1280" s="108"/>
      <c r="Z1280" s="108"/>
    </row>
    <row r="1281">
      <c r="C1281" s="108"/>
      <c r="D1281" s="108"/>
      <c r="E1281" s="108"/>
      <c r="F1281" s="108"/>
      <c r="G1281" s="108"/>
      <c r="H1281" s="108"/>
      <c r="I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</row>
    <row r="1282">
      <c r="C1282" s="108"/>
      <c r="D1282" s="108"/>
      <c r="E1282" s="108"/>
      <c r="F1282" s="108"/>
      <c r="G1282" s="108"/>
      <c r="H1282" s="108"/>
      <c r="I1282" s="108"/>
      <c r="K1282" s="108"/>
      <c r="L1282" s="108"/>
      <c r="M1282" s="108"/>
      <c r="N1282" s="108"/>
      <c r="O1282" s="108"/>
      <c r="P1282" s="108"/>
      <c r="Q1282" s="108"/>
      <c r="R1282" s="108"/>
      <c r="S1282" s="108"/>
      <c r="T1282" s="108"/>
      <c r="U1282" s="108"/>
      <c r="V1282" s="108"/>
      <c r="W1282" s="108"/>
      <c r="X1282" s="108"/>
      <c r="Y1282" s="108"/>
      <c r="Z1282" s="108"/>
    </row>
    <row r="1283">
      <c r="C1283" s="108"/>
      <c r="D1283" s="108"/>
      <c r="E1283" s="108"/>
      <c r="F1283" s="108"/>
      <c r="G1283" s="108"/>
      <c r="H1283" s="108"/>
      <c r="I1283" s="108"/>
      <c r="K1283" s="108"/>
      <c r="L1283" s="108"/>
      <c r="M1283" s="108"/>
      <c r="N1283" s="108"/>
      <c r="O1283" s="108"/>
      <c r="P1283" s="108"/>
      <c r="Q1283" s="108"/>
      <c r="R1283" s="108"/>
      <c r="S1283" s="108"/>
      <c r="T1283" s="108"/>
      <c r="U1283" s="108"/>
      <c r="V1283" s="108"/>
      <c r="W1283" s="108"/>
      <c r="X1283" s="108"/>
      <c r="Y1283" s="108"/>
      <c r="Z1283" s="108"/>
    </row>
    <row r="1284">
      <c r="C1284" s="108"/>
      <c r="D1284" s="108"/>
      <c r="E1284" s="108"/>
      <c r="F1284" s="108"/>
      <c r="G1284" s="108"/>
      <c r="H1284" s="108"/>
      <c r="I1284" s="108"/>
      <c r="K1284" s="108"/>
      <c r="L1284" s="108"/>
      <c r="M1284" s="108"/>
      <c r="N1284" s="108"/>
      <c r="O1284" s="108"/>
      <c r="P1284" s="108"/>
      <c r="Q1284" s="108"/>
      <c r="R1284" s="108"/>
      <c r="S1284" s="108"/>
      <c r="T1284" s="108"/>
      <c r="U1284" s="108"/>
      <c r="V1284" s="108"/>
      <c r="W1284" s="108"/>
      <c r="X1284" s="108"/>
      <c r="Y1284" s="108"/>
      <c r="Z1284" s="108"/>
    </row>
    <row r="1285">
      <c r="C1285" s="108"/>
      <c r="D1285" s="108"/>
      <c r="E1285" s="108"/>
      <c r="F1285" s="108"/>
      <c r="G1285" s="108"/>
      <c r="H1285" s="108"/>
      <c r="I1285" s="108"/>
      <c r="K1285" s="108"/>
      <c r="L1285" s="108"/>
      <c r="M1285" s="108"/>
      <c r="N1285" s="108"/>
      <c r="O1285" s="108"/>
      <c r="P1285" s="108"/>
      <c r="Q1285" s="108"/>
      <c r="R1285" s="108"/>
      <c r="S1285" s="108"/>
      <c r="T1285" s="108"/>
      <c r="U1285" s="108"/>
      <c r="V1285" s="108"/>
      <c r="W1285" s="108"/>
      <c r="X1285" s="108"/>
      <c r="Y1285" s="108"/>
      <c r="Z1285" s="108"/>
    </row>
    <row r="1286">
      <c r="C1286" s="108"/>
      <c r="D1286" s="108"/>
      <c r="E1286" s="108"/>
      <c r="F1286" s="108"/>
      <c r="G1286" s="108"/>
      <c r="H1286" s="108"/>
      <c r="I1286" s="108"/>
      <c r="K1286" s="108"/>
      <c r="L1286" s="108"/>
      <c r="M1286" s="108"/>
      <c r="N1286" s="108"/>
      <c r="O1286" s="108"/>
      <c r="P1286" s="108"/>
      <c r="Q1286" s="108"/>
      <c r="R1286" s="108"/>
      <c r="S1286" s="108"/>
      <c r="T1286" s="108"/>
      <c r="U1286" s="108"/>
      <c r="V1286" s="108"/>
      <c r="W1286" s="108"/>
      <c r="X1286" s="108"/>
      <c r="Y1286" s="108"/>
      <c r="Z1286" s="108"/>
    </row>
    <row r="1287">
      <c r="C1287" s="108"/>
      <c r="D1287" s="108"/>
      <c r="E1287" s="108"/>
      <c r="F1287" s="108"/>
      <c r="G1287" s="108"/>
      <c r="H1287" s="108"/>
      <c r="I1287" s="108"/>
      <c r="K1287" s="108"/>
      <c r="L1287" s="108"/>
      <c r="M1287" s="108"/>
      <c r="N1287" s="108"/>
      <c r="O1287" s="108"/>
      <c r="P1287" s="108"/>
      <c r="Q1287" s="108"/>
      <c r="R1287" s="108"/>
      <c r="S1287" s="108"/>
      <c r="T1287" s="108"/>
      <c r="U1287" s="108"/>
      <c r="V1287" s="108"/>
      <c r="W1287" s="108"/>
      <c r="X1287" s="108"/>
      <c r="Y1287" s="108"/>
      <c r="Z1287" s="108"/>
    </row>
    <row r="1288">
      <c r="C1288" s="108"/>
      <c r="D1288" s="108"/>
      <c r="E1288" s="108"/>
      <c r="F1288" s="108"/>
      <c r="G1288" s="108"/>
      <c r="H1288" s="108"/>
      <c r="I1288" s="108"/>
      <c r="K1288" s="108"/>
      <c r="L1288" s="108"/>
      <c r="M1288" s="108"/>
      <c r="N1288" s="108"/>
      <c r="O1288" s="108"/>
      <c r="P1288" s="108"/>
      <c r="Q1288" s="108"/>
      <c r="R1288" s="108"/>
      <c r="S1288" s="108"/>
      <c r="T1288" s="108"/>
      <c r="U1288" s="108"/>
      <c r="V1288" s="108"/>
      <c r="W1288" s="108"/>
      <c r="X1288" s="108"/>
      <c r="Y1288" s="108"/>
      <c r="Z1288" s="108"/>
    </row>
    <row r="1289">
      <c r="C1289" s="108"/>
      <c r="D1289" s="108"/>
      <c r="E1289" s="108"/>
      <c r="F1289" s="108"/>
      <c r="G1289" s="108"/>
      <c r="H1289" s="108"/>
      <c r="I1289" s="108"/>
      <c r="K1289" s="108"/>
      <c r="L1289" s="108"/>
      <c r="M1289" s="108"/>
      <c r="N1289" s="108"/>
      <c r="O1289" s="108"/>
      <c r="P1289" s="108"/>
      <c r="Q1289" s="108"/>
      <c r="R1289" s="108"/>
      <c r="S1289" s="108"/>
      <c r="T1289" s="108"/>
      <c r="U1289" s="108"/>
      <c r="V1289" s="108"/>
      <c r="W1289" s="108"/>
      <c r="X1289" s="108"/>
      <c r="Y1289" s="108"/>
      <c r="Z1289" s="108"/>
    </row>
    <row r="1290">
      <c r="C1290" s="108"/>
      <c r="D1290" s="108"/>
      <c r="E1290" s="108"/>
      <c r="F1290" s="108"/>
      <c r="G1290" s="108"/>
      <c r="H1290" s="108"/>
      <c r="I1290" s="108"/>
      <c r="K1290" s="108"/>
      <c r="L1290" s="108"/>
      <c r="M1290" s="108"/>
      <c r="N1290" s="108"/>
      <c r="O1290" s="108"/>
      <c r="P1290" s="108"/>
      <c r="Q1290" s="108"/>
      <c r="R1290" s="108"/>
      <c r="S1290" s="108"/>
      <c r="T1290" s="108"/>
      <c r="U1290" s="108"/>
      <c r="V1290" s="108"/>
      <c r="W1290" s="108"/>
      <c r="X1290" s="108"/>
      <c r="Y1290" s="108"/>
      <c r="Z1290" s="108"/>
    </row>
    <row r="1291">
      <c r="C1291" s="108"/>
      <c r="D1291" s="108"/>
      <c r="E1291" s="108"/>
      <c r="F1291" s="108"/>
      <c r="G1291" s="108"/>
      <c r="H1291" s="108"/>
      <c r="I1291" s="108"/>
      <c r="K1291" s="108"/>
      <c r="L1291" s="108"/>
      <c r="M1291" s="108"/>
      <c r="N1291" s="108"/>
      <c r="O1291" s="108"/>
      <c r="P1291" s="108"/>
      <c r="Q1291" s="108"/>
      <c r="R1291" s="108"/>
      <c r="S1291" s="108"/>
      <c r="T1291" s="108"/>
      <c r="U1291" s="108"/>
      <c r="V1291" s="108"/>
      <c r="W1291" s="108"/>
      <c r="X1291" s="108"/>
      <c r="Y1291" s="108"/>
      <c r="Z1291" s="108"/>
    </row>
    <row r="1292">
      <c r="C1292" s="108"/>
      <c r="D1292" s="108"/>
      <c r="E1292" s="108"/>
      <c r="F1292" s="108"/>
      <c r="G1292" s="108"/>
      <c r="H1292" s="108"/>
      <c r="I1292" s="108"/>
      <c r="K1292" s="108"/>
      <c r="L1292" s="108"/>
      <c r="M1292" s="108"/>
      <c r="N1292" s="108"/>
      <c r="O1292" s="108"/>
      <c r="P1292" s="108"/>
      <c r="Q1292" s="108"/>
      <c r="R1292" s="108"/>
      <c r="S1292" s="108"/>
      <c r="T1292" s="108"/>
      <c r="U1292" s="108"/>
      <c r="V1292" s="108"/>
      <c r="W1292" s="108"/>
      <c r="X1292" s="108"/>
      <c r="Y1292" s="108"/>
      <c r="Z1292" s="108"/>
    </row>
    <row r="1293">
      <c r="C1293" s="108"/>
      <c r="D1293" s="108"/>
      <c r="E1293" s="108"/>
      <c r="F1293" s="108"/>
      <c r="G1293" s="108"/>
      <c r="H1293" s="108"/>
      <c r="I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</row>
    <row r="1294">
      <c r="C1294" s="108"/>
      <c r="D1294" s="108"/>
      <c r="E1294" s="108"/>
      <c r="F1294" s="108"/>
      <c r="G1294" s="108"/>
      <c r="H1294" s="108"/>
      <c r="I1294" s="108"/>
      <c r="K1294" s="108"/>
      <c r="L1294" s="108"/>
      <c r="M1294" s="108"/>
      <c r="N1294" s="108"/>
      <c r="O1294" s="108"/>
      <c r="P1294" s="108"/>
      <c r="Q1294" s="108"/>
      <c r="R1294" s="108"/>
      <c r="S1294" s="108"/>
      <c r="T1294" s="108"/>
      <c r="U1294" s="108"/>
      <c r="V1294" s="108"/>
      <c r="W1294" s="108"/>
      <c r="X1294" s="108"/>
      <c r="Y1294" s="108"/>
      <c r="Z1294" s="108"/>
    </row>
    <row r="1295">
      <c r="C1295" s="108"/>
      <c r="D1295" s="108"/>
      <c r="E1295" s="108"/>
      <c r="F1295" s="108"/>
      <c r="G1295" s="108"/>
      <c r="H1295" s="108"/>
      <c r="I1295" s="108"/>
      <c r="K1295" s="108"/>
      <c r="L1295" s="108"/>
      <c r="M1295" s="108"/>
      <c r="N1295" s="108"/>
      <c r="O1295" s="108"/>
      <c r="P1295" s="108"/>
      <c r="Q1295" s="108"/>
      <c r="R1295" s="108"/>
      <c r="S1295" s="108"/>
      <c r="T1295" s="108"/>
      <c r="U1295" s="108"/>
      <c r="V1295" s="108"/>
      <c r="W1295" s="108"/>
      <c r="X1295" s="108"/>
      <c r="Y1295" s="108"/>
      <c r="Z1295" s="108"/>
    </row>
    <row r="1296">
      <c r="C1296" s="108"/>
      <c r="D1296" s="108"/>
      <c r="E1296" s="108"/>
      <c r="F1296" s="108"/>
      <c r="G1296" s="108"/>
      <c r="H1296" s="108"/>
      <c r="I1296" s="108"/>
      <c r="K1296" s="108"/>
      <c r="L1296" s="108"/>
      <c r="M1296" s="108"/>
      <c r="N1296" s="108"/>
      <c r="O1296" s="108"/>
      <c r="P1296" s="108"/>
      <c r="Q1296" s="108"/>
      <c r="R1296" s="108"/>
      <c r="S1296" s="108"/>
      <c r="T1296" s="108"/>
      <c r="U1296" s="108"/>
      <c r="V1296" s="108"/>
      <c r="W1296" s="108"/>
      <c r="X1296" s="108"/>
      <c r="Y1296" s="108"/>
      <c r="Z1296" s="108"/>
    </row>
    <row r="1297">
      <c r="C1297" s="108"/>
      <c r="D1297" s="108"/>
      <c r="E1297" s="108"/>
      <c r="F1297" s="108"/>
      <c r="G1297" s="108"/>
      <c r="H1297" s="108"/>
      <c r="I1297" s="108"/>
      <c r="K1297" s="108"/>
      <c r="L1297" s="108"/>
      <c r="M1297" s="108"/>
      <c r="N1297" s="108"/>
      <c r="O1297" s="108"/>
      <c r="P1297" s="108"/>
      <c r="Q1297" s="108"/>
      <c r="R1297" s="108"/>
      <c r="S1297" s="108"/>
      <c r="T1297" s="108"/>
      <c r="U1297" s="108"/>
      <c r="V1297" s="108"/>
      <c r="W1297" s="108"/>
      <c r="X1297" s="108"/>
      <c r="Y1297" s="108"/>
      <c r="Z1297" s="108"/>
    </row>
    <row r="1298">
      <c r="C1298" s="108"/>
      <c r="D1298" s="108"/>
      <c r="E1298" s="108"/>
      <c r="F1298" s="108"/>
      <c r="G1298" s="108"/>
      <c r="H1298" s="108"/>
      <c r="I1298" s="108"/>
      <c r="K1298" s="108"/>
      <c r="L1298" s="108"/>
      <c r="M1298" s="108"/>
      <c r="N1298" s="108"/>
      <c r="O1298" s="108"/>
      <c r="P1298" s="108"/>
      <c r="Q1298" s="108"/>
      <c r="R1298" s="108"/>
      <c r="S1298" s="108"/>
      <c r="T1298" s="108"/>
      <c r="U1298" s="108"/>
      <c r="V1298" s="108"/>
      <c r="W1298" s="108"/>
      <c r="X1298" s="108"/>
      <c r="Y1298" s="108"/>
      <c r="Z1298" s="108"/>
    </row>
    <row r="1299">
      <c r="C1299" s="108"/>
      <c r="D1299" s="108"/>
      <c r="E1299" s="108"/>
      <c r="F1299" s="108"/>
      <c r="G1299" s="108"/>
      <c r="H1299" s="108"/>
      <c r="I1299" s="108"/>
      <c r="K1299" s="108"/>
      <c r="L1299" s="108"/>
      <c r="M1299" s="108"/>
      <c r="N1299" s="108"/>
      <c r="O1299" s="108"/>
      <c r="P1299" s="108"/>
      <c r="Q1299" s="108"/>
      <c r="R1299" s="108"/>
      <c r="S1299" s="108"/>
      <c r="T1299" s="108"/>
      <c r="U1299" s="108"/>
      <c r="V1299" s="108"/>
      <c r="W1299" s="108"/>
      <c r="X1299" s="108"/>
      <c r="Y1299" s="108"/>
      <c r="Z1299" s="108"/>
    </row>
    <row r="1300">
      <c r="C1300" s="108"/>
      <c r="D1300" s="108"/>
      <c r="E1300" s="108"/>
      <c r="F1300" s="108"/>
      <c r="G1300" s="108"/>
      <c r="H1300" s="108"/>
      <c r="I1300" s="108"/>
      <c r="K1300" s="108"/>
      <c r="L1300" s="108"/>
      <c r="M1300" s="108"/>
      <c r="N1300" s="108"/>
      <c r="O1300" s="108"/>
      <c r="P1300" s="108"/>
      <c r="Q1300" s="108"/>
      <c r="R1300" s="108"/>
      <c r="S1300" s="108"/>
      <c r="T1300" s="108"/>
      <c r="U1300" s="108"/>
      <c r="V1300" s="108"/>
      <c r="W1300" s="108"/>
      <c r="X1300" s="108"/>
      <c r="Y1300" s="108"/>
      <c r="Z1300" s="108"/>
    </row>
    <row r="1301">
      <c r="C1301" s="108"/>
      <c r="D1301" s="108"/>
      <c r="E1301" s="108"/>
      <c r="F1301" s="108"/>
      <c r="G1301" s="108"/>
      <c r="H1301" s="108"/>
      <c r="I1301" s="108"/>
      <c r="K1301" s="108"/>
      <c r="L1301" s="108"/>
      <c r="M1301" s="108"/>
      <c r="N1301" s="108"/>
      <c r="O1301" s="108"/>
      <c r="P1301" s="108"/>
      <c r="Q1301" s="108"/>
      <c r="R1301" s="108"/>
      <c r="S1301" s="108"/>
      <c r="T1301" s="108"/>
      <c r="U1301" s="108"/>
      <c r="V1301" s="108"/>
      <c r="W1301" s="108"/>
      <c r="X1301" s="108"/>
      <c r="Y1301" s="108"/>
      <c r="Z1301" s="108"/>
    </row>
    <row r="1302">
      <c r="C1302" s="108"/>
      <c r="D1302" s="108"/>
      <c r="E1302" s="108"/>
      <c r="F1302" s="108"/>
      <c r="G1302" s="108"/>
      <c r="H1302" s="108"/>
      <c r="I1302" s="108"/>
      <c r="K1302" s="108"/>
      <c r="L1302" s="108"/>
      <c r="M1302" s="108"/>
      <c r="N1302" s="108"/>
      <c r="O1302" s="108"/>
      <c r="P1302" s="108"/>
      <c r="Q1302" s="108"/>
      <c r="R1302" s="108"/>
      <c r="S1302" s="108"/>
      <c r="T1302" s="108"/>
      <c r="U1302" s="108"/>
      <c r="V1302" s="108"/>
      <c r="W1302" s="108"/>
      <c r="X1302" s="108"/>
      <c r="Y1302" s="108"/>
      <c r="Z1302" s="108"/>
    </row>
    <row r="1303">
      <c r="C1303" s="108"/>
      <c r="D1303" s="108"/>
      <c r="E1303" s="108"/>
      <c r="F1303" s="108"/>
      <c r="G1303" s="108"/>
      <c r="H1303" s="108"/>
      <c r="I1303" s="108"/>
      <c r="K1303" s="108"/>
      <c r="L1303" s="108"/>
      <c r="M1303" s="108"/>
      <c r="N1303" s="108"/>
      <c r="O1303" s="108"/>
      <c r="P1303" s="108"/>
      <c r="Q1303" s="108"/>
      <c r="R1303" s="108"/>
      <c r="S1303" s="108"/>
      <c r="T1303" s="108"/>
      <c r="U1303" s="108"/>
      <c r="V1303" s="108"/>
      <c r="W1303" s="108"/>
      <c r="X1303" s="108"/>
      <c r="Y1303" s="108"/>
      <c r="Z1303" s="108"/>
    </row>
    <row r="1304">
      <c r="C1304" s="108"/>
      <c r="D1304" s="108"/>
      <c r="E1304" s="108"/>
      <c r="F1304" s="108"/>
      <c r="G1304" s="108"/>
      <c r="H1304" s="108"/>
      <c r="I1304" s="108"/>
      <c r="K1304" s="108"/>
      <c r="L1304" s="108"/>
      <c r="M1304" s="108"/>
      <c r="N1304" s="108"/>
      <c r="O1304" s="108"/>
      <c r="P1304" s="108"/>
      <c r="Q1304" s="108"/>
      <c r="R1304" s="108"/>
      <c r="S1304" s="108"/>
      <c r="T1304" s="108"/>
      <c r="U1304" s="108"/>
      <c r="V1304" s="108"/>
      <c r="W1304" s="108"/>
      <c r="X1304" s="108"/>
      <c r="Y1304" s="108"/>
      <c r="Z1304" s="108"/>
    </row>
    <row r="1305">
      <c r="C1305" s="108"/>
      <c r="D1305" s="108"/>
      <c r="E1305" s="108"/>
      <c r="F1305" s="108"/>
      <c r="G1305" s="108"/>
      <c r="H1305" s="108"/>
      <c r="I1305" s="108"/>
      <c r="K1305" s="108"/>
      <c r="L1305" s="108"/>
      <c r="M1305" s="108"/>
      <c r="N1305" s="108"/>
      <c r="O1305" s="108"/>
      <c r="P1305" s="108"/>
      <c r="Q1305" s="108"/>
      <c r="R1305" s="108"/>
      <c r="S1305" s="108"/>
      <c r="T1305" s="108"/>
      <c r="U1305" s="108"/>
      <c r="V1305" s="108"/>
      <c r="W1305" s="108"/>
      <c r="X1305" s="108"/>
      <c r="Y1305" s="108"/>
      <c r="Z1305" s="108"/>
    </row>
    <row r="1306">
      <c r="C1306" s="108"/>
      <c r="D1306" s="108"/>
      <c r="E1306" s="108"/>
      <c r="F1306" s="108"/>
      <c r="G1306" s="108"/>
      <c r="H1306" s="108"/>
      <c r="I1306" s="108"/>
      <c r="K1306" s="108"/>
      <c r="L1306" s="108"/>
      <c r="M1306" s="108"/>
      <c r="N1306" s="108"/>
      <c r="O1306" s="108"/>
      <c r="P1306" s="108"/>
      <c r="Q1306" s="108"/>
      <c r="R1306" s="108"/>
      <c r="S1306" s="108"/>
      <c r="T1306" s="108"/>
      <c r="U1306" s="108"/>
      <c r="V1306" s="108"/>
      <c r="W1306" s="108"/>
      <c r="X1306" s="108"/>
      <c r="Y1306" s="108"/>
      <c r="Z1306" s="108"/>
    </row>
    <row r="1307">
      <c r="C1307" s="108"/>
      <c r="D1307" s="108"/>
      <c r="E1307" s="108"/>
      <c r="F1307" s="108"/>
      <c r="G1307" s="108"/>
      <c r="H1307" s="108"/>
      <c r="I1307" s="108"/>
      <c r="K1307" s="108"/>
      <c r="L1307" s="108"/>
      <c r="M1307" s="108"/>
      <c r="N1307" s="108"/>
      <c r="O1307" s="108"/>
      <c r="P1307" s="108"/>
      <c r="Q1307" s="108"/>
      <c r="R1307" s="108"/>
      <c r="S1307" s="108"/>
      <c r="T1307" s="108"/>
      <c r="U1307" s="108"/>
      <c r="V1307" s="108"/>
      <c r="W1307" s="108"/>
      <c r="X1307" s="108"/>
      <c r="Y1307" s="108"/>
      <c r="Z1307" s="108"/>
    </row>
    <row r="1308">
      <c r="C1308" s="108"/>
      <c r="D1308" s="108"/>
      <c r="E1308" s="108"/>
      <c r="F1308" s="108"/>
      <c r="G1308" s="108"/>
      <c r="H1308" s="108"/>
      <c r="I1308" s="108"/>
      <c r="K1308" s="108"/>
      <c r="L1308" s="108"/>
      <c r="M1308" s="108"/>
      <c r="N1308" s="108"/>
      <c r="O1308" s="108"/>
      <c r="P1308" s="108"/>
      <c r="Q1308" s="108"/>
      <c r="R1308" s="108"/>
      <c r="S1308" s="108"/>
      <c r="T1308" s="108"/>
      <c r="U1308" s="108"/>
      <c r="V1308" s="108"/>
      <c r="W1308" s="108"/>
      <c r="X1308" s="108"/>
      <c r="Y1308" s="108"/>
      <c r="Z1308" s="108"/>
    </row>
    <row r="1309">
      <c r="C1309" s="108"/>
      <c r="D1309" s="108"/>
      <c r="E1309" s="108"/>
      <c r="F1309" s="108"/>
      <c r="G1309" s="108"/>
      <c r="H1309" s="108"/>
      <c r="I1309" s="108"/>
      <c r="K1309" s="108"/>
      <c r="L1309" s="108"/>
      <c r="M1309" s="108"/>
      <c r="N1309" s="108"/>
      <c r="O1309" s="108"/>
      <c r="P1309" s="108"/>
      <c r="Q1309" s="108"/>
      <c r="R1309" s="108"/>
      <c r="S1309" s="108"/>
      <c r="T1309" s="108"/>
      <c r="U1309" s="108"/>
      <c r="V1309" s="108"/>
      <c r="W1309" s="108"/>
      <c r="X1309" s="108"/>
      <c r="Y1309" s="108"/>
      <c r="Z1309" s="108"/>
    </row>
    <row r="1310">
      <c r="C1310" s="108"/>
      <c r="D1310" s="108"/>
      <c r="E1310" s="108"/>
      <c r="F1310" s="108"/>
      <c r="G1310" s="108"/>
      <c r="H1310" s="108"/>
      <c r="I1310" s="108"/>
      <c r="K1310" s="108"/>
      <c r="L1310" s="108"/>
      <c r="M1310" s="108"/>
      <c r="N1310" s="108"/>
      <c r="O1310" s="108"/>
      <c r="P1310" s="108"/>
      <c r="Q1310" s="108"/>
      <c r="R1310" s="108"/>
      <c r="S1310" s="108"/>
      <c r="T1310" s="108"/>
      <c r="U1310" s="108"/>
      <c r="V1310" s="108"/>
      <c r="W1310" s="108"/>
      <c r="X1310" s="108"/>
      <c r="Y1310" s="108"/>
      <c r="Z1310" s="108"/>
    </row>
    <row r="1311">
      <c r="C1311" s="108"/>
      <c r="D1311" s="108"/>
      <c r="E1311" s="108"/>
      <c r="F1311" s="108"/>
      <c r="G1311" s="108"/>
      <c r="H1311" s="108"/>
      <c r="I1311" s="108"/>
      <c r="K1311" s="108"/>
      <c r="L1311" s="108"/>
      <c r="M1311" s="108"/>
      <c r="N1311" s="108"/>
      <c r="O1311" s="108"/>
      <c r="P1311" s="108"/>
      <c r="Q1311" s="108"/>
      <c r="R1311" s="108"/>
      <c r="S1311" s="108"/>
      <c r="T1311" s="108"/>
      <c r="U1311" s="108"/>
      <c r="V1311" s="108"/>
      <c r="W1311" s="108"/>
      <c r="X1311" s="108"/>
      <c r="Y1311" s="108"/>
      <c r="Z1311" s="108"/>
    </row>
    <row r="1312">
      <c r="C1312" s="108"/>
      <c r="D1312" s="108"/>
      <c r="E1312" s="108"/>
      <c r="F1312" s="108"/>
      <c r="G1312" s="108"/>
      <c r="H1312" s="108"/>
      <c r="I1312" s="108"/>
      <c r="K1312" s="108"/>
      <c r="L1312" s="108"/>
      <c r="M1312" s="108"/>
      <c r="N1312" s="108"/>
      <c r="O1312" s="108"/>
      <c r="P1312" s="108"/>
      <c r="Q1312" s="108"/>
      <c r="R1312" s="108"/>
      <c r="S1312" s="108"/>
      <c r="T1312" s="108"/>
      <c r="U1312" s="108"/>
      <c r="V1312" s="108"/>
      <c r="W1312" s="108"/>
      <c r="X1312" s="108"/>
      <c r="Y1312" s="108"/>
      <c r="Z1312" s="108"/>
    </row>
    <row r="1313">
      <c r="C1313" s="108"/>
      <c r="D1313" s="108"/>
      <c r="E1313" s="108"/>
      <c r="F1313" s="108"/>
      <c r="G1313" s="108"/>
      <c r="H1313" s="108"/>
      <c r="I1313" s="108"/>
      <c r="K1313" s="108"/>
      <c r="L1313" s="108"/>
      <c r="M1313" s="108"/>
      <c r="N1313" s="108"/>
      <c r="O1313" s="108"/>
      <c r="P1313" s="108"/>
      <c r="Q1313" s="108"/>
      <c r="R1313" s="108"/>
      <c r="S1313" s="108"/>
      <c r="T1313" s="108"/>
      <c r="U1313" s="108"/>
      <c r="V1313" s="108"/>
      <c r="W1313" s="108"/>
      <c r="X1313" s="108"/>
      <c r="Y1313" s="108"/>
      <c r="Z1313" s="108"/>
    </row>
    <row r="1314">
      <c r="C1314" s="108"/>
      <c r="D1314" s="108"/>
      <c r="E1314" s="108"/>
      <c r="F1314" s="108"/>
      <c r="G1314" s="108"/>
      <c r="H1314" s="108"/>
      <c r="I1314" s="108"/>
      <c r="K1314" s="108"/>
      <c r="L1314" s="108"/>
      <c r="M1314" s="108"/>
      <c r="N1314" s="108"/>
      <c r="O1314" s="108"/>
      <c r="P1314" s="108"/>
      <c r="Q1314" s="108"/>
      <c r="R1314" s="108"/>
      <c r="S1314" s="108"/>
      <c r="T1314" s="108"/>
      <c r="U1314" s="108"/>
      <c r="V1314" s="108"/>
      <c r="W1314" s="108"/>
      <c r="X1314" s="108"/>
      <c r="Y1314" s="108"/>
      <c r="Z1314" s="108"/>
    </row>
    <row r="1315">
      <c r="C1315" s="108"/>
      <c r="D1315" s="108"/>
      <c r="E1315" s="108"/>
      <c r="F1315" s="108"/>
      <c r="G1315" s="108"/>
      <c r="H1315" s="108"/>
      <c r="I1315" s="108"/>
      <c r="K1315" s="108"/>
      <c r="L1315" s="108"/>
      <c r="M1315" s="108"/>
      <c r="N1315" s="108"/>
      <c r="O1315" s="108"/>
      <c r="P1315" s="108"/>
      <c r="Q1315" s="108"/>
      <c r="R1315" s="108"/>
      <c r="S1315" s="108"/>
      <c r="T1315" s="108"/>
      <c r="U1315" s="108"/>
      <c r="V1315" s="108"/>
      <c r="W1315" s="108"/>
      <c r="X1315" s="108"/>
      <c r="Y1315" s="108"/>
      <c r="Z1315" s="108"/>
    </row>
    <row r="1316">
      <c r="C1316" s="108"/>
      <c r="D1316" s="108"/>
      <c r="E1316" s="108"/>
      <c r="F1316" s="108"/>
      <c r="G1316" s="108"/>
      <c r="H1316" s="108"/>
      <c r="I1316" s="108"/>
      <c r="K1316" s="108"/>
      <c r="L1316" s="108"/>
      <c r="M1316" s="108"/>
      <c r="N1316" s="108"/>
      <c r="O1316" s="108"/>
      <c r="P1316" s="108"/>
      <c r="Q1316" s="108"/>
      <c r="R1316" s="108"/>
      <c r="S1316" s="108"/>
      <c r="T1316" s="108"/>
      <c r="U1316" s="108"/>
      <c r="V1316" s="108"/>
      <c r="W1316" s="108"/>
      <c r="X1316" s="108"/>
      <c r="Y1316" s="108"/>
      <c r="Z1316" s="108"/>
    </row>
    <row r="1317">
      <c r="C1317" s="108"/>
      <c r="D1317" s="108"/>
      <c r="E1317" s="108"/>
      <c r="F1317" s="108"/>
      <c r="G1317" s="108"/>
      <c r="H1317" s="108"/>
      <c r="I1317" s="108"/>
      <c r="K1317" s="108"/>
      <c r="L1317" s="108"/>
      <c r="M1317" s="108"/>
      <c r="N1317" s="108"/>
      <c r="O1317" s="108"/>
      <c r="P1317" s="108"/>
      <c r="Q1317" s="108"/>
      <c r="R1317" s="108"/>
      <c r="S1317" s="108"/>
      <c r="T1317" s="108"/>
      <c r="U1317" s="108"/>
      <c r="V1317" s="108"/>
      <c r="W1317" s="108"/>
      <c r="X1317" s="108"/>
      <c r="Y1317" s="108"/>
      <c r="Z1317" s="108"/>
    </row>
    <row r="1318">
      <c r="C1318" s="108"/>
      <c r="D1318" s="108"/>
      <c r="E1318" s="108"/>
      <c r="F1318" s="108"/>
      <c r="G1318" s="108"/>
      <c r="H1318" s="108"/>
      <c r="I1318" s="108"/>
      <c r="K1318" s="108"/>
      <c r="L1318" s="108"/>
      <c r="M1318" s="108"/>
      <c r="N1318" s="108"/>
      <c r="O1318" s="108"/>
      <c r="P1318" s="108"/>
      <c r="Q1318" s="108"/>
      <c r="R1318" s="108"/>
      <c r="S1318" s="108"/>
      <c r="T1318" s="108"/>
      <c r="U1318" s="108"/>
      <c r="V1318" s="108"/>
      <c r="W1318" s="108"/>
      <c r="X1318" s="108"/>
      <c r="Y1318" s="108"/>
      <c r="Z1318" s="108"/>
    </row>
    <row r="1319">
      <c r="C1319" s="108"/>
      <c r="D1319" s="108"/>
      <c r="E1319" s="108"/>
      <c r="F1319" s="108"/>
      <c r="G1319" s="108"/>
      <c r="H1319" s="108"/>
      <c r="I1319" s="108"/>
      <c r="K1319" s="108"/>
      <c r="L1319" s="108"/>
      <c r="M1319" s="108"/>
      <c r="N1319" s="108"/>
      <c r="O1319" s="108"/>
      <c r="P1319" s="108"/>
      <c r="Q1319" s="108"/>
      <c r="R1319" s="108"/>
      <c r="S1319" s="108"/>
      <c r="T1319" s="108"/>
      <c r="U1319" s="108"/>
      <c r="V1319" s="108"/>
      <c r="W1319" s="108"/>
      <c r="X1319" s="108"/>
      <c r="Y1319" s="108"/>
      <c r="Z1319" s="108"/>
    </row>
    <row r="1320">
      <c r="C1320" s="108"/>
      <c r="D1320" s="108"/>
      <c r="E1320" s="108"/>
      <c r="F1320" s="108"/>
      <c r="G1320" s="108"/>
      <c r="H1320" s="108"/>
      <c r="I1320" s="108"/>
      <c r="K1320" s="108"/>
      <c r="L1320" s="108"/>
      <c r="M1320" s="108"/>
      <c r="N1320" s="108"/>
      <c r="O1320" s="108"/>
      <c r="P1320" s="108"/>
      <c r="Q1320" s="108"/>
      <c r="R1320" s="108"/>
      <c r="S1320" s="108"/>
      <c r="T1320" s="108"/>
      <c r="U1320" s="108"/>
      <c r="V1320" s="108"/>
      <c r="W1320" s="108"/>
      <c r="X1320" s="108"/>
      <c r="Y1320" s="108"/>
      <c r="Z1320" s="108"/>
    </row>
    <row r="1321">
      <c r="C1321" s="108"/>
      <c r="D1321" s="108"/>
      <c r="E1321" s="108"/>
      <c r="F1321" s="108"/>
      <c r="G1321" s="108"/>
      <c r="H1321" s="108"/>
      <c r="I1321" s="108"/>
      <c r="K1321" s="108"/>
      <c r="L1321" s="108"/>
      <c r="M1321" s="108"/>
      <c r="N1321" s="108"/>
      <c r="O1321" s="108"/>
      <c r="P1321" s="108"/>
      <c r="Q1321" s="108"/>
      <c r="R1321" s="108"/>
      <c r="S1321" s="108"/>
      <c r="T1321" s="108"/>
      <c r="U1321" s="108"/>
      <c r="V1321" s="108"/>
      <c r="W1321" s="108"/>
      <c r="X1321" s="108"/>
      <c r="Y1321" s="108"/>
      <c r="Z1321" s="108"/>
    </row>
    <row r="1322">
      <c r="C1322" s="108"/>
      <c r="D1322" s="108"/>
      <c r="E1322" s="108"/>
      <c r="F1322" s="108"/>
      <c r="G1322" s="108"/>
      <c r="H1322" s="108"/>
      <c r="I1322" s="108"/>
      <c r="K1322" s="108"/>
      <c r="L1322" s="108"/>
      <c r="M1322" s="108"/>
      <c r="N1322" s="108"/>
      <c r="O1322" s="108"/>
      <c r="P1322" s="108"/>
      <c r="Q1322" s="108"/>
      <c r="R1322" s="108"/>
      <c r="S1322" s="108"/>
      <c r="T1322" s="108"/>
      <c r="U1322" s="108"/>
      <c r="V1322" s="108"/>
      <c r="W1322" s="108"/>
      <c r="X1322" s="108"/>
      <c r="Y1322" s="108"/>
      <c r="Z1322" s="108"/>
    </row>
    <row r="1323">
      <c r="C1323" s="108"/>
      <c r="D1323" s="108"/>
      <c r="E1323" s="108"/>
      <c r="F1323" s="108"/>
      <c r="G1323" s="108"/>
      <c r="H1323" s="108"/>
      <c r="I1323" s="108"/>
      <c r="K1323" s="108"/>
      <c r="L1323" s="108"/>
      <c r="M1323" s="108"/>
      <c r="N1323" s="108"/>
      <c r="O1323" s="108"/>
      <c r="P1323" s="108"/>
      <c r="Q1323" s="108"/>
      <c r="R1323" s="108"/>
      <c r="S1323" s="108"/>
      <c r="T1323" s="108"/>
      <c r="U1323" s="108"/>
      <c r="V1323" s="108"/>
      <c r="W1323" s="108"/>
      <c r="X1323" s="108"/>
      <c r="Y1323" s="108"/>
      <c r="Z1323" s="108"/>
    </row>
    <row r="1324">
      <c r="C1324" s="108"/>
      <c r="D1324" s="108"/>
      <c r="E1324" s="108"/>
      <c r="F1324" s="108"/>
      <c r="G1324" s="108"/>
      <c r="H1324" s="108"/>
      <c r="I1324" s="108"/>
      <c r="K1324" s="108"/>
      <c r="L1324" s="108"/>
      <c r="M1324" s="108"/>
      <c r="N1324" s="108"/>
      <c r="O1324" s="108"/>
      <c r="P1324" s="108"/>
      <c r="Q1324" s="108"/>
      <c r="R1324" s="108"/>
      <c r="S1324" s="108"/>
      <c r="T1324" s="108"/>
      <c r="U1324" s="108"/>
      <c r="V1324" s="108"/>
      <c r="W1324" s="108"/>
      <c r="X1324" s="108"/>
      <c r="Y1324" s="108"/>
      <c r="Z1324" s="108"/>
    </row>
    <row r="1325">
      <c r="C1325" s="108"/>
      <c r="D1325" s="108"/>
      <c r="E1325" s="108"/>
      <c r="F1325" s="108"/>
      <c r="G1325" s="108"/>
      <c r="H1325" s="108"/>
      <c r="I1325" s="108"/>
      <c r="K1325" s="108"/>
      <c r="L1325" s="108"/>
      <c r="M1325" s="108"/>
      <c r="N1325" s="108"/>
      <c r="O1325" s="108"/>
      <c r="P1325" s="108"/>
      <c r="Q1325" s="108"/>
      <c r="R1325" s="108"/>
      <c r="S1325" s="108"/>
      <c r="T1325" s="108"/>
      <c r="U1325" s="108"/>
      <c r="V1325" s="108"/>
      <c r="W1325" s="108"/>
      <c r="X1325" s="108"/>
      <c r="Y1325" s="108"/>
      <c r="Z1325" s="108"/>
    </row>
    <row r="1326">
      <c r="C1326" s="108"/>
      <c r="D1326" s="108"/>
      <c r="E1326" s="108"/>
      <c r="F1326" s="108"/>
      <c r="G1326" s="108"/>
      <c r="H1326" s="108"/>
      <c r="I1326" s="108"/>
      <c r="K1326" s="108"/>
      <c r="L1326" s="108"/>
      <c r="M1326" s="108"/>
      <c r="N1326" s="108"/>
      <c r="O1326" s="108"/>
      <c r="P1326" s="108"/>
      <c r="Q1326" s="108"/>
      <c r="R1326" s="108"/>
      <c r="S1326" s="108"/>
      <c r="T1326" s="108"/>
      <c r="U1326" s="108"/>
      <c r="V1326" s="108"/>
      <c r="W1326" s="108"/>
      <c r="X1326" s="108"/>
      <c r="Y1326" s="108"/>
      <c r="Z1326" s="108"/>
    </row>
    <row r="1327">
      <c r="C1327" s="108"/>
      <c r="D1327" s="108"/>
      <c r="E1327" s="108"/>
      <c r="F1327" s="108"/>
      <c r="G1327" s="108"/>
      <c r="H1327" s="108"/>
      <c r="I1327" s="108"/>
      <c r="K1327" s="108"/>
      <c r="L1327" s="108"/>
      <c r="M1327" s="108"/>
      <c r="N1327" s="108"/>
      <c r="O1327" s="108"/>
      <c r="P1327" s="108"/>
      <c r="Q1327" s="108"/>
      <c r="R1327" s="108"/>
      <c r="S1327" s="108"/>
      <c r="T1327" s="108"/>
      <c r="U1327" s="108"/>
      <c r="V1327" s="108"/>
      <c r="W1327" s="108"/>
      <c r="X1327" s="108"/>
      <c r="Y1327" s="108"/>
      <c r="Z1327" s="108"/>
    </row>
    <row r="1328">
      <c r="C1328" s="108"/>
      <c r="D1328" s="108"/>
      <c r="E1328" s="108"/>
      <c r="F1328" s="108"/>
      <c r="G1328" s="108"/>
      <c r="H1328" s="108"/>
      <c r="I1328" s="108"/>
      <c r="K1328" s="108"/>
      <c r="L1328" s="108"/>
      <c r="M1328" s="108"/>
      <c r="N1328" s="108"/>
      <c r="O1328" s="108"/>
      <c r="P1328" s="108"/>
      <c r="Q1328" s="108"/>
      <c r="R1328" s="108"/>
      <c r="S1328" s="108"/>
      <c r="T1328" s="108"/>
      <c r="U1328" s="108"/>
      <c r="V1328" s="108"/>
      <c r="W1328" s="108"/>
      <c r="X1328" s="108"/>
      <c r="Y1328" s="108"/>
      <c r="Z1328" s="108"/>
    </row>
    <row r="1329">
      <c r="C1329" s="108"/>
      <c r="D1329" s="108"/>
      <c r="E1329" s="108"/>
      <c r="F1329" s="108"/>
      <c r="G1329" s="108"/>
      <c r="H1329" s="108"/>
      <c r="I1329" s="108"/>
      <c r="K1329" s="108"/>
      <c r="L1329" s="108"/>
      <c r="M1329" s="108"/>
      <c r="N1329" s="108"/>
      <c r="O1329" s="108"/>
      <c r="P1329" s="108"/>
      <c r="Q1329" s="108"/>
      <c r="R1329" s="108"/>
      <c r="S1329" s="108"/>
      <c r="T1329" s="108"/>
      <c r="U1329" s="108"/>
      <c r="V1329" s="108"/>
      <c r="W1329" s="108"/>
      <c r="X1329" s="108"/>
      <c r="Y1329" s="108"/>
      <c r="Z1329" s="108"/>
    </row>
    <row r="1330">
      <c r="C1330" s="108"/>
      <c r="D1330" s="108"/>
      <c r="E1330" s="108"/>
      <c r="F1330" s="108"/>
      <c r="G1330" s="108"/>
      <c r="H1330" s="108"/>
      <c r="I1330" s="108"/>
      <c r="K1330" s="108"/>
      <c r="L1330" s="108"/>
      <c r="M1330" s="108"/>
      <c r="N1330" s="108"/>
      <c r="O1330" s="108"/>
      <c r="P1330" s="108"/>
      <c r="Q1330" s="108"/>
      <c r="R1330" s="108"/>
      <c r="S1330" s="108"/>
      <c r="T1330" s="108"/>
      <c r="U1330" s="108"/>
      <c r="V1330" s="108"/>
      <c r="W1330" s="108"/>
      <c r="X1330" s="108"/>
      <c r="Y1330" s="108"/>
      <c r="Z1330" s="108"/>
    </row>
    <row r="1331">
      <c r="C1331" s="108"/>
      <c r="D1331" s="108"/>
      <c r="E1331" s="108"/>
      <c r="F1331" s="108"/>
      <c r="G1331" s="108"/>
      <c r="H1331" s="108"/>
      <c r="I1331" s="108"/>
      <c r="K1331" s="108"/>
      <c r="L1331" s="108"/>
      <c r="M1331" s="108"/>
      <c r="N1331" s="108"/>
      <c r="O1331" s="108"/>
      <c r="P1331" s="108"/>
      <c r="Q1331" s="108"/>
      <c r="R1331" s="108"/>
      <c r="S1331" s="108"/>
      <c r="T1331" s="108"/>
      <c r="U1331" s="108"/>
      <c r="V1331" s="108"/>
      <c r="W1331" s="108"/>
      <c r="X1331" s="108"/>
      <c r="Y1331" s="108"/>
      <c r="Z1331" s="108"/>
    </row>
    <row r="1332">
      <c r="C1332" s="108"/>
      <c r="D1332" s="108"/>
      <c r="E1332" s="108"/>
      <c r="F1332" s="108"/>
      <c r="G1332" s="108"/>
      <c r="H1332" s="108"/>
      <c r="I1332" s="108"/>
      <c r="K1332" s="108"/>
      <c r="L1332" s="108"/>
      <c r="M1332" s="108"/>
      <c r="N1332" s="108"/>
      <c r="O1332" s="108"/>
      <c r="P1332" s="108"/>
      <c r="Q1332" s="108"/>
      <c r="R1332" s="108"/>
      <c r="S1332" s="108"/>
      <c r="T1332" s="108"/>
      <c r="U1332" s="108"/>
      <c r="V1332" s="108"/>
      <c r="W1332" s="108"/>
      <c r="X1332" s="108"/>
      <c r="Y1332" s="108"/>
      <c r="Z1332" s="108"/>
    </row>
    <row r="1333">
      <c r="C1333" s="108"/>
      <c r="D1333" s="108"/>
      <c r="E1333" s="108"/>
      <c r="F1333" s="108"/>
      <c r="G1333" s="108"/>
      <c r="H1333" s="108"/>
      <c r="I1333" s="108"/>
      <c r="K1333" s="108"/>
      <c r="L1333" s="108"/>
      <c r="M1333" s="108"/>
      <c r="N1333" s="108"/>
      <c r="O1333" s="108"/>
      <c r="P1333" s="108"/>
      <c r="Q1333" s="108"/>
      <c r="R1333" s="108"/>
      <c r="S1333" s="108"/>
      <c r="T1333" s="108"/>
      <c r="U1333" s="108"/>
      <c r="V1333" s="108"/>
      <c r="W1333" s="108"/>
      <c r="X1333" s="108"/>
      <c r="Y1333" s="108"/>
      <c r="Z1333" s="108"/>
    </row>
    <row r="1334">
      <c r="C1334" s="108"/>
      <c r="D1334" s="108"/>
      <c r="E1334" s="108"/>
      <c r="F1334" s="108"/>
      <c r="G1334" s="108"/>
      <c r="H1334" s="108"/>
      <c r="I1334" s="108"/>
      <c r="K1334" s="108"/>
      <c r="L1334" s="108"/>
      <c r="M1334" s="108"/>
      <c r="N1334" s="108"/>
      <c r="O1334" s="108"/>
      <c r="P1334" s="108"/>
      <c r="Q1334" s="108"/>
      <c r="R1334" s="108"/>
      <c r="S1334" s="108"/>
      <c r="T1334" s="108"/>
      <c r="U1334" s="108"/>
      <c r="V1334" s="108"/>
      <c r="W1334" s="108"/>
      <c r="X1334" s="108"/>
      <c r="Y1334" s="108"/>
      <c r="Z1334" s="108"/>
    </row>
    <row r="1335">
      <c r="C1335" s="108"/>
      <c r="D1335" s="108"/>
      <c r="E1335" s="108"/>
      <c r="F1335" s="108"/>
      <c r="G1335" s="108"/>
      <c r="H1335" s="108"/>
      <c r="I1335" s="108"/>
      <c r="K1335" s="108"/>
      <c r="L1335" s="108"/>
      <c r="M1335" s="108"/>
      <c r="N1335" s="108"/>
      <c r="O1335" s="108"/>
      <c r="P1335" s="108"/>
      <c r="Q1335" s="108"/>
      <c r="R1335" s="108"/>
      <c r="S1335" s="108"/>
      <c r="T1335" s="108"/>
      <c r="U1335" s="108"/>
      <c r="V1335" s="108"/>
      <c r="W1335" s="108"/>
      <c r="X1335" s="108"/>
      <c r="Y1335" s="108"/>
      <c r="Z1335" s="108"/>
    </row>
    <row r="1336">
      <c r="C1336" s="108"/>
      <c r="D1336" s="108"/>
      <c r="E1336" s="108"/>
      <c r="F1336" s="108"/>
      <c r="G1336" s="108"/>
      <c r="H1336" s="108"/>
      <c r="I1336" s="108"/>
      <c r="K1336" s="108"/>
      <c r="L1336" s="108"/>
      <c r="M1336" s="108"/>
      <c r="N1336" s="108"/>
      <c r="O1336" s="108"/>
      <c r="P1336" s="108"/>
      <c r="Q1336" s="108"/>
      <c r="R1336" s="108"/>
      <c r="S1336" s="108"/>
      <c r="T1336" s="108"/>
      <c r="U1336" s="108"/>
      <c r="V1336" s="108"/>
      <c r="W1336" s="108"/>
      <c r="X1336" s="108"/>
      <c r="Y1336" s="108"/>
      <c r="Z1336" s="108"/>
    </row>
    <row r="1337">
      <c r="C1337" s="108"/>
      <c r="D1337" s="108"/>
      <c r="E1337" s="108"/>
      <c r="F1337" s="108"/>
      <c r="G1337" s="108"/>
      <c r="H1337" s="108"/>
      <c r="I1337" s="108"/>
      <c r="K1337" s="108"/>
      <c r="L1337" s="108"/>
      <c r="M1337" s="108"/>
      <c r="N1337" s="108"/>
      <c r="O1337" s="108"/>
      <c r="P1337" s="108"/>
      <c r="Q1337" s="108"/>
      <c r="R1337" s="108"/>
      <c r="S1337" s="108"/>
      <c r="T1337" s="108"/>
      <c r="U1337" s="108"/>
      <c r="V1337" s="108"/>
      <c r="W1337" s="108"/>
      <c r="X1337" s="108"/>
      <c r="Y1337" s="108"/>
      <c r="Z1337" s="108"/>
    </row>
    <row r="1338">
      <c r="C1338" s="108"/>
      <c r="D1338" s="108"/>
      <c r="E1338" s="108"/>
      <c r="F1338" s="108"/>
      <c r="G1338" s="108"/>
      <c r="H1338" s="108"/>
      <c r="I1338" s="108"/>
      <c r="K1338" s="108"/>
      <c r="L1338" s="108"/>
      <c r="M1338" s="108"/>
      <c r="N1338" s="108"/>
      <c r="O1338" s="108"/>
      <c r="P1338" s="108"/>
      <c r="Q1338" s="108"/>
      <c r="R1338" s="108"/>
      <c r="S1338" s="108"/>
      <c r="T1338" s="108"/>
      <c r="U1338" s="108"/>
      <c r="V1338" s="108"/>
      <c r="W1338" s="108"/>
      <c r="X1338" s="108"/>
      <c r="Y1338" s="108"/>
      <c r="Z1338" s="108"/>
    </row>
    <row r="1339">
      <c r="C1339" s="108"/>
      <c r="D1339" s="108"/>
      <c r="E1339" s="108"/>
      <c r="F1339" s="108"/>
      <c r="G1339" s="108"/>
      <c r="H1339" s="108"/>
      <c r="I1339" s="108"/>
      <c r="K1339" s="108"/>
      <c r="L1339" s="108"/>
      <c r="M1339" s="108"/>
      <c r="N1339" s="108"/>
      <c r="O1339" s="108"/>
      <c r="P1339" s="108"/>
      <c r="Q1339" s="108"/>
      <c r="R1339" s="108"/>
      <c r="S1339" s="108"/>
      <c r="T1339" s="108"/>
      <c r="U1339" s="108"/>
      <c r="V1339" s="108"/>
      <c r="W1339" s="108"/>
      <c r="X1339" s="108"/>
      <c r="Y1339" s="108"/>
      <c r="Z1339" s="108"/>
    </row>
    <row r="1340">
      <c r="C1340" s="108"/>
      <c r="D1340" s="108"/>
      <c r="E1340" s="108"/>
      <c r="F1340" s="108"/>
      <c r="G1340" s="108"/>
      <c r="H1340" s="108"/>
      <c r="I1340" s="108"/>
      <c r="K1340" s="108"/>
      <c r="L1340" s="108"/>
      <c r="M1340" s="108"/>
      <c r="N1340" s="108"/>
      <c r="O1340" s="108"/>
      <c r="P1340" s="108"/>
      <c r="Q1340" s="108"/>
      <c r="R1340" s="108"/>
      <c r="S1340" s="108"/>
      <c r="T1340" s="108"/>
      <c r="U1340" s="108"/>
      <c r="V1340" s="108"/>
      <c r="W1340" s="108"/>
      <c r="X1340" s="108"/>
      <c r="Y1340" s="108"/>
      <c r="Z1340" s="108"/>
    </row>
    <row r="1341">
      <c r="C1341" s="108"/>
      <c r="D1341" s="108"/>
      <c r="E1341" s="108"/>
      <c r="F1341" s="108"/>
      <c r="G1341" s="108"/>
      <c r="H1341" s="108"/>
      <c r="I1341" s="108"/>
      <c r="K1341" s="108"/>
      <c r="L1341" s="108"/>
      <c r="M1341" s="108"/>
      <c r="N1341" s="108"/>
      <c r="O1341" s="108"/>
      <c r="P1341" s="108"/>
      <c r="Q1341" s="108"/>
      <c r="R1341" s="108"/>
      <c r="S1341" s="108"/>
      <c r="T1341" s="108"/>
      <c r="U1341" s="108"/>
      <c r="V1341" s="108"/>
      <c r="W1341" s="108"/>
      <c r="X1341" s="108"/>
      <c r="Y1341" s="108"/>
      <c r="Z1341" s="108"/>
    </row>
    <row r="1342">
      <c r="C1342" s="108"/>
      <c r="D1342" s="108"/>
      <c r="E1342" s="108"/>
      <c r="F1342" s="108"/>
      <c r="G1342" s="108"/>
      <c r="H1342" s="108"/>
      <c r="I1342" s="108"/>
      <c r="K1342" s="108"/>
      <c r="L1342" s="108"/>
      <c r="M1342" s="108"/>
      <c r="N1342" s="108"/>
      <c r="O1342" s="108"/>
      <c r="P1342" s="108"/>
      <c r="Q1342" s="108"/>
      <c r="R1342" s="108"/>
      <c r="S1342" s="108"/>
      <c r="T1342" s="108"/>
      <c r="U1342" s="108"/>
      <c r="V1342" s="108"/>
      <c r="W1342" s="108"/>
      <c r="X1342" s="108"/>
      <c r="Y1342" s="108"/>
      <c r="Z1342" s="108"/>
    </row>
    <row r="1343">
      <c r="C1343" s="108"/>
      <c r="D1343" s="108"/>
      <c r="E1343" s="108"/>
      <c r="F1343" s="108"/>
      <c r="G1343" s="108"/>
      <c r="H1343" s="108"/>
      <c r="I1343" s="108"/>
      <c r="K1343" s="108"/>
      <c r="L1343" s="108"/>
      <c r="M1343" s="108"/>
      <c r="N1343" s="108"/>
      <c r="O1343" s="108"/>
      <c r="P1343" s="108"/>
      <c r="Q1343" s="108"/>
      <c r="R1343" s="108"/>
      <c r="S1343" s="108"/>
      <c r="T1343" s="108"/>
      <c r="U1343" s="108"/>
      <c r="V1343" s="108"/>
      <c r="W1343" s="108"/>
      <c r="X1343" s="108"/>
      <c r="Y1343" s="108"/>
      <c r="Z1343" s="108"/>
    </row>
    <row r="1344">
      <c r="C1344" s="108"/>
      <c r="D1344" s="108"/>
      <c r="E1344" s="108"/>
      <c r="F1344" s="108"/>
      <c r="G1344" s="108"/>
      <c r="H1344" s="108"/>
      <c r="I1344" s="108"/>
      <c r="K1344" s="108"/>
      <c r="L1344" s="108"/>
      <c r="M1344" s="108"/>
      <c r="N1344" s="108"/>
      <c r="O1344" s="108"/>
      <c r="P1344" s="108"/>
      <c r="Q1344" s="108"/>
      <c r="R1344" s="108"/>
      <c r="S1344" s="108"/>
      <c r="T1344" s="108"/>
      <c r="U1344" s="108"/>
      <c r="V1344" s="108"/>
      <c r="W1344" s="108"/>
      <c r="X1344" s="108"/>
      <c r="Y1344" s="108"/>
      <c r="Z1344" s="108"/>
    </row>
    <row r="1345">
      <c r="C1345" s="108"/>
      <c r="D1345" s="108"/>
      <c r="E1345" s="108"/>
      <c r="F1345" s="108"/>
      <c r="G1345" s="108"/>
      <c r="H1345" s="108"/>
      <c r="I1345" s="108"/>
      <c r="K1345" s="108"/>
      <c r="L1345" s="108"/>
      <c r="M1345" s="108"/>
      <c r="N1345" s="108"/>
      <c r="O1345" s="108"/>
      <c r="P1345" s="108"/>
      <c r="Q1345" s="108"/>
      <c r="R1345" s="108"/>
      <c r="S1345" s="108"/>
      <c r="T1345" s="108"/>
      <c r="U1345" s="108"/>
      <c r="V1345" s="108"/>
      <c r="W1345" s="108"/>
      <c r="X1345" s="108"/>
      <c r="Y1345" s="108"/>
      <c r="Z1345" s="108"/>
    </row>
    <row r="1346">
      <c r="C1346" s="108"/>
      <c r="D1346" s="108"/>
      <c r="E1346" s="108"/>
      <c r="F1346" s="108"/>
      <c r="G1346" s="108"/>
      <c r="H1346" s="108"/>
      <c r="I1346" s="108"/>
      <c r="K1346" s="108"/>
      <c r="L1346" s="108"/>
      <c r="M1346" s="108"/>
      <c r="N1346" s="108"/>
      <c r="O1346" s="108"/>
      <c r="P1346" s="108"/>
      <c r="Q1346" s="108"/>
      <c r="R1346" s="108"/>
      <c r="S1346" s="108"/>
      <c r="T1346" s="108"/>
      <c r="U1346" s="108"/>
      <c r="V1346" s="108"/>
      <c r="W1346" s="108"/>
      <c r="X1346" s="108"/>
      <c r="Y1346" s="108"/>
      <c r="Z1346" s="108"/>
    </row>
    <row r="1347">
      <c r="C1347" s="108"/>
      <c r="D1347" s="108"/>
      <c r="E1347" s="108"/>
      <c r="F1347" s="108"/>
      <c r="G1347" s="108"/>
      <c r="H1347" s="108"/>
      <c r="I1347" s="108"/>
      <c r="K1347" s="108"/>
      <c r="L1347" s="108"/>
      <c r="M1347" s="108"/>
      <c r="N1347" s="108"/>
      <c r="O1347" s="108"/>
      <c r="P1347" s="108"/>
      <c r="Q1347" s="108"/>
      <c r="R1347" s="108"/>
      <c r="S1347" s="108"/>
      <c r="T1347" s="108"/>
      <c r="U1347" s="108"/>
      <c r="V1347" s="108"/>
      <c r="W1347" s="108"/>
      <c r="X1347" s="108"/>
      <c r="Y1347" s="108"/>
      <c r="Z1347" s="108"/>
    </row>
    <row r="1348">
      <c r="C1348" s="108"/>
      <c r="D1348" s="108"/>
      <c r="E1348" s="108"/>
      <c r="F1348" s="108"/>
      <c r="G1348" s="108"/>
      <c r="H1348" s="108"/>
      <c r="I1348" s="108"/>
      <c r="K1348" s="108"/>
      <c r="L1348" s="108"/>
      <c r="M1348" s="108"/>
      <c r="N1348" s="108"/>
      <c r="O1348" s="108"/>
      <c r="P1348" s="108"/>
      <c r="Q1348" s="108"/>
      <c r="R1348" s="108"/>
      <c r="S1348" s="108"/>
      <c r="T1348" s="108"/>
      <c r="U1348" s="108"/>
      <c r="V1348" s="108"/>
      <c r="W1348" s="108"/>
      <c r="X1348" s="108"/>
      <c r="Y1348" s="108"/>
      <c r="Z1348" s="108"/>
    </row>
    <row r="1349">
      <c r="C1349" s="108"/>
      <c r="D1349" s="108"/>
      <c r="E1349" s="108"/>
      <c r="F1349" s="108"/>
      <c r="G1349" s="108"/>
      <c r="H1349" s="108"/>
      <c r="I1349" s="108"/>
      <c r="K1349" s="108"/>
      <c r="L1349" s="108"/>
      <c r="M1349" s="108"/>
      <c r="N1349" s="108"/>
      <c r="O1349" s="108"/>
      <c r="P1349" s="108"/>
      <c r="Q1349" s="108"/>
      <c r="R1349" s="108"/>
      <c r="S1349" s="108"/>
      <c r="T1349" s="108"/>
      <c r="U1349" s="108"/>
      <c r="V1349" s="108"/>
      <c r="W1349" s="108"/>
      <c r="X1349" s="108"/>
      <c r="Y1349" s="108"/>
      <c r="Z1349" s="108"/>
    </row>
    <row r="1350">
      <c r="C1350" s="108"/>
      <c r="D1350" s="108"/>
      <c r="E1350" s="108"/>
      <c r="F1350" s="108"/>
      <c r="G1350" s="108"/>
      <c r="H1350" s="108"/>
      <c r="I1350" s="108"/>
      <c r="K1350" s="108"/>
      <c r="L1350" s="108"/>
      <c r="M1350" s="108"/>
      <c r="N1350" s="108"/>
      <c r="O1350" s="108"/>
      <c r="P1350" s="108"/>
      <c r="Q1350" s="108"/>
      <c r="R1350" s="108"/>
      <c r="S1350" s="108"/>
      <c r="T1350" s="108"/>
      <c r="U1350" s="108"/>
      <c r="V1350" s="108"/>
      <c r="W1350" s="108"/>
      <c r="X1350" s="108"/>
      <c r="Y1350" s="108"/>
      <c r="Z1350" s="108"/>
    </row>
    <row r="1351">
      <c r="C1351" s="108"/>
      <c r="D1351" s="108"/>
      <c r="E1351" s="108"/>
      <c r="F1351" s="108"/>
      <c r="G1351" s="108"/>
      <c r="H1351" s="108"/>
      <c r="I1351" s="108"/>
      <c r="K1351" s="108"/>
      <c r="L1351" s="108"/>
      <c r="M1351" s="108"/>
      <c r="N1351" s="108"/>
      <c r="O1351" s="108"/>
      <c r="P1351" s="108"/>
      <c r="Q1351" s="108"/>
      <c r="R1351" s="108"/>
      <c r="S1351" s="108"/>
      <c r="T1351" s="108"/>
      <c r="U1351" s="108"/>
      <c r="V1351" s="108"/>
      <c r="W1351" s="108"/>
      <c r="X1351" s="108"/>
      <c r="Y1351" s="108"/>
      <c r="Z1351" s="108"/>
    </row>
    <row r="1352">
      <c r="C1352" s="108"/>
      <c r="D1352" s="108"/>
      <c r="E1352" s="108"/>
      <c r="F1352" s="108"/>
      <c r="G1352" s="108"/>
      <c r="H1352" s="108"/>
      <c r="I1352" s="108"/>
      <c r="K1352" s="108"/>
      <c r="L1352" s="108"/>
      <c r="M1352" s="108"/>
      <c r="N1352" s="108"/>
      <c r="O1352" s="108"/>
      <c r="P1352" s="108"/>
      <c r="Q1352" s="108"/>
      <c r="R1352" s="108"/>
      <c r="S1352" s="108"/>
      <c r="T1352" s="108"/>
      <c r="U1352" s="108"/>
      <c r="V1352" s="108"/>
      <c r="W1352" s="108"/>
      <c r="X1352" s="108"/>
      <c r="Y1352" s="108"/>
      <c r="Z1352" s="108"/>
    </row>
    <row r="1353">
      <c r="C1353" s="108"/>
      <c r="D1353" s="108"/>
      <c r="E1353" s="108"/>
      <c r="F1353" s="108"/>
      <c r="G1353" s="108"/>
      <c r="H1353" s="108"/>
      <c r="I1353" s="108"/>
      <c r="K1353" s="108"/>
      <c r="L1353" s="108"/>
      <c r="M1353" s="108"/>
      <c r="N1353" s="108"/>
      <c r="O1353" s="108"/>
      <c r="P1353" s="108"/>
      <c r="Q1353" s="108"/>
      <c r="R1353" s="108"/>
      <c r="S1353" s="108"/>
      <c r="T1353" s="108"/>
      <c r="U1353" s="108"/>
      <c r="V1353" s="108"/>
      <c r="W1353" s="108"/>
      <c r="X1353" s="108"/>
      <c r="Y1353" s="108"/>
      <c r="Z1353" s="108"/>
    </row>
    <row r="1354">
      <c r="C1354" s="108"/>
      <c r="D1354" s="108"/>
      <c r="E1354" s="108"/>
      <c r="F1354" s="108"/>
      <c r="G1354" s="108"/>
      <c r="H1354" s="108"/>
      <c r="I1354" s="108"/>
      <c r="K1354" s="108"/>
      <c r="L1354" s="108"/>
      <c r="M1354" s="108"/>
      <c r="N1354" s="108"/>
      <c r="O1354" s="108"/>
      <c r="P1354" s="108"/>
      <c r="Q1354" s="108"/>
      <c r="R1354" s="108"/>
      <c r="S1354" s="108"/>
      <c r="T1354" s="108"/>
      <c r="U1354" s="108"/>
      <c r="V1354" s="108"/>
      <c r="W1354" s="108"/>
      <c r="X1354" s="108"/>
      <c r="Y1354" s="108"/>
      <c r="Z1354" s="108"/>
    </row>
    <row r="1355">
      <c r="C1355" s="108"/>
      <c r="D1355" s="108"/>
      <c r="E1355" s="108"/>
      <c r="F1355" s="108"/>
      <c r="G1355" s="108"/>
      <c r="H1355" s="108"/>
      <c r="I1355" s="108"/>
      <c r="K1355" s="108"/>
      <c r="L1355" s="108"/>
      <c r="M1355" s="108"/>
      <c r="N1355" s="108"/>
      <c r="O1355" s="108"/>
      <c r="P1355" s="108"/>
      <c r="Q1355" s="108"/>
      <c r="R1355" s="108"/>
      <c r="S1355" s="108"/>
      <c r="T1355" s="108"/>
      <c r="U1355" s="108"/>
      <c r="V1355" s="108"/>
      <c r="W1355" s="108"/>
      <c r="X1355" s="108"/>
      <c r="Y1355" s="108"/>
      <c r="Z1355" s="108"/>
    </row>
    <row r="1356">
      <c r="C1356" s="108"/>
      <c r="D1356" s="108"/>
      <c r="E1356" s="108"/>
      <c r="F1356" s="108"/>
      <c r="G1356" s="108"/>
      <c r="H1356" s="108"/>
      <c r="I1356" s="108"/>
      <c r="K1356" s="108"/>
      <c r="L1356" s="108"/>
      <c r="M1356" s="108"/>
      <c r="N1356" s="108"/>
      <c r="O1356" s="108"/>
      <c r="P1356" s="108"/>
      <c r="Q1356" s="108"/>
      <c r="R1356" s="108"/>
      <c r="S1356" s="108"/>
      <c r="T1356" s="108"/>
      <c r="U1356" s="108"/>
      <c r="V1356" s="108"/>
      <c r="W1356" s="108"/>
      <c r="X1356" s="108"/>
      <c r="Y1356" s="108"/>
      <c r="Z1356" s="108"/>
    </row>
    <row r="1357">
      <c r="C1357" s="108"/>
      <c r="D1357" s="108"/>
      <c r="E1357" s="108"/>
      <c r="F1357" s="108"/>
      <c r="G1357" s="108"/>
      <c r="H1357" s="108"/>
      <c r="I1357" s="108"/>
      <c r="K1357" s="108"/>
      <c r="L1357" s="108"/>
      <c r="M1357" s="108"/>
      <c r="N1357" s="108"/>
      <c r="O1357" s="108"/>
      <c r="P1357" s="108"/>
      <c r="Q1357" s="108"/>
      <c r="R1357" s="108"/>
      <c r="S1357" s="108"/>
      <c r="T1357" s="108"/>
      <c r="U1357" s="108"/>
      <c r="V1357" s="108"/>
      <c r="W1357" s="108"/>
      <c r="X1357" s="108"/>
      <c r="Y1357" s="108"/>
      <c r="Z1357" s="108"/>
    </row>
    <row r="1358">
      <c r="C1358" s="108"/>
      <c r="D1358" s="108"/>
      <c r="E1358" s="108"/>
      <c r="F1358" s="108"/>
      <c r="G1358" s="108"/>
      <c r="H1358" s="108"/>
      <c r="I1358" s="108"/>
      <c r="K1358" s="108"/>
      <c r="L1358" s="108"/>
      <c r="M1358" s="108"/>
      <c r="N1358" s="108"/>
      <c r="O1358" s="108"/>
      <c r="P1358" s="108"/>
      <c r="Q1358" s="108"/>
      <c r="R1358" s="108"/>
      <c r="S1358" s="108"/>
      <c r="T1358" s="108"/>
      <c r="U1358" s="108"/>
      <c r="V1358" s="108"/>
      <c r="W1358" s="108"/>
      <c r="X1358" s="108"/>
      <c r="Y1358" s="108"/>
      <c r="Z1358" s="108"/>
    </row>
    <row r="1359">
      <c r="C1359" s="108"/>
      <c r="D1359" s="108"/>
      <c r="E1359" s="108"/>
      <c r="F1359" s="108"/>
      <c r="G1359" s="108"/>
      <c r="H1359" s="108"/>
      <c r="I1359" s="108"/>
      <c r="K1359" s="108"/>
      <c r="L1359" s="108"/>
      <c r="M1359" s="108"/>
      <c r="N1359" s="108"/>
      <c r="O1359" s="108"/>
      <c r="P1359" s="108"/>
      <c r="Q1359" s="108"/>
      <c r="R1359" s="108"/>
      <c r="S1359" s="108"/>
      <c r="T1359" s="108"/>
      <c r="U1359" s="108"/>
      <c r="V1359" s="108"/>
      <c r="W1359" s="108"/>
      <c r="X1359" s="108"/>
      <c r="Y1359" s="108"/>
      <c r="Z1359" s="108"/>
    </row>
    <row r="1360">
      <c r="C1360" s="108"/>
      <c r="D1360" s="108"/>
      <c r="E1360" s="108"/>
      <c r="F1360" s="108"/>
      <c r="G1360" s="108"/>
      <c r="H1360" s="108"/>
      <c r="I1360" s="108"/>
      <c r="K1360" s="108"/>
      <c r="L1360" s="108"/>
      <c r="M1360" s="108"/>
      <c r="N1360" s="108"/>
      <c r="O1360" s="108"/>
      <c r="P1360" s="108"/>
      <c r="Q1360" s="108"/>
      <c r="R1360" s="108"/>
      <c r="S1360" s="108"/>
      <c r="T1360" s="108"/>
      <c r="U1360" s="108"/>
      <c r="V1360" s="108"/>
      <c r="W1360" s="108"/>
      <c r="X1360" s="108"/>
      <c r="Y1360" s="108"/>
      <c r="Z1360" s="108"/>
    </row>
    <row r="1361">
      <c r="C1361" s="108"/>
      <c r="D1361" s="108"/>
      <c r="E1361" s="108"/>
      <c r="F1361" s="108"/>
      <c r="G1361" s="108"/>
      <c r="H1361" s="108"/>
      <c r="I1361" s="108"/>
      <c r="K1361" s="108"/>
      <c r="L1361" s="108"/>
      <c r="M1361" s="108"/>
      <c r="N1361" s="108"/>
      <c r="O1361" s="108"/>
      <c r="P1361" s="108"/>
      <c r="Q1361" s="108"/>
      <c r="R1361" s="108"/>
      <c r="S1361" s="108"/>
      <c r="T1361" s="108"/>
      <c r="U1361" s="108"/>
      <c r="V1361" s="108"/>
      <c r="W1361" s="108"/>
      <c r="X1361" s="108"/>
      <c r="Y1361" s="108"/>
      <c r="Z1361" s="108"/>
    </row>
    <row r="1362">
      <c r="C1362" s="108"/>
      <c r="D1362" s="108"/>
      <c r="E1362" s="108"/>
      <c r="F1362" s="108"/>
      <c r="G1362" s="108"/>
      <c r="H1362" s="108"/>
      <c r="I1362" s="108"/>
      <c r="K1362" s="108"/>
      <c r="L1362" s="108"/>
      <c r="M1362" s="108"/>
      <c r="N1362" s="108"/>
      <c r="O1362" s="108"/>
      <c r="P1362" s="108"/>
      <c r="Q1362" s="108"/>
      <c r="R1362" s="108"/>
      <c r="S1362" s="108"/>
      <c r="T1362" s="108"/>
      <c r="U1362" s="108"/>
      <c r="V1362" s="108"/>
      <c r="W1362" s="108"/>
      <c r="X1362" s="108"/>
      <c r="Y1362" s="108"/>
      <c r="Z1362" s="108"/>
    </row>
    <row r="1363">
      <c r="C1363" s="108"/>
      <c r="D1363" s="108"/>
      <c r="E1363" s="108"/>
      <c r="F1363" s="108"/>
      <c r="G1363" s="108"/>
      <c r="H1363" s="108"/>
      <c r="I1363" s="108"/>
      <c r="K1363" s="108"/>
      <c r="L1363" s="108"/>
      <c r="M1363" s="108"/>
      <c r="N1363" s="108"/>
      <c r="O1363" s="108"/>
      <c r="P1363" s="108"/>
      <c r="Q1363" s="108"/>
      <c r="R1363" s="108"/>
      <c r="S1363" s="108"/>
      <c r="T1363" s="108"/>
      <c r="U1363" s="108"/>
      <c r="V1363" s="108"/>
      <c r="W1363" s="108"/>
      <c r="X1363" s="108"/>
      <c r="Y1363" s="108"/>
      <c r="Z1363" s="108"/>
    </row>
    <row r="1364">
      <c r="C1364" s="108"/>
      <c r="D1364" s="108"/>
      <c r="E1364" s="108"/>
      <c r="F1364" s="108"/>
      <c r="G1364" s="108"/>
      <c r="H1364" s="108"/>
      <c r="I1364" s="108"/>
      <c r="K1364" s="108"/>
      <c r="L1364" s="108"/>
      <c r="M1364" s="108"/>
      <c r="N1364" s="108"/>
      <c r="O1364" s="108"/>
      <c r="P1364" s="108"/>
      <c r="Q1364" s="108"/>
      <c r="R1364" s="108"/>
      <c r="S1364" s="108"/>
      <c r="T1364" s="108"/>
      <c r="U1364" s="108"/>
      <c r="V1364" s="108"/>
      <c r="W1364" s="108"/>
      <c r="X1364" s="108"/>
      <c r="Y1364" s="108"/>
      <c r="Z1364" s="108"/>
    </row>
    <row r="1365">
      <c r="C1365" s="108"/>
      <c r="D1365" s="108"/>
      <c r="E1365" s="108"/>
      <c r="F1365" s="108"/>
      <c r="G1365" s="108"/>
      <c r="H1365" s="108"/>
      <c r="I1365" s="108"/>
      <c r="K1365" s="108"/>
      <c r="L1365" s="108"/>
      <c r="M1365" s="108"/>
      <c r="N1365" s="108"/>
      <c r="O1365" s="108"/>
      <c r="P1365" s="108"/>
      <c r="Q1365" s="108"/>
      <c r="R1365" s="108"/>
      <c r="S1365" s="108"/>
      <c r="T1365" s="108"/>
      <c r="U1365" s="108"/>
      <c r="V1365" s="108"/>
      <c r="W1365" s="108"/>
      <c r="X1365" s="108"/>
      <c r="Y1365" s="108"/>
      <c r="Z1365" s="108"/>
    </row>
    <row r="1366">
      <c r="C1366" s="108"/>
      <c r="D1366" s="108"/>
      <c r="E1366" s="108"/>
      <c r="F1366" s="108"/>
      <c r="G1366" s="108"/>
      <c r="H1366" s="108"/>
      <c r="I1366" s="108"/>
      <c r="K1366" s="108"/>
      <c r="L1366" s="108"/>
      <c r="M1366" s="108"/>
      <c r="N1366" s="108"/>
      <c r="O1366" s="108"/>
      <c r="P1366" s="108"/>
      <c r="Q1366" s="108"/>
      <c r="R1366" s="108"/>
      <c r="S1366" s="108"/>
      <c r="T1366" s="108"/>
      <c r="U1366" s="108"/>
      <c r="V1366" s="108"/>
      <c r="W1366" s="108"/>
      <c r="X1366" s="108"/>
      <c r="Y1366" s="108"/>
      <c r="Z1366" s="108"/>
    </row>
    <row r="1367">
      <c r="C1367" s="108"/>
      <c r="D1367" s="108"/>
      <c r="E1367" s="108"/>
      <c r="F1367" s="108"/>
      <c r="G1367" s="108"/>
      <c r="H1367" s="108"/>
      <c r="I1367" s="108"/>
      <c r="K1367" s="108"/>
      <c r="L1367" s="108"/>
      <c r="M1367" s="108"/>
      <c r="N1367" s="108"/>
      <c r="O1367" s="108"/>
      <c r="P1367" s="108"/>
      <c r="Q1367" s="108"/>
      <c r="R1367" s="108"/>
      <c r="S1367" s="108"/>
      <c r="T1367" s="108"/>
      <c r="U1367" s="108"/>
      <c r="V1367" s="108"/>
      <c r="W1367" s="108"/>
      <c r="X1367" s="108"/>
      <c r="Y1367" s="108"/>
      <c r="Z1367" s="108"/>
    </row>
    <row r="1368">
      <c r="C1368" s="108"/>
      <c r="D1368" s="108"/>
      <c r="E1368" s="108"/>
      <c r="F1368" s="108"/>
      <c r="G1368" s="108"/>
      <c r="H1368" s="108"/>
      <c r="I1368" s="108"/>
      <c r="K1368" s="108"/>
      <c r="L1368" s="108"/>
      <c r="M1368" s="108"/>
      <c r="N1368" s="108"/>
      <c r="O1368" s="108"/>
      <c r="P1368" s="108"/>
      <c r="Q1368" s="108"/>
      <c r="R1368" s="108"/>
      <c r="S1368" s="108"/>
      <c r="T1368" s="108"/>
      <c r="U1368" s="108"/>
      <c r="V1368" s="108"/>
      <c r="W1368" s="108"/>
      <c r="X1368" s="108"/>
      <c r="Y1368" s="108"/>
      <c r="Z1368" s="108"/>
    </row>
    <row r="1369">
      <c r="C1369" s="108"/>
      <c r="D1369" s="108"/>
      <c r="E1369" s="108"/>
      <c r="F1369" s="108"/>
      <c r="G1369" s="108"/>
      <c r="H1369" s="108"/>
      <c r="I1369" s="108"/>
      <c r="K1369" s="108"/>
      <c r="L1369" s="108"/>
      <c r="M1369" s="108"/>
      <c r="N1369" s="108"/>
      <c r="O1369" s="108"/>
      <c r="P1369" s="108"/>
      <c r="Q1369" s="108"/>
      <c r="R1369" s="108"/>
      <c r="S1369" s="108"/>
      <c r="T1369" s="108"/>
      <c r="U1369" s="108"/>
      <c r="V1369" s="108"/>
      <c r="W1369" s="108"/>
      <c r="X1369" s="108"/>
      <c r="Y1369" s="108"/>
      <c r="Z1369" s="108"/>
    </row>
    <row r="1370">
      <c r="C1370" s="108"/>
      <c r="D1370" s="108"/>
      <c r="E1370" s="108"/>
      <c r="F1370" s="108"/>
      <c r="G1370" s="108"/>
      <c r="H1370" s="108"/>
      <c r="I1370" s="108"/>
      <c r="K1370" s="108"/>
      <c r="L1370" s="108"/>
      <c r="M1370" s="108"/>
      <c r="N1370" s="108"/>
      <c r="O1370" s="108"/>
      <c r="P1370" s="108"/>
      <c r="Q1370" s="108"/>
      <c r="R1370" s="108"/>
      <c r="S1370" s="108"/>
      <c r="T1370" s="108"/>
      <c r="U1370" s="108"/>
      <c r="V1370" s="108"/>
      <c r="W1370" s="108"/>
      <c r="X1370" s="108"/>
      <c r="Y1370" s="108"/>
      <c r="Z1370" s="108"/>
    </row>
    <row r="1371">
      <c r="C1371" s="108"/>
      <c r="D1371" s="108"/>
      <c r="E1371" s="108"/>
      <c r="F1371" s="108"/>
      <c r="G1371" s="108"/>
      <c r="H1371" s="108"/>
      <c r="I1371" s="108"/>
      <c r="K1371" s="108"/>
      <c r="L1371" s="108"/>
      <c r="M1371" s="108"/>
      <c r="N1371" s="108"/>
      <c r="O1371" s="108"/>
      <c r="P1371" s="108"/>
      <c r="Q1371" s="108"/>
      <c r="R1371" s="108"/>
      <c r="S1371" s="108"/>
      <c r="T1371" s="108"/>
      <c r="U1371" s="108"/>
      <c r="V1371" s="108"/>
      <c r="W1371" s="108"/>
      <c r="X1371" s="108"/>
      <c r="Y1371" s="108"/>
      <c r="Z1371" s="108"/>
    </row>
    <row r="1372">
      <c r="C1372" s="108"/>
      <c r="D1372" s="108"/>
      <c r="E1372" s="108"/>
      <c r="F1372" s="108"/>
      <c r="G1372" s="108"/>
      <c r="H1372" s="108"/>
      <c r="I1372" s="108"/>
      <c r="K1372" s="108"/>
      <c r="L1372" s="108"/>
      <c r="M1372" s="108"/>
      <c r="N1372" s="108"/>
      <c r="O1372" s="108"/>
      <c r="P1372" s="108"/>
      <c r="Q1372" s="108"/>
      <c r="R1372" s="108"/>
      <c r="S1372" s="108"/>
      <c r="T1372" s="108"/>
      <c r="U1372" s="108"/>
      <c r="V1372" s="108"/>
      <c r="W1372" s="108"/>
      <c r="X1372" s="108"/>
      <c r="Y1372" s="108"/>
      <c r="Z1372" s="108"/>
    </row>
    <row r="1373">
      <c r="C1373" s="108"/>
      <c r="D1373" s="108"/>
      <c r="E1373" s="108"/>
      <c r="F1373" s="108"/>
      <c r="G1373" s="108"/>
      <c r="H1373" s="108"/>
      <c r="I1373" s="108"/>
      <c r="K1373" s="108"/>
      <c r="L1373" s="108"/>
      <c r="M1373" s="108"/>
      <c r="N1373" s="108"/>
      <c r="O1373" s="108"/>
      <c r="P1373" s="108"/>
      <c r="Q1373" s="108"/>
      <c r="R1373" s="108"/>
      <c r="S1373" s="108"/>
      <c r="T1373" s="108"/>
      <c r="U1373" s="108"/>
      <c r="V1373" s="108"/>
      <c r="W1373" s="108"/>
      <c r="X1373" s="108"/>
      <c r="Y1373" s="108"/>
      <c r="Z1373" s="108"/>
    </row>
    <row r="1374">
      <c r="C1374" s="108"/>
      <c r="D1374" s="108"/>
      <c r="E1374" s="108"/>
      <c r="F1374" s="108"/>
      <c r="G1374" s="108"/>
      <c r="H1374" s="108"/>
      <c r="I1374" s="108"/>
      <c r="K1374" s="108"/>
      <c r="L1374" s="108"/>
      <c r="M1374" s="108"/>
      <c r="N1374" s="108"/>
      <c r="O1374" s="108"/>
      <c r="P1374" s="108"/>
      <c r="Q1374" s="108"/>
      <c r="R1374" s="108"/>
      <c r="S1374" s="108"/>
      <c r="T1374" s="108"/>
      <c r="U1374" s="108"/>
      <c r="V1374" s="108"/>
      <c r="W1374" s="108"/>
      <c r="X1374" s="108"/>
      <c r="Y1374" s="108"/>
      <c r="Z1374" s="108"/>
    </row>
    <row r="1375">
      <c r="C1375" s="108"/>
      <c r="D1375" s="108"/>
      <c r="E1375" s="108"/>
      <c r="F1375" s="108"/>
      <c r="G1375" s="108"/>
      <c r="H1375" s="108"/>
      <c r="I1375" s="108"/>
      <c r="K1375" s="108"/>
      <c r="L1375" s="108"/>
      <c r="M1375" s="108"/>
      <c r="N1375" s="108"/>
      <c r="O1375" s="108"/>
      <c r="P1375" s="108"/>
      <c r="Q1375" s="108"/>
      <c r="R1375" s="108"/>
      <c r="S1375" s="108"/>
      <c r="T1375" s="108"/>
      <c r="U1375" s="108"/>
      <c r="V1375" s="108"/>
      <c r="W1375" s="108"/>
      <c r="X1375" s="108"/>
      <c r="Y1375" s="108"/>
      <c r="Z1375" s="108"/>
    </row>
    <row r="1376">
      <c r="C1376" s="108"/>
      <c r="D1376" s="108"/>
      <c r="E1376" s="108"/>
      <c r="F1376" s="108"/>
      <c r="G1376" s="108"/>
      <c r="H1376" s="108"/>
      <c r="I1376" s="108"/>
      <c r="K1376" s="108"/>
      <c r="L1376" s="108"/>
      <c r="M1376" s="108"/>
      <c r="N1376" s="108"/>
      <c r="O1376" s="108"/>
      <c r="P1376" s="108"/>
      <c r="Q1376" s="108"/>
      <c r="R1376" s="108"/>
      <c r="S1376" s="108"/>
      <c r="T1376" s="108"/>
      <c r="U1376" s="108"/>
      <c r="V1376" s="108"/>
      <c r="W1376" s="108"/>
      <c r="X1376" s="108"/>
      <c r="Y1376" s="108"/>
      <c r="Z1376" s="108"/>
    </row>
    <row r="1377">
      <c r="C1377" s="108"/>
      <c r="D1377" s="108"/>
      <c r="E1377" s="108"/>
      <c r="F1377" s="108"/>
      <c r="G1377" s="108"/>
      <c r="H1377" s="108"/>
      <c r="I1377" s="108"/>
      <c r="K1377" s="108"/>
      <c r="L1377" s="108"/>
      <c r="M1377" s="108"/>
      <c r="N1377" s="108"/>
      <c r="O1377" s="108"/>
      <c r="P1377" s="108"/>
      <c r="Q1377" s="108"/>
      <c r="R1377" s="108"/>
      <c r="S1377" s="108"/>
      <c r="T1377" s="108"/>
      <c r="U1377" s="108"/>
      <c r="V1377" s="108"/>
      <c r="W1377" s="108"/>
      <c r="X1377" s="108"/>
      <c r="Y1377" s="108"/>
      <c r="Z1377" s="108"/>
    </row>
    <row r="1378">
      <c r="C1378" s="108"/>
      <c r="D1378" s="108"/>
      <c r="E1378" s="108"/>
      <c r="F1378" s="108"/>
      <c r="G1378" s="108"/>
      <c r="H1378" s="108"/>
      <c r="I1378" s="108"/>
      <c r="K1378" s="108"/>
      <c r="L1378" s="108"/>
      <c r="M1378" s="108"/>
      <c r="N1378" s="108"/>
      <c r="O1378" s="108"/>
      <c r="P1378" s="108"/>
      <c r="Q1378" s="108"/>
      <c r="R1378" s="108"/>
      <c r="S1378" s="108"/>
      <c r="T1378" s="108"/>
      <c r="U1378" s="108"/>
      <c r="V1378" s="108"/>
      <c r="W1378" s="108"/>
      <c r="X1378" s="108"/>
      <c r="Y1378" s="108"/>
      <c r="Z1378" s="108"/>
    </row>
    <row r="1379">
      <c r="C1379" s="108"/>
      <c r="D1379" s="108"/>
      <c r="E1379" s="108"/>
      <c r="F1379" s="108"/>
      <c r="G1379" s="108"/>
      <c r="H1379" s="108"/>
      <c r="I1379" s="108"/>
      <c r="K1379" s="108"/>
      <c r="L1379" s="108"/>
      <c r="M1379" s="108"/>
      <c r="N1379" s="108"/>
      <c r="O1379" s="108"/>
      <c r="P1379" s="108"/>
      <c r="Q1379" s="108"/>
      <c r="R1379" s="108"/>
      <c r="S1379" s="108"/>
      <c r="T1379" s="108"/>
      <c r="U1379" s="108"/>
      <c r="V1379" s="108"/>
      <c r="W1379" s="108"/>
      <c r="X1379" s="108"/>
      <c r="Y1379" s="108"/>
      <c r="Z1379" s="108"/>
    </row>
    <row r="1380">
      <c r="C1380" s="108"/>
      <c r="D1380" s="108"/>
      <c r="E1380" s="108"/>
      <c r="F1380" s="108"/>
      <c r="G1380" s="108"/>
      <c r="H1380" s="108"/>
      <c r="I1380" s="108"/>
      <c r="K1380" s="108"/>
      <c r="L1380" s="108"/>
      <c r="M1380" s="108"/>
      <c r="N1380" s="108"/>
      <c r="O1380" s="108"/>
      <c r="P1380" s="108"/>
      <c r="Q1380" s="108"/>
      <c r="R1380" s="108"/>
      <c r="S1380" s="108"/>
      <c r="T1380" s="108"/>
      <c r="U1380" s="108"/>
      <c r="V1380" s="108"/>
      <c r="W1380" s="108"/>
      <c r="X1380" s="108"/>
      <c r="Y1380" s="108"/>
      <c r="Z1380" s="108"/>
    </row>
    <row r="1381">
      <c r="C1381" s="108"/>
      <c r="D1381" s="108"/>
      <c r="E1381" s="108"/>
      <c r="F1381" s="108"/>
      <c r="G1381" s="108"/>
      <c r="H1381" s="108"/>
      <c r="I1381" s="108"/>
      <c r="K1381" s="108"/>
      <c r="L1381" s="108"/>
      <c r="M1381" s="108"/>
      <c r="N1381" s="108"/>
      <c r="O1381" s="108"/>
      <c r="P1381" s="108"/>
      <c r="Q1381" s="108"/>
      <c r="R1381" s="108"/>
      <c r="S1381" s="108"/>
      <c r="T1381" s="108"/>
      <c r="U1381" s="108"/>
      <c r="V1381" s="108"/>
      <c r="W1381" s="108"/>
      <c r="X1381" s="108"/>
      <c r="Y1381" s="108"/>
      <c r="Z1381" s="108"/>
    </row>
    <row r="1382">
      <c r="C1382" s="108"/>
      <c r="D1382" s="108"/>
      <c r="E1382" s="108"/>
      <c r="F1382" s="108"/>
      <c r="G1382" s="108"/>
      <c r="H1382" s="108"/>
      <c r="I1382" s="108"/>
      <c r="K1382" s="108"/>
      <c r="L1382" s="108"/>
      <c r="M1382" s="108"/>
      <c r="N1382" s="108"/>
      <c r="O1382" s="108"/>
      <c r="P1382" s="108"/>
      <c r="Q1382" s="108"/>
      <c r="R1382" s="108"/>
      <c r="S1382" s="108"/>
      <c r="T1382" s="108"/>
      <c r="U1382" s="108"/>
      <c r="V1382" s="108"/>
      <c r="W1382" s="108"/>
      <c r="X1382" s="108"/>
      <c r="Y1382" s="108"/>
      <c r="Z1382" s="108"/>
    </row>
    <row r="1383">
      <c r="C1383" s="108"/>
      <c r="D1383" s="108"/>
      <c r="E1383" s="108"/>
      <c r="F1383" s="108"/>
      <c r="G1383" s="108"/>
      <c r="H1383" s="108"/>
      <c r="I1383" s="108"/>
      <c r="K1383" s="108"/>
      <c r="L1383" s="108"/>
      <c r="M1383" s="108"/>
      <c r="N1383" s="108"/>
      <c r="O1383" s="108"/>
      <c r="P1383" s="108"/>
      <c r="Q1383" s="108"/>
      <c r="R1383" s="108"/>
      <c r="S1383" s="108"/>
      <c r="T1383" s="108"/>
      <c r="U1383" s="108"/>
      <c r="V1383" s="108"/>
      <c r="W1383" s="108"/>
      <c r="X1383" s="108"/>
      <c r="Y1383" s="108"/>
      <c r="Z1383" s="108"/>
    </row>
    <row r="1384">
      <c r="C1384" s="108"/>
      <c r="D1384" s="108"/>
      <c r="E1384" s="108"/>
      <c r="F1384" s="108"/>
      <c r="G1384" s="108"/>
      <c r="H1384" s="108"/>
      <c r="I1384" s="108"/>
      <c r="K1384" s="108"/>
      <c r="L1384" s="108"/>
      <c r="M1384" s="108"/>
      <c r="N1384" s="108"/>
      <c r="O1384" s="108"/>
      <c r="P1384" s="108"/>
      <c r="Q1384" s="108"/>
      <c r="R1384" s="108"/>
      <c r="S1384" s="108"/>
      <c r="T1384" s="108"/>
      <c r="U1384" s="108"/>
      <c r="V1384" s="108"/>
      <c r="W1384" s="108"/>
      <c r="X1384" s="108"/>
      <c r="Y1384" s="108"/>
      <c r="Z1384" s="108"/>
    </row>
    <row r="1385">
      <c r="C1385" s="108"/>
      <c r="D1385" s="108"/>
      <c r="E1385" s="108"/>
      <c r="F1385" s="108"/>
      <c r="G1385" s="108"/>
      <c r="H1385" s="108"/>
      <c r="I1385" s="108"/>
      <c r="K1385" s="108"/>
      <c r="L1385" s="108"/>
      <c r="M1385" s="108"/>
      <c r="N1385" s="108"/>
      <c r="O1385" s="108"/>
      <c r="P1385" s="108"/>
      <c r="Q1385" s="108"/>
      <c r="R1385" s="108"/>
      <c r="S1385" s="108"/>
      <c r="T1385" s="108"/>
      <c r="U1385" s="108"/>
      <c r="V1385" s="108"/>
      <c r="W1385" s="108"/>
      <c r="X1385" s="108"/>
      <c r="Y1385" s="108"/>
      <c r="Z1385" s="108"/>
    </row>
    <row r="1386">
      <c r="C1386" s="108"/>
      <c r="D1386" s="108"/>
      <c r="E1386" s="108"/>
      <c r="F1386" s="108"/>
      <c r="G1386" s="108"/>
      <c r="H1386" s="108"/>
      <c r="I1386" s="108"/>
      <c r="K1386" s="108"/>
      <c r="L1386" s="108"/>
      <c r="M1386" s="108"/>
      <c r="N1386" s="108"/>
      <c r="O1386" s="108"/>
      <c r="P1386" s="108"/>
      <c r="Q1386" s="108"/>
      <c r="R1386" s="108"/>
      <c r="S1386" s="108"/>
      <c r="T1386" s="108"/>
      <c r="U1386" s="108"/>
      <c r="V1386" s="108"/>
      <c r="W1386" s="108"/>
      <c r="X1386" s="108"/>
      <c r="Y1386" s="108"/>
      <c r="Z1386" s="108"/>
    </row>
    <row r="1387">
      <c r="C1387" s="108"/>
      <c r="D1387" s="108"/>
      <c r="E1387" s="108"/>
      <c r="F1387" s="108"/>
      <c r="G1387" s="108"/>
      <c r="H1387" s="108"/>
      <c r="I1387" s="108"/>
      <c r="K1387" s="108"/>
      <c r="L1387" s="108"/>
      <c r="M1387" s="108"/>
      <c r="N1387" s="108"/>
      <c r="O1387" s="108"/>
      <c r="P1387" s="108"/>
      <c r="Q1387" s="108"/>
      <c r="R1387" s="108"/>
      <c r="S1387" s="108"/>
      <c r="T1387" s="108"/>
      <c r="U1387" s="108"/>
      <c r="V1387" s="108"/>
      <c r="W1387" s="108"/>
      <c r="X1387" s="108"/>
      <c r="Y1387" s="108"/>
      <c r="Z1387" s="108"/>
    </row>
    <row r="1388">
      <c r="C1388" s="108"/>
      <c r="D1388" s="108"/>
      <c r="E1388" s="108"/>
      <c r="F1388" s="108"/>
      <c r="G1388" s="108"/>
      <c r="H1388" s="108"/>
      <c r="I1388" s="108"/>
      <c r="K1388" s="108"/>
      <c r="L1388" s="108"/>
      <c r="M1388" s="108"/>
      <c r="N1388" s="108"/>
      <c r="O1388" s="108"/>
      <c r="P1388" s="108"/>
      <c r="Q1388" s="108"/>
      <c r="R1388" s="108"/>
      <c r="S1388" s="108"/>
      <c r="T1388" s="108"/>
      <c r="U1388" s="108"/>
      <c r="V1388" s="108"/>
      <c r="W1388" s="108"/>
      <c r="X1388" s="108"/>
      <c r="Y1388" s="108"/>
      <c r="Z1388" s="108"/>
    </row>
    <row r="1389">
      <c r="C1389" s="108"/>
      <c r="D1389" s="108"/>
      <c r="E1389" s="108"/>
      <c r="F1389" s="108"/>
      <c r="G1389" s="108"/>
      <c r="H1389" s="108"/>
      <c r="I1389" s="108"/>
      <c r="K1389" s="108"/>
      <c r="L1389" s="108"/>
      <c r="M1389" s="108"/>
      <c r="N1389" s="108"/>
      <c r="O1389" s="108"/>
      <c r="P1389" s="108"/>
      <c r="Q1389" s="108"/>
      <c r="R1389" s="108"/>
      <c r="S1389" s="108"/>
      <c r="T1389" s="108"/>
      <c r="U1389" s="108"/>
      <c r="V1389" s="108"/>
      <c r="W1389" s="108"/>
      <c r="X1389" s="108"/>
      <c r="Y1389" s="108"/>
      <c r="Z1389" s="108"/>
    </row>
    <row r="1390">
      <c r="C1390" s="108"/>
      <c r="D1390" s="108"/>
      <c r="E1390" s="108"/>
      <c r="F1390" s="108"/>
      <c r="G1390" s="108"/>
      <c r="H1390" s="108"/>
      <c r="I1390" s="108"/>
      <c r="K1390" s="108"/>
      <c r="L1390" s="108"/>
      <c r="M1390" s="108"/>
      <c r="N1390" s="108"/>
      <c r="O1390" s="108"/>
      <c r="P1390" s="108"/>
      <c r="Q1390" s="108"/>
      <c r="R1390" s="108"/>
      <c r="S1390" s="108"/>
      <c r="T1390" s="108"/>
      <c r="U1390" s="108"/>
      <c r="V1390" s="108"/>
      <c r="W1390" s="108"/>
      <c r="X1390" s="108"/>
      <c r="Y1390" s="108"/>
      <c r="Z1390" s="108"/>
    </row>
    <row r="1391">
      <c r="C1391" s="108"/>
      <c r="D1391" s="108"/>
      <c r="E1391" s="108"/>
      <c r="F1391" s="108"/>
      <c r="G1391" s="108"/>
      <c r="H1391" s="108"/>
      <c r="I1391" s="108"/>
      <c r="K1391" s="108"/>
      <c r="L1391" s="108"/>
      <c r="M1391" s="108"/>
      <c r="N1391" s="108"/>
      <c r="O1391" s="108"/>
      <c r="P1391" s="108"/>
      <c r="Q1391" s="108"/>
      <c r="R1391" s="108"/>
      <c r="S1391" s="108"/>
      <c r="T1391" s="108"/>
      <c r="U1391" s="108"/>
      <c r="V1391" s="108"/>
      <c r="W1391" s="108"/>
      <c r="X1391" s="108"/>
      <c r="Y1391" s="108"/>
      <c r="Z1391" s="108"/>
    </row>
    <row r="1392">
      <c r="C1392" s="108"/>
      <c r="D1392" s="108"/>
      <c r="E1392" s="108"/>
      <c r="F1392" s="108"/>
      <c r="G1392" s="108"/>
      <c r="H1392" s="108"/>
      <c r="I1392" s="108"/>
      <c r="K1392" s="108"/>
      <c r="L1392" s="108"/>
      <c r="M1392" s="108"/>
      <c r="N1392" s="108"/>
      <c r="O1392" s="108"/>
      <c r="P1392" s="108"/>
      <c r="Q1392" s="108"/>
      <c r="R1392" s="108"/>
      <c r="S1392" s="108"/>
      <c r="T1392" s="108"/>
      <c r="U1392" s="108"/>
      <c r="V1392" s="108"/>
      <c r="W1392" s="108"/>
      <c r="X1392" s="108"/>
      <c r="Y1392" s="108"/>
      <c r="Z1392" s="108"/>
    </row>
    <row r="1393">
      <c r="C1393" s="108"/>
      <c r="D1393" s="108"/>
      <c r="E1393" s="108"/>
      <c r="F1393" s="108"/>
      <c r="G1393" s="108"/>
      <c r="H1393" s="108"/>
      <c r="I1393" s="108"/>
      <c r="K1393" s="108"/>
      <c r="L1393" s="108"/>
      <c r="M1393" s="108"/>
      <c r="N1393" s="108"/>
      <c r="O1393" s="108"/>
      <c r="P1393" s="108"/>
      <c r="Q1393" s="108"/>
      <c r="R1393" s="108"/>
      <c r="S1393" s="108"/>
      <c r="T1393" s="108"/>
      <c r="U1393" s="108"/>
      <c r="V1393" s="108"/>
      <c r="W1393" s="108"/>
      <c r="X1393" s="108"/>
      <c r="Y1393" s="108"/>
      <c r="Z1393" s="108"/>
    </row>
    <row r="1394">
      <c r="C1394" s="108"/>
      <c r="D1394" s="108"/>
      <c r="E1394" s="108"/>
      <c r="F1394" s="108"/>
      <c r="G1394" s="108"/>
      <c r="H1394" s="108"/>
      <c r="I1394" s="108"/>
      <c r="K1394" s="108"/>
      <c r="L1394" s="108"/>
      <c r="M1394" s="108"/>
      <c r="N1394" s="108"/>
      <c r="O1394" s="108"/>
      <c r="P1394" s="108"/>
      <c r="Q1394" s="108"/>
      <c r="R1394" s="108"/>
      <c r="S1394" s="108"/>
      <c r="T1394" s="108"/>
      <c r="U1394" s="108"/>
      <c r="V1394" s="108"/>
      <c r="W1394" s="108"/>
      <c r="X1394" s="108"/>
      <c r="Y1394" s="108"/>
      <c r="Z1394" s="108"/>
    </row>
    <row r="1395">
      <c r="C1395" s="108"/>
      <c r="D1395" s="108"/>
      <c r="E1395" s="108"/>
      <c r="F1395" s="108"/>
      <c r="G1395" s="108"/>
      <c r="H1395" s="108"/>
      <c r="I1395" s="108"/>
      <c r="K1395" s="108"/>
      <c r="L1395" s="108"/>
      <c r="M1395" s="108"/>
      <c r="N1395" s="108"/>
      <c r="O1395" s="108"/>
      <c r="P1395" s="108"/>
      <c r="Q1395" s="108"/>
      <c r="R1395" s="108"/>
      <c r="S1395" s="108"/>
      <c r="T1395" s="108"/>
      <c r="U1395" s="108"/>
      <c r="V1395" s="108"/>
      <c r="W1395" s="108"/>
      <c r="X1395" s="108"/>
      <c r="Y1395" s="108"/>
      <c r="Z1395" s="108"/>
    </row>
    <row r="1396">
      <c r="C1396" s="108"/>
      <c r="D1396" s="108"/>
      <c r="E1396" s="108"/>
      <c r="F1396" s="108"/>
      <c r="G1396" s="108"/>
      <c r="H1396" s="108"/>
      <c r="I1396" s="108"/>
      <c r="K1396" s="108"/>
      <c r="L1396" s="108"/>
      <c r="M1396" s="108"/>
      <c r="N1396" s="108"/>
      <c r="O1396" s="108"/>
      <c r="P1396" s="108"/>
      <c r="Q1396" s="108"/>
      <c r="R1396" s="108"/>
      <c r="S1396" s="108"/>
      <c r="T1396" s="108"/>
      <c r="U1396" s="108"/>
      <c r="V1396" s="108"/>
      <c r="W1396" s="108"/>
      <c r="X1396" s="108"/>
      <c r="Y1396" s="108"/>
      <c r="Z1396" s="108"/>
    </row>
    <row r="1397">
      <c r="C1397" s="108"/>
      <c r="D1397" s="108"/>
      <c r="E1397" s="108"/>
      <c r="F1397" s="108"/>
      <c r="G1397" s="108"/>
      <c r="H1397" s="108"/>
      <c r="I1397" s="108"/>
      <c r="K1397" s="108"/>
      <c r="L1397" s="108"/>
      <c r="M1397" s="108"/>
      <c r="N1397" s="108"/>
      <c r="O1397" s="108"/>
      <c r="P1397" s="108"/>
      <c r="Q1397" s="108"/>
      <c r="R1397" s="108"/>
      <c r="S1397" s="108"/>
      <c r="T1397" s="108"/>
      <c r="U1397" s="108"/>
      <c r="V1397" s="108"/>
      <c r="W1397" s="108"/>
      <c r="X1397" s="108"/>
      <c r="Y1397" s="108"/>
      <c r="Z1397" s="108"/>
    </row>
    <row r="1398">
      <c r="C1398" s="108"/>
      <c r="D1398" s="108"/>
      <c r="E1398" s="108"/>
      <c r="F1398" s="108"/>
      <c r="G1398" s="108"/>
      <c r="H1398" s="108"/>
      <c r="I1398" s="108"/>
      <c r="K1398" s="108"/>
      <c r="L1398" s="108"/>
      <c r="M1398" s="108"/>
      <c r="N1398" s="108"/>
      <c r="O1398" s="108"/>
      <c r="P1398" s="108"/>
      <c r="Q1398" s="108"/>
      <c r="R1398" s="108"/>
      <c r="S1398" s="108"/>
      <c r="T1398" s="108"/>
      <c r="U1398" s="108"/>
      <c r="V1398" s="108"/>
      <c r="W1398" s="108"/>
      <c r="X1398" s="108"/>
      <c r="Y1398" s="108"/>
      <c r="Z1398" s="108"/>
    </row>
    <row r="1399">
      <c r="C1399" s="108"/>
      <c r="D1399" s="108"/>
      <c r="E1399" s="108"/>
      <c r="F1399" s="108"/>
      <c r="G1399" s="108"/>
      <c r="H1399" s="108"/>
      <c r="I1399" s="108"/>
      <c r="K1399" s="108"/>
      <c r="L1399" s="108"/>
      <c r="M1399" s="108"/>
      <c r="N1399" s="108"/>
      <c r="O1399" s="108"/>
      <c r="P1399" s="108"/>
      <c r="Q1399" s="108"/>
      <c r="R1399" s="108"/>
      <c r="S1399" s="108"/>
      <c r="T1399" s="108"/>
      <c r="U1399" s="108"/>
      <c r="V1399" s="108"/>
      <c r="W1399" s="108"/>
      <c r="X1399" s="108"/>
      <c r="Y1399" s="108"/>
      <c r="Z1399" s="108"/>
    </row>
    <row r="1400">
      <c r="C1400" s="108"/>
      <c r="D1400" s="108"/>
      <c r="E1400" s="108"/>
      <c r="F1400" s="108"/>
      <c r="G1400" s="108"/>
      <c r="H1400" s="108"/>
      <c r="I1400" s="108"/>
      <c r="K1400" s="108"/>
      <c r="L1400" s="108"/>
      <c r="M1400" s="108"/>
      <c r="N1400" s="108"/>
      <c r="O1400" s="108"/>
      <c r="P1400" s="108"/>
      <c r="Q1400" s="108"/>
      <c r="R1400" s="108"/>
      <c r="S1400" s="108"/>
      <c r="T1400" s="108"/>
      <c r="U1400" s="108"/>
      <c r="V1400" s="108"/>
      <c r="W1400" s="108"/>
      <c r="X1400" s="108"/>
      <c r="Y1400" s="108"/>
      <c r="Z1400" s="108"/>
    </row>
    <row r="1401">
      <c r="C1401" s="108"/>
      <c r="D1401" s="108"/>
      <c r="E1401" s="108"/>
      <c r="F1401" s="108"/>
      <c r="G1401" s="108"/>
      <c r="H1401" s="108"/>
      <c r="I1401" s="108"/>
      <c r="K1401" s="108"/>
      <c r="L1401" s="108"/>
      <c r="M1401" s="108"/>
      <c r="N1401" s="108"/>
      <c r="O1401" s="108"/>
      <c r="P1401" s="108"/>
      <c r="Q1401" s="108"/>
      <c r="R1401" s="108"/>
      <c r="S1401" s="108"/>
      <c r="T1401" s="108"/>
      <c r="U1401" s="108"/>
      <c r="V1401" s="108"/>
      <c r="W1401" s="108"/>
      <c r="X1401" s="108"/>
      <c r="Y1401" s="108"/>
      <c r="Z1401" s="108"/>
    </row>
    <row r="1402">
      <c r="C1402" s="108"/>
      <c r="D1402" s="108"/>
      <c r="E1402" s="108"/>
      <c r="F1402" s="108"/>
      <c r="G1402" s="108"/>
      <c r="H1402" s="108"/>
      <c r="I1402" s="108"/>
      <c r="K1402" s="108"/>
      <c r="L1402" s="108"/>
      <c r="M1402" s="108"/>
      <c r="N1402" s="108"/>
      <c r="O1402" s="108"/>
      <c r="P1402" s="108"/>
      <c r="Q1402" s="108"/>
      <c r="R1402" s="108"/>
      <c r="S1402" s="108"/>
      <c r="T1402" s="108"/>
      <c r="U1402" s="108"/>
      <c r="V1402" s="108"/>
      <c r="W1402" s="108"/>
      <c r="X1402" s="108"/>
      <c r="Y1402" s="108"/>
      <c r="Z1402" s="108"/>
    </row>
    <row r="1403">
      <c r="C1403" s="108"/>
      <c r="D1403" s="108"/>
      <c r="E1403" s="108"/>
      <c r="F1403" s="108"/>
      <c r="G1403" s="108"/>
      <c r="H1403" s="108"/>
      <c r="I1403" s="108"/>
      <c r="K1403" s="108"/>
      <c r="L1403" s="108"/>
      <c r="M1403" s="108"/>
      <c r="N1403" s="108"/>
      <c r="O1403" s="108"/>
      <c r="P1403" s="108"/>
      <c r="Q1403" s="108"/>
      <c r="R1403" s="108"/>
      <c r="S1403" s="108"/>
      <c r="T1403" s="108"/>
      <c r="U1403" s="108"/>
      <c r="V1403" s="108"/>
      <c r="W1403" s="108"/>
      <c r="X1403" s="108"/>
      <c r="Y1403" s="108"/>
      <c r="Z1403" s="108"/>
    </row>
    <row r="1404">
      <c r="C1404" s="108"/>
      <c r="D1404" s="108"/>
      <c r="E1404" s="108"/>
      <c r="F1404" s="108"/>
      <c r="G1404" s="108"/>
      <c r="H1404" s="108"/>
      <c r="I1404" s="108"/>
      <c r="K1404" s="108"/>
      <c r="L1404" s="108"/>
      <c r="M1404" s="108"/>
      <c r="N1404" s="108"/>
      <c r="O1404" s="108"/>
      <c r="P1404" s="108"/>
      <c r="Q1404" s="108"/>
      <c r="R1404" s="108"/>
      <c r="S1404" s="108"/>
      <c r="T1404" s="108"/>
      <c r="U1404" s="108"/>
      <c r="V1404" s="108"/>
      <c r="W1404" s="108"/>
      <c r="X1404" s="108"/>
      <c r="Y1404" s="108"/>
      <c r="Z1404" s="108"/>
    </row>
    <row r="1405">
      <c r="C1405" s="108"/>
      <c r="D1405" s="108"/>
      <c r="E1405" s="108"/>
      <c r="F1405" s="108"/>
      <c r="G1405" s="108"/>
      <c r="H1405" s="108"/>
      <c r="I1405" s="108"/>
      <c r="K1405" s="108"/>
      <c r="L1405" s="108"/>
      <c r="M1405" s="108"/>
      <c r="N1405" s="108"/>
      <c r="O1405" s="108"/>
      <c r="P1405" s="108"/>
      <c r="Q1405" s="108"/>
      <c r="R1405" s="108"/>
      <c r="S1405" s="108"/>
      <c r="T1405" s="108"/>
      <c r="U1405" s="108"/>
      <c r="V1405" s="108"/>
      <c r="W1405" s="108"/>
      <c r="X1405" s="108"/>
      <c r="Y1405" s="108"/>
      <c r="Z1405" s="108"/>
    </row>
    <row r="1406">
      <c r="C1406" s="108"/>
      <c r="D1406" s="108"/>
      <c r="E1406" s="108"/>
      <c r="F1406" s="108"/>
      <c r="G1406" s="108"/>
      <c r="H1406" s="108"/>
      <c r="I1406" s="108"/>
      <c r="K1406" s="108"/>
      <c r="L1406" s="108"/>
      <c r="M1406" s="108"/>
      <c r="N1406" s="108"/>
      <c r="O1406" s="108"/>
      <c r="P1406" s="108"/>
      <c r="Q1406" s="108"/>
      <c r="R1406" s="108"/>
      <c r="S1406" s="108"/>
      <c r="T1406" s="108"/>
      <c r="U1406" s="108"/>
      <c r="V1406" s="108"/>
      <c r="W1406" s="108"/>
      <c r="X1406" s="108"/>
      <c r="Y1406" s="108"/>
      <c r="Z1406" s="108"/>
    </row>
    <row r="1407">
      <c r="C1407" s="108"/>
      <c r="D1407" s="108"/>
      <c r="E1407" s="108"/>
      <c r="F1407" s="108"/>
      <c r="G1407" s="108"/>
      <c r="H1407" s="108"/>
      <c r="I1407" s="108"/>
      <c r="K1407" s="108"/>
      <c r="L1407" s="108"/>
      <c r="M1407" s="108"/>
      <c r="N1407" s="108"/>
      <c r="O1407" s="108"/>
      <c r="P1407" s="108"/>
      <c r="Q1407" s="108"/>
      <c r="R1407" s="108"/>
      <c r="S1407" s="108"/>
      <c r="T1407" s="108"/>
      <c r="U1407" s="108"/>
      <c r="V1407" s="108"/>
      <c r="W1407" s="108"/>
      <c r="X1407" s="108"/>
      <c r="Y1407" s="108"/>
      <c r="Z1407" s="108"/>
    </row>
    <row r="1408">
      <c r="C1408" s="108"/>
      <c r="D1408" s="108"/>
      <c r="E1408" s="108"/>
      <c r="F1408" s="108"/>
      <c r="G1408" s="108"/>
      <c r="H1408" s="108"/>
      <c r="I1408" s="108"/>
      <c r="K1408" s="108"/>
      <c r="L1408" s="108"/>
      <c r="M1408" s="108"/>
      <c r="N1408" s="108"/>
      <c r="O1408" s="108"/>
      <c r="P1408" s="108"/>
      <c r="Q1408" s="108"/>
      <c r="R1408" s="108"/>
      <c r="S1408" s="108"/>
      <c r="T1408" s="108"/>
      <c r="U1408" s="108"/>
      <c r="V1408" s="108"/>
      <c r="W1408" s="108"/>
      <c r="X1408" s="108"/>
      <c r="Y1408" s="108"/>
      <c r="Z1408" s="108"/>
    </row>
    <row r="1409">
      <c r="C1409" s="108"/>
      <c r="D1409" s="108"/>
      <c r="E1409" s="108"/>
      <c r="F1409" s="108"/>
      <c r="G1409" s="108"/>
      <c r="H1409" s="108"/>
      <c r="I1409" s="108"/>
      <c r="K1409" s="108"/>
      <c r="L1409" s="108"/>
      <c r="M1409" s="108"/>
      <c r="N1409" s="108"/>
      <c r="O1409" s="108"/>
      <c r="P1409" s="108"/>
      <c r="Q1409" s="108"/>
      <c r="R1409" s="108"/>
      <c r="S1409" s="108"/>
      <c r="T1409" s="108"/>
      <c r="U1409" s="108"/>
      <c r="V1409" s="108"/>
      <c r="W1409" s="108"/>
      <c r="X1409" s="108"/>
      <c r="Y1409" s="108"/>
      <c r="Z1409" s="108"/>
    </row>
    <row r="1410">
      <c r="C1410" s="108"/>
      <c r="D1410" s="108"/>
      <c r="E1410" s="108"/>
      <c r="F1410" s="108"/>
      <c r="G1410" s="108"/>
      <c r="H1410" s="108"/>
      <c r="I1410" s="108"/>
      <c r="K1410" s="108"/>
      <c r="L1410" s="108"/>
      <c r="M1410" s="108"/>
      <c r="N1410" s="108"/>
      <c r="O1410" s="108"/>
      <c r="P1410" s="108"/>
      <c r="Q1410" s="108"/>
      <c r="R1410" s="108"/>
      <c r="S1410" s="108"/>
      <c r="T1410" s="108"/>
      <c r="U1410" s="108"/>
      <c r="V1410" s="108"/>
      <c r="W1410" s="108"/>
      <c r="X1410" s="108"/>
      <c r="Y1410" s="108"/>
      <c r="Z1410" s="108"/>
    </row>
    <row r="1411">
      <c r="C1411" s="108"/>
      <c r="D1411" s="108"/>
      <c r="E1411" s="108"/>
      <c r="F1411" s="108"/>
      <c r="G1411" s="108"/>
      <c r="H1411" s="108"/>
      <c r="I1411" s="108"/>
      <c r="K1411" s="108"/>
      <c r="L1411" s="108"/>
      <c r="M1411" s="108"/>
      <c r="N1411" s="108"/>
      <c r="O1411" s="108"/>
      <c r="P1411" s="108"/>
      <c r="Q1411" s="108"/>
      <c r="R1411" s="108"/>
      <c r="S1411" s="108"/>
      <c r="T1411" s="108"/>
      <c r="U1411" s="108"/>
      <c r="V1411" s="108"/>
      <c r="W1411" s="108"/>
      <c r="X1411" s="108"/>
      <c r="Y1411" s="108"/>
      <c r="Z1411" s="108"/>
    </row>
    <row r="1412">
      <c r="C1412" s="108"/>
      <c r="D1412" s="108"/>
      <c r="E1412" s="108"/>
      <c r="F1412" s="108"/>
      <c r="G1412" s="108"/>
      <c r="H1412" s="108"/>
      <c r="I1412" s="108"/>
      <c r="K1412" s="108"/>
      <c r="L1412" s="108"/>
      <c r="M1412" s="108"/>
      <c r="N1412" s="108"/>
      <c r="O1412" s="108"/>
      <c r="P1412" s="108"/>
      <c r="Q1412" s="108"/>
      <c r="R1412" s="108"/>
      <c r="S1412" s="108"/>
      <c r="T1412" s="108"/>
      <c r="U1412" s="108"/>
      <c r="V1412" s="108"/>
      <c r="W1412" s="108"/>
      <c r="X1412" s="108"/>
      <c r="Y1412" s="108"/>
      <c r="Z1412" s="108"/>
    </row>
    <row r="1413">
      <c r="C1413" s="108"/>
      <c r="D1413" s="108"/>
      <c r="E1413" s="108"/>
      <c r="F1413" s="108"/>
      <c r="G1413" s="108"/>
      <c r="H1413" s="108"/>
      <c r="I1413" s="108"/>
      <c r="K1413" s="108"/>
      <c r="L1413" s="108"/>
      <c r="M1413" s="108"/>
      <c r="N1413" s="108"/>
      <c r="O1413" s="108"/>
      <c r="P1413" s="108"/>
      <c r="Q1413" s="108"/>
      <c r="R1413" s="108"/>
      <c r="S1413" s="108"/>
      <c r="T1413" s="108"/>
      <c r="U1413" s="108"/>
      <c r="V1413" s="108"/>
      <c r="W1413" s="108"/>
      <c r="X1413" s="108"/>
      <c r="Y1413" s="108"/>
      <c r="Z1413" s="108"/>
    </row>
    <row r="1414">
      <c r="C1414" s="108"/>
      <c r="D1414" s="108"/>
      <c r="E1414" s="108"/>
      <c r="F1414" s="108"/>
      <c r="G1414" s="108"/>
      <c r="H1414" s="108"/>
      <c r="I1414" s="108"/>
      <c r="K1414" s="108"/>
      <c r="L1414" s="108"/>
      <c r="M1414" s="108"/>
      <c r="N1414" s="108"/>
      <c r="O1414" s="108"/>
      <c r="P1414" s="108"/>
      <c r="Q1414" s="108"/>
      <c r="R1414" s="108"/>
      <c r="S1414" s="108"/>
      <c r="T1414" s="108"/>
      <c r="U1414" s="108"/>
      <c r="V1414" s="108"/>
      <c r="W1414" s="108"/>
      <c r="X1414" s="108"/>
      <c r="Y1414" s="108"/>
      <c r="Z1414" s="108"/>
    </row>
    <row r="1415">
      <c r="C1415" s="108"/>
      <c r="D1415" s="108"/>
      <c r="E1415" s="108"/>
      <c r="F1415" s="108"/>
      <c r="G1415" s="108"/>
      <c r="H1415" s="108"/>
      <c r="I1415" s="108"/>
      <c r="K1415" s="108"/>
      <c r="L1415" s="108"/>
      <c r="M1415" s="108"/>
      <c r="N1415" s="108"/>
      <c r="O1415" s="108"/>
      <c r="P1415" s="108"/>
      <c r="Q1415" s="108"/>
      <c r="R1415" s="108"/>
      <c r="S1415" s="108"/>
      <c r="T1415" s="108"/>
      <c r="U1415" s="108"/>
      <c r="V1415" s="108"/>
      <c r="W1415" s="108"/>
      <c r="X1415" s="108"/>
      <c r="Y1415" s="108"/>
      <c r="Z1415" s="108"/>
    </row>
    <row r="1416">
      <c r="C1416" s="108"/>
      <c r="D1416" s="108"/>
      <c r="E1416" s="108"/>
      <c r="F1416" s="108"/>
      <c r="G1416" s="108"/>
      <c r="H1416" s="108"/>
      <c r="I1416" s="108"/>
      <c r="K1416" s="108"/>
      <c r="L1416" s="108"/>
      <c r="M1416" s="108"/>
      <c r="N1416" s="108"/>
      <c r="O1416" s="108"/>
      <c r="P1416" s="108"/>
      <c r="Q1416" s="108"/>
      <c r="R1416" s="108"/>
      <c r="S1416" s="108"/>
      <c r="T1416" s="108"/>
      <c r="U1416" s="108"/>
      <c r="V1416" s="108"/>
      <c r="W1416" s="108"/>
      <c r="X1416" s="108"/>
      <c r="Y1416" s="108"/>
      <c r="Z1416" s="108"/>
    </row>
    <row r="1417">
      <c r="C1417" s="108"/>
      <c r="D1417" s="108"/>
      <c r="E1417" s="108"/>
      <c r="F1417" s="108"/>
      <c r="G1417" s="108"/>
      <c r="H1417" s="108"/>
      <c r="I1417" s="108"/>
      <c r="K1417" s="108"/>
      <c r="L1417" s="108"/>
      <c r="M1417" s="108"/>
      <c r="N1417" s="108"/>
      <c r="O1417" s="108"/>
      <c r="P1417" s="108"/>
      <c r="Q1417" s="108"/>
      <c r="R1417" s="108"/>
      <c r="S1417" s="108"/>
      <c r="T1417" s="108"/>
      <c r="U1417" s="108"/>
      <c r="V1417" s="108"/>
      <c r="W1417" s="108"/>
      <c r="X1417" s="108"/>
      <c r="Y1417" s="108"/>
      <c r="Z1417" s="108"/>
    </row>
    <row r="1418">
      <c r="C1418" s="108"/>
      <c r="D1418" s="108"/>
      <c r="E1418" s="108"/>
      <c r="F1418" s="108"/>
      <c r="G1418" s="108"/>
      <c r="H1418" s="108"/>
      <c r="I1418" s="108"/>
      <c r="K1418" s="108"/>
      <c r="L1418" s="108"/>
      <c r="M1418" s="108"/>
      <c r="N1418" s="108"/>
      <c r="O1418" s="108"/>
      <c r="P1418" s="108"/>
      <c r="Q1418" s="108"/>
      <c r="R1418" s="108"/>
      <c r="S1418" s="108"/>
      <c r="T1418" s="108"/>
      <c r="U1418" s="108"/>
      <c r="V1418" s="108"/>
      <c r="W1418" s="108"/>
      <c r="X1418" s="108"/>
      <c r="Y1418" s="108"/>
      <c r="Z1418" s="108"/>
    </row>
    <row r="1419">
      <c r="C1419" s="108"/>
      <c r="D1419" s="108"/>
      <c r="E1419" s="108"/>
      <c r="F1419" s="108"/>
      <c r="G1419" s="108"/>
      <c r="H1419" s="108"/>
      <c r="I1419" s="108"/>
      <c r="K1419" s="108"/>
      <c r="L1419" s="108"/>
      <c r="M1419" s="108"/>
      <c r="N1419" s="108"/>
      <c r="O1419" s="108"/>
      <c r="P1419" s="108"/>
      <c r="Q1419" s="108"/>
      <c r="R1419" s="108"/>
      <c r="S1419" s="108"/>
      <c r="T1419" s="108"/>
      <c r="U1419" s="108"/>
      <c r="V1419" s="108"/>
      <c r="W1419" s="108"/>
      <c r="X1419" s="108"/>
      <c r="Y1419" s="108"/>
      <c r="Z1419" s="108"/>
    </row>
    <row r="1420">
      <c r="C1420" s="108"/>
      <c r="D1420" s="108"/>
      <c r="E1420" s="108"/>
      <c r="F1420" s="108"/>
      <c r="G1420" s="108"/>
      <c r="H1420" s="108"/>
      <c r="I1420" s="108"/>
      <c r="K1420" s="108"/>
      <c r="L1420" s="108"/>
      <c r="M1420" s="108"/>
      <c r="N1420" s="108"/>
      <c r="O1420" s="108"/>
      <c r="P1420" s="108"/>
      <c r="Q1420" s="108"/>
      <c r="R1420" s="108"/>
      <c r="S1420" s="108"/>
      <c r="T1420" s="108"/>
      <c r="U1420" s="108"/>
      <c r="V1420" s="108"/>
      <c r="W1420" s="108"/>
      <c r="X1420" s="108"/>
      <c r="Y1420" s="108"/>
      <c r="Z1420" s="108"/>
    </row>
    <row r="1421">
      <c r="C1421" s="108"/>
      <c r="D1421" s="108"/>
      <c r="E1421" s="108"/>
      <c r="F1421" s="108"/>
      <c r="G1421" s="108"/>
      <c r="H1421" s="108"/>
      <c r="I1421" s="108"/>
      <c r="K1421" s="108"/>
      <c r="L1421" s="108"/>
      <c r="M1421" s="108"/>
      <c r="N1421" s="108"/>
      <c r="O1421" s="108"/>
      <c r="P1421" s="108"/>
      <c r="Q1421" s="108"/>
      <c r="R1421" s="108"/>
      <c r="S1421" s="108"/>
      <c r="T1421" s="108"/>
      <c r="U1421" s="108"/>
      <c r="V1421" s="108"/>
      <c r="W1421" s="108"/>
      <c r="X1421" s="108"/>
      <c r="Y1421" s="108"/>
      <c r="Z1421" s="108"/>
    </row>
    <row r="1422">
      <c r="C1422" s="108"/>
      <c r="D1422" s="108"/>
      <c r="E1422" s="108"/>
      <c r="F1422" s="108"/>
      <c r="G1422" s="108"/>
      <c r="H1422" s="108"/>
      <c r="I1422" s="108"/>
      <c r="K1422" s="108"/>
      <c r="L1422" s="108"/>
      <c r="M1422" s="108"/>
      <c r="N1422" s="108"/>
      <c r="O1422" s="108"/>
      <c r="P1422" s="108"/>
      <c r="Q1422" s="108"/>
      <c r="R1422" s="108"/>
      <c r="S1422" s="108"/>
      <c r="T1422" s="108"/>
      <c r="U1422" s="108"/>
      <c r="V1422" s="108"/>
      <c r="W1422" s="108"/>
      <c r="X1422" s="108"/>
      <c r="Y1422" s="108"/>
      <c r="Z1422" s="108"/>
    </row>
    <row r="1423">
      <c r="C1423" s="108"/>
      <c r="D1423" s="108"/>
      <c r="E1423" s="108"/>
      <c r="F1423" s="108"/>
      <c r="G1423" s="108"/>
      <c r="H1423" s="108"/>
      <c r="I1423" s="108"/>
      <c r="K1423" s="108"/>
      <c r="L1423" s="108"/>
      <c r="M1423" s="108"/>
      <c r="N1423" s="108"/>
      <c r="O1423" s="108"/>
      <c r="P1423" s="108"/>
      <c r="Q1423" s="108"/>
      <c r="R1423" s="108"/>
      <c r="S1423" s="108"/>
      <c r="T1423" s="108"/>
      <c r="U1423" s="108"/>
      <c r="V1423" s="108"/>
      <c r="W1423" s="108"/>
      <c r="X1423" s="108"/>
      <c r="Y1423" s="108"/>
      <c r="Z1423" s="108"/>
    </row>
    <row r="1424">
      <c r="C1424" s="108"/>
      <c r="D1424" s="108"/>
      <c r="E1424" s="108"/>
      <c r="F1424" s="108"/>
      <c r="G1424" s="108"/>
      <c r="H1424" s="108"/>
      <c r="I1424" s="108"/>
      <c r="K1424" s="108"/>
      <c r="L1424" s="108"/>
      <c r="M1424" s="108"/>
      <c r="N1424" s="108"/>
      <c r="O1424" s="108"/>
      <c r="P1424" s="108"/>
      <c r="Q1424" s="108"/>
      <c r="R1424" s="108"/>
      <c r="S1424" s="108"/>
      <c r="T1424" s="108"/>
      <c r="U1424" s="108"/>
      <c r="V1424" s="108"/>
      <c r="W1424" s="108"/>
      <c r="X1424" s="108"/>
      <c r="Y1424" s="108"/>
      <c r="Z1424" s="108"/>
    </row>
    <row r="1425">
      <c r="C1425" s="108"/>
      <c r="D1425" s="108"/>
      <c r="E1425" s="108"/>
      <c r="F1425" s="108"/>
      <c r="G1425" s="108"/>
      <c r="H1425" s="108"/>
      <c r="I1425" s="108"/>
      <c r="K1425" s="108"/>
      <c r="L1425" s="108"/>
      <c r="M1425" s="108"/>
      <c r="N1425" s="108"/>
      <c r="O1425" s="108"/>
      <c r="P1425" s="108"/>
      <c r="Q1425" s="108"/>
      <c r="R1425" s="108"/>
      <c r="S1425" s="108"/>
      <c r="T1425" s="108"/>
      <c r="U1425" s="108"/>
      <c r="V1425" s="108"/>
      <c r="W1425" s="108"/>
      <c r="X1425" s="108"/>
      <c r="Y1425" s="108"/>
      <c r="Z1425" s="108"/>
    </row>
    <row r="1426">
      <c r="C1426" s="108"/>
      <c r="D1426" s="108"/>
      <c r="E1426" s="108"/>
      <c r="F1426" s="108"/>
      <c r="G1426" s="108"/>
      <c r="H1426" s="108"/>
      <c r="I1426" s="108"/>
      <c r="K1426" s="108"/>
      <c r="L1426" s="108"/>
      <c r="M1426" s="108"/>
      <c r="N1426" s="108"/>
      <c r="O1426" s="108"/>
      <c r="P1426" s="108"/>
      <c r="Q1426" s="108"/>
      <c r="R1426" s="108"/>
      <c r="S1426" s="108"/>
      <c r="T1426" s="108"/>
      <c r="U1426" s="108"/>
      <c r="V1426" s="108"/>
      <c r="W1426" s="108"/>
      <c r="X1426" s="108"/>
      <c r="Y1426" s="108"/>
      <c r="Z1426" s="108"/>
    </row>
    <row r="1427">
      <c r="C1427" s="108"/>
      <c r="D1427" s="108"/>
      <c r="E1427" s="108"/>
      <c r="F1427" s="108"/>
      <c r="G1427" s="108"/>
      <c r="H1427" s="108"/>
      <c r="I1427" s="108"/>
      <c r="K1427" s="108"/>
      <c r="L1427" s="108"/>
      <c r="M1427" s="108"/>
      <c r="N1427" s="108"/>
      <c r="O1427" s="108"/>
      <c r="P1427" s="108"/>
      <c r="Q1427" s="108"/>
      <c r="R1427" s="108"/>
      <c r="S1427" s="108"/>
      <c r="T1427" s="108"/>
      <c r="U1427" s="108"/>
      <c r="V1427" s="108"/>
      <c r="W1427" s="108"/>
      <c r="X1427" s="108"/>
      <c r="Y1427" s="108"/>
      <c r="Z1427" s="108"/>
    </row>
    <row r="1428">
      <c r="C1428" s="108"/>
      <c r="D1428" s="108"/>
      <c r="E1428" s="108"/>
      <c r="F1428" s="108"/>
      <c r="G1428" s="108"/>
      <c r="H1428" s="108"/>
      <c r="I1428" s="108"/>
      <c r="K1428" s="108"/>
      <c r="L1428" s="108"/>
      <c r="M1428" s="108"/>
      <c r="N1428" s="108"/>
      <c r="O1428" s="108"/>
      <c r="P1428" s="108"/>
      <c r="Q1428" s="108"/>
      <c r="R1428" s="108"/>
      <c r="S1428" s="108"/>
      <c r="T1428" s="108"/>
      <c r="U1428" s="108"/>
      <c r="V1428" s="108"/>
      <c r="W1428" s="108"/>
      <c r="X1428" s="108"/>
      <c r="Y1428" s="108"/>
      <c r="Z1428" s="108"/>
    </row>
    <row r="1429">
      <c r="C1429" s="108"/>
      <c r="D1429" s="108"/>
      <c r="E1429" s="108"/>
      <c r="F1429" s="108"/>
      <c r="G1429" s="108"/>
      <c r="H1429" s="108"/>
      <c r="I1429" s="108"/>
      <c r="K1429" s="108"/>
      <c r="L1429" s="108"/>
      <c r="M1429" s="108"/>
      <c r="N1429" s="108"/>
      <c r="O1429" s="108"/>
      <c r="P1429" s="108"/>
      <c r="Q1429" s="108"/>
      <c r="R1429" s="108"/>
      <c r="S1429" s="108"/>
      <c r="T1429" s="108"/>
      <c r="U1429" s="108"/>
      <c r="V1429" s="108"/>
      <c r="W1429" s="108"/>
      <c r="X1429" s="108"/>
      <c r="Y1429" s="108"/>
      <c r="Z1429" s="108"/>
    </row>
    <row r="1430">
      <c r="C1430" s="108"/>
      <c r="D1430" s="108"/>
      <c r="E1430" s="108"/>
      <c r="F1430" s="108"/>
      <c r="G1430" s="108"/>
      <c r="H1430" s="108"/>
      <c r="I1430" s="108"/>
      <c r="K1430" s="108"/>
      <c r="L1430" s="108"/>
      <c r="M1430" s="108"/>
      <c r="N1430" s="108"/>
      <c r="O1430" s="108"/>
      <c r="P1430" s="108"/>
      <c r="Q1430" s="108"/>
      <c r="R1430" s="108"/>
      <c r="S1430" s="108"/>
      <c r="T1430" s="108"/>
      <c r="U1430" s="108"/>
      <c r="V1430" s="108"/>
      <c r="W1430" s="108"/>
      <c r="X1430" s="108"/>
      <c r="Y1430" s="108"/>
      <c r="Z1430" s="108"/>
    </row>
    <row r="1431">
      <c r="C1431" s="108"/>
      <c r="D1431" s="108"/>
      <c r="E1431" s="108"/>
      <c r="F1431" s="108"/>
      <c r="G1431" s="108"/>
      <c r="H1431" s="108"/>
      <c r="I1431" s="108"/>
      <c r="K1431" s="108"/>
      <c r="L1431" s="108"/>
      <c r="M1431" s="108"/>
      <c r="N1431" s="108"/>
      <c r="O1431" s="108"/>
      <c r="P1431" s="108"/>
      <c r="Q1431" s="108"/>
      <c r="R1431" s="108"/>
      <c r="S1431" s="108"/>
      <c r="T1431" s="108"/>
      <c r="U1431" s="108"/>
      <c r="V1431" s="108"/>
      <c r="W1431" s="108"/>
      <c r="X1431" s="108"/>
      <c r="Y1431" s="108"/>
      <c r="Z1431" s="108"/>
    </row>
    <row r="1432">
      <c r="C1432" s="108"/>
      <c r="D1432" s="108"/>
      <c r="E1432" s="108"/>
      <c r="F1432" s="108"/>
      <c r="G1432" s="108"/>
      <c r="H1432" s="108"/>
      <c r="I1432" s="108"/>
      <c r="K1432" s="108"/>
      <c r="L1432" s="108"/>
      <c r="M1432" s="108"/>
      <c r="N1432" s="108"/>
      <c r="O1432" s="108"/>
      <c r="P1432" s="108"/>
      <c r="Q1432" s="108"/>
      <c r="R1432" s="108"/>
      <c r="S1432" s="108"/>
      <c r="T1432" s="108"/>
      <c r="U1432" s="108"/>
      <c r="V1432" s="108"/>
      <c r="W1432" s="108"/>
      <c r="X1432" s="108"/>
      <c r="Y1432" s="108"/>
      <c r="Z1432" s="108"/>
    </row>
    <row r="1433">
      <c r="C1433" s="108"/>
      <c r="D1433" s="108"/>
      <c r="E1433" s="108"/>
      <c r="F1433" s="108"/>
      <c r="G1433" s="108"/>
      <c r="H1433" s="108"/>
      <c r="I1433" s="108"/>
      <c r="K1433" s="108"/>
      <c r="L1433" s="108"/>
      <c r="M1433" s="108"/>
      <c r="N1433" s="108"/>
      <c r="O1433" s="108"/>
      <c r="P1433" s="108"/>
      <c r="Q1433" s="108"/>
      <c r="R1433" s="108"/>
      <c r="S1433" s="108"/>
      <c r="T1433" s="108"/>
      <c r="U1433" s="108"/>
      <c r="V1433" s="108"/>
      <c r="W1433" s="108"/>
      <c r="X1433" s="108"/>
      <c r="Y1433" s="108"/>
      <c r="Z1433" s="108"/>
    </row>
    <row r="1434">
      <c r="C1434" s="108"/>
      <c r="D1434" s="108"/>
      <c r="E1434" s="108"/>
      <c r="F1434" s="108"/>
      <c r="G1434" s="108"/>
      <c r="H1434" s="108"/>
      <c r="I1434" s="108"/>
      <c r="K1434" s="108"/>
      <c r="L1434" s="108"/>
      <c r="M1434" s="108"/>
      <c r="N1434" s="108"/>
      <c r="O1434" s="108"/>
      <c r="P1434" s="108"/>
      <c r="Q1434" s="108"/>
      <c r="R1434" s="108"/>
      <c r="S1434" s="108"/>
      <c r="T1434" s="108"/>
      <c r="U1434" s="108"/>
      <c r="V1434" s="108"/>
      <c r="W1434" s="108"/>
      <c r="X1434" s="108"/>
      <c r="Y1434" s="108"/>
      <c r="Z1434" s="108"/>
    </row>
    <row r="1435">
      <c r="C1435" s="108"/>
      <c r="D1435" s="108"/>
      <c r="E1435" s="108"/>
      <c r="F1435" s="108"/>
      <c r="G1435" s="108"/>
      <c r="H1435" s="108"/>
      <c r="I1435" s="108"/>
      <c r="K1435" s="108"/>
      <c r="L1435" s="108"/>
      <c r="M1435" s="108"/>
      <c r="N1435" s="108"/>
      <c r="O1435" s="108"/>
      <c r="P1435" s="108"/>
      <c r="Q1435" s="108"/>
      <c r="R1435" s="108"/>
      <c r="S1435" s="108"/>
      <c r="T1435" s="108"/>
      <c r="U1435" s="108"/>
      <c r="V1435" s="108"/>
      <c r="W1435" s="108"/>
      <c r="X1435" s="108"/>
      <c r="Y1435" s="108"/>
      <c r="Z1435" s="108"/>
    </row>
    <row r="1436">
      <c r="C1436" s="108"/>
      <c r="D1436" s="108"/>
      <c r="E1436" s="108"/>
      <c r="F1436" s="108"/>
      <c r="G1436" s="108"/>
      <c r="H1436" s="108"/>
      <c r="I1436" s="108"/>
      <c r="K1436" s="108"/>
      <c r="L1436" s="108"/>
      <c r="M1436" s="108"/>
      <c r="N1436" s="108"/>
      <c r="O1436" s="108"/>
      <c r="P1436" s="108"/>
      <c r="Q1436" s="108"/>
      <c r="R1436" s="108"/>
      <c r="S1436" s="108"/>
      <c r="T1436" s="108"/>
      <c r="U1436" s="108"/>
      <c r="V1436" s="108"/>
      <c r="W1436" s="108"/>
      <c r="X1436" s="108"/>
      <c r="Y1436" s="108"/>
      <c r="Z1436" s="108"/>
    </row>
    <row r="1437">
      <c r="C1437" s="108"/>
      <c r="D1437" s="108"/>
      <c r="E1437" s="108"/>
      <c r="F1437" s="108"/>
      <c r="G1437" s="108"/>
      <c r="H1437" s="108"/>
      <c r="I1437" s="108"/>
      <c r="K1437" s="108"/>
      <c r="L1437" s="108"/>
      <c r="M1437" s="108"/>
      <c r="N1437" s="108"/>
      <c r="O1437" s="108"/>
      <c r="P1437" s="108"/>
      <c r="Q1437" s="108"/>
      <c r="R1437" s="108"/>
      <c r="S1437" s="108"/>
      <c r="T1437" s="108"/>
      <c r="U1437" s="108"/>
      <c r="V1437" s="108"/>
      <c r="W1437" s="108"/>
      <c r="X1437" s="108"/>
      <c r="Y1437" s="108"/>
      <c r="Z1437" s="108"/>
    </row>
    <row r="1438">
      <c r="C1438" s="108"/>
      <c r="D1438" s="108"/>
      <c r="E1438" s="108"/>
      <c r="F1438" s="108"/>
      <c r="G1438" s="108"/>
      <c r="H1438" s="108"/>
      <c r="I1438" s="108"/>
      <c r="K1438" s="108"/>
      <c r="L1438" s="108"/>
      <c r="M1438" s="108"/>
      <c r="N1438" s="108"/>
      <c r="O1438" s="108"/>
      <c r="P1438" s="108"/>
      <c r="Q1438" s="108"/>
      <c r="R1438" s="108"/>
      <c r="S1438" s="108"/>
      <c r="T1438" s="108"/>
      <c r="U1438" s="108"/>
      <c r="V1438" s="108"/>
      <c r="W1438" s="108"/>
      <c r="X1438" s="108"/>
      <c r="Y1438" s="108"/>
      <c r="Z1438" s="108"/>
    </row>
    <row r="1439">
      <c r="C1439" s="108"/>
      <c r="D1439" s="108"/>
      <c r="E1439" s="108"/>
      <c r="F1439" s="108"/>
      <c r="G1439" s="108"/>
      <c r="H1439" s="108"/>
      <c r="I1439" s="108"/>
      <c r="K1439" s="108"/>
      <c r="L1439" s="108"/>
      <c r="M1439" s="108"/>
      <c r="N1439" s="108"/>
      <c r="O1439" s="108"/>
      <c r="P1439" s="108"/>
      <c r="Q1439" s="108"/>
      <c r="R1439" s="108"/>
      <c r="S1439" s="108"/>
      <c r="T1439" s="108"/>
      <c r="U1439" s="108"/>
      <c r="V1439" s="108"/>
      <c r="W1439" s="108"/>
      <c r="X1439" s="108"/>
      <c r="Y1439" s="108"/>
      <c r="Z1439" s="108"/>
    </row>
    <row r="1440">
      <c r="C1440" s="108"/>
      <c r="D1440" s="108"/>
      <c r="E1440" s="108"/>
      <c r="F1440" s="108"/>
      <c r="G1440" s="108"/>
      <c r="H1440" s="108"/>
      <c r="I1440" s="108"/>
      <c r="K1440" s="108"/>
      <c r="L1440" s="108"/>
      <c r="M1440" s="108"/>
      <c r="N1440" s="108"/>
      <c r="O1440" s="108"/>
      <c r="P1440" s="108"/>
      <c r="Q1440" s="108"/>
      <c r="R1440" s="108"/>
      <c r="S1440" s="108"/>
      <c r="T1440" s="108"/>
      <c r="U1440" s="108"/>
      <c r="V1440" s="108"/>
      <c r="W1440" s="108"/>
      <c r="X1440" s="108"/>
      <c r="Y1440" s="108"/>
      <c r="Z1440" s="108"/>
    </row>
    <row r="1441">
      <c r="C1441" s="108"/>
      <c r="D1441" s="108"/>
      <c r="E1441" s="108"/>
      <c r="F1441" s="108"/>
      <c r="G1441" s="108"/>
      <c r="H1441" s="108"/>
      <c r="I1441" s="108"/>
      <c r="K1441" s="108"/>
      <c r="L1441" s="108"/>
      <c r="M1441" s="108"/>
      <c r="N1441" s="108"/>
      <c r="O1441" s="108"/>
      <c r="P1441" s="108"/>
      <c r="Q1441" s="108"/>
      <c r="R1441" s="108"/>
      <c r="S1441" s="108"/>
      <c r="T1441" s="108"/>
      <c r="U1441" s="108"/>
      <c r="V1441" s="108"/>
      <c r="W1441" s="108"/>
      <c r="X1441" s="108"/>
      <c r="Y1441" s="108"/>
      <c r="Z1441" s="108"/>
    </row>
    <row r="1442">
      <c r="C1442" s="108"/>
      <c r="D1442" s="108"/>
      <c r="E1442" s="108"/>
      <c r="F1442" s="108"/>
      <c r="G1442" s="108"/>
      <c r="H1442" s="108"/>
      <c r="I1442" s="108"/>
      <c r="K1442" s="108"/>
      <c r="L1442" s="108"/>
      <c r="M1442" s="108"/>
      <c r="N1442" s="108"/>
      <c r="O1442" s="108"/>
      <c r="P1442" s="108"/>
      <c r="Q1442" s="108"/>
      <c r="R1442" s="108"/>
      <c r="S1442" s="108"/>
      <c r="T1442" s="108"/>
      <c r="U1442" s="108"/>
      <c r="V1442" s="108"/>
      <c r="W1442" s="108"/>
      <c r="X1442" s="108"/>
      <c r="Y1442" s="108"/>
      <c r="Z1442" s="108"/>
    </row>
    <row r="1443">
      <c r="C1443" s="108"/>
      <c r="D1443" s="108"/>
      <c r="E1443" s="108"/>
      <c r="F1443" s="108"/>
      <c r="G1443" s="108"/>
      <c r="H1443" s="108"/>
      <c r="I1443" s="108"/>
      <c r="K1443" s="108"/>
      <c r="L1443" s="108"/>
      <c r="M1443" s="108"/>
      <c r="N1443" s="108"/>
      <c r="O1443" s="108"/>
      <c r="P1443" s="108"/>
      <c r="Q1443" s="108"/>
      <c r="R1443" s="108"/>
      <c r="S1443" s="108"/>
      <c r="T1443" s="108"/>
      <c r="U1443" s="108"/>
      <c r="V1443" s="108"/>
      <c r="W1443" s="108"/>
      <c r="X1443" s="108"/>
      <c r="Y1443" s="108"/>
      <c r="Z1443" s="108"/>
    </row>
    <row r="1444">
      <c r="C1444" s="108"/>
      <c r="D1444" s="108"/>
      <c r="E1444" s="108"/>
      <c r="F1444" s="108"/>
      <c r="G1444" s="108"/>
      <c r="H1444" s="108"/>
      <c r="I1444" s="108"/>
      <c r="K1444" s="108"/>
      <c r="L1444" s="108"/>
      <c r="M1444" s="108"/>
      <c r="N1444" s="108"/>
      <c r="O1444" s="108"/>
      <c r="P1444" s="108"/>
      <c r="Q1444" s="108"/>
      <c r="R1444" s="108"/>
      <c r="S1444" s="108"/>
      <c r="T1444" s="108"/>
      <c r="U1444" s="108"/>
      <c r="V1444" s="108"/>
      <c r="W1444" s="108"/>
      <c r="X1444" s="108"/>
      <c r="Y1444" s="108"/>
      <c r="Z1444" s="108"/>
    </row>
    <row r="1445">
      <c r="C1445" s="108"/>
      <c r="D1445" s="108"/>
      <c r="E1445" s="108"/>
      <c r="F1445" s="108"/>
      <c r="G1445" s="108"/>
      <c r="H1445" s="108"/>
      <c r="I1445" s="108"/>
      <c r="K1445" s="108"/>
      <c r="L1445" s="108"/>
      <c r="M1445" s="108"/>
      <c r="N1445" s="108"/>
      <c r="O1445" s="108"/>
      <c r="P1445" s="108"/>
      <c r="Q1445" s="108"/>
      <c r="R1445" s="108"/>
      <c r="S1445" s="108"/>
      <c r="T1445" s="108"/>
      <c r="U1445" s="108"/>
      <c r="V1445" s="108"/>
      <c r="W1445" s="108"/>
      <c r="X1445" s="108"/>
      <c r="Y1445" s="108"/>
      <c r="Z1445" s="108"/>
    </row>
    <row r="1446">
      <c r="C1446" s="108"/>
      <c r="D1446" s="108"/>
      <c r="E1446" s="108"/>
      <c r="F1446" s="108"/>
      <c r="G1446" s="108"/>
      <c r="H1446" s="108"/>
      <c r="I1446" s="108"/>
      <c r="K1446" s="108"/>
      <c r="L1446" s="108"/>
      <c r="M1446" s="108"/>
      <c r="N1446" s="108"/>
      <c r="O1446" s="108"/>
      <c r="P1446" s="108"/>
      <c r="Q1446" s="108"/>
      <c r="R1446" s="108"/>
      <c r="S1446" s="108"/>
      <c r="T1446" s="108"/>
      <c r="U1446" s="108"/>
      <c r="V1446" s="108"/>
      <c r="W1446" s="108"/>
      <c r="X1446" s="108"/>
      <c r="Y1446" s="108"/>
      <c r="Z1446" s="108"/>
    </row>
    <row r="1447">
      <c r="C1447" s="108"/>
      <c r="D1447" s="108"/>
      <c r="E1447" s="108"/>
      <c r="F1447" s="108"/>
      <c r="G1447" s="108"/>
      <c r="H1447" s="108"/>
      <c r="I1447" s="108"/>
      <c r="K1447" s="108"/>
      <c r="L1447" s="108"/>
      <c r="M1447" s="108"/>
      <c r="N1447" s="108"/>
      <c r="O1447" s="108"/>
      <c r="P1447" s="108"/>
      <c r="Q1447" s="108"/>
      <c r="R1447" s="108"/>
      <c r="S1447" s="108"/>
      <c r="T1447" s="108"/>
      <c r="U1447" s="108"/>
      <c r="V1447" s="108"/>
      <c r="W1447" s="108"/>
      <c r="X1447" s="108"/>
      <c r="Y1447" s="108"/>
      <c r="Z1447" s="108"/>
    </row>
    <row r="1448">
      <c r="C1448" s="108"/>
      <c r="D1448" s="108"/>
      <c r="E1448" s="108"/>
      <c r="F1448" s="108"/>
      <c r="G1448" s="108"/>
      <c r="H1448" s="108"/>
      <c r="I1448" s="108"/>
      <c r="K1448" s="108"/>
      <c r="L1448" s="108"/>
      <c r="M1448" s="108"/>
      <c r="N1448" s="108"/>
      <c r="O1448" s="108"/>
      <c r="P1448" s="108"/>
      <c r="Q1448" s="108"/>
      <c r="R1448" s="108"/>
      <c r="S1448" s="108"/>
      <c r="T1448" s="108"/>
      <c r="U1448" s="108"/>
      <c r="V1448" s="108"/>
      <c r="W1448" s="108"/>
      <c r="X1448" s="108"/>
      <c r="Y1448" s="108"/>
      <c r="Z1448" s="108"/>
    </row>
    <row r="1449">
      <c r="C1449" s="108"/>
      <c r="D1449" s="108"/>
      <c r="E1449" s="108"/>
      <c r="F1449" s="108"/>
      <c r="G1449" s="108"/>
      <c r="H1449" s="108"/>
      <c r="I1449" s="108"/>
      <c r="K1449" s="108"/>
      <c r="L1449" s="108"/>
      <c r="M1449" s="108"/>
      <c r="N1449" s="108"/>
      <c r="O1449" s="108"/>
      <c r="P1449" s="108"/>
      <c r="Q1449" s="108"/>
      <c r="R1449" s="108"/>
      <c r="S1449" s="108"/>
      <c r="T1449" s="108"/>
      <c r="U1449" s="108"/>
      <c r="V1449" s="108"/>
      <c r="W1449" s="108"/>
      <c r="X1449" s="108"/>
      <c r="Y1449" s="108"/>
      <c r="Z1449" s="108"/>
    </row>
    <row r="1450">
      <c r="C1450" s="108"/>
      <c r="D1450" s="108"/>
      <c r="E1450" s="108"/>
      <c r="F1450" s="108"/>
      <c r="G1450" s="108"/>
      <c r="H1450" s="108"/>
      <c r="I1450" s="108"/>
      <c r="K1450" s="108"/>
      <c r="L1450" s="108"/>
      <c r="M1450" s="108"/>
      <c r="N1450" s="108"/>
      <c r="O1450" s="108"/>
      <c r="P1450" s="108"/>
      <c r="Q1450" s="108"/>
      <c r="R1450" s="108"/>
      <c r="S1450" s="108"/>
      <c r="T1450" s="108"/>
      <c r="U1450" s="108"/>
      <c r="V1450" s="108"/>
      <c r="W1450" s="108"/>
      <c r="X1450" s="108"/>
      <c r="Y1450" s="108"/>
      <c r="Z1450" s="108"/>
    </row>
    <row r="1451">
      <c r="C1451" s="108"/>
      <c r="D1451" s="108"/>
      <c r="E1451" s="108"/>
      <c r="F1451" s="108"/>
      <c r="G1451" s="108"/>
      <c r="H1451" s="108"/>
      <c r="I1451" s="108"/>
      <c r="K1451" s="108"/>
      <c r="L1451" s="108"/>
      <c r="M1451" s="108"/>
      <c r="N1451" s="108"/>
      <c r="O1451" s="108"/>
      <c r="P1451" s="108"/>
      <c r="Q1451" s="108"/>
      <c r="R1451" s="108"/>
      <c r="S1451" s="108"/>
      <c r="T1451" s="108"/>
      <c r="U1451" s="108"/>
      <c r="V1451" s="108"/>
      <c r="W1451" s="108"/>
      <c r="X1451" s="108"/>
      <c r="Y1451" s="108"/>
      <c r="Z1451" s="108"/>
    </row>
    <row r="1452">
      <c r="C1452" s="108"/>
      <c r="D1452" s="108"/>
      <c r="E1452" s="108"/>
      <c r="F1452" s="108"/>
      <c r="G1452" s="108"/>
      <c r="H1452" s="108"/>
      <c r="I1452" s="108"/>
      <c r="K1452" s="108"/>
      <c r="L1452" s="108"/>
      <c r="M1452" s="108"/>
      <c r="N1452" s="108"/>
      <c r="O1452" s="108"/>
      <c r="P1452" s="108"/>
      <c r="Q1452" s="108"/>
      <c r="R1452" s="108"/>
      <c r="S1452" s="108"/>
      <c r="T1452" s="108"/>
      <c r="U1452" s="108"/>
      <c r="V1452" s="108"/>
      <c r="W1452" s="108"/>
      <c r="X1452" s="108"/>
      <c r="Y1452" s="108"/>
      <c r="Z1452" s="108"/>
    </row>
    <row r="1453">
      <c r="C1453" s="108"/>
      <c r="D1453" s="108"/>
      <c r="E1453" s="108"/>
      <c r="F1453" s="108"/>
      <c r="G1453" s="108"/>
      <c r="H1453" s="108"/>
      <c r="I1453" s="108"/>
      <c r="K1453" s="108"/>
      <c r="L1453" s="108"/>
      <c r="M1453" s="108"/>
      <c r="N1453" s="108"/>
      <c r="O1453" s="108"/>
      <c r="P1453" s="108"/>
      <c r="Q1453" s="108"/>
      <c r="R1453" s="108"/>
      <c r="S1453" s="108"/>
      <c r="T1453" s="108"/>
      <c r="U1453" s="108"/>
      <c r="V1453" s="108"/>
      <c r="W1453" s="108"/>
      <c r="X1453" s="108"/>
      <c r="Y1453" s="108"/>
      <c r="Z1453" s="108"/>
    </row>
    <row r="1454">
      <c r="C1454" s="108"/>
      <c r="D1454" s="108"/>
      <c r="E1454" s="108"/>
      <c r="F1454" s="108"/>
      <c r="G1454" s="108"/>
      <c r="H1454" s="108"/>
      <c r="I1454" s="108"/>
      <c r="K1454" s="108"/>
      <c r="L1454" s="108"/>
      <c r="M1454" s="108"/>
      <c r="N1454" s="108"/>
      <c r="O1454" s="108"/>
      <c r="P1454" s="108"/>
      <c r="Q1454" s="108"/>
      <c r="R1454" s="108"/>
      <c r="S1454" s="108"/>
      <c r="T1454" s="108"/>
      <c r="U1454" s="108"/>
      <c r="V1454" s="108"/>
      <c r="W1454" s="108"/>
      <c r="X1454" s="108"/>
      <c r="Y1454" s="108"/>
      <c r="Z1454" s="108"/>
    </row>
    <row r="1455">
      <c r="C1455" s="108"/>
      <c r="D1455" s="108"/>
      <c r="E1455" s="108"/>
      <c r="F1455" s="108"/>
      <c r="G1455" s="108"/>
      <c r="H1455" s="108"/>
      <c r="I1455" s="108"/>
      <c r="K1455" s="108"/>
      <c r="L1455" s="108"/>
      <c r="M1455" s="108"/>
      <c r="N1455" s="108"/>
      <c r="O1455" s="108"/>
      <c r="P1455" s="108"/>
      <c r="Q1455" s="108"/>
      <c r="R1455" s="108"/>
      <c r="S1455" s="108"/>
      <c r="T1455" s="108"/>
      <c r="U1455" s="108"/>
      <c r="V1455" s="108"/>
      <c r="W1455" s="108"/>
      <c r="X1455" s="108"/>
      <c r="Y1455" s="108"/>
      <c r="Z1455" s="108"/>
    </row>
    <row r="1456">
      <c r="C1456" s="108"/>
      <c r="D1456" s="108"/>
      <c r="E1456" s="108"/>
      <c r="F1456" s="108"/>
      <c r="G1456" s="108"/>
      <c r="H1456" s="108"/>
      <c r="I1456" s="108"/>
      <c r="K1456" s="108"/>
      <c r="L1456" s="108"/>
      <c r="M1456" s="108"/>
      <c r="N1456" s="108"/>
      <c r="O1456" s="108"/>
      <c r="P1456" s="108"/>
      <c r="Q1456" s="108"/>
      <c r="R1456" s="108"/>
      <c r="S1456" s="108"/>
      <c r="T1456" s="108"/>
      <c r="U1456" s="108"/>
      <c r="V1456" s="108"/>
      <c r="W1456" s="108"/>
      <c r="X1456" s="108"/>
      <c r="Y1456" s="108"/>
      <c r="Z1456" s="108"/>
    </row>
    <row r="1457">
      <c r="C1457" s="108"/>
      <c r="D1457" s="108"/>
      <c r="E1457" s="108"/>
      <c r="F1457" s="108"/>
      <c r="G1457" s="108"/>
      <c r="H1457" s="108"/>
      <c r="I1457" s="108"/>
      <c r="K1457" s="108"/>
      <c r="L1457" s="108"/>
      <c r="M1457" s="108"/>
      <c r="N1457" s="108"/>
      <c r="O1457" s="108"/>
      <c r="P1457" s="108"/>
      <c r="Q1457" s="108"/>
      <c r="R1457" s="108"/>
      <c r="S1457" s="108"/>
      <c r="T1457" s="108"/>
      <c r="U1457" s="108"/>
      <c r="V1457" s="108"/>
      <c r="W1457" s="108"/>
      <c r="X1457" s="108"/>
      <c r="Y1457" s="108"/>
      <c r="Z1457" s="108"/>
    </row>
    <row r="1458">
      <c r="C1458" s="108"/>
      <c r="D1458" s="108"/>
      <c r="E1458" s="108"/>
      <c r="F1458" s="108"/>
      <c r="G1458" s="108"/>
      <c r="H1458" s="108"/>
      <c r="I1458" s="108"/>
      <c r="K1458" s="108"/>
      <c r="L1458" s="108"/>
      <c r="M1458" s="108"/>
      <c r="N1458" s="108"/>
      <c r="O1458" s="108"/>
      <c r="P1458" s="108"/>
      <c r="Q1458" s="108"/>
      <c r="R1458" s="108"/>
      <c r="S1458" s="108"/>
      <c r="T1458" s="108"/>
      <c r="U1458" s="108"/>
      <c r="V1458" s="108"/>
      <c r="W1458" s="108"/>
      <c r="X1458" s="108"/>
      <c r="Y1458" s="108"/>
      <c r="Z1458" s="108"/>
    </row>
    <row r="1459">
      <c r="C1459" s="108"/>
      <c r="D1459" s="108"/>
      <c r="E1459" s="108"/>
      <c r="F1459" s="108"/>
      <c r="G1459" s="108"/>
      <c r="H1459" s="108"/>
      <c r="I1459" s="108"/>
      <c r="K1459" s="108"/>
      <c r="L1459" s="108"/>
      <c r="M1459" s="108"/>
      <c r="N1459" s="108"/>
      <c r="O1459" s="108"/>
      <c r="P1459" s="108"/>
      <c r="Q1459" s="108"/>
      <c r="R1459" s="108"/>
      <c r="S1459" s="108"/>
      <c r="T1459" s="108"/>
      <c r="U1459" s="108"/>
      <c r="V1459" s="108"/>
      <c r="W1459" s="108"/>
      <c r="X1459" s="108"/>
      <c r="Y1459" s="108"/>
      <c r="Z1459" s="108"/>
    </row>
    <row r="1460">
      <c r="C1460" s="108"/>
      <c r="D1460" s="108"/>
      <c r="E1460" s="108"/>
      <c r="F1460" s="108"/>
      <c r="G1460" s="108"/>
      <c r="H1460" s="108"/>
      <c r="I1460" s="108"/>
      <c r="K1460" s="108"/>
      <c r="L1460" s="108"/>
      <c r="M1460" s="108"/>
      <c r="N1460" s="108"/>
      <c r="O1460" s="108"/>
      <c r="P1460" s="108"/>
      <c r="Q1460" s="108"/>
      <c r="R1460" s="108"/>
      <c r="S1460" s="108"/>
      <c r="T1460" s="108"/>
      <c r="U1460" s="108"/>
      <c r="V1460" s="108"/>
      <c r="W1460" s="108"/>
      <c r="X1460" s="108"/>
      <c r="Y1460" s="108"/>
      <c r="Z1460" s="108"/>
    </row>
    <row r="1461">
      <c r="C1461" s="108"/>
      <c r="D1461" s="108"/>
      <c r="E1461" s="108"/>
      <c r="F1461" s="108"/>
      <c r="G1461" s="108"/>
      <c r="H1461" s="108"/>
      <c r="I1461" s="108"/>
      <c r="K1461" s="108"/>
      <c r="L1461" s="108"/>
      <c r="M1461" s="108"/>
      <c r="N1461" s="108"/>
      <c r="O1461" s="108"/>
      <c r="P1461" s="108"/>
      <c r="Q1461" s="108"/>
      <c r="R1461" s="108"/>
      <c r="S1461" s="108"/>
      <c r="T1461" s="108"/>
      <c r="U1461" s="108"/>
      <c r="V1461" s="108"/>
      <c r="W1461" s="108"/>
      <c r="X1461" s="108"/>
      <c r="Y1461" s="108"/>
      <c r="Z1461" s="108"/>
    </row>
    <row r="1462">
      <c r="C1462" s="108"/>
      <c r="D1462" s="108"/>
      <c r="E1462" s="108"/>
      <c r="F1462" s="108"/>
      <c r="G1462" s="108"/>
      <c r="H1462" s="108"/>
      <c r="I1462" s="108"/>
      <c r="K1462" s="108"/>
      <c r="L1462" s="108"/>
      <c r="M1462" s="108"/>
      <c r="N1462" s="108"/>
      <c r="O1462" s="108"/>
      <c r="P1462" s="108"/>
      <c r="Q1462" s="108"/>
      <c r="R1462" s="108"/>
      <c r="S1462" s="108"/>
      <c r="T1462" s="108"/>
      <c r="U1462" s="108"/>
      <c r="V1462" s="108"/>
      <c r="W1462" s="108"/>
      <c r="X1462" s="108"/>
      <c r="Y1462" s="108"/>
      <c r="Z1462" s="108"/>
    </row>
    <row r="1463">
      <c r="C1463" s="108"/>
      <c r="D1463" s="108"/>
      <c r="E1463" s="108"/>
      <c r="F1463" s="108"/>
      <c r="G1463" s="108"/>
      <c r="H1463" s="108"/>
      <c r="I1463" s="108"/>
      <c r="K1463" s="108"/>
      <c r="L1463" s="108"/>
      <c r="M1463" s="108"/>
      <c r="N1463" s="108"/>
      <c r="O1463" s="108"/>
      <c r="P1463" s="108"/>
      <c r="Q1463" s="108"/>
      <c r="R1463" s="108"/>
      <c r="S1463" s="108"/>
      <c r="T1463" s="108"/>
      <c r="U1463" s="108"/>
      <c r="V1463" s="108"/>
      <c r="W1463" s="108"/>
      <c r="X1463" s="108"/>
      <c r="Y1463" s="108"/>
      <c r="Z1463" s="108"/>
    </row>
    <row r="1464">
      <c r="C1464" s="108"/>
      <c r="D1464" s="108"/>
      <c r="E1464" s="108"/>
      <c r="F1464" s="108"/>
      <c r="G1464" s="108"/>
      <c r="H1464" s="108"/>
      <c r="I1464" s="108"/>
      <c r="K1464" s="108"/>
      <c r="L1464" s="108"/>
      <c r="M1464" s="108"/>
      <c r="N1464" s="108"/>
      <c r="O1464" s="108"/>
      <c r="P1464" s="108"/>
      <c r="Q1464" s="108"/>
      <c r="R1464" s="108"/>
      <c r="S1464" s="108"/>
      <c r="T1464" s="108"/>
      <c r="U1464" s="108"/>
      <c r="V1464" s="108"/>
      <c r="W1464" s="108"/>
      <c r="X1464" s="108"/>
      <c r="Y1464" s="108"/>
      <c r="Z1464" s="108"/>
    </row>
    <row r="1465">
      <c r="C1465" s="108"/>
      <c r="D1465" s="108"/>
      <c r="E1465" s="108"/>
      <c r="F1465" s="108"/>
      <c r="G1465" s="108"/>
      <c r="H1465" s="108"/>
      <c r="I1465" s="108"/>
      <c r="K1465" s="108"/>
      <c r="L1465" s="108"/>
      <c r="M1465" s="108"/>
      <c r="N1465" s="108"/>
      <c r="O1465" s="108"/>
      <c r="P1465" s="108"/>
      <c r="Q1465" s="108"/>
      <c r="R1465" s="108"/>
      <c r="S1465" s="108"/>
      <c r="T1465" s="108"/>
      <c r="U1465" s="108"/>
      <c r="V1465" s="108"/>
      <c r="W1465" s="108"/>
      <c r="X1465" s="108"/>
      <c r="Y1465" s="108"/>
      <c r="Z1465" s="108"/>
    </row>
    <row r="1466">
      <c r="C1466" s="108"/>
      <c r="D1466" s="108"/>
      <c r="E1466" s="108"/>
      <c r="F1466" s="108"/>
      <c r="G1466" s="108"/>
      <c r="H1466" s="108"/>
      <c r="I1466" s="108"/>
      <c r="K1466" s="108"/>
      <c r="L1466" s="108"/>
      <c r="M1466" s="108"/>
      <c r="N1466" s="108"/>
      <c r="O1466" s="108"/>
      <c r="P1466" s="108"/>
      <c r="Q1466" s="108"/>
      <c r="R1466" s="108"/>
      <c r="S1466" s="108"/>
      <c r="T1466" s="108"/>
      <c r="U1466" s="108"/>
      <c r="V1466" s="108"/>
      <c r="W1466" s="108"/>
      <c r="X1466" s="108"/>
      <c r="Y1466" s="108"/>
      <c r="Z1466" s="108"/>
    </row>
    <row r="1467">
      <c r="C1467" s="108"/>
      <c r="D1467" s="108"/>
      <c r="E1467" s="108"/>
      <c r="F1467" s="108"/>
      <c r="G1467" s="108"/>
      <c r="H1467" s="108"/>
      <c r="I1467" s="108"/>
      <c r="K1467" s="108"/>
      <c r="L1467" s="108"/>
      <c r="M1467" s="108"/>
      <c r="N1467" s="108"/>
      <c r="O1467" s="108"/>
      <c r="P1467" s="108"/>
      <c r="Q1467" s="108"/>
      <c r="R1467" s="108"/>
      <c r="S1467" s="108"/>
      <c r="T1467" s="108"/>
      <c r="U1467" s="108"/>
      <c r="V1467" s="108"/>
      <c r="W1467" s="108"/>
      <c r="X1467" s="108"/>
      <c r="Y1467" s="108"/>
      <c r="Z1467" s="108"/>
    </row>
    <row r="1468">
      <c r="C1468" s="108"/>
      <c r="D1468" s="108"/>
      <c r="E1468" s="108"/>
      <c r="F1468" s="108"/>
      <c r="G1468" s="108"/>
      <c r="H1468" s="108"/>
      <c r="I1468" s="108"/>
      <c r="K1468" s="108"/>
      <c r="L1468" s="108"/>
      <c r="M1468" s="108"/>
      <c r="N1468" s="108"/>
      <c r="O1468" s="108"/>
      <c r="P1468" s="108"/>
      <c r="Q1468" s="108"/>
      <c r="R1468" s="108"/>
      <c r="S1468" s="108"/>
      <c r="T1468" s="108"/>
      <c r="U1468" s="108"/>
      <c r="V1468" s="108"/>
      <c r="W1468" s="108"/>
      <c r="X1468" s="108"/>
      <c r="Y1468" s="108"/>
      <c r="Z1468" s="108"/>
    </row>
    <row r="1469">
      <c r="C1469" s="108"/>
      <c r="D1469" s="108"/>
      <c r="E1469" s="108"/>
      <c r="F1469" s="108"/>
      <c r="G1469" s="108"/>
      <c r="H1469" s="108"/>
      <c r="I1469" s="108"/>
      <c r="K1469" s="108"/>
      <c r="L1469" s="108"/>
      <c r="M1469" s="108"/>
      <c r="N1469" s="108"/>
      <c r="O1469" s="108"/>
      <c r="P1469" s="108"/>
      <c r="Q1469" s="108"/>
      <c r="R1469" s="108"/>
      <c r="S1469" s="108"/>
      <c r="T1469" s="108"/>
      <c r="U1469" s="108"/>
      <c r="V1469" s="108"/>
      <c r="W1469" s="108"/>
      <c r="X1469" s="108"/>
      <c r="Y1469" s="108"/>
      <c r="Z1469" s="108"/>
    </row>
    <row r="1470">
      <c r="C1470" s="108"/>
      <c r="D1470" s="108"/>
      <c r="E1470" s="108"/>
      <c r="F1470" s="108"/>
      <c r="G1470" s="108"/>
      <c r="H1470" s="108"/>
      <c r="I1470" s="108"/>
      <c r="K1470" s="108"/>
      <c r="L1470" s="108"/>
      <c r="M1470" s="108"/>
      <c r="N1470" s="108"/>
      <c r="O1470" s="108"/>
      <c r="P1470" s="108"/>
      <c r="Q1470" s="108"/>
      <c r="R1470" s="108"/>
      <c r="S1470" s="108"/>
      <c r="T1470" s="108"/>
      <c r="U1470" s="108"/>
      <c r="V1470" s="108"/>
      <c r="W1470" s="108"/>
      <c r="X1470" s="108"/>
      <c r="Y1470" s="108"/>
      <c r="Z1470" s="108"/>
    </row>
    <row r="1471">
      <c r="C1471" s="108"/>
      <c r="D1471" s="108"/>
      <c r="E1471" s="108"/>
      <c r="F1471" s="108"/>
      <c r="G1471" s="108"/>
      <c r="H1471" s="108"/>
      <c r="I1471" s="108"/>
      <c r="K1471" s="108"/>
      <c r="L1471" s="108"/>
      <c r="M1471" s="108"/>
      <c r="N1471" s="108"/>
      <c r="O1471" s="108"/>
      <c r="P1471" s="108"/>
      <c r="Q1471" s="108"/>
      <c r="R1471" s="108"/>
      <c r="S1471" s="108"/>
      <c r="T1471" s="108"/>
      <c r="U1471" s="108"/>
      <c r="V1471" s="108"/>
      <c r="W1471" s="108"/>
      <c r="X1471" s="108"/>
      <c r="Y1471" s="108"/>
      <c r="Z1471" s="108"/>
    </row>
    <row r="1472">
      <c r="C1472" s="108"/>
      <c r="D1472" s="108"/>
      <c r="E1472" s="108"/>
      <c r="F1472" s="108"/>
      <c r="G1472" s="108"/>
      <c r="H1472" s="108"/>
      <c r="I1472" s="108"/>
      <c r="K1472" s="108"/>
      <c r="L1472" s="108"/>
      <c r="M1472" s="108"/>
      <c r="N1472" s="108"/>
      <c r="O1472" s="108"/>
      <c r="P1472" s="108"/>
      <c r="Q1472" s="108"/>
      <c r="R1472" s="108"/>
      <c r="S1472" s="108"/>
      <c r="T1472" s="108"/>
      <c r="U1472" s="108"/>
      <c r="V1472" s="108"/>
      <c r="W1472" s="108"/>
      <c r="X1472" s="108"/>
      <c r="Y1472" s="108"/>
      <c r="Z1472" s="108"/>
    </row>
    <row r="1473">
      <c r="C1473" s="108"/>
      <c r="D1473" s="108"/>
      <c r="E1473" s="108"/>
      <c r="F1473" s="108"/>
      <c r="G1473" s="108"/>
      <c r="H1473" s="108"/>
      <c r="I1473" s="108"/>
      <c r="K1473" s="108"/>
      <c r="L1473" s="108"/>
      <c r="M1473" s="108"/>
      <c r="N1473" s="108"/>
      <c r="O1473" s="108"/>
      <c r="P1473" s="108"/>
      <c r="Q1473" s="108"/>
      <c r="R1473" s="108"/>
      <c r="S1473" s="108"/>
      <c r="T1473" s="108"/>
      <c r="U1473" s="108"/>
      <c r="V1473" s="108"/>
      <c r="W1473" s="108"/>
      <c r="X1473" s="108"/>
      <c r="Y1473" s="108"/>
      <c r="Z1473" s="108"/>
    </row>
    <row r="1474">
      <c r="C1474" s="108"/>
      <c r="D1474" s="108"/>
      <c r="E1474" s="108"/>
      <c r="F1474" s="108"/>
      <c r="G1474" s="108"/>
      <c r="H1474" s="108"/>
      <c r="I1474" s="108"/>
      <c r="K1474" s="108"/>
      <c r="L1474" s="108"/>
      <c r="M1474" s="108"/>
      <c r="N1474" s="108"/>
      <c r="O1474" s="108"/>
      <c r="P1474" s="108"/>
      <c r="Q1474" s="108"/>
      <c r="R1474" s="108"/>
      <c r="S1474" s="108"/>
      <c r="T1474" s="108"/>
      <c r="U1474" s="108"/>
      <c r="V1474" s="108"/>
      <c r="W1474" s="108"/>
      <c r="X1474" s="108"/>
      <c r="Y1474" s="108"/>
      <c r="Z1474" s="108"/>
    </row>
    <row r="1475">
      <c r="C1475" s="108"/>
      <c r="D1475" s="108"/>
      <c r="E1475" s="108"/>
      <c r="F1475" s="108"/>
      <c r="G1475" s="108"/>
      <c r="H1475" s="108"/>
      <c r="I1475" s="108"/>
      <c r="K1475" s="108"/>
      <c r="L1475" s="108"/>
      <c r="M1475" s="108"/>
      <c r="N1475" s="108"/>
      <c r="O1475" s="108"/>
      <c r="P1475" s="108"/>
      <c r="Q1475" s="108"/>
      <c r="R1475" s="108"/>
      <c r="S1475" s="108"/>
      <c r="T1475" s="108"/>
      <c r="U1475" s="108"/>
      <c r="V1475" s="108"/>
      <c r="W1475" s="108"/>
      <c r="X1475" s="108"/>
      <c r="Y1475" s="108"/>
      <c r="Z1475" s="108"/>
    </row>
    <row r="1476">
      <c r="C1476" s="108"/>
      <c r="D1476" s="108"/>
      <c r="E1476" s="108"/>
      <c r="F1476" s="108"/>
      <c r="G1476" s="108"/>
      <c r="H1476" s="108"/>
      <c r="I1476" s="108"/>
      <c r="K1476" s="108"/>
      <c r="L1476" s="108"/>
      <c r="M1476" s="108"/>
      <c r="N1476" s="108"/>
      <c r="O1476" s="108"/>
      <c r="P1476" s="108"/>
      <c r="Q1476" s="108"/>
      <c r="R1476" s="108"/>
      <c r="S1476" s="108"/>
      <c r="T1476" s="108"/>
      <c r="U1476" s="108"/>
      <c r="V1476" s="108"/>
      <c r="W1476" s="108"/>
      <c r="X1476" s="108"/>
      <c r="Y1476" s="108"/>
      <c r="Z1476" s="108"/>
    </row>
    <row r="1477">
      <c r="C1477" s="108"/>
      <c r="D1477" s="108"/>
      <c r="E1477" s="108"/>
      <c r="F1477" s="108"/>
      <c r="G1477" s="108"/>
      <c r="H1477" s="108"/>
      <c r="I1477" s="108"/>
      <c r="K1477" s="108"/>
      <c r="L1477" s="108"/>
      <c r="M1477" s="108"/>
      <c r="N1477" s="108"/>
      <c r="O1477" s="108"/>
      <c r="P1477" s="108"/>
      <c r="Q1477" s="108"/>
      <c r="R1477" s="108"/>
      <c r="S1477" s="108"/>
      <c r="T1477" s="108"/>
      <c r="U1477" s="108"/>
      <c r="V1477" s="108"/>
      <c r="W1477" s="108"/>
      <c r="X1477" s="108"/>
      <c r="Y1477" s="108"/>
      <c r="Z1477" s="108"/>
    </row>
    <row r="1478">
      <c r="C1478" s="108"/>
      <c r="D1478" s="108"/>
      <c r="E1478" s="108"/>
      <c r="F1478" s="108"/>
      <c r="G1478" s="108"/>
      <c r="H1478" s="108"/>
      <c r="I1478" s="108"/>
      <c r="K1478" s="108"/>
      <c r="L1478" s="108"/>
      <c r="M1478" s="108"/>
      <c r="N1478" s="108"/>
      <c r="O1478" s="108"/>
      <c r="P1478" s="108"/>
      <c r="Q1478" s="108"/>
      <c r="R1478" s="108"/>
      <c r="S1478" s="108"/>
      <c r="T1478" s="108"/>
      <c r="U1478" s="108"/>
      <c r="V1478" s="108"/>
      <c r="W1478" s="108"/>
      <c r="X1478" s="108"/>
      <c r="Y1478" s="108"/>
      <c r="Z1478" s="108"/>
    </row>
    <row r="1479">
      <c r="C1479" s="108"/>
      <c r="D1479" s="108"/>
      <c r="E1479" s="108"/>
      <c r="F1479" s="108"/>
      <c r="G1479" s="108"/>
      <c r="H1479" s="108"/>
      <c r="I1479" s="108"/>
      <c r="K1479" s="108"/>
      <c r="L1479" s="108"/>
      <c r="M1479" s="108"/>
      <c r="N1479" s="108"/>
      <c r="O1479" s="108"/>
      <c r="P1479" s="108"/>
      <c r="Q1479" s="108"/>
      <c r="R1479" s="108"/>
      <c r="S1479" s="108"/>
      <c r="T1479" s="108"/>
      <c r="U1479" s="108"/>
      <c r="V1479" s="108"/>
      <c r="W1479" s="108"/>
      <c r="X1479" s="108"/>
      <c r="Y1479" s="108"/>
      <c r="Z1479" s="108"/>
    </row>
    <row r="1480">
      <c r="C1480" s="108"/>
      <c r="D1480" s="108"/>
      <c r="E1480" s="108"/>
      <c r="F1480" s="108"/>
      <c r="G1480" s="108"/>
      <c r="H1480" s="108"/>
      <c r="I1480" s="108"/>
      <c r="K1480" s="108"/>
      <c r="L1480" s="108"/>
      <c r="M1480" s="108"/>
      <c r="N1480" s="108"/>
      <c r="O1480" s="108"/>
      <c r="P1480" s="108"/>
      <c r="Q1480" s="108"/>
      <c r="R1480" s="108"/>
      <c r="S1480" s="108"/>
      <c r="T1480" s="108"/>
      <c r="U1480" s="108"/>
      <c r="V1480" s="108"/>
      <c r="W1480" s="108"/>
      <c r="X1480" s="108"/>
      <c r="Y1480" s="108"/>
      <c r="Z1480" s="108"/>
    </row>
    <row r="1481">
      <c r="C1481" s="108"/>
      <c r="D1481" s="108"/>
      <c r="E1481" s="108"/>
      <c r="F1481" s="108"/>
      <c r="G1481" s="108"/>
      <c r="H1481" s="108"/>
      <c r="I1481" s="108"/>
      <c r="K1481" s="108"/>
      <c r="L1481" s="108"/>
      <c r="M1481" s="108"/>
      <c r="N1481" s="108"/>
      <c r="O1481" s="108"/>
      <c r="P1481" s="108"/>
      <c r="Q1481" s="108"/>
      <c r="R1481" s="108"/>
      <c r="S1481" s="108"/>
      <c r="T1481" s="108"/>
      <c r="U1481" s="108"/>
      <c r="V1481" s="108"/>
      <c r="W1481" s="108"/>
      <c r="X1481" s="108"/>
      <c r="Y1481" s="108"/>
      <c r="Z1481" s="108"/>
    </row>
    <row r="1482">
      <c r="C1482" s="108"/>
      <c r="D1482" s="108"/>
      <c r="E1482" s="108"/>
      <c r="F1482" s="108"/>
      <c r="G1482" s="108"/>
      <c r="H1482" s="108"/>
      <c r="I1482" s="108"/>
      <c r="K1482" s="108"/>
      <c r="L1482" s="108"/>
      <c r="M1482" s="108"/>
      <c r="N1482" s="108"/>
      <c r="O1482" s="108"/>
      <c r="P1482" s="108"/>
      <c r="Q1482" s="108"/>
      <c r="R1482" s="108"/>
      <c r="S1482" s="108"/>
      <c r="T1482" s="108"/>
      <c r="U1482" s="108"/>
      <c r="V1482" s="108"/>
      <c r="W1482" s="108"/>
      <c r="X1482" s="108"/>
      <c r="Y1482" s="108"/>
      <c r="Z1482" s="108"/>
    </row>
    <row r="1483">
      <c r="C1483" s="108"/>
      <c r="D1483" s="108"/>
      <c r="E1483" s="108"/>
      <c r="F1483" s="108"/>
      <c r="G1483" s="108"/>
      <c r="H1483" s="108"/>
      <c r="I1483" s="108"/>
      <c r="K1483" s="108"/>
      <c r="L1483" s="108"/>
      <c r="M1483" s="108"/>
      <c r="N1483" s="108"/>
      <c r="O1483" s="108"/>
      <c r="P1483" s="108"/>
      <c r="Q1483" s="108"/>
      <c r="R1483" s="108"/>
      <c r="S1483" s="108"/>
      <c r="T1483" s="108"/>
      <c r="U1483" s="108"/>
      <c r="V1483" s="108"/>
      <c r="W1483" s="108"/>
      <c r="X1483" s="108"/>
      <c r="Y1483" s="108"/>
      <c r="Z1483" s="108"/>
    </row>
    <row r="1484">
      <c r="C1484" s="108"/>
      <c r="D1484" s="108"/>
      <c r="E1484" s="108"/>
      <c r="F1484" s="108"/>
      <c r="G1484" s="108"/>
      <c r="H1484" s="108"/>
      <c r="I1484" s="108"/>
      <c r="K1484" s="108"/>
      <c r="L1484" s="108"/>
      <c r="M1484" s="108"/>
      <c r="N1484" s="108"/>
      <c r="O1484" s="108"/>
      <c r="P1484" s="108"/>
      <c r="Q1484" s="108"/>
      <c r="R1484" s="108"/>
      <c r="S1484" s="108"/>
      <c r="T1484" s="108"/>
      <c r="U1484" s="108"/>
      <c r="V1484" s="108"/>
      <c r="W1484" s="108"/>
      <c r="X1484" s="108"/>
      <c r="Y1484" s="108"/>
      <c r="Z1484" s="108"/>
    </row>
    <row r="1485">
      <c r="C1485" s="108"/>
      <c r="D1485" s="108"/>
      <c r="E1485" s="108"/>
      <c r="F1485" s="108"/>
      <c r="G1485" s="108"/>
      <c r="H1485" s="108"/>
      <c r="I1485" s="108"/>
      <c r="K1485" s="108"/>
      <c r="L1485" s="108"/>
      <c r="M1485" s="108"/>
      <c r="N1485" s="108"/>
      <c r="O1485" s="108"/>
      <c r="P1485" s="108"/>
      <c r="Q1485" s="108"/>
      <c r="R1485" s="108"/>
      <c r="S1485" s="108"/>
      <c r="T1485" s="108"/>
      <c r="U1485" s="108"/>
      <c r="V1485" s="108"/>
      <c r="W1485" s="108"/>
      <c r="X1485" s="108"/>
      <c r="Y1485" s="108"/>
      <c r="Z1485" s="108"/>
    </row>
    <row r="1486">
      <c r="C1486" s="108"/>
      <c r="D1486" s="108"/>
      <c r="E1486" s="108"/>
      <c r="F1486" s="108"/>
      <c r="G1486" s="108"/>
      <c r="H1486" s="108"/>
      <c r="I1486" s="108"/>
      <c r="K1486" s="108"/>
      <c r="L1486" s="108"/>
      <c r="M1486" s="108"/>
      <c r="N1486" s="108"/>
      <c r="O1486" s="108"/>
      <c r="P1486" s="108"/>
      <c r="Q1486" s="108"/>
      <c r="R1486" s="108"/>
      <c r="S1486" s="108"/>
      <c r="T1486" s="108"/>
      <c r="U1486" s="108"/>
      <c r="V1486" s="108"/>
      <c r="W1486" s="108"/>
      <c r="X1486" s="108"/>
      <c r="Y1486" s="108"/>
      <c r="Z1486" s="108"/>
    </row>
    <row r="1487">
      <c r="C1487" s="108"/>
      <c r="D1487" s="108"/>
      <c r="E1487" s="108"/>
      <c r="F1487" s="108"/>
      <c r="G1487" s="108"/>
      <c r="H1487" s="108"/>
      <c r="I1487" s="108"/>
      <c r="K1487" s="108"/>
      <c r="L1487" s="108"/>
      <c r="M1487" s="108"/>
      <c r="N1487" s="108"/>
      <c r="O1487" s="108"/>
      <c r="P1487" s="108"/>
      <c r="Q1487" s="108"/>
      <c r="R1487" s="108"/>
      <c r="S1487" s="108"/>
      <c r="T1487" s="108"/>
      <c r="U1487" s="108"/>
      <c r="V1487" s="108"/>
      <c r="W1487" s="108"/>
      <c r="X1487" s="108"/>
      <c r="Y1487" s="108"/>
      <c r="Z1487" s="108"/>
    </row>
    <row r="1488">
      <c r="C1488" s="108"/>
      <c r="D1488" s="108"/>
      <c r="E1488" s="108"/>
      <c r="F1488" s="108"/>
      <c r="G1488" s="108"/>
      <c r="H1488" s="108"/>
      <c r="I1488" s="108"/>
      <c r="K1488" s="108"/>
      <c r="L1488" s="108"/>
      <c r="M1488" s="108"/>
      <c r="N1488" s="108"/>
      <c r="O1488" s="108"/>
      <c r="P1488" s="108"/>
      <c r="Q1488" s="108"/>
      <c r="R1488" s="108"/>
      <c r="S1488" s="108"/>
      <c r="T1488" s="108"/>
      <c r="U1488" s="108"/>
      <c r="V1488" s="108"/>
      <c r="W1488" s="108"/>
      <c r="X1488" s="108"/>
      <c r="Y1488" s="108"/>
      <c r="Z1488" s="108"/>
    </row>
    <row r="1489">
      <c r="C1489" s="108"/>
      <c r="D1489" s="108"/>
      <c r="E1489" s="108"/>
      <c r="F1489" s="108"/>
      <c r="G1489" s="108"/>
      <c r="H1489" s="108"/>
      <c r="I1489" s="108"/>
      <c r="K1489" s="108"/>
      <c r="L1489" s="108"/>
      <c r="M1489" s="108"/>
      <c r="N1489" s="108"/>
      <c r="O1489" s="108"/>
      <c r="P1489" s="108"/>
      <c r="Q1489" s="108"/>
      <c r="R1489" s="108"/>
      <c r="S1489" s="108"/>
      <c r="T1489" s="108"/>
      <c r="U1489" s="108"/>
      <c r="V1489" s="108"/>
      <c r="W1489" s="108"/>
      <c r="X1489" s="108"/>
      <c r="Y1489" s="108"/>
      <c r="Z1489" s="108"/>
    </row>
    <row r="1490">
      <c r="C1490" s="108"/>
      <c r="D1490" s="108"/>
      <c r="E1490" s="108"/>
      <c r="F1490" s="108"/>
      <c r="G1490" s="108"/>
      <c r="H1490" s="108"/>
      <c r="I1490" s="108"/>
      <c r="K1490" s="108"/>
      <c r="L1490" s="108"/>
      <c r="M1490" s="108"/>
      <c r="N1490" s="108"/>
      <c r="O1490" s="108"/>
      <c r="P1490" s="108"/>
      <c r="Q1490" s="108"/>
      <c r="R1490" s="108"/>
      <c r="S1490" s="108"/>
      <c r="T1490" s="108"/>
      <c r="U1490" s="108"/>
      <c r="V1490" s="108"/>
      <c r="W1490" s="108"/>
      <c r="X1490" s="108"/>
      <c r="Y1490" s="108"/>
      <c r="Z1490" s="108"/>
    </row>
    <row r="1491">
      <c r="C1491" s="108"/>
      <c r="D1491" s="108"/>
      <c r="E1491" s="108"/>
      <c r="F1491" s="108"/>
      <c r="G1491" s="108"/>
      <c r="H1491" s="108"/>
      <c r="I1491" s="108"/>
      <c r="K1491" s="108"/>
      <c r="L1491" s="108"/>
      <c r="M1491" s="108"/>
      <c r="N1491" s="108"/>
      <c r="O1491" s="108"/>
      <c r="P1491" s="108"/>
      <c r="Q1491" s="108"/>
      <c r="R1491" s="108"/>
      <c r="S1491" s="108"/>
      <c r="T1491" s="108"/>
      <c r="U1491" s="108"/>
      <c r="V1491" s="108"/>
      <c r="W1491" s="108"/>
      <c r="X1491" s="108"/>
      <c r="Y1491" s="108"/>
      <c r="Z1491" s="108"/>
    </row>
    <row r="1492">
      <c r="C1492" s="108"/>
      <c r="D1492" s="108"/>
      <c r="E1492" s="108"/>
      <c r="F1492" s="108"/>
      <c r="G1492" s="108"/>
      <c r="H1492" s="108"/>
      <c r="I1492" s="108"/>
      <c r="K1492" s="108"/>
      <c r="L1492" s="108"/>
      <c r="M1492" s="108"/>
      <c r="N1492" s="108"/>
      <c r="O1492" s="108"/>
      <c r="P1492" s="108"/>
      <c r="Q1492" s="108"/>
      <c r="R1492" s="108"/>
      <c r="S1492" s="108"/>
      <c r="T1492" s="108"/>
      <c r="U1492" s="108"/>
      <c r="V1492" s="108"/>
      <c r="W1492" s="108"/>
      <c r="X1492" s="108"/>
      <c r="Y1492" s="108"/>
      <c r="Z1492" s="108"/>
    </row>
    <row r="1493">
      <c r="C1493" s="108"/>
      <c r="D1493" s="108"/>
      <c r="E1493" s="108"/>
      <c r="F1493" s="108"/>
      <c r="G1493" s="108"/>
      <c r="H1493" s="108"/>
      <c r="I1493" s="108"/>
      <c r="K1493" s="108"/>
      <c r="L1493" s="108"/>
      <c r="M1493" s="108"/>
      <c r="N1493" s="108"/>
      <c r="O1493" s="108"/>
      <c r="P1493" s="108"/>
      <c r="Q1493" s="108"/>
      <c r="R1493" s="108"/>
      <c r="S1493" s="108"/>
      <c r="T1493" s="108"/>
      <c r="U1493" s="108"/>
      <c r="V1493" s="108"/>
      <c r="W1493" s="108"/>
      <c r="X1493" s="108"/>
      <c r="Y1493" s="108"/>
      <c r="Z1493" s="108"/>
    </row>
    <row r="1494">
      <c r="C1494" s="108"/>
      <c r="D1494" s="108"/>
      <c r="E1494" s="108"/>
      <c r="F1494" s="108"/>
      <c r="G1494" s="108"/>
      <c r="H1494" s="108"/>
      <c r="I1494" s="108"/>
      <c r="K1494" s="108"/>
      <c r="L1494" s="108"/>
      <c r="M1494" s="108"/>
      <c r="N1494" s="108"/>
      <c r="O1494" s="108"/>
      <c r="P1494" s="108"/>
      <c r="Q1494" s="108"/>
      <c r="R1494" s="108"/>
      <c r="S1494" s="108"/>
      <c r="T1494" s="108"/>
      <c r="U1494" s="108"/>
      <c r="V1494" s="108"/>
      <c r="W1494" s="108"/>
      <c r="X1494" s="108"/>
      <c r="Y1494" s="108"/>
      <c r="Z1494" s="108"/>
    </row>
    <row r="1495">
      <c r="C1495" s="108"/>
      <c r="D1495" s="108"/>
      <c r="E1495" s="108"/>
      <c r="F1495" s="108"/>
      <c r="G1495" s="108"/>
      <c r="H1495" s="108"/>
      <c r="I1495" s="108"/>
      <c r="K1495" s="108"/>
      <c r="L1495" s="108"/>
      <c r="M1495" s="108"/>
      <c r="N1495" s="108"/>
      <c r="O1495" s="108"/>
      <c r="P1495" s="108"/>
      <c r="Q1495" s="108"/>
      <c r="R1495" s="108"/>
      <c r="S1495" s="108"/>
      <c r="T1495" s="108"/>
      <c r="U1495" s="108"/>
      <c r="V1495" s="108"/>
      <c r="W1495" s="108"/>
      <c r="X1495" s="108"/>
      <c r="Y1495" s="108"/>
      <c r="Z1495" s="108"/>
    </row>
    <row r="1496">
      <c r="C1496" s="108"/>
      <c r="D1496" s="108"/>
      <c r="E1496" s="108"/>
      <c r="F1496" s="108"/>
      <c r="G1496" s="108"/>
      <c r="H1496" s="108"/>
      <c r="I1496" s="108"/>
      <c r="K1496" s="108"/>
      <c r="L1496" s="108"/>
      <c r="M1496" s="108"/>
      <c r="N1496" s="108"/>
      <c r="O1496" s="108"/>
      <c r="P1496" s="108"/>
      <c r="Q1496" s="108"/>
      <c r="R1496" s="108"/>
      <c r="S1496" s="108"/>
      <c r="T1496" s="108"/>
      <c r="U1496" s="108"/>
      <c r="V1496" s="108"/>
      <c r="W1496" s="108"/>
      <c r="X1496" s="108"/>
      <c r="Y1496" s="108"/>
      <c r="Z1496" s="108"/>
    </row>
    <row r="1497">
      <c r="C1497" s="108"/>
      <c r="D1497" s="108"/>
      <c r="E1497" s="108"/>
      <c r="F1497" s="108"/>
      <c r="G1497" s="108"/>
      <c r="H1497" s="108"/>
      <c r="I1497" s="108"/>
      <c r="K1497" s="108"/>
      <c r="L1497" s="108"/>
      <c r="M1497" s="108"/>
      <c r="N1497" s="108"/>
      <c r="O1497" s="108"/>
      <c r="P1497" s="108"/>
      <c r="Q1497" s="108"/>
      <c r="R1497" s="108"/>
      <c r="S1497" s="108"/>
      <c r="T1497" s="108"/>
      <c r="U1497" s="108"/>
      <c r="V1497" s="108"/>
      <c r="W1497" s="108"/>
      <c r="X1497" s="108"/>
      <c r="Y1497" s="108"/>
      <c r="Z1497" s="108"/>
    </row>
    <row r="1498">
      <c r="C1498" s="108"/>
      <c r="D1498" s="108"/>
      <c r="E1498" s="108"/>
      <c r="F1498" s="108"/>
      <c r="G1498" s="108"/>
      <c r="H1498" s="108"/>
      <c r="I1498" s="108"/>
      <c r="K1498" s="108"/>
      <c r="L1498" s="108"/>
      <c r="M1498" s="108"/>
      <c r="N1498" s="108"/>
      <c r="O1498" s="108"/>
      <c r="P1498" s="108"/>
      <c r="Q1498" s="108"/>
      <c r="R1498" s="108"/>
      <c r="S1498" s="108"/>
      <c r="T1498" s="108"/>
      <c r="U1498" s="108"/>
      <c r="V1498" s="108"/>
      <c r="W1498" s="108"/>
      <c r="X1498" s="108"/>
      <c r="Y1498" s="108"/>
      <c r="Z1498" s="108"/>
    </row>
    <row r="1499">
      <c r="C1499" s="108"/>
      <c r="D1499" s="108"/>
      <c r="E1499" s="108"/>
      <c r="F1499" s="108"/>
      <c r="G1499" s="108"/>
      <c r="H1499" s="108"/>
      <c r="I1499" s="108"/>
      <c r="K1499" s="108"/>
      <c r="L1499" s="108"/>
      <c r="M1499" s="108"/>
      <c r="N1499" s="108"/>
      <c r="O1499" s="108"/>
      <c r="P1499" s="108"/>
      <c r="Q1499" s="108"/>
      <c r="R1499" s="108"/>
      <c r="S1499" s="108"/>
      <c r="T1499" s="108"/>
      <c r="U1499" s="108"/>
      <c r="V1499" s="108"/>
      <c r="W1499" s="108"/>
      <c r="X1499" s="108"/>
      <c r="Y1499" s="108"/>
      <c r="Z1499" s="108"/>
    </row>
    <row r="1500">
      <c r="C1500" s="108"/>
      <c r="D1500" s="108"/>
      <c r="E1500" s="108"/>
      <c r="F1500" s="108"/>
      <c r="G1500" s="108"/>
      <c r="H1500" s="108"/>
      <c r="I1500" s="108"/>
      <c r="K1500" s="108"/>
      <c r="L1500" s="108"/>
      <c r="M1500" s="108"/>
      <c r="N1500" s="108"/>
      <c r="O1500" s="108"/>
      <c r="P1500" s="108"/>
      <c r="Q1500" s="108"/>
      <c r="R1500" s="108"/>
      <c r="S1500" s="108"/>
      <c r="T1500" s="108"/>
      <c r="U1500" s="108"/>
      <c r="V1500" s="108"/>
      <c r="W1500" s="108"/>
      <c r="X1500" s="108"/>
      <c r="Y1500" s="108"/>
      <c r="Z1500" s="108"/>
    </row>
    <row r="1501">
      <c r="C1501" s="108"/>
      <c r="D1501" s="108"/>
      <c r="E1501" s="108"/>
      <c r="F1501" s="108"/>
      <c r="G1501" s="108"/>
      <c r="H1501" s="108"/>
      <c r="I1501" s="108"/>
      <c r="K1501" s="108"/>
      <c r="L1501" s="108"/>
      <c r="M1501" s="108"/>
      <c r="N1501" s="108"/>
      <c r="O1501" s="108"/>
      <c r="P1501" s="108"/>
      <c r="Q1501" s="108"/>
      <c r="R1501" s="108"/>
      <c r="S1501" s="108"/>
      <c r="T1501" s="108"/>
      <c r="U1501" s="108"/>
      <c r="V1501" s="108"/>
      <c r="W1501" s="108"/>
      <c r="X1501" s="108"/>
      <c r="Y1501" s="108"/>
      <c r="Z1501" s="108"/>
    </row>
    <row r="1502">
      <c r="C1502" s="108"/>
      <c r="D1502" s="108"/>
      <c r="E1502" s="108"/>
      <c r="F1502" s="108"/>
      <c r="G1502" s="108"/>
      <c r="H1502" s="108"/>
      <c r="I1502" s="108"/>
      <c r="K1502" s="108"/>
      <c r="L1502" s="108"/>
      <c r="M1502" s="108"/>
      <c r="N1502" s="108"/>
      <c r="O1502" s="108"/>
      <c r="P1502" s="108"/>
      <c r="Q1502" s="108"/>
      <c r="R1502" s="108"/>
      <c r="S1502" s="108"/>
      <c r="T1502" s="108"/>
      <c r="U1502" s="108"/>
      <c r="V1502" s="108"/>
      <c r="W1502" s="108"/>
      <c r="X1502" s="108"/>
      <c r="Y1502" s="108"/>
      <c r="Z1502" s="108"/>
    </row>
    <row r="1503">
      <c r="C1503" s="108"/>
      <c r="D1503" s="108"/>
      <c r="E1503" s="108"/>
      <c r="F1503" s="108"/>
      <c r="G1503" s="108"/>
      <c r="H1503" s="108"/>
      <c r="I1503" s="108"/>
      <c r="K1503" s="108"/>
      <c r="L1503" s="108"/>
      <c r="M1503" s="108"/>
      <c r="N1503" s="108"/>
      <c r="O1503" s="108"/>
      <c r="P1503" s="108"/>
      <c r="Q1503" s="108"/>
      <c r="R1503" s="108"/>
      <c r="S1503" s="108"/>
      <c r="T1503" s="108"/>
      <c r="U1503" s="108"/>
      <c r="V1503" s="108"/>
      <c r="W1503" s="108"/>
      <c r="X1503" s="108"/>
      <c r="Y1503" s="108"/>
      <c r="Z1503" s="108"/>
    </row>
    <row r="1504">
      <c r="C1504" s="108"/>
      <c r="D1504" s="108"/>
      <c r="E1504" s="108"/>
      <c r="F1504" s="108"/>
      <c r="G1504" s="108"/>
      <c r="H1504" s="108"/>
      <c r="I1504" s="108"/>
      <c r="K1504" s="108"/>
      <c r="L1504" s="108"/>
      <c r="M1504" s="108"/>
      <c r="N1504" s="108"/>
      <c r="O1504" s="108"/>
      <c r="P1504" s="108"/>
      <c r="Q1504" s="108"/>
      <c r="R1504" s="108"/>
      <c r="S1504" s="108"/>
      <c r="T1504" s="108"/>
      <c r="U1504" s="108"/>
      <c r="V1504" s="108"/>
      <c r="W1504" s="108"/>
      <c r="X1504" s="108"/>
      <c r="Y1504" s="108"/>
      <c r="Z1504" s="108"/>
    </row>
    <row r="1505">
      <c r="C1505" s="108"/>
      <c r="D1505" s="108"/>
      <c r="E1505" s="108"/>
      <c r="F1505" s="108"/>
      <c r="G1505" s="108"/>
      <c r="H1505" s="108"/>
      <c r="I1505" s="108"/>
      <c r="K1505" s="108"/>
      <c r="L1505" s="108"/>
      <c r="M1505" s="108"/>
      <c r="N1505" s="108"/>
      <c r="O1505" s="108"/>
      <c r="P1505" s="108"/>
      <c r="Q1505" s="108"/>
      <c r="R1505" s="108"/>
      <c r="S1505" s="108"/>
      <c r="T1505" s="108"/>
      <c r="U1505" s="108"/>
      <c r="V1505" s="108"/>
      <c r="W1505" s="108"/>
      <c r="X1505" s="108"/>
      <c r="Y1505" s="108"/>
      <c r="Z1505" s="108"/>
    </row>
    <row r="1506">
      <c r="C1506" s="108"/>
      <c r="D1506" s="108"/>
      <c r="E1506" s="108"/>
      <c r="F1506" s="108"/>
      <c r="G1506" s="108"/>
      <c r="H1506" s="108"/>
      <c r="I1506" s="108"/>
      <c r="K1506" s="108"/>
      <c r="L1506" s="108"/>
      <c r="M1506" s="108"/>
      <c r="N1506" s="108"/>
      <c r="O1506" s="108"/>
      <c r="P1506" s="108"/>
      <c r="Q1506" s="108"/>
      <c r="R1506" s="108"/>
      <c r="S1506" s="108"/>
      <c r="T1506" s="108"/>
      <c r="U1506" s="108"/>
      <c r="V1506" s="108"/>
      <c r="W1506" s="108"/>
      <c r="X1506" s="108"/>
      <c r="Y1506" s="108"/>
      <c r="Z1506" s="108"/>
    </row>
    <row r="1507">
      <c r="C1507" s="108"/>
      <c r="D1507" s="108"/>
      <c r="E1507" s="108"/>
      <c r="F1507" s="108"/>
      <c r="G1507" s="108"/>
      <c r="H1507" s="108"/>
      <c r="I1507" s="108"/>
      <c r="K1507" s="108"/>
      <c r="L1507" s="108"/>
      <c r="M1507" s="108"/>
      <c r="N1507" s="108"/>
      <c r="O1507" s="108"/>
      <c r="P1507" s="108"/>
      <c r="Q1507" s="108"/>
      <c r="R1507" s="108"/>
      <c r="S1507" s="108"/>
      <c r="T1507" s="108"/>
      <c r="U1507" s="108"/>
      <c r="V1507" s="108"/>
      <c r="W1507" s="108"/>
      <c r="X1507" s="108"/>
      <c r="Y1507" s="108"/>
      <c r="Z1507" s="108"/>
    </row>
    <row r="1508">
      <c r="C1508" s="108"/>
      <c r="D1508" s="108"/>
      <c r="E1508" s="108"/>
      <c r="F1508" s="108"/>
      <c r="G1508" s="108"/>
      <c r="H1508" s="108"/>
      <c r="I1508" s="108"/>
      <c r="K1508" s="108"/>
      <c r="L1508" s="108"/>
      <c r="M1508" s="108"/>
      <c r="N1508" s="108"/>
      <c r="O1508" s="108"/>
      <c r="P1508" s="108"/>
      <c r="Q1508" s="108"/>
      <c r="R1508" s="108"/>
      <c r="S1508" s="108"/>
      <c r="T1508" s="108"/>
      <c r="U1508" s="108"/>
      <c r="V1508" s="108"/>
      <c r="W1508" s="108"/>
      <c r="X1508" s="108"/>
      <c r="Y1508" s="108"/>
      <c r="Z1508" s="108"/>
    </row>
    <row r="1509">
      <c r="C1509" s="108"/>
      <c r="D1509" s="108"/>
      <c r="E1509" s="108"/>
      <c r="F1509" s="108"/>
      <c r="G1509" s="108"/>
      <c r="H1509" s="108"/>
      <c r="I1509" s="108"/>
      <c r="K1509" s="108"/>
      <c r="L1509" s="108"/>
      <c r="M1509" s="108"/>
      <c r="N1509" s="108"/>
      <c r="O1509" s="108"/>
      <c r="P1509" s="108"/>
      <c r="Q1509" s="108"/>
      <c r="R1509" s="108"/>
      <c r="S1509" s="108"/>
      <c r="T1509" s="108"/>
      <c r="U1509" s="108"/>
      <c r="V1509" s="108"/>
      <c r="W1509" s="108"/>
      <c r="X1509" s="108"/>
      <c r="Y1509" s="108"/>
      <c r="Z1509" s="108"/>
    </row>
    <row r="1510">
      <c r="C1510" s="108"/>
      <c r="D1510" s="108"/>
      <c r="E1510" s="108"/>
      <c r="F1510" s="108"/>
      <c r="G1510" s="108"/>
      <c r="H1510" s="108"/>
      <c r="I1510" s="108"/>
      <c r="K1510" s="108"/>
      <c r="L1510" s="108"/>
      <c r="M1510" s="108"/>
      <c r="N1510" s="108"/>
      <c r="O1510" s="108"/>
      <c r="P1510" s="108"/>
      <c r="Q1510" s="108"/>
      <c r="R1510" s="108"/>
      <c r="S1510" s="108"/>
      <c r="T1510" s="108"/>
      <c r="U1510" s="108"/>
      <c r="V1510" s="108"/>
      <c r="W1510" s="108"/>
      <c r="X1510" s="108"/>
      <c r="Y1510" s="108"/>
      <c r="Z1510" s="108"/>
    </row>
    <row r="1511">
      <c r="C1511" s="108"/>
      <c r="D1511" s="108"/>
      <c r="E1511" s="108"/>
      <c r="F1511" s="108"/>
      <c r="G1511" s="108"/>
      <c r="H1511" s="108"/>
      <c r="I1511" s="108"/>
      <c r="K1511" s="108"/>
      <c r="L1511" s="108"/>
      <c r="M1511" s="108"/>
      <c r="N1511" s="108"/>
      <c r="O1511" s="108"/>
      <c r="P1511" s="108"/>
      <c r="Q1511" s="108"/>
      <c r="R1511" s="108"/>
      <c r="S1511" s="108"/>
      <c r="T1511" s="108"/>
      <c r="U1511" s="108"/>
      <c r="V1511" s="108"/>
      <c r="W1511" s="108"/>
      <c r="X1511" s="108"/>
      <c r="Y1511" s="108"/>
      <c r="Z1511" s="108"/>
    </row>
    <row r="1512">
      <c r="C1512" s="108"/>
      <c r="D1512" s="108"/>
      <c r="E1512" s="108"/>
      <c r="F1512" s="108"/>
      <c r="G1512" s="108"/>
      <c r="H1512" s="108"/>
      <c r="I1512" s="108"/>
      <c r="K1512" s="108"/>
      <c r="L1512" s="108"/>
      <c r="M1512" s="108"/>
      <c r="N1512" s="108"/>
      <c r="O1512" s="108"/>
      <c r="P1512" s="108"/>
      <c r="Q1512" s="108"/>
      <c r="R1512" s="108"/>
      <c r="S1512" s="108"/>
      <c r="T1512" s="108"/>
      <c r="U1512" s="108"/>
      <c r="V1512" s="108"/>
      <c r="W1512" s="108"/>
      <c r="X1512" s="108"/>
      <c r="Y1512" s="108"/>
      <c r="Z1512" s="108"/>
    </row>
    <row r="1513">
      <c r="C1513" s="108"/>
      <c r="D1513" s="108"/>
      <c r="E1513" s="108"/>
      <c r="F1513" s="108"/>
      <c r="G1513" s="108"/>
      <c r="H1513" s="108"/>
      <c r="I1513" s="108"/>
      <c r="K1513" s="108"/>
      <c r="L1513" s="108"/>
      <c r="M1513" s="108"/>
      <c r="N1513" s="108"/>
      <c r="O1513" s="108"/>
      <c r="P1513" s="108"/>
      <c r="Q1513" s="108"/>
      <c r="R1513" s="108"/>
      <c r="S1513" s="108"/>
      <c r="T1513" s="108"/>
      <c r="U1513" s="108"/>
      <c r="V1513" s="108"/>
      <c r="W1513" s="108"/>
      <c r="X1513" s="108"/>
      <c r="Y1513" s="108"/>
      <c r="Z1513" s="108"/>
    </row>
    <row r="1514">
      <c r="C1514" s="108"/>
      <c r="D1514" s="108"/>
      <c r="E1514" s="108"/>
      <c r="F1514" s="108"/>
      <c r="G1514" s="108"/>
      <c r="H1514" s="108"/>
      <c r="I1514" s="108"/>
      <c r="K1514" s="108"/>
      <c r="L1514" s="108"/>
      <c r="M1514" s="108"/>
      <c r="N1514" s="108"/>
      <c r="O1514" s="108"/>
      <c r="P1514" s="108"/>
      <c r="Q1514" s="108"/>
      <c r="R1514" s="108"/>
      <c r="S1514" s="108"/>
      <c r="T1514" s="108"/>
      <c r="U1514" s="108"/>
      <c r="V1514" s="108"/>
      <c r="W1514" s="108"/>
      <c r="X1514" s="108"/>
      <c r="Y1514" s="108"/>
      <c r="Z1514" s="108"/>
    </row>
    <row r="1515">
      <c r="C1515" s="108"/>
      <c r="D1515" s="108"/>
      <c r="E1515" s="108"/>
      <c r="F1515" s="108"/>
      <c r="G1515" s="108"/>
      <c r="H1515" s="108"/>
      <c r="I1515" s="108"/>
      <c r="K1515" s="108"/>
      <c r="L1515" s="108"/>
      <c r="M1515" s="108"/>
      <c r="N1515" s="108"/>
      <c r="O1515" s="108"/>
      <c r="P1515" s="108"/>
      <c r="Q1515" s="108"/>
      <c r="R1515" s="108"/>
      <c r="S1515" s="108"/>
      <c r="T1515" s="108"/>
      <c r="U1515" s="108"/>
      <c r="V1515" s="108"/>
      <c r="W1515" s="108"/>
      <c r="X1515" s="108"/>
      <c r="Y1515" s="108"/>
      <c r="Z1515" s="108"/>
    </row>
    <row r="1516">
      <c r="C1516" s="108"/>
      <c r="D1516" s="108"/>
      <c r="E1516" s="108"/>
      <c r="F1516" s="108"/>
      <c r="G1516" s="108"/>
      <c r="H1516" s="108"/>
      <c r="I1516" s="108"/>
      <c r="K1516" s="108"/>
      <c r="L1516" s="108"/>
      <c r="M1516" s="108"/>
      <c r="N1516" s="108"/>
      <c r="O1516" s="108"/>
      <c r="P1516" s="108"/>
      <c r="Q1516" s="108"/>
      <c r="R1516" s="108"/>
      <c r="S1516" s="108"/>
      <c r="T1516" s="108"/>
      <c r="U1516" s="108"/>
      <c r="V1516" s="108"/>
      <c r="W1516" s="108"/>
      <c r="X1516" s="108"/>
      <c r="Y1516" s="108"/>
      <c r="Z1516" s="108"/>
    </row>
    <row r="1517">
      <c r="C1517" s="108"/>
      <c r="D1517" s="108"/>
      <c r="E1517" s="108"/>
      <c r="F1517" s="108"/>
      <c r="G1517" s="108"/>
      <c r="H1517" s="108"/>
      <c r="I1517" s="108"/>
      <c r="K1517" s="108"/>
      <c r="L1517" s="108"/>
      <c r="M1517" s="108"/>
      <c r="N1517" s="108"/>
      <c r="O1517" s="108"/>
      <c r="P1517" s="108"/>
      <c r="Q1517" s="108"/>
      <c r="R1517" s="108"/>
      <c r="S1517" s="108"/>
      <c r="T1517" s="108"/>
      <c r="U1517" s="108"/>
      <c r="V1517" s="108"/>
      <c r="W1517" s="108"/>
      <c r="X1517" s="108"/>
      <c r="Y1517" s="108"/>
      <c r="Z1517" s="108"/>
    </row>
    <row r="1518">
      <c r="C1518" s="108"/>
      <c r="D1518" s="108"/>
      <c r="E1518" s="108"/>
      <c r="F1518" s="108"/>
      <c r="G1518" s="108"/>
      <c r="H1518" s="108"/>
      <c r="I1518" s="108"/>
      <c r="K1518" s="108"/>
      <c r="L1518" s="108"/>
      <c r="M1518" s="108"/>
      <c r="N1518" s="108"/>
      <c r="O1518" s="108"/>
      <c r="P1518" s="108"/>
      <c r="Q1518" s="108"/>
      <c r="R1518" s="108"/>
      <c r="S1518" s="108"/>
      <c r="T1518" s="108"/>
      <c r="U1518" s="108"/>
      <c r="V1518" s="108"/>
      <c r="W1518" s="108"/>
      <c r="X1518" s="108"/>
      <c r="Y1518" s="108"/>
      <c r="Z1518" s="108"/>
    </row>
    <row r="1519">
      <c r="C1519" s="108"/>
      <c r="D1519" s="108"/>
      <c r="E1519" s="108"/>
      <c r="F1519" s="108"/>
      <c r="G1519" s="108"/>
      <c r="H1519" s="108"/>
      <c r="I1519" s="108"/>
      <c r="K1519" s="108"/>
      <c r="L1519" s="108"/>
      <c r="M1519" s="108"/>
      <c r="N1519" s="108"/>
      <c r="O1519" s="108"/>
      <c r="P1519" s="108"/>
      <c r="Q1519" s="108"/>
      <c r="R1519" s="108"/>
      <c r="S1519" s="108"/>
      <c r="T1519" s="108"/>
      <c r="U1519" s="108"/>
      <c r="V1519" s="108"/>
      <c r="W1519" s="108"/>
      <c r="X1519" s="108"/>
      <c r="Y1519" s="108"/>
      <c r="Z1519" s="108"/>
    </row>
    <row r="1520">
      <c r="C1520" s="108"/>
      <c r="D1520" s="108"/>
      <c r="E1520" s="108"/>
      <c r="F1520" s="108"/>
      <c r="G1520" s="108"/>
      <c r="H1520" s="108"/>
      <c r="I1520" s="108"/>
      <c r="K1520" s="108"/>
      <c r="L1520" s="108"/>
      <c r="M1520" s="108"/>
      <c r="N1520" s="108"/>
      <c r="O1520" s="108"/>
      <c r="P1520" s="108"/>
      <c r="Q1520" s="108"/>
      <c r="R1520" s="108"/>
      <c r="S1520" s="108"/>
      <c r="T1520" s="108"/>
      <c r="U1520" s="108"/>
      <c r="V1520" s="108"/>
      <c r="W1520" s="108"/>
      <c r="X1520" s="108"/>
      <c r="Y1520" s="108"/>
      <c r="Z1520" s="108"/>
    </row>
    <row r="1521">
      <c r="C1521" s="108"/>
      <c r="D1521" s="108"/>
      <c r="E1521" s="108"/>
      <c r="F1521" s="108"/>
      <c r="G1521" s="108"/>
      <c r="H1521" s="108"/>
      <c r="I1521" s="108"/>
      <c r="K1521" s="108"/>
      <c r="L1521" s="108"/>
      <c r="M1521" s="108"/>
      <c r="N1521" s="108"/>
      <c r="O1521" s="108"/>
      <c r="P1521" s="108"/>
      <c r="Q1521" s="108"/>
      <c r="R1521" s="108"/>
      <c r="S1521" s="108"/>
      <c r="T1521" s="108"/>
      <c r="U1521" s="108"/>
      <c r="V1521" s="108"/>
      <c r="W1521" s="108"/>
      <c r="X1521" s="108"/>
      <c r="Y1521" s="108"/>
      <c r="Z1521" s="108"/>
    </row>
    <row r="1522">
      <c r="C1522" s="108"/>
      <c r="D1522" s="108"/>
      <c r="E1522" s="108"/>
      <c r="F1522" s="108"/>
      <c r="G1522" s="108"/>
      <c r="H1522" s="108"/>
      <c r="I1522" s="108"/>
      <c r="K1522" s="108"/>
      <c r="L1522" s="108"/>
      <c r="M1522" s="108"/>
      <c r="N1522" s="108"/>
      <c r="O1522" s="108"/>
      <c r="P1522" s="108"/>
      <c r="Q1522" s="108"/>
      <c r="R1522" s="108"/>
      <c r="S1522" s="108"/>
      <c r="T1522" s="108"/>
      <c r="U1522" s="108"/>
      <c r="V1522" s="108"/>
      <c r="W1522" s="108"/>
      <c r="X1522" s="108"/>
      <c r="Y1522" s="108"/>
      <c r="Z1522" s="108"/>
    </row>
    <row r="1523">
      <c r="C1523" s="108"/>
      <c r="D1523" s="108"/>
      <c r="E1523" s="108"/>
      <c r="F1523" s="108"/>
      <c r="G1523" s="108"/>
      <c r="H1523" s="108"/>
      <c r="I1523" s="108"/>
      <c r="K1523" s="108"/>
      <c r="L1523" s="108"/>
      <c r="M1523" s="108"/>
      <c r="N1523" s="108"/>
      <c r="O1523" s="108"/>
      <c r="P1523" s="108"/>
      <c r="Q1523" s="108"/>
      <c r="R1523" s="108"/>
      <c r="S1523" s="108"/>
      <c r="T1523" s="108"/>
      <c r="U1523" s="108"/>
      <c r="V1523" s="108"/>
      <c r="W1523" s="108"/>
      <c r="X1523" s="108"/>
      <c r="Y1523" s="108"/>
      <c r="Z1523" s="108"/>
    </row>
    <row r="1524">
      <c r="C1524" s="108"/>
      <c r="D1524" s="108"/>
      <c r="E1524" s="108"/>
      <c r="F1524" s="108"/>
      <c r="G1524" s="108"/>
      <c r="H1524" s="108"/>
      <c r="I1524" s="108"/>
      <c r="K1524" s="108"/>
      <c r="L1524" s="108"/>
      <c r="M1524" s="108"/>
      <c r="N1524" s="108"/>
      <c r="O1524" s="108"/>
      <c r="P1524" s="108"/>
      <c r="Q1524" s="108"/>
      <c r="R1524" s="108"/>
      <c r="S1524" s="108"/>
      <c r="T1524" s="108"/>
      <c r="U1524" s="108"/>
      <c r="V1524" s="108"/>
      <c r="W1524" s="108"/>
      <c r="X1524" s="108"/>
      <c r="Y1524" s="108"/>
      <c r="Z1524" s="108"/>
    </row>
    <row r="1525">
      <c r="C1525" s="108"/>
      <c r="D1525" s="108"/>
      <c r="E1525" s="108"/>
      <c r="F1525" s="108"/>
      <c r="G1525" s="108"/>
      <c r="H1525" s="108"/>
      <c r="I1525" s="108"/>
      <c r="K1525" s="108"/>
      <c r="L1525" s="108"/>
      <c r="M1525" s="108"/>
      <c r="N1525" s="108"/>
      <c r="O1525" s="108"/>
      <c r="P1525" s="108"/>
      <c r="Q1525" s="108"/>
      <c r="R1525" s="108"/>
      <c r="S1525" s="108"/>
      <c r="T1525" s="108"/>
      <c r="U1525" s="108"/>
      <c r="V1525" s="108"/>
      <c r="W1525" s="108"/>
      <c r="X1525" s="108"/>
      <c r="Y1525" s="108"/>
      <c r="Z1525" s="108"/>
    </row>
    <row r="1526">
      <c r="C1526" s="108"/>
      <c r="D1526" s="108"/>
      <c r="E1526" s="108"/>
      <c r="F1526" s="108"/>
      <c r="G1526" s="108"/>
      <c r="H1526" s="108"/>
      <c r="I1526" s="108"/>
      <c r="K1526" s="108"/>
      <c r="L1526" s="108"/>
      <c r="M1526" s="108"/>
      <c r="N1526" s="108"/>
      <c r="O1526" s="108"/>
      <c r="P1526" s="108"/>
      <c r="Q1526" s="108"/>
      <c r="R1526" s="108"/>
      <c r="S1526" s="108"/>
      <c r="T1526" s="108"/>
      <c r="U1526" s="108"/>
      <c r="V1526" s="108"/>
      <c r="W1526" s="108"/>
      <c r="X1526" s="108"/>
      <c r="Y1526" s="108"/>
      <c r="Z1526" s="108"/>
    </row>
    <row r="1527">
      <c r="C1527" s="108"/>
      <c r="D1527" s="108"/>
      <c r="E1527" s="108"/>
      <c r="F1527" s="108"/>
      <c r="G1527" s="108"/>
      <c r="H1527" s="108"/>
      <c r="I1527" s="108"/>
      <c r="K1527" s="108"/>
      <c r="L1527" s="108"/>
      <c r="M1527" s="108"/>
      <c r="N1527" s="108"/>
      <c r="O1527" s="108"/>
      <c r="P1527" s="108"/>
      <c r="Q1527" s="108"/>
      <c r="R1527" s="108"/>
      <c r="S1527" s="108"/>
      <c r="T1527" s="108"/>
      <c r="U1527" s="108"/>
      <c r="V1527" s="108"/>
      <c r="W1527" s="108"/>
      <c r="X1527" s="108"/>
      <c r="Y1527" s="108"/>
      <c r="Z1527" s="108"/>
    </row>
    <row r="1528">
      <c r="C1528" s="108"/>
      <c r="D1528" s="108"/>
      <c r="E1528" s="108"/>
      <c r="F1528" s="108"/>
      <c r="G1528" s="108"/>
      <c r="H1528" s="108"/>
      <c r="I1528" s="108"/>
      <c r="K1528" s="108"/>
      <c r="L1528" s="108"/>
      <c r="M1528" s="108"/>
      <c r="N1528" s="108"/>
      <c r="O1528" s="108"/>
      <c r="P1528" s="108"/>
      <c r="Q1528" s="108"/>
      <c r="R1528" s="108"/>
      <c r="S1528" s="108"/>
      <c r="T1528" s="108"/>
      <c r="U1528" s="108"/>
      <c r="V1528" s="108"/>
      <c r="W1528" s="108"/>
      <c r="X1528" s="108"/>
      <c r="Y1528" s="108"/>
      <c r="Z1528" s="108"/>
    </row>
    <row r="1529">
      <c r="C1529" s="108"/>
      <c r="D1529" s="108"/>
      <c r="E1529" s="108"/>
      <c r="F1529" s="108"/>
      <c r="G1529" s="108"/>
      <c r="H1529" s="108"/>
      <c r="I1529" s="108"/>
      <c r="K1529" s="108"/>
      <c r="L1529" s="108"/>
      <c r="M1529" s="108"/>
      <c r="N1529" s="108"/>
      <c r="O1529" s="108"/>
      <c r="P1529" s="108"/>
      <c r="Q1529" s="108"/>
      <c r="R1529" s="108"/>
      <c r="S1529" s="108"/>
      <c r="T1529" s="108"/>
      <c r="U1529" s="108"/>
      <c r="V1529" s="108"/>
      <c r="W1529" s="108"/>
      <c r="X1529" s="108"/>
      <c r="Y1529" s="108"/>
      <c r="Z1529" s="108"/>
    </row>
    <row r="1530">
      <c r="C1530" s="108"/>
      <c r="D1530" s="108"/>
      <c r="E1530" s="108"/>
      <c r="F1530" s="108"/>
      <c r="G1530" s="108"/>
      <c r="H1530" s="108"/>
      <c r="I1530" s="108"/>
      <c r="K1530" s="108"/>
      <c r="L1530" s="108"/>
      <c r="M1530" s="108"/>
      <c r="N1530" s="108"/>
      <c r="O1530" s="108"/>
      <c r="P1530" s="108"/>
      <c r="Q1530" s="108"/>
      <c r="R1530" s="108"/>
      <c r="S1530" s="108"/>
      <c r="T1530" s="108"/>
      <c r="U1530" s="108"/>
      <c r="V1530" s="108"/>
      <c r="W1530" s="108"/>
      <c r="X1530" s="108"/>
      <c r="Y1530" s="108"/>
      <c r="Z1530" s="108"/>
    </row>
    <row r="1531">
      <c r="C1531" s="108"/>
      <c r="D1531" s="108"/>
      <c r="E1531" s="108"/>
      <c r="F1531" s="108"/>
      <c r="G1531" s="108"/>
      <c r="H1531" s="108"/>
      <c r="I1531" s="108"/>
      <c r="K1531" s="108"/>
      <c r="L1531" s="108"/>
      <c r="M1531" s="108"/>
      <c r="N1531" s="108"/>
      <c r="O1531" s="108"/>
      <c r="P1531" s="108"/>
      <c r="Q1531" s="108"/>
      <c r="R1531" s="108"/>
      <c r="S1531" s="108"/>
      <c r="T1531" s="108"/>
      <c r="U1531" s="108"/>
      <c r="V1531" s="108"/>
      <c r="W1531" s="108"/>
      <c r="X1531" s="108"/>
      <c r="Y1531" s="108"/>
      <c r="Z1531" s="108"/>
    </row>
    <row r="1532">
      <c r="C1532" s="108"/>
      <c r="D1532" s="108"/>
      <c r="E1532" s="108"/>
      <c r="F1532" s="108"/>
      <c r="G1532" s="108"/>
      <c r="H1532" s="108"/>
      <c r="I1532" s="108"/>
      <c r="K1532" s="108"/>
      <c r="L1532" s="108"/>
      <c r="M1532" s="108"/>
      <c r="N1532" s="108"/>
      <c r="O1532" s="108"/>
      <c r="P1532" s="108"/>
      <c r="Q1532" s="108"/>
      <c r="R1532" s="108"/>
      <c r="S1532" s="108"/>
      <c r="T1532" s="108"/>
      <c r="U1532" s="108"/>
      <c r="V1532" s="108"/>
      <c r="W1532" s="108"/>
      <c r="X1532" s="108"/>
      <c r="Y1532" s="108"/>
      <c r="Z1532" s="108"/>
    </row>
    <row r="1533">
      <c r="C1533" s="108"/>
      <c r="D1533" s="108"/>
      <c r="E1533" s="108"/>
      <c r="F1533" s="108"/>
      <c r="G1533" s="108"/>
      <c r="H1533" s="108"/>
      <c r="I1533" s="108"/>
      <c r="K1533" s="108"/>
      <c r="L1533" s="108"/>
      <c r="M1533" s="108"/>
      <c r="N1533" s="108"/>
      <c r="O1533" s="108"/>
      <c r="P1533" s="108"/>
      <c r="Q1533" s="108"/>
      <c r="R1533" s="108"/>
      <c r="S1533" s="108"/>
      <c r="T1533" s="108"/>
      <c r="U1533" s="108"/>
      <c r="V1533" s="108"/>
      <c r="W1533" s="108"/>
      <c r="X1533" s="108"/>
      <c r="Y1533" s="108"/>
      <c r="Z1533" s="108"/>
    </row>
    <row r="1534">
      <c r="C1534" s="108"/>
      <c r="D1534" s="108"/>
      <c r="E1534" s="108"/>
      <c r="F1534" s="108"/>
      <c r="G1534" s="108"/>
      <c r="H1534" s="108"/>
      <c r="I1534" s="108"/>
      <c r="K1534" s="108"/>
      <c r="L1534" s="108"/>
      <c r="M1534" s="108"/>
      <c r="N1534" s="108"/>
      <c r="O1534" s="108"/>
      <c r="P1534" s="108"/>
      <c r="Q1534" s="108"/>
      <c r="R1534" s="108"/>
      <c r="S1534" s="108"/>
      <c r="T1534" s="108"/>
      <c r="U1534" s="108"/>
      <c r="V1534" s="108"/>
      <c r="W1534" s="108"/>
      <c r="X1534" s="108"/>
      <c r="Y1534" s="108"/>
      <c r="Z1534" s="108"/>
    </row>
    <row r="1535">
      <c r="C1535" s="108"/>
      <c r="D1535" s="108"/>
      <c r="E1535" s="108"/>
      <c r="F1535" s="108"/>
      <c r="G1535" s="108"/>
      <c r="H1535" s="108"/>
      <c r="I1535" s="108"/>
      <c r="K1535" s="108"/>
      <c r="L1535" s="108"/>
      <c r="M1535" s="108"/>
      <c r="N1535" s="108"/>
      <c r="O1535" s="108"/>
      <c r="P1535" s="108"/>
      <c r="Q1535" s="108"/>
      <c r="R1535" s="108"/>
      <c r="S1535" s="108"/>
      <c r="T1535" s="108"/>
      <c r="U1535" s="108"/>
      <c r="V1535" s="108"/>
      <c r="W1535" s="108"/>
      <c r="X1535" s="108"/>
      <c r="Y1535" s="108"/>
      <c r="Z1535" s="108"/>
    </row>
    <row r="1536">
      <c r="C1536" s="108"/>
      <c r="D1536" s="108"/>
      <c r="E1536" s="108"/>
      <c r="F1536" s="108"/>
      <c r="G1536" s="108"/>
      <c r="H1536" s="108"/>
      <c r="I1536" s="108"/>
      <c r="K1536" s="108"/>
      <c r="L1536" s="108"/>
      <c r="M1536" s="108"/>
      <c r="N1536" s="108"/>
      <c r="O1536" s="108"/>
      <c r="P1536" s="108"/>
      <c r="Q1536" s="108"/>
      <c r="R1536" s="108"/>
      <c r="S1536" s="108"/>
      <c r="T1536" s="108"/>
      <c r="U1536" s="108"/>
      <c r="V1536" s="108"/>
      <c r="W1536" s="108"/>
      <c r="X1536" s="108"/>
      <c r="Y1536" s="108"/>
      <c r="Z1536" s="108"/>
    </row>
    <row r="1537">
      <c r="C1537" s="108"/>
      <c r="D1537" s="108"/>
      <c r="E1537" s="108"/>
      <c r="F1537" s="108"/>
      <c r="G1537" s="108"/>
      <c r="H1537" s="108"/>
      <c r="I1537" s="108"/>
      <c r="K1537" s="108"/>
      <c r="L1537" s="108"/>
      <c r="M1537" s="108"/>
      <c r="N1537" s="108"/>
      <c r="O1537" s="108"/>
      <c r="P1537" s="108"/>
      <c r="Q1537" s="108"/>
      <c r="R1537" s="108"/>
      <c r="S1537" s="108"/>
      <c r="T1537" s="108"/>
      <c r="U1537" s="108"/>
      <c r="V1537" s="108"/>
      <c r="W1537" s="108"/>
      <c r="X1537" s="108"/>
      <c r="Y1537" s="108"/>
      <c r="Z1537" s="108"/>
    </row>
    <row r="1538">
      <c r="C1538" s="108"/>
      <c r="D1538" s="108"/>
      <c r="E1538" s="108"/>
      <c r="F1538" s="108"/>
      <c r="G1538" s="108"/>
      <c r="H1538" s="108"/>
      <c r="I1538" s="108"/>
      <c r="K1538" s="108"/>
      <c r="L1538" s="108"/>
      <c r="M1538" s="108"/>
      <c r="N1538" s="108"/>
      <c r="O1538" s="108"/>
      <c r="P1538" s="108"/>
      <c r="Q1538" s="108"/>
      <c r="R1538" s="108"/>
      <c r="S1538" s="108"/>
      <c r="T1538" s="108"/>
      <c r="U1538" s="108"/>
      <c r="V1538" s="108"/>
      <c r="W1538" s="108"/>
      <c r="X1538" s="108"/>
      <c r="Y1538" s="108"/>
      <c r="Z1538" s="108"/>
    </row>
    <row r="1539">
      <c r="C1539" s="108"/>
      <c r="D1539" s="108"/>
      <c r="E1539" s="108"/>
      <c r="F1539" s="108"/>
      <c r="G1539" s="108"/>
      <c r="H1539" s="108"/>
      <c r="I1539" s="108"/>
      <c r="K1539" s="108"/>
      <c r="L1539" s="108"/>
      <c r="M1539" s="108"/>
      <c r="N1539" s="108"/>
      <c r="O1539" s="108"/>
      <c r="P1539" s="108"/>
      <c r="Q1539" s="108"/>
      <c r="R1539" s="108"/>
      <c r="S1539" s="108"/>
      <c r="T1539" s="108"/>
      <c r="U1539" s="108"/>
      <c r="V1539" s="108"/>
      <c r="W1539" s="108"/>
      <c r="X1539" s="108"/>
      <c r="Y1539" s="108"/>
      <c r="Z1539" s="108"/>
    </row>
    <row r="1540">
      <c r="C1540" s="108"/>
      <c r="D1540" s="108"/>
      <c r="E1540" s="108"/>
      <c r="F1540" s="108"/>
      <c r="G1540" s="108"/>
      <c r="H1540" s="108"/>
      <c r="I1540" s="108"/>
      <c r="K1540" s="108"/>
      <c r="L1540" s="108"/>
      <c r="M1540" s="108"/>
      <c r="N1540" s="108"/>
      <c r="O1540" s="108"/>
      <c r="P1540" s="108"/>
      <c r="Q1540" s="108"/>
      <c r="R1540" s="108"/>
      <c r="S1540" s="108"/>
      <c r="T1540" s="108"/>
      <c r="U1540" s="108"/>
      <c r="V1540" s="108"/>
      <c r="W1540" s="108"/>
      <c r="X1540" s="108"/>
      <c r="Y1540" s="108"/>
      <c r="Z1540" s="108"/>
    </row>
    <row r="1541">
      <c r="C1541" s="108"/>
      <c r="D1541" s="108"/>
      <c r="E1541" s="108"/>
      <c r="F1541" s="108"/>
      <c r="G1541" s="108"/>
      <c r="H1541" s="108"/>
      <c r="I1541" s="108"/>
      <c r="K1541" s="108"/>
      <c r="L1541" s="108"/>
      <c r="M1541" s="108"/>
      <c r="N1541" s="108"/>
      <c r="O1541" s="108"/>
      <c r="P1541" s="108"/>
      <c r="Q1541" s="108"/>
      <c r="R1541" s="108"/>
      <c r="S1541" s="108"/>
      <c r="T1541" s="108"/>
      <c r="U1541" s="108"/>
      <c r="V1541" s="108"/>
      <c r="W1541" s="108"/>
      <c r="X1541" s="108"/>
      <c r="Y1541" s="108"/>
      <c r="Z1541" s="108"/>
    </row>
    <row r="1542">
      <c r="C1542" s="108"/>
      <c r="D1542" s="108"/>
      <c r="E1542" s="108"/>
      <c r="F1542" s="108"/>
      <c r="G1542" s="108"/>
      <c r="H1542" s="108"/>
      <c r="I1542" s="108"/>
      <c r="K1542" s="108"/>
      <c r="L1542" s="108"/>
      <c r="M1542" s="108"/>
      <c r="N1542" s="108"/>
      <c r="O1542" s="108"/>
      <c r="P1542" s="108"/>
      <c r="Q1542" s="108"/>
      <c r="R1542" s="108"/>
      <c r="S1542" s="108"/>
      <c r="T1542" s="108"/>
      <c r="U1542" s="108"/>
      <c r="V1542" s="108"/>
      <c r="W1542" s="108"/>
      <c r="X1542" s="108"/>
      <c r="Y1542" s="108"/>
      <c r="Z1542" s="108"/>
    </row>
    <row r="1543">
      <c r="C1543" s="108"/>
      <c r="D1543" s="108"/>
      <c r="E1543" s="108"/>
      <c r="F1543" s="108"/>
      <c r="G1543" s="108"/>
      <c r="H1543" s="108"/>
      <c r="I1543" s="108"/>
      <c r="K1543" s="108"/>
      <c r="L1543" s="108"/>
      <c r="M1543" s="108"/>
      <c r="N1543" s="108"/>
      <c r="O1543" s="108"/>
      <c r="P1543" s="108"/>
      <c r="Q1543" s="108"/>
      <c r="R1543" s="108"/>
      <c r="S1543" s="108"/>
      <c r="T1543" s="108"/>
      <c r="U1543" s="108"/>
      <c r="V1543" s="108"/>
      <c r="W1543" s="108"/>
      <c r="X1543" s="108"/>
      <c r="Y1543" s="108"/>
      <c r="Z1543" s="108"/>
    </row>
    <row r="1544">
      <c r="C1544" s="108"/>
      <c r="D1544" s="108"/>
      <c r="E1544" s="108"/>
      <c r="F1544" s="108"/>
      <c r="G1544" s="108"/>
      <c r="H1544" s="108"/>
      <c r="I1544" s="108"/>
      <c r="K1544" s="108"/>
      <c r="L1544" s="108"/>
      <c r="M1544" s="108"/>
      <c r="N1544" s="108"/>
      <c r="O1544" s="108"/>
      <c r="P1544" s="108"/>
      <c r="Q1544" s="108"/>
      <c r="R1544" s="108"/>
      <c r="S1544" s="108"/>
      <c r="T1544" s="108"/>
      <c r="U1544" s="108"/>
      <c r="V1544" s="108"/>
      <c r="W1544" s="108"/>
      <c r="X1544" s="108"/>
      <c r="Y1544" s="108"/>
      <c r="Z1544" s="108"/>
    </row>
    <row r="1545">
      <c r="C1545" s="108"/>
      <c r="D1545" s="108"/>
      <c r="E1545" s="108"/>
      <c r="F1545" s="108"/>
      <c r="G1545" s="108"/>
      <c r="H1545" s="108"/>
      <c r="I1545" s="108"/>
      <c r="K1545" s="108"/>
      <c r="L1545" s="108"/>
      <c r="M1545" s="108"/>
      <c r="N1545" s="108"/>
      <c r="O1545" s="108"/>
      <c r="P1545" s="108"/>
      <c r="Q1545" s="108"/>
      <c r="R1545" s="108"/>
      <c r="S1545" s="108"/>
      <c r="T1545" s="108"/>
      <c r="U1545" s="108"/>
      <c r="V1545" s="108"/>
      <c r="W1545" s="108"/>
      <c r="X1545" s="108"/>
      <c r="Y1545" s="108"/>
      <c r="Z1545" s="108"/>
    </row>
    <row r="1546">
      <c r="C1546" s="108"/>
      <c r="D1546" s="108"/>
      <c r="E1546" s="108"/>
      <c r="F1546" s="108"/>
      <c r="G1546" s="108"/>
      <c r="H1546" s="108"/>
      <c r="I1546" s="108"/>
      <c r="K1546" s="108"/>
      <c r="L1546" s="108"/>
      <c r="M1546" s="108"/>
      <c r="N1546" s="108"/>
      <c r="O1546" s="108"/>
      <c r="P1546" s="108"/>
      <c r="Q1546" s="108"/>
      <c r="R1546" s="108"/>
      <c r="S1546" s="108"/>
      <c r="T1546" s="108"/>
      <c r="U1546" s="108"/>
      <c r="V1546" s="108"/>
      <c r="W1546" s="108"/>
      <c r="X1546" s="108"/>
      <c r="Y1546" s="108"/>
      <c r="Z1546" s="108"/>
    </row>
    <row r="1547">
      <c r="C1547" s="108"/>
      <c r="D1547" s="108"/>
      <c r="E1547" s="108"/>
      <c r="F1547" s="108"/>
      <c r="G1547" s="108"/>
      <c r="H1547" s="108"/>
      <c r="I1547" s="108"/>
      <c r="K1547" s="108"/>
      <c r="L1547" s="108"/>
      <c r="M1547" s="108"/>
      <c r="N1547" s="108"/>
      <c r="O1547" s="108"/>
      <c r="P1547" s="108"/>
      <c r="Q1547" s="108"/>
      <c r="R1547" s="108"/>
      <c r="S1547" s="108"/>
      <c r="T1547" s="108"/>
      <c r="U1547" s="108"/>
      <c r="V1547" s="108"/>
      <c r="W1547" s="108"/>
      <c r="X1547" s="108"/>
      <c r="Y1547" s="108"/>
      <c r="Z1547" s="108"/>
    </row>
    <row r="1548">
      <c r="C1548" s="108"/>
      <c r="D1548" s="108"/>
      <c r="E1548" s="108"/>
      <c r="F1548" s="108"/>
      <c r="G1548" s="108"/>
      <c r="H1548" s="108"/>
      <c r="I1548" s="108"/>
      <c r="K1548" s="108"/>
      <c r="L1548" s="108"/>
      <c r="M1548" s="108"/>
      <c r="N1548" s="108"/>
      <c r="O1548" s="108"/>
      <c r="P1548" s="108"/>
      <c r="Q1548" s="108"/>
      <c r="R1548" s="108"/>
      <c r="S1548" s="108"/>
      <c r="T1548" s="108"/>
      <c r="U1548" s="108"/>
      <c r="V1548" s="108"/>
      <c r="W1548" s="108"/>
      <c r="X1548" s="108"/>
      <c r="Y1548" s="108"/>
      <c r="Z1548" s="108"/>
    </row>
    <row r="1549">
      <c r="C1549" s="108"/>
      <c r="D1549" s="108"/>
      <c r="E1549" s="108"/>
      <c r="F1549" s="108"/>
      <c r="G1549" s="108"/>
      <c r="H1549" s="108"/>
      <c r="I1549" s="108"/>
      <c r="K1549" s="108"/>
      <c r="L1549" s="108"/>
      <c r="M1549" s="108"/>
      <c r="N1549" s="108"/>
      <c r="O1549" s="108"/>
      <c r="P1549" s="108"/>
      <c r="Q1549" s="108"/>
      <c r="R1549" s="108"/>
      <c r="S1549" s="108"/>
      <c r="T1549" s="108"/>
      <c r="U1549" s="108"/>
      <c r="V1549" s="108"/>
      <c r="W1549" s="108"/>
      <c r="X1549" s="108"/>
      <c r="Y1549" s="108"/>
      <c r="Z1549" s="108"/>
    </row>
    <row r="1550">
      <c r="C1550" s="108"/>
      <c r="D1550" s="108"/>
      <c r="E1550" s="108"/>
      <c r="F1550" s="108"/>
      <c r="G1550" s="108"/>
      <c r="H1550" s="108"/>
      <c r="I1550" s="108"/>
      <c r="K1550" s="108"/>
      <c r="L1550" s="108"/>
      <c r="M1550" s="108"/>
      <c r="N1550" s="108"/>
      <c r="O1550" s="108"/>
      <c r="P1550" s="108"/>
      <c r="Q1550" s="108"/>
      <c r="R1550" s="108"/>
      <c r="S1550" s="108"/>
      <c r="T1550" s="108"/>
      <c r="U1550" s="108"/>
      <c r="V1550" s="108"/>
      <c r="W1550" s="108"/>
      <c r="X1550" s="108"/>
      <c r="Y1550" s="108"/>
      <c r="Z1550" s="108"/>
    </row>
    <row r="1551">
      <c r="C1551" s="108"/>
      <c r="D1551" s="108"/>
      <c r="E1551" s="108"/>
      <c r="F1551" s="108"/>
      <c r="G1551" s="108"/>
      <c r="H1551" s="108"/>
      <c r="I1551" s="108"/>
      <c r="K1551" s="108"/>
      <c r="L1551" s="108"/>
      <c r="M1551" s="108"/>
      <c r="N1551" s="108"/>
      <c r="O1551" s="108"/>
      <c r="P1551" s="108"/>
      <c r="Q1551" s="108"/>
      <c r="R1551" s="108"/>
      <c r="S1551" s="108"/>
      <c r="T1551" s="108"/>
      <c r="U1551" s="108"/>
      <c r="V1551" s="108"/>
      <c r="W1551" s="108"/>
      <c r="X1551" s="108"/>
      <c r="Y1551" s="108"/>
      <c r="Z1551" s="108"/>
    </row>
    <row r="1552">
      <c r="C1552" s="108"/>
      <c r="D1552" s="108"/>
      <c r="E1552" s="108"/>
      <c r="F1552" s="108"/>
      <c r="G1552" s="108"/>
      <c r="H1552" s="108"/>
      <c r="I1552" s="108"/>
      <c r="K1552" s="108"/>
      <c r="L1552" s="108"/>
      <c r="M1552" s="108"/>
      <c r="N1552" s="108"/>
      <c r="O1552" s="108"/>
      <c r="P1552" s="108"/>
      <c r="Q1552" s="108"/>
      <c r="R1552" s="108"/>
      <c r="S1552" s="108"/>
      <c r="T1552" s="108"/>
      <c r="U1552" s="108"/>
      <c r="V1552" s="108"/>
      <c r="W1552" s="108"/>
      <c r="X1552" s="108"/>
      <c r="Y1552" s="108"/>
      <c r="Z1552" s="108"/>
    </row>
    <row r="1553">
      <c r="C1553" s="108"/>
      <c r="D1553" s="108"/>
      <c r="E1553" s="108"/>
      <c r="F1553" s="108"/>
      <c r="G1553" s="108"/>
      <c r="H1553" s="108"/>
      <c r="I1553" s="108"/>
      <c r="K1553" s="108"/>
      <c r="L1553" s="108"/>
      <c r="M1553" s="108"/>
      <c r="N1553" s="108"/>
      <c r="O1553" s="108"/>
      <c r="P1553" s="108"/>
      <c r="Q1553" s="108"/>
      <c r="R1553" s="108"/>
      <c r="S1553" s="108"/>
      <c r="T1553" s="108"/>
      <c r="U1553" s="108"/>
      <c r="V1553" s="108"/>
      <c r="W1553" s="108"/>
      <c r="X1553" s="108"/>
      <c r="Y1553" s="108"/>
      <c r="Z1553" s="108"/>
    </row>
    <row r="1554">
      <c r="C1554" s="108"/>
      <c r="D1554" s="108"/>
      <c r="E1554" s="108"/>
      <c r="F1554" s="108"/>
      <c r="G1554" s="108"/>
      <c r="H1554" s="108"/>
      <c r="I1554" s="108"/>
      <c r="K1554" s="108"/>
      <c r="L1554" s="108"/>
      <c r="M1554" s="108"/>
      <c r="N1554" s="108"/>
      <c r="O1554" s="108"/>
      <c r="P1554" s="108"/>
      <c r="Q1554" s="108"/>
      <c r="R1554" s="108"/>
      <c r="S1554" s="108"/>
      <c r="T1554" s="108"/>
      <c r="U1554" s="108"/>
      <c r="V1554" s="108"/>
      <c r="W1554" s="108"/>
      <c r="X1554" s="108"/>
      <c r="Y1554" s="108"/>
      <c r="Z1554" s="108"/>
    </row>
    <row r="1555">
      <c r="C1555" s="108"/>
      <c r="D1555" s="108"/>
      <c r="E1555" s="108"/>
      <c r="F1555" s="108"/>
      <c r="G1555" s="108"/>
      <c r="H1555" s="108"/>
      <c r="I1555" s="108"/>
      <c r="K1555" s="108"/>
      <c r="L1555" s="108"/>
      <c r="M1555" s="108"/>
      <c r="N1555" s="108"/>
      <c r="O1555" s="108"/>
      <c r="P1555" s="108"/>
      <c r="Q1555" s="108"/>
      <c r="R1555" s="108"/>
      <c r="S1555" s="108"/>
      <c r="T1555" s="108"/>
      <c r="U1555" s="108"/>
      <c r="V1555" s="108"/>
      <c r="W1555" s="108"/>
      <c r="X1555" s="108"/>
      <c r="Y1555" s="108"/>
      <c r="Z1555" s="108"/>
    </row>
    <row r="1556">
      <c r="C1556" s="108"/>
      <c r="D1556" s="108"/>
      <c r="E1556" s="108"/>
      <c r="F1556" s="108"/>
      <c r="G1556" s="108"/>
      <c r="H1556" s="108"/>
      <c r="I1556" s="108"/>
      <c r="K1556" s="108"/>
      <c r="L1556" s="108"/>
      <c r="M1556" s="108"/>
      <c r="N1556" s="108"/>
      <c r="O1556" s="108"/>
      <c r="P1556" s="108"/>
      <c r="Q1556" s="108"/>
      <c r="R1556" s="108"/>
      <c r="S1556" s="108"/>
      <c r="T1556" s="108"/>
      <c r="U1556" s="108"/>
      <c r="V1556" s="108"/>
      <c r="W1556" s="108"/>
      <c r="X1556" s="108"/>
      <c r="Y1556" s="108"/>
      <c r="Z1556" s="108"/>
    </row>
    <row r="1557">
      <c r="C1557" s="108"/>
      <c r="D1557" s="108"/>
      <c r="E1557" s="108"/>
      <c r="F1557" s="108"/>
      <c r="G1557" s="108"/>
      <c r="H1557" s="108"/>
      <c r="I1557" s="108"/>
      <c r="K1557" s="108"/>
      <c r="L1557" s="108"/>
      <c r="M1557" s="108"/>
      <c r="N1557" s="108"/>
      <c r="O1557" s="108"/>
      <c r="P1557" s="108"/>
      <c r="Q1557" s="108"/>
      <c r="R1557" s="108"/>
      <c r="S1557" s="108"/>
      <c r="T1557" s="108"/>
      <c r="U1557" s="108"/>
      <c r="V1557" s="108"/>
      <c r="W1557" s="108"/>
      <c r="X1557" s="108"/>
      <c r="Y1557" s="108"/>
      <c r="Z1557" s="108"/>
    </row>
    <row r="1558">
      <c r="C1558" s="108"/>
      <c r="D1558" s="108"/>
      <c r="E1558" s="108"/>
      <c r="F1558" s="108"/>
      <c r="G1558" s="108"/>
      <c r="H1558" s="108"/>
      <c r="I1558" s="108"/>
      <c r="K1558" s="108"/>
      <c r="L1558" s="108"/>
      <c r="M1558" s="108"/>
      <c r="N1558" s="108"/>
      <c r="O1558" s="108"/>
      <c r="P1558" s="108"/>
      <c r="Q1558" s="108"/>
      <c r="R1558" s="108"/>
      <c r="S1558" s="108"/>
      <c r="T1558" s="108"/>
      <c r="U1558" s="108"/>
      <c r="V1558" s="108"/>
      <c r="W1558" s="108"/>
      <c r="X1558" s="108"/>
      <c r="Y1558" s="108"/>
      <c r="Z1558" s="108"/>
    </row>
    <row r="1559">
      <c r="C1559" s="108"/>
      <c r="D1559" s="108"/>
      <c r="E1559" s="108"/>
      <c r="F1559" s="108"/>
      <c r="G1559" s="108"/>
      <c r="H1559" s="108"/>
      <c r="I1559" s="108"/>
      <c r="K1559" s="108"/>
      <c r="L1559" s="108"/>
      <c r="M1559" s="108"/>
      <c r="N1559" s="108"/>
      <c r="O1559" s="108"/>
      <c r="P1559" s="108"/>
      <c r="Q1559" s="108"/>
      <c r="R1559" s="108"/>
      <c r="S1559" s="108"/>
      <c r="T1559" s="108"/>
      <c r="U1559" s="108"/>
      <c r="V1559" s="108"/>
      <c r="W1559" s="108"/>
      <c r="X1559" s="108"/>
      <c r="Y1559" s="108"/>
      <c r="Z1559" s="108"/>
    </row>
    <row r="1560">
      <c r="C1560" s="108"/>
      <c r="D1560" s="108"/>
      <c r="E1560" s="108"/>
      <c r="F1560" s="108"/>
      <c r="G1560" s="108"/>
      <c r="H1560" s="108"/>
      <c r="I1560" s="108"/>
      <c r="K1560" s="108"/>
      <c r="L1560" s="108"/>
      <c r="M1560" s="108"/>
      <c r="N1560" s="108"/>
      <c r="O1560" s="108"/>
      <c r="P1560" s="108"/>
      <c r="Q1560" s="108"/>
      <c r="R1560" s="108"/>
      <c r="S1560" s="108"/>
      <c r="T1560" s="108"/>
      <c r="U1560" s="108"/>
      <c r="V1560" s="108"/>
      <c r="W1560" s="108"/>
      <c r="X1560" s="108"/>
      <c r="Y1560" s="108"/>
      <c r="Z1560" s="108"/>
    </row>
    <row r="1561">
      <c r="C1561" s="108"/>
      <c r="D1561" s="108"/>
      <c r="E1561" s="108"/>
      <c r="F1561" s="108"/>
      <c r="G1561" s="108"/>
      <c r="H1561" s="108"/>
      <c r="I1561" s="108"/>
      <c r="K1561" s="108"/>
      <c r="L1561" s="108"/>
      <c r="M1561" s="108"/>
      <c r="N1561" s="108"/>
      <c r="O1561" s="108"/>
      <c r="P1561" s="108"/>
      <c r="Q1561" s="108"/>
      <c r="R1561" s="108"/>
      <c r="S1561" s="108"/>
      <c r="T1561" s="108"/>
      <c r="U1561" s="108"/>
      <c r="V1561" s="108"/>
      <c r="W1561" s="108"/>
      <c r="X1561" s="108"/>
      <c r="Y1561" s="108"/>
      <c r="Z1561" s="108"/>
    </row>
    <row r="1562">
      <c r="C1562" s="108"/>
      <c r="D1562" s="108"/>
      <c r="E1562" s="108"/>
      <c r="F1562" s="108"/>
      <c r="G1562" s="108"/>
      <c r="H1562" s="108"/>
      <c r="I1562" s="108"/>
      <c r="K1562" s="108"/>
      <c r="L1562" s="108"/>
      <c r="M1562" s="108"/>
      <c r="N1562" s="108"/>
      <c r="O1562" s="108"/>
      <c r="P1562" s="108"/>
      <c r="Q1562" s="108"/>
      <c r="R1562" s="108"/>
      <c r="S1562" s="108"/>
      <c r="T1562" s="108"/>
      <c r="U1562" s="108"/>
      <c r="V1562" s="108"/>
      <c r="W1562" s="108"/>
      <c r="X1562" s="108"/>
      <c r="Y1562" s="108"/>
      <c r="Z1562" s="108"/>
    </row>
    <row r="1563">
      <c r="C1563" s="108"/>
      <c r="D1563" s="108"/>
      <c r="E1563" s="108"/>
      <c r="F1563" s="108"/>
      <c r="G1563" s="108"/>
      <c r="H1563" s="108"/>
      <c r="I1563" s="108"/>
      <c r="K1563" s="108"/>
      <c r="L1563" s="108"/>
      <c r="M1563" s="108"/>
      <c r="N1563" s="108"/>
      <c r="O1563" s="108"/>
      <c r="P1563" s="108"/>
      <c r="Q1563" s="108"/>
      <c r="R1563" s="108"/>
      <c r="S1563" s="108"/>
      <c r="T1563" s="108"/>
      <c r="U1563" s="108"/>
      <c r="V1563" s="108"/>
      <c r="W1563" s="108"/>
      <c r="X1563" s="108"/>
      <c r="Y1563" s="108"/>
      <c r="Z1563" s="108"/>
    </row>
    <row r="1564">
      <c r="C1564" s="108"/>
      <c r="D1564" s="108"/>
      <c r="E1564" s="108"/>
      <c r="F1564" s="108"/>
      <c r="G1564" s="108"/>
      <c r="H1564" s="108"/>
      <c r="I1564" s="108"/>
      <c r="K1564" s="108"/>
      <c r="L1564" s="108"/>
      <c r="M1564" s="108"/>
      <c r="N1564" s="108"/>
      <c r="O1564" s="108"/>
      <c r="P1564" s="108"/>
      <c r="Q1564" s="108"/>
      <c r="R1564" s="108"/>
      <c r="S1564" s="108"/>
      <c r="T1564" s="108"/>
      <c r="U1564" s="108"/>
      <c r="V1564" s="108"/>
      <c r="W1564" s="108"/>
      <c r="X1564" s="108"/>
      <c r="Y1564" s="108"/>
      <c r="Z1564" s="108"/>
    </row>
    <row r="1565">
      <c r="C1565" s="108"/>
      <c r="D1565" s="108"/>
      <c r="E1565" s="108"/>
      <c r="F1565" s="108"/>
      <c r="G1565" s="108"/>
      <c r="H1565" s="108"/>
      <c r="I1565" s="108"/>
      <c r="K1565" s="108"/>
      <c r="L1565" s="108"/>
      <c r="M1565" s="108"/>
      <c r="N1565" s="108"/>
      <c r="O1565" s="108"/>
      <c r="P1565" s="108"/>
      <c r="Q1565" s="108"/>
      <c r="R1565" s="108"/>
      <c r="S1565" s="108"/>
      <c r="T1565" s="108"/>
      <c r="U1565" s="108"/>
      <c r="V1565" s="108"/>
      <c r="W1565" s="108"/>
      <c r="X1565" s="108"/>
      <c r="Y1565" s="108"/>
      <c r="Z1565" s="108"/>
    </row>
    <row r="1566">
      <c r="C1566" s="108"/>
      <c r="D1566" s="108"/>
      <c r="E1566" s="108"/>
      <c r="F1566" s="108"/>
      <c r="G1566" s="108"/>
      <c r="H1566" s="108"/>
      <c r="I1566" s="108"/>
      <c r="K1566" s="108"/>
      <c r="L1566" s="108"/>
      <c r="M1566" s="108"/>
      <c r="N1566" s="108"/>
      <c r="O1566" s="108"/>
      <c r="P1566" s="108"/>
      <c r="Q1566" s="108"/>
      <c r="R1566" s="108"/>
      <c r="S1566" s="108"/>
      <c r="T1566" s="108"/>
      <c r="U1566" s="108"/>
      <c r="V1566" s="108"/>
      <c r="W1566" s="108"/>
      <c r="X1566" s="108"/>
      <c r="Y1566" s="108"/>
      <c r="Z1566" s="108"/>
    </row>
    <row r="1567">
      <c r="C1567" s="108"/>
      <c r="D1567" s="108"/>
      <c r="E1567" s="108"/>
      <c r="F1567" s="108"/>
      <c r="G1567" s="108"/>
      <c r="H1567" s="108"/>
      <c r="I1567" s="108"/>
      <c r="K1567" s="108"/>
      <c r="L1567" s="108"/>
      <c r="M1567" s="108"/>
      <c r="N1567" s="108"/>
      <c r="O1567" s="108"/>
      <c r="P1567" s="108"/>
      <c r="Q1567" s="108"/>
      <c r="R1567" s="108"/>
      <c r="S1567" s="108"/>
      <c r="T1567" s="108"/>
      <c r="U1567" s="108"/>
      <c r="V1567" s="108"/>
      <c r="W1567" s="108"/>
      <c r="X1567" s="108"/>
      <c r="Y1567" s="108"/>
      <c r="Z1567" s="108"/>
    </row>
    <row r="1568">
      <c r="C1568" s="108"/>
      <c r="D1568" s="108"/>
      <c r="E1568" s="108"/>
      <c r="F1568" s="108"/>
      <c r="G1568" s="108"/>
      <c r="H1568" s="108"/>
      <c r="I1568" s="108"/>
      <c r="K1568" s="108"/>
      <c r="L1568" s="108"/>
      <c r="M1568" s="108"/>
      <c r="N1568" s="108"/>
      <c r="O1568" s="108"/>
      <c r="P1568" s="108"/>
      <c r="Q1568" s="108"/>
      <c r="R1568" s="108"/>
      <c r="S1568" s="108"/>
      <c r="T1568" s="108"/>
      <c r="U1568" s="108"/>
      <c r="V1568" s="108"/>
      <c r="W1568" s="108"/>
      <c r="X1568" s="108"/>
      <c r="Y1568" s="108"/>
      <c r="Z1568" s="108"/>
    </row>
    <row r="1569">
      <c r="C1569" s="108"/>
      <c r="D1569" s="108"/>
      <c r="E1569" s="108"/>
      <c r="F1569" s="108"/>
      <c r="G1569" s="108"/>
      <c r="H1569" s="108"/>
      <c r="I1569" s="108"/>
      <c r="K1569" s="108"/>
      <c r="L1569" s="108"/>
      <c r="M1569" s="108"/>
      <c r="N1569" s="108"/>
      <c r="O1569" s="108"/>
      <c r="P1569" s="108"/>
      <c r="Q1569" s="108"/>
      <c r="R1569" s="108"/>
      <c r="S1569" s="108"/>
      <c r="T1569" s="108"/>
      <c r="U1569" s="108"/>
      <c r="V1569" s="108"/>
      <c r="W1569" s="108"/>
      <c r="X1569" s="108"/>
      <c r="Y1569" s="108"/>
      <c r="Z1569" s="108"/>
    </row>
    <row r="1570">
      <c r="C1570" s="108"/>
      <c r="D1570" s="108"/>
      <c r="E1570" s="108"/>
      <c r="F1570" s="108"/>
      <c r="G1570" s="108"/>
      <c r="H1570" s="108"/>
      <c r="I1570" s="108"/>
      <c r="K1570" s="108"/>
      <c r="L1570" s="108"/>
      <c r="M1570" s="108"/>
      <c r="N1570" s="108"/>
      <c r="O1570" s="108"/>
      <c r="P1570" s="108"/>
      <c r="Q1570" s="108"/>
      <c r="R1570" s="108"/>
      <c r="S1570" s="108"/>
      <c r="T1570" s="108"/>
      <c r="U1570" s="108"/>
      <c r="V1570" s="108"/>
      <c r="W1570" s="108"/>
      <c r="X1570" s="108"/>
      <c r="Y1570" s="108"/>
      <c r="Z1570" s="108"/>
    </row>
    <row r="1571">
      <c r="C1571" s="108"/>
      <c r="D1571" s="108"/>
      <c r="E1571" s="108"/>
      <c r="F1571" s="108"/>
      <c r="G1571" s="108"/>
      <c r="H1571" s="108"/>
      <c r="I1571" s="108"/>
      <c r="K1571" s="108"/>
      <c r="L1571" s="108"/>
      <c r="M1571" s="108"/>
      <c r="N1571" s="108"/>
      <c r="O1571" s="108"/>
      <c r="P1571" s="108"/>
      <c r="Q1571" s="108"/>
      <c r="R1571" s="108"/>
      <c r="S1571" s="108"/>
      <c r="T1571" s="108"/>
      <c r="U1571" s="108"/>
      <c r="V1571" s="108"/>
      <c r="W1571" s="108"/>
      <c r="X1571" s="108"/>
      <c r="Y1571" s="108"/>
      <c r="Z1571" s="108"/>
    </row>
    <row r="1572">
      <c r="C1572" s="108"/>
      <c r="D1572" s="108"/>
      <c r="E1572" s="108"/>
      <c r="F1572" s="108"/>
      <c r="G1572" s="108"/>
      <c r="H1572" s="108"/>
      <c r="I1572" s="108"/>
      <c r="K1572" s="108"/>
      <c r="L1572" s="108"/>
      <c r="M1572" s="108"/>
      <c r="N1572" s="108"/>
      <c r="O1572" s="108"/>
      <c r="P1572" s="108"/>
      <c r="Q1572" s="108"/>
      <c r="R1572" s="108"/>
      <c r="S1572" s="108"/>
      <c r="T1572" s="108"/>
      <c r="U1572" s="108"/>
      <c r="V1572" s="108"/>
      <c r="W1572" s="108"/>
      <c r="X1572" s="108"/>
      <c r="Y1572" s="108"/>
      <c r="Z1572" s="108"/>
    </row>
    <row r="1573">
      <c r="C1573" s="108"/>
      <c r="D1573" s="108"/>
      <c r="E1573" s="108"/>
      <c r="F1573" s="108"/>
      <c r="G1573" s="108"/>
      <c r="H1573" s="108"/>
      <c r="I1573" s="108"/>
      <c r="K1573" s="108"/>
      <c r="L1573" s="108"/>
      <c r="M1573" s="108"/>
      <c r="N1573" s="108"/>
      <c r="O1573" s="108"/>
      <c r="P1573" s="108"/>
      <c r="Q1573" s="108"/>
      <c r="R1573" s="108"/>
      <c r="S1573" s="108"/>
      <c r="T1573" s="108"/>
      <c r="U1573" s="108"/>
      <c r="V1573" s="108"/>
      <c r="W1573" s="108"/>
      <c r="X1573" s="108"/>
      <c r="Y1573" s="108"/>
      <c r="Z1573" s="108"/>
    </row>
    <row r="1574">
      <c r="C1574" s="108"/>
      <c r="D1574" s="108"/>
      <c r="E1574" s="108"/>
      <c r="F1574" s="108"/>
      <c r="G1574" s="108"/>
      <c r="H1574" s="108"/>
      <c r="I1574" s="108"/>
      <c r="K1574" s="108"/>
      <c r="L1574" s="108"/>
      <c r="M1574" s="108"/>
      <c r="N1574" s="108"/>
      <c r="O1574" s="108"/>
      <c r="P1574" s="108"/>
      <c r="Q1574" s="108"/>
      <c r="R1574" s="108"/>
      <c r="S1574" s="108"/>
      <c r="T1574" s="108"/>
      <c r="U1574" s="108"/>
      <c r="V1574" s="108"/>
      <c r="W1574" s="108"/>
      <c r="X1574" s="108"/>
      <c r="Y1574" s="108"/>
      <c r="Z1574" s="108"/>
    </row>
    <row r="1575">
      <c r="C1575" s="108"/>
      <c r="D1575" s="108"/>
      <c r="E1575" s="108"/>
      <c r="F1575" s="108"/>
      <c r="G1575" s="108"/>
      <c r="H1575" s="108"/>
      <c r="I1575" s="108"/>
      <c r="K1575" s="108"/>
      <c r="L1575" s="108"/>
      <c r="M1575" s="108"/>
      <c r="N1575" s="108"/>
      <c r="O1575" s="108"/>
      <c r="P1575" s="108"/>
      <c r="Q1575" s="108"/>
      <c r="R1575" s="108"/>
      <c r="S1575" s="108"/>
      <c r="T1575" s="108"/>
      <c r="U1575" s="108"/>
      <c r="V1575" s="108"/>
      <c r="W1575" s="108"/>
      <c r="X1575" s="108"/>
      <c r="Y1575" s="108"/>
      <c r="Z1575" s="108"/>
    </row>
    <row r="1576">
      <c r="C1576" s="108"/>
      <c r="D1576" s="108"/>
      <c r="E1576" s="108"/>
      <c r="F1576" s="108"/>
      <c r="G1576" s="108"/>
      <c r="H1576" s="108"/>
      <c r="I1576" s="108"/>
      <c r="K1576" s="108"/>
      <c r="L1576" s="108"/>
      <c r="M1576" s="108"/>
      <c r="N1576" s="108"/>
      <c r="O1576" s="108"/>
      <c r="P1576" s="108"/>
      <c r="Q1576" s="108"/>
      <c r="R1576" s="108"/>
      <c r="S1576" s="108"/>
      <c r="T1576" s="108"/>
      <c r="U1576" s="108"/>
      <c r="V1576" s="108"/>
      <c r="W1576" s="108"/>
      <c r="X1576" s="108"/>
      <c r="Y1576" s="108"/>
      <c r="Z1576" s="108"/>
    </row>
    <row r="1577">
      <c r="C1577" s="108"/>
      <c r="D1577" s="108"/>
      <c r="E1577" s="108"/>
      <c r="F1577" s="108"/>
      <c r="G1577" s="108"/>
      <c r="H1577" s="108"/>
      <c r="I1577" s="108"/>
      <c r="K1577" s="108"/>
      <c r="L1577" s="108"/>
      <c r="M1577" s="108"/>
      <c r="N1577" s="108"/>
      <c r="O1577" s="108"/>
      <c r="P1577" s="108"/>
      <c r="Q1577" s="108"/>
      <c r="R1577" s="108"/>
      <c r="S1577" s="108"/>
      <c r="T1577" s="108"/>
      <c r="U1577" s="108"/>
      <c r="V1577" s="108"/>
      <c r="W1577" s="108"/>
      <c r="X1577" s="108"/>
      <c r="Y1577" s="108"/>
      <c r="Z1577" s="108"/>
    </row>
    <row r="1578">
      <c r="C1578" s="108"/>
      <c r="D1578" s="108"/>
      <c r="E1578" s="108"/>
      <c r="F1578" s="108"/>
      <c r="G1578" s="108"/>
      <c r="H1578" s="108"/>
      <c r="I1578" s="108"/>
      <c r="K1578" s="108"/>
      <c r="L1578" s="108"/>
      <c r="M1578" s="108"/>
      <c r="N1578" s="108"/>
      <c r="O1578" s="108"/>
      <c r="P1578" s="108"/>
      <c r="Q1578" s="108"/>
      <c r="R1578" s="108"/>
      <c r="S1578" s="108"/>
      <c r="T1578" s="108"/>
      <c r="U1578" s="108"/>
      <c r="V1578" s="108"/>
      <c r="W1578" s="108"/>
      <c r="X1578" s="108"/>
      <c r="Y1578" s="108"/>
      <c r="Z1578" s="108"/>
    </row>
    <row r="1579">
      <c r="C1579" s="108"/>
      <c r="D1579" s="108"/>
      <c r="E1579" s="108"/>
      <c r="F1579" s="108"/>
      <c r="G1579" s="108"/>
      <c r="H1579" s="108"/>
      <c r="I1579" s="108"/>
      <c r="K1579" s="108"/>
      <c r="L1579" s="108"/>
      <c r="M1579" s="108"/>
      <c r="N1579" s="108"/>
      <c r="O1579" s="108"/>
      <c r="P1579" s="108"/>
      <c r="Q1579" s="108"/>
      <c r="R1579" s="108"/>
      <c r="S1579" s="108"/>
      <c r="T1579" s="108"/>
      <c r="U1579" s="108"/>
      <c r="V1579" s="108"/>
      <c r="W1579" s="108"/>
      <c r="X1579" s="108"/>
      <c r="Y1579" s="108"/>
      <c r="Z1579" s="108"/>
    </row>
    <row r="1580">
      <c r="C1580" s="108"/>
      <c r="D1580" s="108"/>
      <c r="E1580" s="108"/>
      <c r="F1580" s="108"/>
      <c r="G1580" s="108"/>
      <c r="H1580" s="108"/>
      <c r="I1580" s="108"/>
      <c r="K1580" s="108"/>
      <c r="L1580" s="108"/>
      <c r="M1580" s="108"/>
      <c r="N1580" s="108"/>
      <c r="O1580" s="108"/>
      <c r="P1580" s="108"/>
      <c r="Q1580" s="108"/>
      <c r="R1580" s="108"/>
      <c r="S1580" s="108"/>
      <c r="T1580" s="108"/>
      <c r="U1580" s="108"/>
      <c r="V1580" s="108"/>
      <c r="W1580" s="108"/>
      <c r="X1580" s="108"/>
      <c r="Y1580" s="108"/>
      <c r="Z1580" s="108"/>
    </row>
    <row r="1581">
      <c r="C1581" s="108"/>
      <c r="D1581" s="108"/>
      <c r="E1581" s="108"/>
      <c r="F1581" s="108"/>
      <c r="G1581" s="108"/>
      <c r="H1581" s="108"/>
      <c r="I1581" s="108"/>
      <c r="K1581" s="108"/>
      <c r="L1581" s="108"/>
      <c r="M1581" s="108"/>
      <c r="N1581" s="108"/>
      <c r="O1581" s="108"/>
      <c r="P1581" s="108"/>
      <c r="Q1581" s="108"/>
      <c r="R1581" s="108"/>
      <c r="S1581" s="108"/>
      <c r="T1581" s="108"/>
      <c r="U1581" s="108"/>
      <c r="V1581" s="108"/>
      <c r="W1581" s="108"/>
      <c r="X1581" s="108"/>
      <c r="Y1581" s="108"/>
      <c r="Z1581" s="108"/>
    </row>
    <row r="1582">
      <c r="C1582" s="108"/>
      <c r="D1582" s="108"/>
      <c r="E1582" s="108"/>
      <c r="F1582" s="108"/>
      <c r="G1582" s="108"/>
      <c r="H1582" s="108"/>
      <c r="I1582" s="108"/>
      <c r="K1582" s="108"/>
      <c r="L1582" s="108"/>
      <c r="M1582" s="108"/>
      <c r="N1582" s="108"/>
      <c r="O1582" s="108"/>
      <c r="P1582" s="108"/>
      <c r="Q1582" s="108"/>
      <c r="R1582" s="108"/>
      <c r="S1582" s="108"/>
      <c r="T1582" s="108"/>
      <c r="U1582" s="108"/>
      <c r="V1582" s="108"/>
      <c r="W1582" s="108"/>
      <c r="X1582" s="108"/>
      <c r="Y1582" s="108"/>
      <c r="Z1582" s="108"/>
    </row>
    <row r="1583">
      <c r="C1583" s="108"/>
      <c r="D1583" s="108"/>
      <c r="E1583" s="108"/>
      <c r="F1583" s="108"/>
      <c r="G1583" s="108"/>
      <c r="H1583" s="108"/>
      <c r="I1583" s="108"/>
      <c r="K1583" s="108"/>
      <c r="L1583" s="108"/>
      <c r="M1583" s="108"/>
      <c r="N1583" s="108"/>
      <c r="O1583" s="108"/>
      <c r="P1583" s="108"/>
      <c r="Q1583" s="108"/>
      <c r="R1583" s="108"/>
      <c r="S1583" s="108"/>
      <c r="T1583" s="108"/>
      <c r="U1583" s="108"/>
      <c r="V1583" s="108"/>
      <c r="W1583" s="108"/>
      <c r="X1583" s="108"/>
      <c r="Y1583" s="108"/>
      <c r="Z1583" s="108"/>
    </row>
    <row r="1584">
      <c r="C1584" s="108"/>
      <c r="D1584" s="108"/>
      <c r="E1584" s="108"/>
      <c r="F1584" s="108"/>
      <c r="G1584" s="108"/>
      <c r="H1584" s="108"/>
      <c r="I1584" s="108"/>
      <c r="K1584" s="108"/>
      <c r="L1584" s="108"/>
      <c r="M1584" s="108"/>
      <c r="N1584" s="108"/>
      <c r="O1584" s="108"/>
      <c r="P1584" s="108"/>
      <c r="Q1584" s="108"/>
      <c r="R1584" s="108"/>
      <c r="S1584" s="108"/>
      <c r="T1584" s="108"/>
      <c r="U1584" s="108"/>
      <c r="V1584" s="108"/>
      <c r="W1584" s="108"/>
      <c r="X1584" s="108"/>
      <c r="Y1584" s="108"/>
      <c r="Z1584" s="108"/>
    </row>
    <row r="1585">
      <c r="C1585" s="108"/>
      <c r="D1585" s="108"/>
      <c r="E1585" s="108"/>
      <c r="F1585" s="108"/>
      <c r="G1585" s="108"/>
      <c r="H1585" s="108"/>
      <c r="I1585" s="108"/>
      <c r="K1585" s="108"/>
      <c r="L1585" s="108"/>
      <c r="M1585" s="108"/>
      <c r="N1585" s="108"/>
      <c r="O1585" s="108"/>
      <c r="P1585" s="108"/>
      <c r="Q1585" s="108"/>
      <c r="R1585" s="108"/>
      <c r="S1585" s="108"/>
      <c r="T1585" s="108"/>
      <c r="U1585" s="108"/>
      <c r="V1585" s="108"/>
      <c r="W1585" s="108"/>
      <c r="X1585" s="108"/>
      <c r="Y1585" s="108"/>
      <c r="Z1585" s="108"/>
    </row>
    <row r="1586">
      <c r="C1586" s="108"/>
      <c r="D1586" s="108"/>
      <c r="E1586" s="108"/>
      <c r="F1586" s="108"/>
      <c r="G1586" s="108"/>
      <c r="H1586" s="108"/>
      <c r="I1586" s="108"/>
      <c r="K1586" s="108"/>
      <c r="L1586" s="108"/>
      <c r="M1586" s="108"/>
      <c r="N1586" s="108"/>
      <c r="O1586" s="108"/>
      <c r="P1586" s="108"/>
      <c r="Q1586" s="108"/>
      <c r="R1586" s="108"/>
      <c r="S1586" s="108"/>
      <c r="T1586" s="108"/>
      <c r="U1586" s="108"/>
      <c r="V1586" s="108"/>
      <c r="W1586" s="108"/>
      <c r="X1586" s="108"/>
      <c r="Y1586" s="108"/>
      <c r="Z1586" s="108"/>
    </row>
    <row r="1587">
      <c r="C1587" s="108"/>
      <c r="D1587" s="108"/>
      <c r="E1587" s="108"/>
      <c r="F1587" s="108"/>
      <c r="G1587" s="108"/>
      <c r="H1587" s="108"/>
      <c r="I1587" s="108"/>
      <c r="K1587" s="108"/>
      <c r="L1587" s="108"/>
      <c r="M1587" s="108"/>
      <c r="N1587" s="108"/>
      <c r="O1587" s="108"/>
      <c r="P1587" s="108"/>
      <c r="Q1587" s="108"/>
      <c r="R1587" s="108"/>
      <c r="S1587" s="108"/>
      <c r="T1587" s="108"/>
      <c r="U1587" s="108"/>
      <c r="V1587" s="108"/>
      <c r="W1587" s="108"/>
      <c r="X1587" s="108"/>
      <c r="Y1587" s="108"/>
      <c r="Z1587" s="108"/>
    </row>
    <row r="1588">
      <c r="C1588" s="108"/>
      <c r="D1588" s="108"/>
      <c r="E1588" s="108"/>
      <c r="F1588" s="108"/>
      <c r="G1588" s="108"/>
      <c r="H1588" s="108"/>
      <c r="I1588" s="108"/>
      <c r="K1588" s="108"/>
      <c r="L1588" s="108"/>
      <c r="M1588" s="108"/>
      <c r="N1588" s="108"/>
      <c r="O1588" s="108"/>
      <c r="P1588" s="108"/>
      <c r="Q1588" s="108"/>
      <c r="R1588" s="108"/>
      <c r="S1588" s="108"/>
      <c r="T1588" s="108"/>
      <c r="U1588" s="108"/>
      <c r="V1588" s="108"/>
      <c r="W1588" s="108"/>
      <c r="X1588" s="108"/>
      <c r="Y1588" s="108"/>
      <c r="Z1588" s="108"/>
    </row>
    <row r="1589">
      <c r="C1589" s="108"/>
      <c r="D1589" s="108"/>
      <c r="E1589" s="108"/>
      <c r="F1589" s="108"/>
      <c r="G1589" s="108"/>
      <c r="H1589" s="108"/>
      <c r="I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</row>
    <row r="1590">
      <c r="C1590" s="108"/>
      <c r="D1590" s="108"/>
      <c r="E1590" s="108"/>
      <c r="F1590" s="108"/>
      <c r="G1590" s="108"/>
      <c r="H1590" s="108"/>
      <c r="I1590" s="108"/>
      <c r="K1590" s="108"/>
      <c r="L1590" s="108"/>
      <c r="M1590" s="108"/>
      <c r="N1590" s="108"/>
      <c r="O1590" s="108"/>
      <c r="P1590" s="108"/>
      <c r="Q1590" s="108"/>
      <c r="R1590" s="108"/>
      <c r="S1590" s="108"/>
      <c r="T1590" s="108"/>
      <c r="U1590" s="108"/>
      <c r="V1590" s="108"/>
      <c r="W1590" s="108"/>
      <c r="X1590" s="108"/>
      <c r="Y1590" s="108"/>
      <c r="Z1590" s="108"/>
    </row>
    <row r="1591">
      <c r="C1591" s="108"/>
      <c r="D1591" s="108"/>
      <c r="E1591" s="108"/>
      <c r="F1591" s="108"/>
      <c r="G1591" s="108"/>
      <c r="H1591" s="108"/>
      <c r="I1591" s="108"/>
      <c r="K1591" s="108"/>
      <c r="L1591" s="108"/>
      <c r="M1591" s="108"/>
      <c r="N1591" s="108"/>
      <c r="O1591" s="108"/>
      <c r="P1591" s="108"/>
      <c r="Q1591" s="108"/>
      <c r="R1591" s="108"/>
      <c r="S1591" s="108"/>
      <c r="T1591" s="108"/>
      <c r="U1591" s="108"/>
      <c r="V1591" s="108"/>
      <c r="W1591" s="108"/>
      <c r="X1591" s="108"/>
      <c r="Y1591" s="108"/>
      <c r="Z1591" s="108"/>
    </row>
    <row r="1592">
      <c r="C1592" s="108"/>
      <c r="D1592" s="108"/>
      <c r="E1592" s="108"/>
      <c r="F1592" s="108"/>
      <c r="G1592" s="108"/>
      <c r="H1592" s="108"/>
      <c r="I1592" s="108"/>
      <c r="K1592" s="108"/>
      <c r="L1592" s="108"/>
      <c r="M1592" s="108"/>
      <c r="N1592" s="108"/>
      <c r="O1592" s="108"/>
      <c r="P1592" s="108"/>
      <c r="Q1592" s="108"/>
      <c r="R1592" s="108"/>
      <c r="S1592" s="108"/>
      <c r="T1592" s="108"/>
      <c r="U1592" s="108"/>
      <c r="V1592" s="108"/>
      <c r="W1592" s="108"/>
      <c r="X1592" s="108"/>
      <c r="Y1592" s="108"/>
      <c r="Z1592" s="108"/>
    </row>
    <row r="1593">
      <c r="C1593" s="108"/>
      <c r="D1593" s="108"/>
      <c r="E1593" s="108"/>
      <c r="F1593" s="108"/>
      <c r="G1593" s="108"/>
      <c r="H1593" s="108"/>
      <c r="I1593" s="108"/>
      <c r="K1593" s="108"/>
      <c r="L1593" s="108"/>
      <c r="M1593" s="108"/>
      <c r="N1593" s="108"/>
      <c r="O1593" s="108"/>
      <c r="P1593" s="108"/>
      <c r="Q1593" s="108"/>
      <c r="R1593" s="108"/>
      <c r="S1593" s="108"/>
      <c r="T1593" s="108"/>
      <c r="U1593" s="108"/>
      <c r="V1593" s="108"/>
      <c r="W1593" s="108"/>
      <c r="X1593" s="108"/>
      <c r="Y1593" s="108"/>
      <c r="Z1593" s="108"/>
    </row>
    <row r="1594">
      <c r="C1594" s="108"/>
      <c r="D1594" s="108"/>
      <c r="E1594" s="108"/>
      <c r="F1594" s="108"/>
      <c r="G1594" s="108"/>
      <c r="H1594" s="108"/>
      <c r="I1594" s="108"/>
      <c r="K1594" s="108"/>
      <c r="L1594" s="108"/>
      <c r="M1594" s="108"/>
      <c r="N1594" s="108"/>
      <c r="O1594" s="108"/>
      <c r="P1594" s="108"/>
      <c r="Q1594" s="108"/>
      <c r="R1594" s="108"/>
      <c r="S1594" s="108"/>
      <c r="T1594" s="108"/>
      <c r="U1594" s="108"/>
      <c r="V1594" s="108"/>
      <c r="W1594" s="108"/>
      <c r="X1594" s="108"/>
      <c r="Y1594" s="108"/>
      <c r="Z1594" s="108"/>
    </row>
    <row r="1595">
      <c r="C1595" s="108"/>
      <c r="D1595" s="108"/>
      <c r="E1595" s="108"/>
      <c r="F1595" s="108"/>
      <c r="G1595" s="108"/>
      <c r="H1595" s="108"/>
      <c r="I1595" s="108"/>
      <c r="K1595" s="108"/>
      <c r="L1595" s="108"/>
      <c r="M1595" s="108"/>
      <c r="N1595" s="108"/>
      <c r="O1595" s="108"/>
      <c r="P1595" s="108"/>
      <c r="Q1595" s="108"/>
      <c r="R1595" s="108"/>
      <c r="S1595" s="108"/>
      <c r="T1595" s="108"/>
      <c r="U1595" s="108"/>
      <c r="V1595" s="108"/>
      <c r="W1595" s="108"/>
      <c r="X1595" s="108"/>
      <c r="Y1595" s="108"/>
      <c r="Z1595" s="108"/>
    </row>
    <row r="1596">
      <c r="C1596" s="108"/>
      <c r="D1596" s="108"/>
      <c r="E1596" s="108"/>
      <c r="F1596" s="108"/>
      <c r="G1596" s="108"/>
      <c r="H1596" s="108"/>
      <c r="I1596" s="108"/>
      <c r="K1596" s="108"/>
      <c r="L1596" s="108"/>
      <c r="M1596" s="108"/>
      <c r="N1596" s="108"/>
      <c r="O1596" s="108"/>
      <c r="P1596" s="108"/>
      <c r="Q1596" s="108"/>
      <c r="R1596" s="108"/>
      <c r="S1596" s="108"/>
      <c r="T1596" s="108"/>
      <c r="U1596" s="108"/>
      <c r="V1596" s="108"/>
      <c r="W1596" s="108"/>
      <c r="X1596" s="108"/>
      <c r="Y1596" s="108"/>
      <c r="Z1596" s="108"/>
    </row>
    <row r="1597">
      <c r="C1597" s="108"/>
      <c r="D1597" s="108"/>
      <c r="E1597" s="108"/>
      <c r="F1597" s="108"/>
      <c r="G1597" s="108"/>
      <c r="H1597" s="108"/>
      <c r="I1597" s="108"/>
      <c r="K1597" s="108"/>
      <c r="L1597" s="108"/>
      <c r="M1597" s="108"/>
      <c r="N1597" s="108"/>
      <c r="O1597" s="108"/>
      <c r="P1597" s="108"/>
      <c r="Q1597" s="108"/>
      <c r="R1597" s="108"/>
      <c r="S1597" s="108"/>
      <c r="T1597" s="108"/>
      <c r="U1597" s="108"/>
      <c r="V1597" s="108"/>
      <c r="W1597" s="108"/>
      <c r="X1597" s="108"/>
      <c r="Y1597" s="108"/>
      <c r="Z1597" s="108"/>
    </row>
    <row r="1598">
      <c r="C1598" s="108"/>
      <c r="D1598" s="108"/>
      <c r="E1598" s="108"/>
      <c r="F1598" s="108"/>
      <c r="G1598" s="108"/>
      <c r="H1598" s="108"/>
      <c r="I1598" s="108"/>
      <c r="K1598" s="108"/>
      <c r="L1598" s="108"/>
      <c r="M1598" s="108"/>
      <c r="N1598" s="108"/>
      <c r="O1598" s="108"/>
      <c r="P1598" s="108"/>
      <c r="Q1598" s="108"/>
      <c r="R1598" s="108"/>
      <c r="S1598" s="108"/>
      <c r="T1598" s="108"/>
      <c r="U1598" s="108"/>
      <c r="V1598" s="108"/>
      <c r="W1598" s="108"/>
      <c r="X1598" s="108"/>
      <c r="Y1598" s="108"/>
      <c r="Z1598" s="108"/>
    </row>
    <row r="1599">
      <c r="C1599" s="108"/>
      <c r="D1599" s="108"/>
      <c r="E1599" s="108"/>
      <c r="F1599" s="108"/>
      <c r="G1599" s="108"/>
      <c r="H1599" s="108"/>
      <c r="I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</row>
    <row r="1600">
      <c r="C1600" s="108"/>
      <c r="D1600" s="108"/>
      <c r="E1600" s="108"/>
      <c r="F1600" s="108"/>
      <c r="G1600" s="108"/>
      <c r="H1600" s="108"/>
      <c r="I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</row>
    <row r="1601">
      <c r="C1601" s="108"/>
      <c r="D1601" s="108"/>
      <c r="E1601" s="108"/>
      <c r="F1601" s="108"/>
      <c r="G1601" s="108"/>
      <c r="H1601" s="108"/>
      <c r="I1601" s="108"/>
      <c r="K1601" s="108"/>
      <c r="L1601" s="108"/>
      <c r="M1601" s="108"/>
      <c r="N1601" s="108"/>
      <c r="O1601" s="108"/>
      <c r="P1601" s="108"/>
      <c r="Q1601" s="108"/>
      <c r="R1601" s="108"/>
      <c r="S1601" s="108"/>
      <c r="T1601" s="108"/>
      <c r="U1601" s="108"/>
      <c r="V1601" s="108"/>
      <c r="W1601" s="108"/>
      <c r="X1601" s="108"/>
      <c r="Y1601" s="108"/>
      <c r="Z1601" s="108"/>
    </row>
    <row r="1602">
      <c r="C1602" s="108"/>
      <c r="D1602" s="108"/>
      <c r="E1602" s="108"/>
      <c r="F1602" s="108"/>
      <c r="G1602" s="108"/>
      <c r="H1602" s="108"/>
      <c r="I1602" s="108"/>
      <c r="K1602" s="108"/>
      <c r="L1602" s="108"/>
      <c r="M1602" s="108"/>
      <c r="N1602" s="108"/>
      <c r="O1602" s="108"/>
      <c r="P1602" s="108"/>
      <c r="Q1602" s="108"/>
      <c r="R1602" s="108"/>
      <c r="S1602" s="108"/>
      <c r="T1602" s="108"/>
      <c r="U1602" s="108"/>
      <c r="V1602" s="108"/>
      <c r="W1602" s="108"/>
      <c r="X1602" s="108"/>
      <c r="Y1602" s="108"/>
      <c r="Z1602" s="108"/>
    </row>
    <row r="1603">
      <c r="C1603" s="108"/>
      <c r="D1603" s="108"/>
      <c r="E1603" s="108"/>
      <c r="F1603" s="108"/>
      <c r="G1603" s="108"/>
      <c r="H1603" s="108"/>
      <c r="I1603" s="108"/>
      <c r="K1603" s="108"/>
      <c r="L1603" s="108"/>
      <c r="M1603" s="108"/>
      <c r="N1603" s="108"/>
      <c r="O1603" s="108"/>
      <c r="P1603" s="108"/>
      <c r="Q1603" s="108"/>
      <c r="R1603" s="108"/>
      <c r="S1603" s="108"/>
      <c r="T1603" s="108"/>
      <c r="U1603" s="108"/>
      <c r="V1603" s="108"/>
      <c r="W1603" s="108"/>
      <c r="X1603" s="108"/>
      <c r="Y1603" s="108"/>
      <c r="Z1603" s="108"/>
    </row>
    <row r="1604">
      <c r="C1604" s="108"/>
      <c r="D1604" s="108"/>
      <c r="E1604" s="108"/>
      <c r="F1604" s="108"/>
      <c r="G1604" s="108"/>
      <c r="H1604" s="108"/>
      <c r="I1604" s="108"/>
      <c r="K1604" s="108"/>
      <c r="L1604" s="108"/>
      <c r="M1604" s="108"/>
      <c r="N1604" s="108"/>
      <c r="O1604" s="108"/>
      <c r="P1604" s="108"/>
      <c r="Q1604" s="108"/>
      <c r="R1604" s="108"/>
      <c r="S1604" s="108"/>
      <c r="T1604" s="108"/>
      <c r="U1604" s="108"/>
      <c r="V1604" s="108"/>
      <c r="W1604" s="108"/>
      <c r="X1604" s="108"/>
      <c r="Y1604" s="108"/>
      <c r="Z1604" s="108"/>
    </row>
    <row r="1605">
      <c r="C1605" s="108"/>
      <c r="D1605" s="108"/>
      <c r="E1605" s="108"/>
      <c r="F1605" s="108"/>
      <c r="G1605" s="108"/>
      <c r="H1605" s="108"/>
      <c r="I1605" s="108"/>
      <c r="K1605" s="108"/>
      <c r="L1605" s="108"/>
      <c r="M1605" s="108"/>
      <c r="N1605" s="108"/>
      <c r="O1605" s="108"/>
      <c r="P1605" s="108"/>
      <c r="Q1605" s="108"/>
      <c r="R1605" s="108"/>
      <c r="S1605" s="108"/>
      <c r="T1605" s="108"/>
      <c r="U1605" s="108"/>
      <c r="V1605" s="108"/>
      <c r="W1605" s="108"/>
      <c r="X1605" s="108"/>
      <c r="Y1605" s="108"/>
      <c r="Z1605" s="108"/>
    </row>
    <row r="1606">
      <c r="C1606" s="108"/>
      <c r="D1606" s="108"/>
      <c r="E1606" s="108"/>
      <c r="F1606" s="108"/>
      <c r="G1606" s="108"/>
      <c r="H1606" s="108"/>
      <c r="I1606" s="108"/>
      <c r="K1606" s="108"/>
      <c r="L1606" s="108"/>
      <c r="M1606" s="108"/>
      <c r="N1606" s="108"/>
      <c r="O1606" s="108"/>
      <c r="P1606" s="108"/>
      <c r="Q1606" s="108"/>
      <c r="R1606" s="108"/>
      <c r="S1606" s="108"/>
      <c r="T1606" s="108"/>
      <c r="U1606" s="108"/>
      <c r="V1606" s="108"/>
      <c r="W1606" s="108"/>
      <c r="X1606" s="108"/>
      <c r="Y1606" s="108"/>
      <c r="Z1606" s="108"/>
    </row>
    <row r="1607">
      <c r="C1607" s="108"/>
      <c r="D1607" s="108"/>
      <c r="E1607" s="108"/>
      <c r="F1607" s="108"/>
      <c r="G1607" s="108"/>
      <c r="H1607" s="108"/>
      <c r="I1607" s="108"/>
      <c r="K1607" s="108"/>
      <c r="L1607" s="108"/>
      <c r="M1607" s="108"/>
      <c r="N1607" s="108"/>
      <c r="O1607" s="108"/>
      <c r="P1607" s="108"/>
      <c r="Q1607" s="108"/>
      <c r="R1607" s="108"/>
      <c r="S1607" s="108"/>
      <c r="T1607" s="108"/>
      <c r="U1607" s="108"/>
      <c r="V1607" s="108"/>
      <c r="W1607" s="108"/>
      <c r="X1607" s="108"/>
      <c r="Y1607" s="108"/>
      <c r="Z1607" s="108"/>
    </row>
    <row r="1608">
      <c r="C1608" s="108"/>
      <c r="D1608" s="108"/>
      <c r="E1608" s="108"/>
      <c r="F1608" s="108"/>
      <c r="G1608" s="108"/>
      <c r="H1608" s="108"/>
      <c r="I1608" s="108"/>
      <c r="K1608" s="108"/>
      <c r="L1608" s="108"/>
      <c r="M1608" s="108"/>
      <c r="N1608" s="108"/>
      <c r="O1608" s="108"/>
      <c r="P1608" s="108"/>
      <c r="Q1608" s="108"/>
      <c r="R1608" s="108"/>
      <c r="S1608" s="108"/>
      <c r="T1608" s="108"/>
      <c r="U1608" s="108"/>
      <c r="V1608" s="108"/>
      <c r="W1608" s="108"/>
      <c r="X1608" s="108"/>
      <c r="Y1608" s="108"/>
      <c r="Z1608" s="108"/>
    </row>
    <row r="1609">
      <c r="C1609" s="108"/>
      <c r="D1609" s="108"/>
      <c r="E1609" s="108"/>
      <c r="F1609" s="108"/>
      <c r="G1609" s="108"/>
      <c r="H1609" s="108"/>
      <c r="I1609" s="108"/>
      <c r="K1609" s="108"/>
      <c r="L1609" s="108"/>
      <c r="M1609" s="108"/>
      <c r="N1609" s="108"/>
      <c r="O1609" s="108"/>
      <c r="P1609" s="108"/>
      <c r="Q1609" s="108"/>
      <c r="R1609" s="108"/>
      <c r="S1609" s="108"/>
      <c r="T1609" s="108"/>
      <c r="U1609" s="108"/>
      <c r="V1609" s="108"/>
      <c r="W1609" s="108"/>
      <c r="X1609" s="108"/>
      <c r="Y1609" s="108"/>
      <c r="Z1609" s="108"/>
    </row>
    <row r="1610">
      <c r="C1610" s="108"/>
      <c r="D1610" s="108"/>
      <c r="E1610" s="108"/>
      <c r="F1610" s="108"/>
      <c r="G1610" s="108"/>
      <c r="H1610" s="108"/>
      <c r="I1610" s="108"/>
      <c r="K1610" s="108"/>
      <c r="L1610" s="108"/>
      <c r="M1610" s="108"/>
      <c r="N1610" s="108"/>
      <c r="O1610" s="108"/>
      <c r="P1610" s="108"/>
      <c r="Q1610" s="108"/>
      <c r="R1610" s="108"/>
      <c r="S1610" s="108"/>
      <c r="T1610" s="108"/>
      <c r="U1610" s="108"/>
      <c r="V1610" s="108"/>
      <c r="W1610" s="108"/>
      <c r="X1610" s="108"/>
      <c r="Y1610" s="108"/>
      <c r="Z1610" s="108"/>
    </row>
    <row r="1611">
      <c r="C1611" s="108"/>
      <c r="D1611" s="108"/>
      <c r="E1611" s="108"/>
      <c r="F1611" s="108"/>
      <c r="G1611" s="108"/>
      <c r="H1611" s="108"/>
      <c r="I1611" s="108"/>
      <c r="K1611" s="108"/>
      <c r="L1611" s="108"/>
      <c r="M1611" s="108"/>
      <c r="N1611" s="108"/>
      <c r="O1611" s="108"/>
      <c r="P1611" s="108"/>
      <c r="Q1611" s="108"/>
      <c r="R1611" s="108"/>
      <c r="S1611" s="108"/>
      <c r="T1611" s="108"/>
      <c r="U1611" s="108"/>
      <c r="V1611" s="108"/>
      <c r="W1611" s="108"/>
      <c r="X1611" s="108"/>
      <c r="Y1611" s="108"/>
      <c r="Z1611" s="108"/>
    </row>
    <row r="1612">
      <c r="C1612" s="108"/>
      <c r="D1612" s="108"/>
      <c r="E1612" s="108"/>
      <c r="F1612" s="108"/>
      <c r="G1612" s="108"/>
      <c r="H1612" s="108"/>
      <c r="I1612" s="108"/>
      <c r="K1612" s="108"/>
      <c r="L1612" s="108"/>
      <c r="M1612" s="108"/>
      <c r="N1612" s="108"/>
      <c r="O1612" s="108"/>
      <c r="P1612" s="108"/>
      <c r="Q1612" s="108"/>
      <c r="R1612" s="108"/>
      <c r="S1612" s="108"/>
      <c r="T1612" s="108"/>
      <c r="U1612" s="108"/>
      <c r="V1612" s="108"/>
      <c r="W1612" s="108"/>
      <c r="X1612" s="108"/>
      <c r="Y1612" s="108"/>
      <c r="Z1612" s="108"/>
    </row>
    <row r="1613">
      <c r="C1613" s="108"/>
      <c r="D1613" s="108"/>
      <c r="E1613" s="108"/>
      <c r="F1613" s="108"/>
      <c r="G1613" s="108"/>
      <c r="H1613" s="108"/>
      <c r="I1613" s="108"/>
      <c r="K1613" s="108"/>
      <c r="L1613" s="108"/>
      <c r="M1613" s="108"/>
      <c r="N1613" s="108"/>
      <c r="O1613" s="108"/>
      <c r="P1613" s="108"/>
      <c r="Q1613" s="108"/>
      <c r="R1613" s="108"/>
      <c r="S1613" s="108"/>
      <c r="T1613" s="108"/>
      <c r="U1613" s="108"/>
      <c r="V1613" s="108"/>
      <c r="W1613" s="108"/>
      <c r="X1613" s="108"/>
      <c r="Y1613" s="108"/>
      <c r="Z1613" s="108"/>
    </row>
    <row r="1614">
      <c r="C1614" s="108"/>
      <c r="D1614" s="108"/>
      <c r="E1614" s="108"/>
      <c r="F1614" s="108"/>
      <c r="G1614" s="108"/>
      <c r="H1614" s="108"/>
      <c r="I1614" s="108"/>
      <c r="K1614" s="108"/>
      <c r="L1614" s="108"/>
      <c r="M1614" s="108"/>
      <c r="N1614" s="108"/>
      <c r="O1614" s="108"/>
      <c r="P1614" s="108"/>
      <c r="Q1614" s="108"/>
      <c r="R1614" s="108"/>
      <c r="S1614" s="108"/>
      <c r="T1614" s="108"/>
      <c r="U1614" s="108"/>
      <c r="V1614" s="108"/>
      <c r="W1614" s="108"/>
      <c r="X1614" s="108"/>
      <c r="Y1614" s="108"/>
      <c r="Z1614" s="108"/>
    </row>
    <row r="1615">
      <c r="C1615" s="108"/>
      <c r="D1615" s="108"/>
      <c r="E1615" s="108"/>
      <c r="F1615" s="108"/>
      <c r="G1615" s="108"/>
      <c r="H1615" s="108"/>
      <c r="I1615" s="108"/>
      <c r="K1615" s="108"/>
      <c r="L1615" s="108"/>
      <c r="M1615" s="108"/>
      <c r="N1615" s="108"/>
      <c r="O1615" s="108"/>
      <c r="P1615" s="108"/>
      <c r="Q1615" s="108"/>
      <c r="R1615" s="108"/>
      <c r="S1615" s="108"/>
      <c r="T1615" s="108"/>
      <c r="U1615" s="108"/>
      <c r="V1615" s="108"/>
      <c r="W1615" s="108"/>
      <c r="X1615" s="108"/>
      <c r="Y1615" s="108"/>
      <c r="Z1615" s="108"/>
    </row>
    <row r="1616">
      <c r="C1616" s="108"/>
      <c r="D1616" s="108"/>
      <c r="E1616" s="108"/>
      <c r="F1616" s="108"/>
      <c r="G1616" s="108"/>
      <c r="H1616" s="108"/>
      <c r="I1616" s="108"/>
      <c r="K1616" s="108"/>
      <c r="L1616" s="108"/>
      <c r="M1616" s="108"/>
      <c r="N1616" s="108"/>
      <c r="O1616" s="108"/>
      <c r="P1616" s="108"/>
      <c r="Q1616" s="108"/>
      <c r="R1616" s="108"/>
      <c r="S1616" s="108"/>
      <c r="T1616" s="108"/>
      <c r="U1616" s="108"/>
      <c r="V1616" s="108"/>
      <c r="W1616" s="108"/>
      <c r="X1616" s="108"/>
      <c r="Y1616" s="108"/>
      <c r="Z1616" s="108"/>
    </row>
    <row r="1617">
      <c r="C1617" s="108"/>
      <c r="D1617" s="108"/>
      <c r="E1617" s="108"/>
      <c r="F1617" s="108"/>
      <c r="G1617" s="108"/>
      <c r="H1617" s="108"/>
      <c r="I1617" s="108"/>
      <c r="K1617" s="108"/>
      <c r="L1617" s="108"/>
      <c r="M1617" s="108"/>
      <c r="N1617" s="108"/>
      <c r="O1617" s="108"/>
      <c r="P1617" s="108"/>
      <c r="Q1617" s="108"/>
      <c r="R1617" s="108"/>
      <c r="S1617" s="108"/>
      <c r="T1617" s="108"/>
      <c r="U1617" s="108"/>
      <c r="V1617" s="108"/>
      <c r="W1617" s="108"/>
      <c r="X1617" s="108"/>
      <c r="Y1617" s="108"/>
      <c r="Z1617" s="108"/>
    </row>
    <row r="1618">
      <c r="C1618" s="108"/>
      <c r="D1618" s="108"/>
      <c r="E1618" s="108"/>
      <c r="F1618" s="108"/>
      <c r="G1618" s="108"/>
      <c r="H1618" s="108"/>
      <c r="I1618" s="108"/>
      <c r="K1618" s="108"/>
      <c r="L1618" s="108"/>
      <c r="M1618" s="108"/>
      <c r="N1618" s="108"/>
      <c r="O1618" s="108"/>
      <c r="P1618" s="108"/>
      <c r="Q1618" s="108"/>
      <c r="R1618" s="108"/>
      <c r="S1618" s="108"/>
      <c r="T1618" s="108"/>
      <c r="U1618" s="108"/>
      <c r="V1618" s="108"/>
      <c r="W1618" s="108"/>
      <c r="X1618" s="108"/>
      <c r="Y1618" s="108"/>
      <c r="Z1618" s="108"/>
    </row>
    <row r="1619">
      <c r="C1619" s="108"/>
      <c r="D1619" s="108"/>
      <c r="E1619" s="108"/>
      <c r="F1619" s="108"/>
      <c r="G1619" s="108"/>
      <c r="H1619" s="108"/>
      <c r="I1619" s="108"/>
      <c r="K1619" s="108"/>
      <c r="L1619" s="108"/>
      <c r="M1619" s="108"/>
      <c r="N1619" s="108"/>
      <c r="O1619" s="108"/>
      <c r="P1619" s="108"/>
      <c r="Q1619" s="108"/>
      <c r="R1619" s="108"/>
      <c r="S1619" s="108"/>
      <c r="T1619" s="108"/>
      <c r="U1619" s="108"/>
      <c r="V1619" s="108"/>
      <c r="W1619" s="108"/>
      <c r="X1619" s="108"/>
      <c r="Y1619" s="108"/>
      <c r="Z1619" s="108"/>
    </row>
    <row r="1620">
      <c r="C1620" s="108"/>
      <c r="D1620" s="108"/>
      <c r="E1620" s="108"/>
      <c r="F1620" s="108"/>
      <c r="G1620" s="108"/>
      <c r="H1620" s="108"/>
      <c r="I1620" s="108"/>
      <c r="K1620" s="108"/>
      <c r="L1620" s="108"/>
      <c r="M1620" s="108"/>
      <c r="N1620" s="108"/>
      <c r="O1620" s="108"/>
      <c r="P1620" s="108"/>
      <c r="Q1620" s="108"/>
      <c r="R1620" s="108"/>
      <c r="S1620" s="108"/>
      <c r="T1620" s="108"/>
      <c r="U1620" s="108"/>
      <c r="V1620" s="108"/>
      <c r="W1620" s="108"/>
      <c r="X1620" s="108"/>
      <c r="Y1620" s="108"/>
      <c r="Z1620" s="108"/>
    </row>
    <row r="1621">
      <c r="C1621" s="108"/>
      <c r="D1621" s="108"/>
      <c r="E1621" s="108"/>
      <c r="F1621" s="108"/>
      <c r="G1621" s="108"/>
      <c r="H1621" s="108"/>
      <c r="I1621" s="108"/>
      <c r="K1621" s="108"/>
      <c r="L1621" s="108"/>
      <c r="M1621" s="108"/>
      <c r="N1621" s="108"/>
      <c r="O1621" s="108"/>
      <c r="P1621" s="108"/>
      <c r="Q1621" s="108"/>
      <c r="R1621" s="108"/>
      <c r="S1621" s="108"/>
      <c r="T1621" s="108"/>
      <c r="U1621" s="108"/>
      <c r="V1621" s="108"/>
      <c r="W1621" s="108"/>
      <c r="X1621" s="108"/>
      <c r="Y1621" s="108"/>
      <c r="Z1621" s="108"/>
    </row>
    <row r="1622">
      <c r="C1622" s="108"/>
      <c r="D1622" s="108"/>
      <c r="E1622" s="108"/>
      <c r="F1622" s="108"/>
      <c r="G1622" s="108"/>
      <c r="H1622" s="108"/>
      <c r="I1622" s="108"/>
      <c r="K1622" s="108"/>
      <c r="L1622" s="108"/>
      <c r="M1622" s="108"/>
      <c r="N1622" s="108"/>
      <c r="O1622" s="108"/>
      <c r="P1622" s="108"/>
      <c r="Q1622" s="108"/>
      <c r="R1622" s="108"/>
      <c r="S1622" s="108"/>
      <c r="T1622" s="108"/>
      <c r="U1622" s="108"/>
      <c r="V1622" s="108"/>
      <c r="W1622" s="108"/>
      <c r="X1622" s="108"/>
      <c r="Y1622" s="108"/>
      <c r="Z1622" s="108"/>
    </row>
    <row r="1623">
      <c r="C1623" s="108"/>
      <c r="D1623" s="108"/>
      <c r="E1623" s="108"/>
      <c r="F1623" s="108"/>
      <c r="G1623" s="108"/>
      <c r="H1623" s="108"/>
      <c r="I1623" s="108"/>
      <c r="K1623" s="108"/>
      <c r="L1623" s="108"/>
      <c r="M1623" s="108"/>
      <c r="N1623" s="108"/>
      <c r="O1623" s="108"/>
      <c r="P1623" s="108"/>
      <c r="Q1623" s="108"/>
      <c r="R1623" s="108"/>
      <c r="S1623" s="108"/>
      <c r="T1623" s="108"/>
      <c r="U1623" s="108"/>
      <c r="V1623" s="108"/>
      <c r="W1623" s="108"/>
      <c r="X1623" s="108"/>
      <c r="Y1623" s="108"/>
      <c r="Z1623" s="108"/>
    </row>
    <row r="1624">
      <c r="C1624" s="108"/>
      <c r="D1624" s="108"/>
      <c r="E1624" s="108"/>
      <c r="F1624" s="108"/>
      <c r="G1624" s="108"/>
      <c r="H1624" s="108"/>
      <c r="I1624" s="108"/>
      <c r="K1624" s="108"/>
      <c r="L1624" s="108"/>
      <c r="M1624" s="108"/>
      <c r="N1624" s="108"/>
      <c r="O1624" s="108"/>
      <c r="P1624" s="108"/>
      <c r="Q1624" s="108"/>
      <c r="R1624" s="108"/>
      <c r="S1624" s="108"/>
      <c r="T1624" s="108"/>
      <c r="U1624" s="108"/>
      <c r="V1624" s="108"/>
      <c r="W1624" s="108"/>
      <c r="X1624" s="108"/>
      <c r="Y1624" s="108"/>
      <c r="Z1624" s="108"/>
    </row>
    <row r="1625">
      <c r="C1625" s="108"/>
      <c r="D1625" s="108"/>
      <c r="E1625" s="108"/>
      <c r="F1625" s="108"/>
      <c r="G1625" s="108"/>
      <c r="H1625" s="108"/>
      <c r="I1625" s="108"/>
      <c r="K1625" s="108"/>
      <c r="L1625" s="108"/>
      <c r="M1625" s="108"/>
      <c r="N1625" s="108"/>
      <c r="O1625" s="108"/>
      <c r="P1625" s="108"/>
      <c r="Q1625" s="108"/>
      <c r="R1625" s="108"/>
      <c r="S1625" s="108"/>
      <c r="T1625" s="108"/>
      <c r="U1625" s="108"/>
      <c r="V1625" s="108"/>
      <c r="W1625" s="108"/>
      <c r="X1625" s="108"/>
      <c r="Y1625" s="108"/>
      <c r="Z1625" s="108"/>
    </row>
    <row r="1626">
      <c r="C1626" s="108"/>
      <c r="D1626" s="108"/>
      <c r="E1626" s="108"/>
      <c r="F1626" s="108"/>
      <c r="G1626" s="108"/>
      <c r="H1626" s="108"/>
      <c r="I1626" s="108"/>
      <c r="K1626" s="108"/>
      <c r="L1626" s="108"/>
      <c r="M1626" s="108"/>
      <c r="N1626" s="108"/>
      <c r="O1626" s="108"/>
      <c r="P1626" s="108"/>
      <c r="Q1626" s="108"/>
      <c r="R1626" s="108"/>
      <c r="S1626" s="108"/>
      <c r="T1626" s="108"/>
      <c r="U1626" s="108"/>
      <c r="V1626" s="108"/>
      <c r="W1626" s="108"/>
      <c r="X1626" s="108"/>
      <c r="Y1626" s="108"/>
      <c r="Z1626" s="108"/>
    </row>
    <row r="1627">
      <c r="C1627" s="108"/>
      <c r="D1627" s="108"/>
      <c r="E1627" s="108"/>
      <c r="F1627" s="108"/>
      <c r="G1627" s="108"/>
      <c r="H1627" s="108"/>
      <c r="I1627" s="108"/>
      <c r="K1627" s="108"/>
      <c r="L1627" s="108"/>
      <c r="M1627" s="108"/>
      <c r="N1627" s="108"/>
      <c r="O1627" s="108"/>
      <c r="P1627" s="108"/>
      <c r="Q1627" s="108"/>
      <c r="R1627" s="108"/>
      <c r="S1627" s="108"/>
      <c r="T1627" s="108"/>
      <c r="U1627" s="108"/>
      <c r="V1627" s="108"/>
      <c r="W1627" s="108"/>
      <c r="X1627" s="108"/>
      <c r="Y1627" s="108"/>
      <c r="Z1627" s="108"/>
    </row>
    <row r="1628">
      <c r="C1628" s="108"/>
      <c r="D1628" s="108"/>
      <c r="E1628" s="108"/>
      <c r="F1628" s="108"/>
      <c r="G1628" s="108"/>
      <c r="H1628" s="108"/>
      <c r="I1628" s="108"/>
      <c r="K1628" s="108"/>
      <c r="L1628" s="108"/>
      <c r="M1628" s="108"/>
      <c r="N1628" s="108"/>
      <c r="O1628" s="108"/>
      <c r="P1628" s="108"/>
      <c r="Q1628" s="108"/>
      <c r="R1628" s="108"/>
      <c r="S1628" s="108"/>
      <c r="T1628" s="108"/>
      <c r="U1628" s="108"/>
      <c r="V1628" s="108"/>
      <c r="W1628" s="108"/>
      <c r="X1628" s="108"/>
      <c r="Y1628" s="108"/>
      <c r="Z1628" s="108"/>
    </row>
    <row r="1629">
      <c r="C1629" s="108"/>
      <c r="D1629" s="108"/>
      <c r="E1629" s="108"/>
      <c r="F1629" s="108"/>
      <c r="G1629" s="108"/>
      <c r="H1629" s="108"/>
      <c r="I1629" s="108"/>
      <c r="K1629" s="108"/>
      <c r="L1629" s="108"/>
      <c r="M1629" s="108"/>
      <c r="N1629" s="108"/>
      <c r="O1629" s="108"/>
      <c r="P1629" s="108"/>
      <c r="Q1629" s="108"/>
      <c r="R1629" s="108"/>
      <c r="S1629" s="108"/>
      <c r="T1629" s="108"/>
      <c r="U1629" s="108"/>
      <c r="V1629" s="108"/>
      <c r="W1629" s="108"/>
      <c r="X1629" s="108"/>
      <c r="Y1629" s="108"/>
      <c r="Z1629" s="108"/>
    </row>
    <row r="1630">
      <c r="C1630" s="108"/>
      <c r="D1630" s="108"/>
      <c r="E1630" s="108"/>
      <c r="F1630" s="108"/>
      <c r="G1630" s="108"/>
      <c r="H1630" s="108"/>
      <c r="I1630" s="108"/>
      <c r="K1630" s="108"/>
      <c r="L1630" s="108"/>
      <c r="M1630" s="108"/>
      <c r="N1630" s="108"/>
      <c r="O1630" s="108"/>
      <c r="P1630" s="108"/>
      <c r="Q1630" s="108"/>
      <c r="R1630" s="108"/>
      <c r="S1630" s="108"/>
      <c r="T1630" s="108"/>
      <c r="U1630" s="108"/>
      <c r="V1630" s="108"/>
      <c r="W1630" s="108"/>
      <c r="X1630" s="108"/>
      <c r="Y1630" s="108"/>
      <c r="Z1630" s="108"/>
    </row>
    <row r="1631">
      <c r="C1631" s="108"/>
      <c r="D1631" s="108"/>
      <c r="E1631" s="108"/>
      <c r="F1631" s="108"/>
      <c r="G1631" s="108"/>
      <c r="H1631" s="108"/>
      <c r="I1631" s="108"/>
      <c r="K1631" s="108"/>
      <c r="L1631" s="108"/>
      <c r="M1631" s="108"/>
      <c r="N1631" s="108"/>
      <c r="O1631" s="108"/>
      <c r="P1631" s="108"/>
      <c r="Q1631" s="108"/>
      <c r="R1631" s="108"/>
      <c r="S1631" s="108"/>
      <c r="T1631" s="108"/>
      <c r="U1631" s="108"/>
      <c r="V1631" s="108"/>
      <c r="W1631" s="108"/>
      <c r="X1631" s="108"/>
      <c r="Y1631" s="108"/>
      <c r="Z1631" s="108"/>
    </row>
    <row r="1632">
      <c r="C1632" s="108"/>
      <c r="D1632" s="108"/>
      <c r="E1632" s="108"/>
      <c r="F1632" s="108"/>
      <c r="G1632" s="108"/>
      <c r="H1632" s="108"/>
      <c r="I1632" s="108"/>
      <c r="K1632" s="108"/>
      <c r="L1632" s="108"/>
      <c r="M1632" s="108"/>
      <c r="N1632" s="108"/>
      <c r="O1632" s="108"/>
      <c r="P1632" s="108"/>
      <c r="Q1632" s="108"/>
      <c r="R1632" s="108"/>
      <c r="S1632" s="108"/>
      <c r="T1632" s="108"/>
      <c r="U1632" s="108"/>
      <c r="V1632" s="108"/>
      <c r="W1632" s="108"/>
      <c r="X1632" s="108"/>
      <c r="Y1632" s="108"/>
      <c r="Z1632" s="108"/>
    </row>
    <row r="1633">
      <c r="C1633" s="108"/>
      <c r="D1633" s="108"/>
      <c r="E1633" s="108"/>
      <c r="F1633" s="108"/>
      <c r="G1633" s="108"/>
      <c r="H1633" s="108"/>
      <c r="I1633" s="108"/>
      <c r="K1633" s="108"/>
      <c r="L1633" s="108"/>
      <c r="M1633" s="108"/>
      <c r="N1633" s="108"/>
      <c r="O1633" s="108"/>
      <c r="P1633" s="108"/>
      <c r="Q1633" s="108"/>
      <c r="R1633" s="108"/>
      <c r="S1633" s="108"/>
      <c r="T1633" s="108"/>
      <c r="U1633" s="108"/>
      <c r="V1633" s="108"/>
      <c r="W1633" s="108"/>
      <c r="X1633" s="108"/>
      <c r="Y1633" s="108"/>
      <c r="Z1633" s="108"/>
    </row>
    <row r="1634">
      <c r="C1634" s="108"/>
      <c r="D1634" s="108"/>
      <c r="E1634" s="108"/>
      <c r="F1634" s="108"/>
      <c r="G1634" s="108"/>
      <c r="H1634" s="108"/>
      <c r="I1634" s="108"/>
      <c r="K1634" s="108"/>
      <c r="L1634" s="108"/>
      <c r="M1634" s="108"/>
      <c r="N1634" s="108"/>
      <c r="O1634" s="108"/>
      <c r="P1634" s="108"/>
      <c r="Q1634" s="108"/>
      <c r="R1634" s="108"/>
      <c r="S1634" s="108"/>
      <c r="T1634" s="108"/>
      <c r="U1634" s="108"/>
      <c r="V1634" s="108"/>
      <c r="W1634" s="108"/>
      <c r="X1634" s="108"/>
      <c r="Y1634" s="108"/>
      <c r="Z1634" s="108"/>
    </row>
    <row r="1635">
      <c r="C1635" s="108"/>
      <c r="D1635" s="108"/>
      <c r="E1635" s="108"/>
      <c r="F1635" s="108"/>
      <c r="G1635" s="108"/>
      <c r="H1635" s="108"/>
      <c r="I1635" s="108"/>
      <c r="K1635" s="108"/>
      <c r="L1635" s="108"/>
      <c r="M1635" s="108"/>
      <c r="N1635" s="108"/>
      <c r="O1635" s="108"/>
      <c r="P1635" s="108"/>
      <c r="Q1635" s="108"/>
      <c r="R1635" s="108"/>
      <c r="S1635" s="108"/>
      <c r="T1635" s="108"/>
      <c r="U1635" s="108"/>
      <c r="V1635" s="108"/>
      <c r="W1635" s="108"/>
      <c r="X1635" s="108"/>
      <c r="Y1635" s="108"/>
      <c r="Z1635" s="108"/>
    </row>
    <row r="1636">
      <c r="C1636" s="108"/>
      <c r="D1636" s="108"/>
      <c r="E1636" s="108"/>
      <c r="F1636" s="108"/>
      <c r="G1636" s="108"/>
      <c r="H1636" s="108"/>
      <c r="I1636" s="108"/>
      <c r="K1636" s="108"/>
      <c r="L1636" s="108"/>
      <c r="M1636" s="108"/>
      <c r="N1636" s="108"/>
      <c r="O1636" s="108"/>
      <c r="P1636" s="108"/>
      <c r="Q1636" s="108"/>
      <c r="R1636" s="108"/>
      <c r="S1636" s="108"/>
      <c r="T1636" s="108"/>
      <c r="U1636" s="108"/>
      <c r="V1636" s="108"/>
      <c r="W1636" s="108"/>
      <c r="X1636" s="108"/>
      <c r="Y1636" s="108"/>
      <c r="Z1636" s="108"/>
    </row>
    <row r="1637">
      <c r="C1637" s="108"/>
      <c r="D1637" s="108"/>
      <c r="E1637" s="108"/>
      <c r="F1637" s="108"/>
      <c r="G1637" s="108"/>
      <c r="H1637" s="108"/>
      <c r="I1637" s="108"/>
      <c r="K1637" s="108"/>
      <c r="L1637" s="108"/>
      <c r="M1637" s="108"/>
      <c r="N1637" s="108"/>
      <c r="O1637" s="108"/>
      <c r="P1637" s="108"/>
      <c r="Q1637" s="108"/>
      <c r="R1637" s="108"/>
      <c r="S1637" s="108"/>
      <c r="T1637" s="108"/>
      <c r="U1637" s="108"/>
      <c r="V1637" s="108"/>
      <c r="W1637" s="108"/>
      <c r="X1637" s="108"/>
      <c r="Y1637" s="108"/>
      <c r="Z1637" s="108"/>
    </row>
    <row r="1638">
      <c r="C1638" s="108"/>
      <c r="D1638" s="108"/>
      <c r="E1638" s="108"/>
      <c r="F1638" s="108"/>
      <c r="G1638" s="108"/>
      <c r="H1638" s="108"/>
      <c r="I1638" s="108"/>
      <c r="K1638" s="108"/>
      <c r="L1638" s="108"/>
      <c r="M1638" s="108"/>
      <c r="N1638" s="108"/>
      <c r="O1638" s="108"/>
      <c r="P1638" s="108"/>
      <c r="Q1638" s="108"/>
      <c r="R1638" s="108"/>
      <c r="S1638" s="108"/>
      <c r="T1638" s="108"/>
      <c r="U1638" s="108"/>
      <c r="V1638" s="108"/>
      <c r="W1638" s="108"/>
      <c r="X1638" s="108"/>
      <c r="Y1638" s="108"/>
      <c r="Z1638" s="108"/>
    </row>
    <row r="1639">
      <c r="C1639" s="108"/>
      <c r="D1639" s="108"/>
      <c r="E1639" s="108"/>
      <c r="F1639" s="108"/>
      <c r="G1639" s="108"/>
      <c r="H1639" s="108"/>
      <c r="I1639" s="108"/>
      <c r="K1639" s="108"/>
      <c r="L1639" s="108"/>
      <c r="M1639" s="108"/>
      <c r="N1639" s="108"/>
      <c r="O1639" s="108"/>
      <c r="P1639" s="108"/>
      <c r="Q1639" s="108"/>
      <c r="R1639" s="108"/>
      <c r="S1639" s="108"/>
      <c r="T1639" s="108"/>
      <c r="U1639" s="108"/>
      <c r="V1639" s="108"/>
      <c r="W1639" s="108"/>
      <c r="X1639" s="108"/>
      <c r="Y1639" s="108"/>
      <c r="Z1639" s="108"/>
    </row>
    <row r="1640">
      <c r="C1640" s="108"/>
      <c r="D1640" s="108"/>
      <c r="E1640" s="108"/>
      <c r="F1640" s="108"/>
      <c r="G1640" s="108"/>
      <c r="H1640" s="108"/>
      <c r="I1640" s="108"/>
      <c r="K1640" s="108"/>
      <c r="L1640" s="108"/>
      <c r="M1640" s="108"/>
      <c r="N1640" s="108"/>
      <c r="O1640" s="108"/>
      <c r="P1640" s="108"/>
      <c r="Q1640" s="108"/>
      <c r="R1640" s="108"/>
      <c r="S1640" s="108"/>
      <c r="T1640" s="108"/>
      <c r="U1640" s="108"/>
      <c r="V1640" s="108"/>
      <c r="W1640" s="108"/>
      <c r="X1640" s="108"/>
      <c r="Y1640" s="108"/>
      <c r="Z1640" s="108"/>
    </row>
    <row r="1641">
      <c r="C1641" s="108"/>
      <c r="D1641" s="108"/>
      <c r="E1641" s="108"/>
      <c r="F1641" s="108"/>
      <c r="G1641" s="108"/>
      <c r="H1641" s="108"/>
      <c r="I1641" s="108"/>
      <c r="K1641" s="108"/>
      <c r="L1641" s="108"/>
      <c r="M1641" s="108"/>
      <c r="N1641" s="108"/>
      <c r="O1641" s="108"/>
      <c r="P1641" s="108"/>
      <c r="Q1641" s="108"/>
      <c r="R1641" s="108"/>
      <c r="S1641" s="108"/>
      <c r="T1641" s="108"/>
      <c r="U1641" s="108"/>
      <c r="V1641" s="108"/>
      <c r="W1641" s="108"/>
      <c r="X1641" s="108"/>
      <c r="Y1641" s="108"/>
      <c r="Z1641" s="108"/>
    </row>
    <row r="1642">
      <c r="C1642" s="108"/>
      <c r="D1642" s="108"/>
      <c r="E1642" s="108"/>
      <c r="F1642" s="108"/>
      <c r="G1642" s="108"/>
      <c r="H1642" s="108"/>
      <c r="I1642" s="108"/>
      <c r="K1642" s="108"/>
      <c r="L1642" s="108"/>
      <c r="M1642" s="108"/>
      <c r="N1642" s="108"/>
      <c r="O1642" s="108"/>
      <c r="P1642" s="108"/>
      <c r="Q1642" s="108"/>
      <c r="R1642" s="108"/>
      <c r="S1642" s="108"/>
      <c r="T1642" s="108"/>
      <c r="U1642" s="108"/>
      <c r="V1642" s="108"/>
      <c r="W1642" s="108"/>
      <c r="X1642" s="108"/>
      <c r="Y1642" s="108"/>
      <c r="Z1642" s="108"/>
    </row>
    <row r="1643">
      <c r="C1643" s="108"/>
      <c r="D1643" s="108"/>
      <c r="E1643" s="108"/>
      <c r="F1643" s="108"/>
      <c r="G1643" s="108"/>
      <c r="H1643" s="108"/>
      <c r="I1643" s="108"/>
      <c r="K1643" s="108"/>
      <c r="L1643" s="108"/>
      <c r="M1643" s="108"/>
      <c r="N1643" s="108"/>
      <c r="O1643" s="108"/>
      <c r="P1643" s="108"/>
      <c r="Q1643" s="108"/>
      <c r="R1643" s="108"/>
      <c r="S1643" s="108"/>
      <c r="T1643" s="108"/>
      <c r="U1643" s="108"/>
      <c r="V1643" s="108"/>
      <c r="W1643" s="108"/>
      <c r="X1643" s="108"/>
      <c r="Y1643" s="108"/>
      <c r="Z1643" s="108"/>
    </row>
    <row r="1644">
      <c r="C1644" s="108"/>
      <c r="D1644" s="108"/>
      <c r="E1644" s="108"/>
      <c r="F1644" s="108"/>
      <c r="G1644" s="108"/>
      <c r="H1644" s="108"/>
      <c r="I1644" s="108"/>
      <c r="K1644" s="108"/>
      <c r="L1644" s="108"/>
      <c r="M1644" s="108"/>
      <c r="N1644" s="108"/>
      <c r="O1644" s="108"/>
      <c r="P1644" s="108"/>
      <c r="Q1644" s="108"/>
      <c r="R1644" s="108"/>
      <c r="S1644" s="108"/>
      <c r="T1644" s="108"/>
      <c r="U1644" s="108"/>
      <c r="V1644" s="108"/>
      <c r="W1644" s="108"/>
      <c r="X1644" s="108"/>
      <c r="Y1644" s="108"/>
      <c r="Z1644" s="108"/>
    </row>
    <row r="1645">
      <c r="C1645" s="108"/>
      <c r="D1645" s="108"/>
      <c r="E1645" s="108"/>
      <c r="F1645" s="108"/>
      <c r="G1645" s="108"/>
      <c r="H1645" s="108"/>
      <c r="I1645" s="108"/>
      <c r="K1645" s="108"/>
      <c r="L1645" s="108"/>
      <c r="M1645" s="108"/>
      <c r="N1645" s="108"/>
      <c r="O1645" s="108"/>
      <c r="P1645" s="108"/>
      <c r="Q1645" s="108"/>
      <c r="R1645" s="108"/>
      <c r="S1645" s="108"/>
      <c r="T1645" s="108"/>
      <c r="U1645" s="108"/>
      <c r="V1645" s="108"/>
      <c r="W1645" s="108"/>
      <c r="X1645" s="108"/>
      <c r="Y1645" s="108"/>
      <c r="Z1645" s="108"/>
    </row>
    <row r="1646">
      <c r="C1646" s="108"/>
      <c r="D1646" s="108"/>
      <c r="E1646" s="108"/>
      <c r="F1646" s="108"/>
      <c r="G1646" s="108"/>
      <c r="H1646" s="108"/>
      <c r="I1646" s="108"/>
      <c r="K1646" s="108"/>
      <c r="L1646" s="108"/>
      <c r="M1646" s="108"/>
      <c r="N1646" s="108"/>
      <c r="O1646" s="108"/>
      <c r="P1646" s="108"/>
      <c r="Q1646" s="108"/>
      <c r="R1646" s="108"/>
      <c r="S1646" s="108"/>
      <c r="T1646" s="108"/>
      <c r="U1646" s="108"/>
      <c r="V1646" s="108"/>
      <c r="W1646" s="108"/>
      <c r="X1646" s="108"/>
      <c r="Y1646" s="108"/>
      <c r="Z1646" s="108"/>
    </row>
    <row r="1647">
      <c r="C1647" s="108"/>
      <c r="D1647" s="108"/>
      <c r="E1647" s="108"/>
      <c r="F1647" s="108"/>
      <c r="G1647" s="108"/>
      <c r="H1647" s="108"/>
      <c r="I1647" s="108"/>
      <c r="K1647" s="108"/>
      <c r="L1647" s="108"/>
      <c r="M1647" s="108"/>
      <c r="N1647" s="108"/>
      <c r="O1647" s="108"/>
      <c r="P1647" s="108"/>
      <c r="Q1647" s="108"/>
      <c r="R1647" s="108"/>
      <c r="S1647" s="108"/>
      <c r="T1647" s="108"/>
      <c r="U1647" s="108"/>
      <c r="V1647" s="108"/>
      <c r="W1647" s="108"/>
      <c r="X1647" s="108"/>
      <c r="Y1647" s="108"/>
      <c r="Z1647" s="108"/>
    </row>
    <row r="1648">
      <c r="C1648" s="108"/>
      <c r="D1648" s="108"/>
      <c r="E1648" s="108"/>
      <c r="F1648" s="108"/>
      <c r="G1648" s="108"/>
      <c r="H1648" s="108"/>
      <c r="I1648" s="108"/>
      <c r="K1648" s="108"/>
      <c r="L1648" s="108"/>
      <c r="M1648" s="108"/>
      <c r="N1648" s="108"/>
      <c r="O1648" s="108"/>
      <c r="P1648" s="108"/>
      <c r="Q1648" s="108"/>
      <c r="R1648" s="108"/>
      <c r="S1648" s="108"/>
      <c r="T1648" s="108"/>
      <c r="U1648" s="108"/>
      <c r="V1648" s="108"/>
      <c r="W1648" s="108"/>
      <c r="X1648" s="108"/>
      <c r="Y1648" s="108"/>
      <c r="Z1648" s="108"/>
    </row>
    <row r="1649">
      <c r="C1649" s="108"/>
      <c r="D1649" s="108"/>
      <c r="E1649" s="108"/>
      <c r="F1649" s="108"/>
      <c r="G1649" s="108"/>
      <c r="H1649" s="108"/>
      <c r="I1649" s="108"/>
      <c r="K1649" s="108"/>
      <c r="L1649" s="108"/>
      <c r="M1649" s="108"/>
      <c r="N1649" s="108"/>
      <c r="O1649" s="108"/>
      <c r="P1649" s="108"/>
      <c r="Q1649" s="108"/>
      <c r="R1649" s="108"/>
      <c r="S1649" s="108"/>
      <c r="T1649" s="108"/>
      <c r="U1649" s="108"/>
      <c r="V1649" s="108"/>
      <c r="W1649" s="108"/>
      <c r="X1649" s="108"/>
      <c r="Y1649" s="108"/>
      <c r="Z1649" s="108"/>
    </row>
    <row r="1650">
      <c r="C1650" s="108"/>
      <c r="D1650" s="108"/>
      <c r="E1650" s="108"/>
      <c r="F1650" s="108"/>
      <c r="G1650" s="108"/>
      <c r="H1650" s="108"/>
      <c r="I1650" s="108"/>
      <c r="K1650" s="108"/>
      <c r="L1650" s="108"/>
      <c r="M1650" s="108"/>
      <c r="N1650" s="108"/>
      <c r="O1650" s="108"/>
      <c r="P1650" s="108"/>
      <c r="Q1650" s="108"/>
      <c r="R1650" s="108"/>
      <c r="S1650" s="108"/>
      <c r="T1650" s="108"/>
      <c r="U1650" s="108"/>
      <c r="V1650" s="108"/>
      <c r="W1650" s="108"/>
      <c r="X1650" s="108"/>
      <c r="Y1650" s="108"/>
      <c r="Z1650" s="108"/>
    </row>
    <row r="1651">
      <c r="C1651" s="108"/>
      <c r="D1651" s="108"/>
      <c r="E1651" s="108"/>
      <c r="F1651" s="108"/>
      <c r="G1651" s="108"/>
      <c r="H1651" s="108"/>
      <c r="I1651" s="108"/>
      <c r="K1651" s="108"/>
      <c r="L1651" s="108"/>
      <c r="M1651" s="108"/>
      <c r="N1651" s="108"/>
      <c r="O1651" s="108"/>
      <c r="P1651" s="108"/>
      <c r="Q1651" s="108"/>
      <c r="R1651" s="108"/>
      <c r="S1651" s="108"/>
      <c r="T1651" s="108"/>
      <c r="U1651" s="108"/>
      <c r="V1651" s="108"/>
      <c r="W1651" s="108"/>
      <c r="X1651" s="108"/>
      <c r="Y1651" s="108"/>
      <c r="Z1651" s="108"/>
    </row>
    <row r="1652">
      <c r="C1652" s="108"/>
      <c r="D1652" s="108"/>
      <c r="E1652" s="108"/>
      <c r="F1652" s="108"/>
      <c r="G1652" s="108"/>
      <c r="H1652" s="108"/>
      <c r="I1652" s="108"/>
      <c r="K1652" s="108"/>
      <c r="L1652" s="108"/>
      <c r="M1652" s="108"/>
      <c r="N1652" s="108"/>
      <c r="O1652" s="108"/>
      <c r="P1652" s="108"/>
      <c r="Q1652" s="108"/>
      <c r="R1652" s="108"/>
      <c r="S1652" s="108"/>
      <c r="T1652" s="108"/>
      <c r="U1652" s="108"/>
      <c r="V1652" s="108"/>
      <c r="W1652" s="108"/>
      <c r="X1652" s="108"/>
      <c r="Y1652" s="108"/>
      <c r="Z1652" s="108"/>
    </row>
    <row r="1653">
      <c r="C1653" s="108"/>
      <c r="D1653" s="108"/>
      <c r="E1653" s="108"/>
      <c r="F1653" s="108"/>
      <c r="G1653" s="108"/>
      <c r="H1653" s="108"/>
      <c r="I1653" s="108"/>
      <c r="K1653" s="108"/>
      <c r="L1653" s="108"/>
      <c r="M1653" s="108"/>
      <c r="N1653" s="108"/>
      <c r="O1653" s="108"/>
      <c r="P1653" s="108"/>
      <c r="Q1653" s="108"/>
      <c r="R1653" s="108"/>
      <c r="S1653" s="108"/>
      <c r="T1653" s="108"/>
      <c r="U1653" s="108"/>
      <c r="V1653" s="108"/>
      <c r="W1653" s="108"/>
      <c r="X1653" s="108"/>
      <c r="Y1653" s="108"/>
      <c r="Z1653" s="108"/>
    </row>
    <row r="1654">
      <c r="C1654" s="108"/>
      <c r="D1654" s="108"/>
      <c r="E1654" s="108"/>
      <c r="F1654" s="108"/>
      <c r="G1654" s="108"/>
      <c r="H1654" s="108"/>
      <c r="I1654" s="108"/>
      <c r="K1654" s="108"/>
      <c r="L1654" s="108"/>
      <c r="M1654" s="108"/>
      <c r="N1654" s="108"/>
      <c r="O1654" s="108"/>
      <c r="P1654" s="108"/>
      <c r="Q1654" s="108"/>
      <c r="R1654" s="108"/>
      <c r="S1654" s="108"/>
      <c r="T1654" s="108"/>
      <c r="U1654" s="108"/>
      <c r="V1654" s="108"/>
      <c r="W1654" s="108"/>
      <c r="X1654" s="108"/>
      <c r="Y1654" s="108"/>
      <c r="Z1654" s="108"/>
    </row>
    <row r="1655">
      <c r="C1655" s="108"/>
      <c r="D1655" s="108"/>
      <c r="E1655" s="108"/>
      <c r="F1655" s="108"/>
      <c r="G1655" s="108"/>
      <c r="H1655" s="108"/>
      <c r="I1655" s="108"/>
      <c r="K1655" s="108"/>
      <c r="L1655" s="108"/>
      <c r="M1655" s="108"/>
      <c r="N1655" s="108"/>
      <c r="O1655" s="108"/>
      <c r="P1655" s="108"/>
      <c r="Q1655" s="108"/>
      <c r="R1655" s="108"/>
      <c r="S1655" s="108"/>
      <c r="T1655" s="108"/>
      <c r="U1655" s="108"/>
      <c r="V1655" s="108"/>
      <c r="W1655" s="108"/>
      <c r="X1655" s="108"/>
      <c r="Y1655" s="108"/>
      <c r="Z1655" s="108"/>
    </row>
    <row r="1656">
      <c r="C1656" s="108"/>
      <c r="D1656" s="108"/>
      <c r="E1656" s="108"/>
      <c r="F1656" s="108"/>
      <c r="G1656" s="108"/>
      <c r="H1656" s="108"/>
      <c r="I1656" s="108"/>
      <c r="K1656" s="108"/>
      <c r="L1656" s="108"/>
      <c r="M1656" s="108"/>
      <c r="N1656" s="108"/>
      <c r="O1656" s="108"/>
      <c r="P1656" s="108"/>
      <c r="Q1656" s="108"/>
      <c r="R1656" s="108"/>
      <c r="S1656" s="108"/>
      <c r="T1656" s="108"/>
      <c r="U1656" s="108"/>
      <c r="V1656" s="108"/>
      <c r="W1656" s="108"/>
      <c r="X1656" s="108"/>
      <c r="Y1656" s="108"/>
      <c r="Z1656" s="108"/>
    </row>
    <row r="1657">
      <c r="C1657" s="108"/>
      <c r="D1657" s="108"/>
      <c r="E1657" s="108"/>
      <c r="F1657" s="108"/>
      <c r="G1657" s="108"/>
      <c r="H1657" s="108"/>
      <c r="I1657" s="108"/>
      <c r="K1657" s="108"/>
      <c r="L1657" s="108"/>
      <c r="M1657" s="108"/>
      <c r="N1657" s="108"/>
      <c r="O1657" s="108"/>
      <c r="P1657" s="108"/>
      <c r="Q1657" s="108"/>
      <c r="R1657" s="108"/>
      <c r="S1657" s="108"/>
      <c r="T1657" s="108"/>
      <c r="U1657" s="108"/>
      <c r="V1657" s="108"/>
      <c r="W1657" s="108"/>
      <c r="X1657" s="108"/>
      <c r="Y1657" s="108"/>
      <c r="Z1657" s="108"/>
    </row>
    <row r="1658">
      <c r="C1658" s="108"/>
      <c r="D1658" s="108"/>
      <c r="E1658" s="108"/>
      <c r="F1658" s="108"/>
      <c r="G1658" s="108"/>
      <c r="H1658" s="108"/>
      <c r="I1658" s="108"/>
      <c r="K1658" s="108"/>
      <c r="L1658" s="108"/>
      <c r="M1658" s="108"/>
      <c r="N1658" s="108"/>
      <c r="O1658" s="108"/>
      <c r="P1658" s="108"/>
      <c r="Q1658" s="108"/>
      <c r="R1658" s="108"/>
      <c r="S1658" s="108"/>
      <c r="T1658" s="108"/>
      <c r="U1658" s="108"/>
      <c r="V1658" s="108"/>
      <c r="W1658" s="108"/>
      <c r="X1658" s="108"/>
      <c r="Y1658" s="108"/>
      <c r="Z1658" s="108"/>
    </row>
    <row r="1659">
      <c r="C1659" s="108"/>
      <c r="D1659" s="108"/>
      <c r="E1659" s="108"/>
      <c r="F1659" s="108"/>
      <c r="G1659" s="108"/>
      <c r="H1659" s="108"/>
      <c r="I1659" s="108"/>
      <c r="K1659" s="108"/>
      <c r="L1659" s="108"/>
      <c r="M1659" s="108"/>
      <c r="N1659" s="108"/>
      <c r="O1659" s="108"/>
      <c r="P1659" s="108"/>
      <c r="Q1659" s="108"/>
      <c r="R1659" s="108"/>
      <c r="S1659" s="108"/>
      <c r="T1659" s="108"/>
      <c r="U1659" s="108"/>
      <c r="V1659" s="108"/>
      <c r="W1659" s="108"/>
      <c r="X1659" s="108"/>
      <c r="Y1659" s="108"/>
      <c r="Z1659" s="108"/>
    </row>
    <row r="1660">
      <c r="C1660" s="108"/>
      <c r="D1660" s="108"/>
      <c r="E1660" s="108"/>
      <c r="F1660" s="108"/>
      <c r="G1660" s="108"/>
      <c r="H1660" s="108"/>
      <c r="I1660" s="108"/>
      <c r="K1660" s="108"/>
      <c r="L1660" s="108"/>
      <c r="M1660" s="108"/>
      <c r="N1660" s="108"/>
      <c r="O1660" s="108"/>
      <c r="P1660" s="108"/>
      <c r="Q1660" s="108"/>
      <c r="R1660" s="108"/>
      <c r="S1660" s="108"/>
      <c r="T1660" s="108"/>
      <c r="U1660" s="108"/>
      <c r="V1660" s="108"/>
      <c r="W1660" s="108"/>
      <c r="X1660" s="108"/>
      <c r="Y1660" s="108"/>
      <c r="Z1660" s="108"/>
    </row>
    <row r="1661">
      <c r="C1661" s="108"/>
      <c r="D1661" s="108"/>
      <c r="E1661" s="108"/>
      <c r="F1661" s="108"/>
      <c r="G1661" s="108"/>
      <c r="H1661" s="108"/>
      <c r="I1661" s="108"/>
      <c r="K1661" s="108"/>
      <c r="L1661" s="108"/>
      <c r="M1661" s="108"/>
      <c r="N1661" s="108"/>
      <c r="O1661" s="108"/>
      <c r="P1661" s="108"/>
      <c r="Q1661" s="108"/>
      <c r="R1661" s="108"/>
      <c r="S1661" s="108"/>
      <c r="T1661" s="108"/>
      <c r="U1661" s="108"/>
      <c r="V1661" s="108"/>
      <c r="W1661" s="108"/>
      <c r="X1661" s="108"/>
      <c r="Y1661" s="108"/>
      <c r="Z1661" s="108"/>
    </row>
    <row r="1662">
      <c r="C1662" s="108"/>
      <c r="D1662" s="108"/>
      <c r="E1662" s="108"/>
      <c r="F1662" s="108"/>
      <c r="G1662" s="108"/>
      <c r="H1662" s="108"/>
      <c r="I1662" s="108"/>
      <c r="K1662" s="108"/>
      <c r="L1662" s="108"/>
      <c r="M1662" s="108"/>
      <c r="N1662" s="108"/>
      <c r="O1662" s="108"/>
      <c r="P1662" s="108"/>
      <c r="Q1662" s="108"/>
      <c r="R1662" s="108"/>
      <c r="S1662" s="108"/>
      <c r="T1662" s="108"/>
      <c r="U1662" s="108"/>
      <c r="V1662" s="108"/>
      <c r="W1662" s="108"/>
      <c r="X1662" s="108"/>
      <c r="Y1662" s="108"/>
      <c r="Z1662" s="108"/>
    </row>
    <row r="1663">
      <c r="C1663" s="108"/>
      <c r="D1663" s="108"/>
      <c r="E1663" s="108"/>
      <c r="F1663" s="108"/>
      <c r="G1663" s="108"/>
      <c r="H1663" s="108"/>
      <c r="I1663" s="108"/>
      <c r="K1663" s="108"/>
      <c r="L1663" s="108"/>
      <c r="M1663" s="108"/>
      <c r="N1663" s="108"/>
      <c r="O1663" s="108"/>
      <c r="P1663" s="108"/>
      <c r="Q1663" s="108"/>
      <c r="R1663" s="108"/>
      <c r="S1663" s="108"/>
      <c r="T1663" s="108"/>
      <c r="U1663" s="108"/>
      <c r="V1663" s="108"/>
      <c r="W1663" s="108"/>
      <c r="X1663" s="108"/>
      <c r="Y1663" s="108"/>
      <c r="Z1663" s="108"/>
    </row>
    <row r="1664">
      <c r="C1664" s="108"/>
      <c r="D1664" s="108"/>
      <c r="E1664" s="108"/>
      <c r="F1664" s="108"/>
      <c r="G1664" s="108"/>
      <c r="H1664" s="108"/>
      <c r="I1664" s="108"/>
      <c r="K1664" s="108"/>
      <c r="L1664" s="108"/>
      <c r="M1664" s="108"/>
      <c r="N1664" s="108"/>
      <c r="O1664" s="108"/>
      <c r="P1664" s="108"/>
      <c r="Q1664" s="108"/>
      <c r="R1664" s="108"/>
      <c r="S1664" s="108"/>
      <c r="T1664" s="108"/>
      <c r="U1664" s="108"/>
      <c r="V1664" s="108"/>
      <c r="W1664" s="108"/>
      <c r="X1664" s="108"/>
      <c r="Y1664" s="108"/>
      <c r="Z1664" s="108"/>
    </row>
    <row r="1665">
      <c r="C1665" s="108"/>
      <c r="D1665" s="108"/>
      <c r="E1665" s="108"/>
      <c r="F1665" s="108"/>
      <c r="G1665" s="108"/>
      <c r="H1665" s="108"/>
      <c r="I1665" s="108"/>
      <c r="K1665" s="108"/>
      <c r="L1665" s="108"/>
      <c r="M1665" s="108"/>
      <c r="N1665" s="108"/>
      <c r="O1665" s="108"/>
      <c r="P1665" s="108"/>
      <c r="Q1665" s="108"/>
      <c r="R1665" s="108"/>
      <c r="S1665" s="108"/>
      <c r="T1665" s="108"/>
      <c r="U1665" s="108"/>
      <c r="V1665" s="108"/>
      <c r="W1665" s="108"/>
      <c r="X1665" s="108"/>
      <c r="Y1665" s="108"/>
      <c r="Z1665" s="108"/>
    </row>
    <row r="1666">
      <c r="C1666" s="108"/>
      <c r="D1666" s="108"/>
      <c r="E1666" s="108"/>
      <c r="F1666" s="108"/>
      <c r="G1666" s="108"/>
      <c r="H1666" s="108"/>
      <c r="I1666" s="108"/>
      <c r="K1666" s="108"/>
      <c r="L1666" s="108"/>
      <c r="M1666" s="108"/>
      <c r="N1666" s="108"/>
      <c r="O1666" s="108"/>
      <c r="P1666" s="108"/>
      <c r="Q1666" s="108"/>
      <c r="R1666" s="108"/>
      <c r="S1666" s="108"/>
      <c r="T1666" s="108"/>
      <c r="U1666" s="108"/>
      <c r="V1666" s="108"/>
      <c r="W1666" s="108"/>
      <c r="X1666" s="108"/>
      <c r="Y1666" s="108"/>
      <c r="Z1666" s="108"/>
    </row>
    <row r="1667">
      <c r="C1667" s="108"/>
      <c r="D1667" s="108"/>
      <c r="E1667" s="108"/>
      <c r="F1667" s="108"/>
      <c r="G1667" s="108"/>
      <c r="H1667" s="108"/>
      <c r="I1667" s="108"/>
      <c r="K1667" s="108"/>
      <c r="L1667" s="108"/>
      <c r="M1667" s="108"/>
      <c r="N1667" s="108"/>
      <c r="O1667" s="108"/>
      <c r="P1667" s="108"/>
      <c r="Q1667" s="108"/>
      <c r="R1667" s="108"/>
      <c r="S1667" s="108"/>
      <c r="T1667" s="108"/>
      <c r="U1667" s="108"/>
      <c r="V1667" s="108"/>
      <c r="W1667" s="108"/>
      <c r="X1667" s="108"/>
      <c r="Y1667" s="108"/>
      <c r="Z1667" s="108"/>
    </row>
    <row r="1668">
      <c r="C1668" s="108"/>
      <c r="D1668" s="108"/>
      <c r="E1668" s="108"/>
      <c r="F1668" s="108"/>
      <c r="G1668" s="108"/>
      <c r="H1668" s="108"/>
      <c r="I1668" s="108"/>
      <c r="K1668" s="108"/>
      <c r="L1668" s="108"/>
      <c r="M1668" s="108"/>
      <c r="N1668" s="108"/>
      <c r="O1668" s="108"/>
      <c r="P1668" s="108"/>
      <c r="Q1668" s="108"/>
      <c r="R1668" s="108"/>
      <c r="S1668" s="108"/>
      <c r="T1668" s="108"/>
      <c r="U1668" s="108"/>
      <c r="V1668" s="108"/>
      <c r="W1668" s="108"/>
      <c r="X1668" s="108"/>
      <c r="Y1668" s="108"/>
      <c r="Z1668" s="108"/>
    </row>
    <row r="1669">
      <c r="C1669" s="108"/>
      <c r="D1669" s="108"/>
      <c r="E1669" s="108"/>
      <c r="F1669" s="108"/>
      <c r="G1669" s="108"/>
      <c r="H1669" s="108"/>
      <c r="I1669" s="108"/>
      <c r="K1669" s="108"/>
      <c r="L1669" s="108"/>
      <c r="M1669" s="108"/>
      <c r="N1669" s="108"/>
      <c r="O1669" s="108"/>
      <c r="P1669" s="108"/>
      <c r="Q1669" s="108"/>
      <c r="R1669" s="108"/>
      <c r="S1669" s="108"/>
      <c r="T1669" s="108"/>
      <c r="U1669" s="108"/>
      <c r="V1669" s="108"/>
      <c r="W1669" s="108"/>
      <c r="X1669" s="108"/>
      <c r="Y1669" s="108"/>
      <c r="Z1669" s="108"/>
    </row>
    <row r="1670">
      <c r="C1670" s="108"/>
      <c r="D1670" s="108"/>
      <c r="E1670" s="108"/>
      <c r="F1670" s="108"/>
      <c r="G1670" s="108"/>
      <c r="H1670" s="108"/>
      <c r="I1670" s="108"/>
      <c r="K1670" s="108"/>
      <c r="L1670" s="108"/>
      <c r="M1670" s="108"/>
      <c r="N1670" s="108"/>
      <c r="O1670" s="108"/>
      <c r="P1670" s="108"/>
      <c r="Q1670" s="108"/>
      <c r="R1670" s="108"/>
      <c r="S1670" s="108"/>
      <c r="T1670" s="108"/>
      <c r="U1670" s="108"/>
      <c r="V1670" s="108"/>
      <c r="W1670" s="108"/>
      <c r="X1670" s="108"/>
      <c r="Y1670" s="108"/>
      <c r="Z1670" s="108"/>
    </row>
    <row r="1671">
      <c r="C1671" s="108"/>
      <c r="D1671" s="108"/>
      <c r="E1671" s="108"/>
      <c r="F1671" s="108"/>
      <c r="G1671" s="108"/>
      <c r="H1671" s="108"/>
      <c r="I1671" s="108"/>
      <c r="K1671" s="108"/>
      <c r="L1671" s="108"/>
      <c r="M1671" s="108"/>
      <c r="N1671" s="108"/>
      <c r="O1671" s="108"/>
      <c r="P1671" s="108"/>
      <c r="Q1671" s="108"/>
      <c r="R1671" s="108"/>
      <c r="S1671" s="108"/>
      <c r="T1671" s="108"/>
      <c r="U1671" s="108"/>
      <c r="V1671" s="108"/>
      <c r="W1671" s="108"/>
      <c r="X1671" s="108"/>
      <c r="Y1671" s="108"/>
      <c r="Z1671" s="108"/>
    </row>
    <row r="1672">
      <c r="C1672" s="108"/>
      <c r="D1672" s="108"/>
      <c r="E1672" s="108"/>
      <c r="F1672" s="108"/>
      <c r="G1672" s="108"/>
      <c r="H1672" s="108"/>
      <c r="I1672" s="108"/>
      <c r="K1672" s="108"/>
      <c r="L1672" s="108"/>
      <c r="M1672" s="108"/>
      <c r="N1672" s="108"/>
      <c r="O1672" s="108"/>
      <c r="P1672" s="108"/>
      <c r="Q1672" s="108"/>
      <c r="R1672" s="108"/>
      <c r="S1672" s="108"/>
      <c r="T1672" s="108"/>
      <c r="U1672" s="108"/>
      <c r="V1672" s="108"/>
      <c r="W1672" s="108"/>
      <c r="X1672" s="108"/>
      <c r="Y1672" s="108"/>
      <c r="Z1672" s="108"/>
    </row>
    <row r="1673">
      <c r="C1673" s="108"/>
      <c r="D1673" s="108"/>
      <c r="E1673" s="108"/>
      <c r="F1673" s="108"/>
      <c r="G1673" s="108"/>
      <c r="H1673" s="108"/>
      <c r="I1673" s="108"/>
      <c r="K1673" s="108"/>
      <c r="L1673" s="108"/>
      <c r="M1673" s="108"/>
      <c r="N1673" s="108"/>
      <c r="O1673" s="108"/>
      <c r="P1673" s="108"/>
      <c r="Q1673" s="108"/>
      <c r="R1673" s="108"/>
      <c r="S1673" s="108"/>
      <c r="T1673" s="108"/>
      <c r="U1673" s="108"/>
      <c r="V1673" s="108"/>
      <c r="W1673" s="108"/>
      <c r="X1673" s="108"/>
      <c r="Y1673" s="108"/>
      <c r="Z1673" s="108"/>
    </row>
    <row r="1674">
      <c r="C1674" s="108"/>
      <c r="D1674" s="108"/>
      <c r="E1674" s="108"/>
      <c r="F1674" s="108"/>
      <c r="G1674" s="108"/>
      <c r="H1674" s="108"/>
      <c r="I1674" s="108"/>
      <c r="K1674" s="108"/>
      <c r="L1674" s="108"/>
      <c r="M1674" s="108"/>
      <c r="N1674" s="108"/>
      <c r="O1674" s="108"/>
      <c r="P1674" s="108"/>
      <c r="Q1674" s="108"/>
      <c r="R1674" s="108"/>
      <c r="S1674" s="108"/>
      <c r="T1674" s="108"/>
      <c r="U1674" s="108"/>
      <c r="V1674" s="108"/>
      <c r="W1674" s="108"/>
      <c r="X1674" s="108"/>
      <c r="Y1674" s="108"/>
      <c r="Z1674" s="108"/>
    </row>
    <row r="1675">
      <c r="C1675" s="108"/>
      <c r="D1675" s="108"/>
      <c r="E1675" s="108"/>
      <c r="F1675" s="108"/>
      <c r="G1675" s="108"/>
      <c r="H1675" s="108"/>
      <c r="I1675" s="108"/>
      <c r="K1675" s="108"/>
      <c r="L1675" s="108"/>
      <c r="M1675" s="108"/>
      <c r="N1675" s="108"/>
      <c r="O1675" s="108"/>
      <c r="P1675" s="108"/>
      <c r="Q1675" s="108"/>
      <c r="R1675" s="108"/>
      <c r="S1675" s="108"/>
      <c r="T1675" s="108"/>
      <c r="U1675" s="108"/>
      <c r="V1675" s="108"/>
      <c r="W1675" s="108"/>
      <c r="X1675" s="108"/>
      <c r="Y1675" s="108"/>
      <c r="Z1675" s="108"/>
    </row>
    <row r="1676">
      <c r="C1676" s="108"/>
      <c r="D1676" s="108"/>
      <c r="E1676" s="108"/>
      <c r="F1676" s="108"/>
      <c r="G1676" s="108"/>
      <c r="H1676" s="108"/>
      <c r="I1676" s="108"/>
      <c r="K1676" s="108"/>
      <c r="L1676" s="108"/>
      <c r="M1676" s="108"/>
      <c r="N1676" s="108"/>
      <c r="O1676" s="108"/>
      <c r="P1676" s="108"/>
      <c r="Q1676" s="108"/>
      <c r="R1676" s="108"/>
      <c r="S1676" s="108"/>
      <c r="T1676" s="108"/>
      <c r="U1676" s="108"/>
      <c r="V1676" s="108"/>
      <c r="W1676" s="108"/>
      <c r="X1676" s="108"/>
      <c r="Y1676" s="108"/>
      <c r="Z1676" s="108"/>
    </row>
    <row r="1677">
      <c r="C1677" s="108"/>
      <c r="D1677" s="108"/>
      <c r="E1677" s="108"/>
      <c r="F1677" s="108"/>
      <c r="G1677" s="108"/>
      <c r="H1677" s="108"/>
      <c r="I1677" s="108"/>
      <c r="K1677" s="108"/>
      <c r="L1677" s="108"/>
      <c r="M1677" s="108"/>
      <c r="N1677" s="108"/>
      <c r="O1677" s="108"/>
      <c r="P1677" s="108"/>
      <c r="Q1677" s="108"/>
      <c r="R1677" s="108"/>
      <c r="S1677" s="108"/>
      <c r="T1677" s="108"/>
      <c r="U1677" s="108"/>
      <c r="V1677" s="108"/>
      <c r="W1677" s="108"/>
      <c r="X1677" s="108"/>
      <c r="Y1677" s="108"/>
      <c r="Z1677" s="108"/>
    </row>
    <row r="1678">
      <c r="C1678" s="108"/>
      <c r="D1678" s="108"/>
      <c r="E1678" s="108"/>
      <c r="F1678" s="108"/>
      <c r="G1678" s="108"/>
      <c r="H1678" s="108"/>
      <c r="I1678" s="108"/>
      <c r="K1678" s="108"/>
      <c r="L1678" s="108"/>
      <c r="M1678" s="108"/>
      <c r="N1678" s="108"/>
      <c r="O1678" s="108"/>
      <c r="P1678" s="108"/>
      <c r="Q1678" s="108"/>
      <c r="R1678" s="108"/>
      <c r="S1678" s="108"/>
      <c r="T1678" s="108"/>
      <c r="U1678" s="108"/>
      <c r="V1678" s="108"/>
      <c r="W1678" s="108"/>
      <c r="X1678" s="108"/>
      <c r="Y1678" s="108"/>
      <c r="Z1678" s="108"/>
    </row>
    <row r="1679">
      <c r="C1679" s="108"/>
      <c r="D1679" s="108"/>
      <c r="E1679" s="108"/>
      <c r="F1679" s="108"/>
      <c r="G1679" s="108"/>
      <c r="H1679" s="108"/>
      <c r="I1679" s="108"/>
      <c r="K1679" s="108"/>
      <c r="L1679" s="108"/>
      <c r="M1679" s="108"/>
      <c r="N1679" s="108"/>
      <c r="O1679" s="108"/>
      <c r="P1679" s="108"/>
      <c r="Q1679" s="108"/>
      <c r="R1679" s="108"/>
      <c r="S1679" s="108"/>
      <c r="T1679" s="108"/>
      <c r="U1679" s="108"/>
      <c r="V1679" s="108"/>
      <c r="W1679" s="108"/>
      <c r="X1679" s="108"/>
      <c r="Y1679" s="108"/>
      <c r="Z1679" s="108"/>
    </row>
    <row r="1680">
      <c r="C1680" s="108"/>
      <c r="D1680" s="108"/>
      <c r="E1680" s="108"/>
      <c r="F1680" s="108"/>
      <c r="G1680" s="108"/>
      <c r="H1680" s="108"/>
      <c r="I1680" s="108"/>
      <c r="K1680" s="108"/>
      <c r="L1680" s="108"/>
      <c r="M1680" s="108"/>
      <c r="N1680" s="108"/>
      <c r="O1680" s="108"/>
      <c r="P1680" s="108"/>
      <c r="Q1680" s="108"/>
      <c r="R1680" s="108"/>
      <c r="S1680" s="108"/>
      <c r="T1680" s="108"/>
      <c r="U1680" s="108"/>
      <c r="V1680" s="108"/>
      <c r="W1680" s="108"/>
      <c r="X1680" s="108"/>
      <c r="Y1680" s="108"/>
      <c r="Z1680" s="108"/>
    </row>
    <row r="1681">
      <c r="C1681" s="108"/>
      <c r="D1681" s="108"/>
      <c r="E1681" s="108"/>
      <c r="F1681" s="108"/>
      <c r="G1681" s="108"/>
      <c r="H1681" s="108"/>
      <c r="I1681" s="108"/>
      <c r="K1681" s="108"/>
      <c r="L1681" s="108"/>
      <c r="M1681" s="108"/>
      <c r="N1681" s="108"/>
      <c r="O1681" s="108"/>
      <c r="P1681" s="108"/>
      <c r="Q1681" s="108"/>
      <c r="R1681" s="108"/>
      <c r="S1681" s="108"/>
      <c r="T1681" s="108"/>
      <c r="U1681" s="108"/>
      <c r="V1681" s="108"/>
      <c r="W1681" s="108"/>
      <c r="X1681" s="108"/>
      <c r="Y1681" s="108"/>
      <c r="Z1681" s="108"/>
    </row>
    <row r="1682">
      <c r="C1682" s="108"/>
      <c r="D1682" s="108"/>
      <c r="E1682" s="108"/>
      <c r="F1682" s="108"/>
      <c r="G1682" s="108"/>
      <c r="H1682" s="108"/>
      <c r="I1682" s="108"/>
      <c r="K1682" s="108"/>
      <c r="L1682" s="108"/>
      <c r="M1682" s="108"/>
      <c r="N1682" s="108"/>
      <c r="O1682" s="108"/>
      <c r="P1682" s="108"/>
      <c r="Q1682" s="108"/>
      <c r="R1682" s="108"/>
      <c r="S1682" s="108"/>
      <c r="T1682" s="108"/>
      <c r="U1682" s="108"/>
      <c r="V1682" s="108"/>
      <c r="W1682" s="108"/>
      <c r="X1682" s="108"/>
      <c r="Y1682" s="108"/>
      <c r="Z1682" s="108"/>
    </row>
    <row r="1683">
      <c r="C1683" s="108"/>
      <c r="D1683" s="108"/>
      <c r="E1683" s="108"/>
      <c r="F1683" s="108"/>
      <c r="G1683" s="108"/>
      <c r="H1683" s="108"/>
      <c r="I1683" s="108"/>
      <c r="K1683" s="108"/>
      <c r="L1683" s="108"/>
      <c r="M1683" s="108"/>
      <c r="N1683" s="108"/>
      <c r="O1683" s="108"/>
      <c r="P1683" s="108"/>
      <c r="Q1683" s="108"/>
      <c r="R1683" s="108"/>
      <c r="S1683" s="108"/>
      <c r="T1683" s="108"/>
      <c r="U1683" s="108"/>
      <c r="V1683" s="108"/>
      <c r="W1683" s="108"/>
      <c r="X1683" s="108"/>
      <c r="Y1683" s="108"/>
      <c r="Z1683" s="108"/>
    </row>
    <row r="1684">
      <c r="C1684" s="108"/>
      <c r="D1684" s="108"/>
      <c r="E1684" s="108"/>
      <c r="F1684" s="108"/>
      <c r="G1684" s="108"/>
      <c r="H1684" s="108"/>
      <c r="I1684" s="108"/>
      <c r="K1684" s="108"/>
      <c r="L1684" s="108"/>
      <c r="M1684" s="108"/>
      <c r="N1684" s="108"/>
      <c r="O1684" s="108"/>
      <c r="P1684" s="108"/>
      <c r="Q1684" s="108"/>
      <c r="R1684" s="108"/>
      <c r="S1684" s="108"/>
      <c r="T1684" s="108"/>
      <c r="U1684" s="108"/>
      <c r="V1684" s="108"/>
      <c r="W1684" s="108"/>
      <c r="X1684" s="108"/>
      <c r="Y1684" s="108"/>
      <c r="Z1684" s="108"/>
    </row>
    <row r="1685">
      <c r="C1685" s="108"/>
      <c r="D1685" s="108"/>
      <c r="E1685" s="108"/>
      <c r="F1685" s="108"/>
      <c r="G1685" s="108"/>
      <c r="H1685" s="108"/>
      <c r="I1685" s="108"/>
      <c r="K1685" s="108"/>
      <c r="L1685" s="108"/>
      <c r="M1685" s="108"/>
      <c r="N1685" s="108"/>
      <c r="O1685" s="108"/>
      <c r="P1685" s="108"/>
      <c r="Q1685" s="108"/>
      <c r="R1685" s="108"/>
      <c r="S1685" s="108"/>
      <c r="T1685" s="108"/>
      <c r="U1685" s="108"/>
      <c r="V1685" s="108"/>
      <c r="W1685" s="108"/>
      <c r="X1685" s="108"/>
      <c r="Y1685" s="108"/>
      <c r="Z1685" s="108"/>
    </row>
    <row r="1686">
      <c r="C1686" s="108"/>
      <c r="D1686" s="108"/>
      <c r="E1686" s="108"/>
      <c r="F1686" s="108"/>
      <c r="G1686" s="108"/>
      <c r="H1686" s="108"/>
      <c r="I1686" s="108"/>
      <c r="K1686" s="108"/>
      <c r="L1686" s="108"/>
      <c r="M1686" s="108"/>
      <c r="N1686" s="108"/>
      <c r="O1686" s="108"/>
      <c r="P1686" s="108"/>
      <c r="Q1686" s="108"/>
      <c r="R1686" s="108"/>
      <c r="S1686" s="108"/>
      <c r="T1686" s="108"/>
      <c r="U1686" s="108"/>
      <c r="V1686" s="108"/>
      <c r="W1686" s="108"/>
      <c r="X1686" s="108"/>
      <c r="Y1686" s="108"/>
      <c r="Z1686" s="108"/>
    </row>
    <row r="1687">
      <c r="C1687" s="108"/>
      <c r="D1687" s="108"/>
      <c r="E1687" s="108"/>
      <c r="F1687" s="108"/>
      <c r="G1687" s="108"/>
      <c r="H1687" s="108"/>
      <c r="I1687" s="108"/>
      <c r="K1687" s="108"/>
      <c r="L1687" s="108"/>
      <c r="M1687" s="108"/>
      <c r="N1687" s="108"/>
      <c r="O1687" s="108"/>
      <c r="P1687" s="108"/>
      <c r="Q1687" s="108"/>
      <c r="R1687" s="108"/>
      <c r="S1687" s="108"/>
      <c r="T1687" s="108"/>
      <c r="U1687" s="108"/>
      <c r="V1687" s="108"/>
      <c r="W1687" s="108"/>
      <c r="X1687" s="108"/>
      <c r="Y1687" s="108"/>
      <c r="Z1687" s="108"/>
    </row>
    <row r="1688">
      <c r="C1688" s="108"/>
      <c r="D1688" s="108"/>
      <c r="E1688" s="108"/>
      <c r="F1688" s="108"/>
      <c r="G1688" s="108"/>
      <c r="H1688" s="108"/>
      <c r="I1688" s="108"/>
      <c r="K1688" s="108"/>
      <c r="L1688" s="108"/>
      <c r="M1688" s="108"/>
      <c r="N1688" s="108"/>
      <c r="O1688" s="108"/>
      <c r="P1688" s="108"/>
      <c r="Q1688" s="108"/>
      <c r="R1688" s="108"/>
      <c r="S1688" s="108"/>
      <c r="T1688" s="108"/>
      <c r="U1688" s="108"/>
      <c r="V1688" s="108"/>
      <c r="W1688" s="108"/>
      <c r="X1688" s="108"/>
      <c r="Y1688" s="108"/>
      <c r="Z1688" s="108"/>
    </row>
    <row r="1689">
      <c r="C1689" s="108"/>
      <c r="D1689" s="108"/>
      <c r="E1689" s="108"/>
      <c r="F1689" s="108"/>
      <c r="G1689" s="108"/>
      <c r="H1689" s="108"/>
      <c r="I1689" s="108"/>
      <c r="K1689" s="108"/>
      <c r="L1689" s="108"/>
      <c r="M1689" s="108"/>
      <c r="N1689" s="108"/>
      <c r="O1689" s="108"/>
      <c r="P1689" s="108"/>
      <c r="Q1689" s="108"/>
      <c r="R1689" s="108"/>
      <c r="S1689" s="108"/>
      <c r="T1689" s="108"/>
      <c r="U1689" s="108"/>
      <c r="V1689" s="108"/>
      <c r="W1689" s="108"/>
      <c r="X1689" s="108"/>
      <c r="Y1689" s="108"/>
      <c r="Z1689" s="108"/>
    </row>
    <row r="1690">
      <c r="C1690" s="108"/>
      <c r="D1690" s="108"/>
      <c r="E1690" s="108"/>
      <c r="F1690" s="108"/>
      <c r="G1690" s="108"/>
      <c r="H1690" s="108"/>
      <c r="I1690" s="108"/>
      <c r="K1690" s="108"/>
      <c r="L1690" s="108"/>
      <c r="M1690" s="108"/>
      <c r="N1690" s="108"/>
      <c r="O1690" s="108"/>
      <c r="P1690" s="108"/>
      <c r="Q1690" s="108"/>
      <c r="R1690" s="108"/>
      <c r="S1690" s="108"/>
      <c r="T1690" s="108"/>
      <c r="U1690" s="108"/>
      <c r="V1690" s="108"/>
      <c r="W1690" s="108"/>
      <c r="X1690" s="108"/>
      <c r="Y1690" s="108"/>
      <c r="Z1690" s="108"/>
    </row>
    <row r="1691">
      <c r="C1691" s="108"/>
      <c r="D1691" s="108"/>
      <c r="E1691" s="108"/>
      <c r="F1691" s="108"/>
      <c r="G1691" s="108"/>
      <c r="H1691" s="108"/>
      <c r="I1691" s="108"/>
      <c r="K1691" s="108"/>
      <c r="L1691" s="108"/>
      <c r="M1691" s="108"/>
      <c r="N1691" s="108"/>
      <c r="O1691" s="108"/>
      <c r="P1691" s="108"/>
      <c r="Q1691" s="108"/>
      <c r="R1691" s="108"/>
      <c r="S1691" s="108"/>
      <c r="T1691" s="108"/>
      <c r="U1691" s="108"/>
      <c r="V1691" s="108"/>
      <c r="W1691" s="108"/>
      <c r="X1691" s="108"/>
      <c r="Y1691" s="108"/>
      <c r="Z1691" s="108"/>
    </row>
    <row r="1692">
      <c r="C1692" s="108"/>
      <c r="D1692" s="108"/>
      <c r="E1692" s="108"/>
      <c r="F1692" s="108"/>
      <c r="G1692" s="108"/>
      <c r="H1692" s="108"/>
      <c r="I1692" s="108"/>
      <c r="K1692" s="108"/>
      <c r="L1692" s="108"/>
      <c r="M1692" s="108"/>
      <c r="N1692" s="108"/>
      <c r="O1692" s="108"/>
      <c r="P1692" s="108"/>
      <c r="Q1692" s="108"/>
      <c r="R1692" s="108"/>
      <c r="S1692" s="108"/>
      <c r="T1692" s="108"/>
      <c r="U1692" s="108"/>
      <c r="V1692" s="108"/>
      <c r="W1692" s="108"/>
      <c r="X1692" s="108"/>
      <c r="Y1692" s="108"/>
      <c r="Z1692" s="108"/>
    </row>
    <row r="1693">
      <c r="C1693" s="108"/>
      <c r="D1693" s="108"/>
      <c r="E1693" s="108"/>
      <c r="F1693" s="108"/>
      <c r="G1693" s="108"/>
      <c r="H1693" s="108"/>
      <c r="I1693" s="108"/>
      <c r="K1693" s="108"/>
      <c r="L1693" s="108"/>
      <c r="M1693" s="108"/>
      <c r="N1693" s="108"/>
      <c r="O1693" s="108"/>
      <c r="P1693" s="108"/>
      <c r="Q1693" s="108"/>
      <c r="R1693" s="108"/>
      <c r="S1693" s="108"/>
      <c r="T1693" s="108"/>
      <c r="U1693" s="108"/>
      <c r="V1693" s="108"/>
      <c r="W1693" s="108"/>
      <c r="X1693" s="108"/>
      <c r="Y1693" s="108"/>
      <c r="Z1693" s="108"/>
    </row>
    <row r="1694">
      <c r="C1694" s="108"/>
      <c r="D1694" s="108"/>
      <c r="E1694" s="108"/>
      <c r="F1694" s="108"/>
      <c r="G1694" s="108"/>
      <c r="H1694" s="108"/>
      <c r="I1694" s="108"/>
      <c r="K1694" s="108"/>
      <c r="L1694" s="108"/>
      <c r="M1694" s="108"/>
      <c r="N1694" s="108"/>
      <c r="O1694" s="108"/>
      <c r="P1694" s="108"/>
      <c r="Q1694" s="108"/>
      <c r="R1694" s="108"/>
      <c r="S1694" s="108"/>
      <c r="T1694" s="108"/>
      <c r="U1694" s="108"/>
      <c r="V1694" s="108"/>
      <c r="W1694" s="108"/>
      <c r="X1694" s="108"/>
      <c r="Y1694" s="108"/>
      <c r="Z1694" s="108"/>
    </row>
    <row r="1695">
      <c r="C1695" s="108"/>
      <c r="D1695" s="108"/>
      <c r="E1695" s="108"/>
      <c r="F1695" s="108"/>
      <c r="G1695" s="108"/>
      <c r="H1695" s="108"/>
      <c r="I1695" s="108"/>
      <c r="K1695" s="108"/>
      <c r="L1695" s="108"/>
      <c r="M1695" s="108"/>
      <c r="N1695" s="108"/>
      <c r="O1695" s="108"/>
      <c r="P1695" s="108"/>
      <c r="Q1695" s="108"/>
      <c r="R1695" s="108"/>
      <c r="S1695" s="108"/>
      <c r="T1695" s="108"/>
      <c r="U1695" s="108"/>
      <c r="V1695" s="108"/>
      <c r="W1695" s="108"/>
      <c r="X1695" s="108"/>
      <c r="Y1695" s="108"/>
      <c r="Z1695" s="108"/>
    </row>
    <row r="1696">
      <c r="C1696" s="108"/>
      <c r="D1696" s="108"/>
      <c r="E1696" s="108"/>
      <c r="F1696" s="108"/>
      <c r="G1696" s="108"/>
      <c r="H1696" s="108"/>
      <c r="I1696" s="108"/>
      <c r="K1696" s="108"/>
      <c r="L1696" s="108"/>
      <c r="M1696" s="108"/>
      <c r="N1696" s="108"/>
      <c r="O1696" s="108"/>
      <c r="P1696" s="108"/>
      <c r="Q1696" s="108"/>
      <c r="R1696" s="108"/>
      <c r="S1696" s="108"/>
      <c r="T1696" s="108"/>
      <c r="U1696" s="108"/>
      <c r="V1696" s="108"/>
      <c r="W1696" s="108"/>
      <c r="X1696" s="108"/>
      <c r="Y1696" s="108"/>
      <c r="Z1696" s="108"/>
    </row>
    <row r="1697">
      <c r="C1697" s="108"/>
      <c r="D1697" s="108"/>
      <c r="E1697" s="108"/>
      <c r="F1697" s="108"/>
      <c r="G1697" s="108"/>
      <c r="H1697" s="108"/>
      <c r="I1697" s="108"/>
      <c r="K1697" s="108"/>
      <c r="L1697" s="108"/>
      <c r="M1697" s="108"/>
      <c r="N1697" s="108"/>
      <c r="O1697" s="108"/>
      <c r="P1697" s="108"/>
      <c r="Q1697" s="108"/>
      <c r="R1697" s="108"/>
      <c r="S1697" s="108"/>
      <c r="T1697" s="108"/>
      <c r="U1697" s="108"/>
      <c r="V1697" s="108"/>
      <c r="W1697" s="108"/>
      <c r="X1697" s="108"/>
      <c r="Y1697" s="108"/>
      <c r="Z1697" s="108"/>
    </row>
    <row r="1698">
      <c r="C1698" s="108"/>
      <c r="D1698" s="108"/>
      <c r="E1698" s="108"/>
      <c r="F1698" s="108"/>
      <c r="G1698" s="108"/>
      <c r="H1698" s="108"/>
      <c r="I1698" s="108"/>
      <c r="K1698" s="108"/>
      <c r="L1698" s="108"/>
      <c r="M1698" s="108"/>
      <c r="N1698" s="108"/>
      <c r="O1698" s="108"/>
      <c r="P1698" s="108"/>
      <c r="Q1698" s="108"/>
      <c r="R1698" s="108"/>
      <c r="S1698" s="108"/>
      <c r="T1698" s="108"/>
      <c r="U1698" s="108"/>
      <c r="V1698" s="108"/>
      <c r="W1698" s="108"/>
      <c r="X1698" s="108"/>
      <c r="Y1698" s="108"/>
      <c r="Z1698" s="108"/>
    </row>
    <row r="1699">
      <c r="C1699" s="108"/>
      <c r="D1699" s="108"/>
      <c r="E1699" s="108"/>
      <c r="F1699" s="108"/>
      <c r="G1699" s="108"/>
      <c r="H1699" s="108"/>
      <c r="I1699" s="108"/>
      <c r="K1699" s="108"/>
      <c r="L1699" s="108"/>
      <c r="M1699" s="108"/>
      <c r="N1699" s="108"/>
      <c r="O1699" s="108"/>
      <c r="P1699" s="108"/>
      <c r="Q1699" s="108"/>
      <c r="R1699" s="108"/>
      <c r="S1699" s="108"/>
      <c r="T1699" s="108"/>
      <c r="U1699" s="108"/>
      <c r="V1699" s="108"/>
      <c r="W1699" s="108"/>
      <c r="X1699" s="108"/>
      <c r="Y1699" s="108"/>
      <c r="Z1699" s="108"/>
    </row>
    <row r="1700">
      <c r="C1700" s="108"/>
      <c r="D1700" s="108"/>
      <c r="E1700" s="108"/>
      <c r="F1700" s="108"/>
      <c r="G1700" s="108"/>
      <c r="H1700" s="108"/>
      <c r="I1700" s="108"/>
      <c r="K1700" s="108"/>
      <c r="L1700" s="108"/>
      <c r="M1700" s="108"/>
      <c r="N1700" s="108"/>
      <c r="O1700" s="108"/>
      <c r="P1700" s="108"/>
      <c r="Q1700" s="108"/>
      <c r="R1700" s="108"/>
      <c r="S1700" s="108"/>
      <c r="T1700" s="108"/>
      <c r="U1700" s="108"/>
      <c r="V1700" s="108"/>
      <c r="W1700" s="108"/>
      <c r="X1700" s="108"/>
      <c r="Y1700" s="108"/>
      <c r="Z1700" s="108"/>
    </row>
    <row r="1701">
      <c r="C1701" s="108"/>
      <c r="D1701" s="108"/>
      <c r="E1701" s="108"/>
      <c r="F1701" s="108"/>
      <c r="G1701" s="108"/>
      <c r="H1701" s="108"/>
      <c r="I1701" s="108"/>
      <c r="K1701" s="108"/>
      <c r="L1701" s="108"/>
      <c r="M1701" s="108"/>
      <c r="N1701" s="108"/>
      <c r="O1701" s="108"/>
      <c r="P1701" s="108"/>
      <c r="Q1701" s="108"/>
      <c r="R1701" s="108"/>
      <c r="S1701" s="108"/>
      <c r="T1701" s="108"/>
      <c r="U1701" s="108"/>
      <c r="V1701" s="108"/>
      <c r="W1701" s="108"/>
      <c r="X1701" s="108"/>
      <c r="Y1701" s="108"/>
      <c r="Z1701" s="108"/>
    </row>
    <row r="1702">
      <c r="C1702" s="108"/>
      <c r="D1702" s="108"/>
      <c r="E1702" s="108"/>
      <c r="F1702" s="108"/>
      <c r="G1702" s="108"/>
      <c r="H1702" s="108"/>
      <c r="I1702" s="108"/>
      <c r="K1702" s="108"/>
      <c r="L1702" s="108"/>
      <c r="M1702" s="108"/>
      <c r="N1702" s="108"/>
      <c r="O1702" s="108"/>
      <c r="P1702" s="108"/>
      <c r="Q1702" s="108"/>
      <c r="R1702" s="108"/>
      <c r="S1702" s="108"/>
      <c r="T1702" s="108"/>
      <c r="U1702" s="108"/>
      <c r="V1702" s="108"/>
      <c r="W1702" s="108"/>
      <c r="X1702" s="108"/>
      <c r="Y1702" s="108"/>
      <c r="Z1702" s="108"/>
    </row>
    <row r="1703">
      <c r="C1703" s="108"/>
      <c r="D1703" s="108"/>
      <c r="E1703" s="108"/>
      <c r="F1703" s="108"/>
      <c r="G1703" s="108"/>
      <c r="H1703" s="108"/>
      <c r="I1703" s="108"/>
      <c r="K1703" s="108"/>
      <c r="L1703" s="108"/>
      <c r="M1703" s="108"/>
      <c r="N1703" s="108"/>
      <c r="O1703" s="108"/>
      <c r="P1703" s="108"/>
      <c r="Q1703" s="108"/>
      <c r="R1703" s="108"/>
      <c r="S1703" s="108"/>
      <c r="T1703" s="108"/>
      <c r="U1703" s="108"/>
      <c r="V1703" s="108"/>
      <c r="W1703" s="108"/>
      <c r="X1703" s="108"/>
      <c r="Y1703" s="108"/>
      <c r="Z1703" s="108"/>
    </row>
    <row r="1704">
      <c r="C1704" s="108"/>
      <c r="D1704" s="108"/>
      <c r="E1704" s="108"/>
      <c r="F1704" s="108"/>
      <c r="G1704" s="108"/>
      <c r="H1704" s="108"/>
      <c r="I1704" s="108"/>
      <c r="K1704" s="108"/>
      <c r="L1704" s="108"/>
      <c r="M1704" s="108"/>
      <c r="N1704" s="108"/>
      <c r="O1704" s="108"/>
      <c r="P1704" s="108"/>
      <c r="Q1704" s="108"/>
      <c r="R1704" s="108"/>
      <c r="S1704" s="108"/>
      <c r="T1704" s="108"/>
      <c r="U1704" s="108"/>
      <c r="V1704" s="108"/>
      <c r="W1704" s="108"/>
      <c r="X1704" s="108"/>
      <c r="Y1704" s="108"/>
      <c r="Z1704" s="108"/>
    </row>
    <row r="1705">
      <c r="C1705" s="108"/>
      <c r="D1705" s="108"/>
      <c r="E1705" s="108"/>
      <c r="F1705" s="108"/>
      <c r="G1705" s="108"/>
      <c r="H1705" s="108"/>
      <c r="I1705" s="108"/>
      <c r="K1705" s="108"/>
      <c r="L1705" s="108"/>
      <c r="M1705" s="108"/>
      <c r="N1705" s="108"/>
      <c r="O1705" s="108"/>
      <c r="P1705" s="108"/>
      <c r="Q1705" s="108"/>
      <c r="R1705" s="108"/>
      <c r="S1705" s="108"/>
      <c r="T1705" s="108"/>
      <c r="U1705" s="108"/>
      <c r="V1705" s="108"/>
      <c r="W1705" s="108"/>
      <c r="X1705" s="108"/>
      <c r="Y1705" s="108"/>
      <c r="Z1705" s="108"/>
    </row>
    <row r="1706">
      <c r="C1706" s="108"/>
      <c r="D1706" s="108"/>
      <c r="E1706" s="108"/>
      <c r="F1706" s="108"/>
      <c r="G1706" s="108"/>
      <c r="H1706" s="108"/>
      <c r="I1706" s="108"/>
      <c r="K1706" s="108"/>
      <c r="L1706" s="108"/>
      <c r="M1706" s="108"/>
      <c r="N1706" s="108"/>
      <c r="O1706" s="108"/>
      <c r="P1706" s="108"/>
      <c r="Q1706" s="108"/>
      <c r="R1706" s="108"/>
      <c r="S1706" s="108"/>
      <c r="T1706" s="108"/>
      <c r="U1706" s="108"/>
      <c r="V1706" s="108"/>
      <c r="W1706" s="108"/>
      <c r="X1706" s="108"/>
      <c r="Y1706" s="108"/>
      <c r="Z1706" s="108"/>
    </row>
    <row r="1707">
      <c r="C1707" s="108"/>
      <c r="D1707" s="108"/>
      <c r="E1707" s="108"/>
      <c r="F1707" s="108"/>
      <c r="G1707" s="108"/>
      <c r="H1707" s="108"/>
      <c r="I1707" s="108"/>
      <c r="K1707" s="108"/>
      <c r="L1707" s="108"/>
      <c r="M1707" s="108"/>
      <c r="N1707" s="108"/>
      <c r="O1707" s="108"/>
      <c r="P1707" s="108"/>
      <c r="Q1707" s="108"/>
      <c r="R1707" s="108"/>
      <c r="S1707" s="108"/>
      <c r="T1707" s="108"/>
      <c r="U1707" s="108"/>
      <c r="V1707" s="108"/>
      <c r="W1707" s="108"/>
      <c r="X1707" s="108"/>
      <c r="Y1707" s="108"/>
      <c r="Z1707" s="108"/>
    </row>
    <row r="1708">
      <c r="C1708" s="108"/>
      <c r="D1708" s="108"/>
      <c r="E1708" s="108"/>
      <c r="F1708" s="108"/>
      <c r="G1708" s="108"/>
      <c r="H1708" s="108"/>
      <c r="I1708" s="108"/>
      <c r="K1708" s="108"/>
      <c r="L1708" s="108"/>
      <c r="M1708" s="108"/>
      <c r="N1708" s="108"/>
      <c r="O1708" s="108"/>
      <c r="P1708" s="108"/>
      <c r="Q1708" s="108"/>
      <c r="R1708" s="108"/>
      <c r="S1708" s="108"/>
      <c r="T1708" s="108"/>
      <c r="U1708" s="108"/>
      <c r="V1708" s="108"/>
      <c r="W1708" s="108"/>
      <c r="X1708" s="108"/>
      <c r="Y1708" s="108"/>
      <c r="Z1708" s="108"/>
    </row>
    <row r="1709">
      <c r="C1709" s="108"/>
      <c r="D1709" s="108"/>
      <c r="E1709" s="108"/>
      <c r="F1709" s="108"/>
      <c r="G1709" s="108"/>
      <c r="H1709" s="108"/>
      <c r="I1709" s="108"/>
      <c r="K1709" s="108"/>
      <c r="L1709" s="108"/>
      <c r="M1709" s="108"/>
      <c r="N1709" s="108"/>
      <c r="O1709" s="108"/>
      <c r="P1709" s="108"/>
      <c r="Q1709" s="108"/>
      <c r="R1709" s="108"/>
      <c r="S1709" s="108"/>
      <c r="T1709" s="108"/>
      <c r="U1709" s="108"/>
      <c r="V1709" s="108"/>
      <c r="W1709" s="108"/>
      <c r="X1709" s="108"/>
      <c r="Y1709" s="108"/>
      <c r="Z1709" s="108"/>
    </row>
    <row r="1710">
      <c r="C1710" s="108"/>
      <c r="D1710" s="108"/>
      <c r="E1710" s="108"/>
      <c r="F1710" s="108"/>
      <c r="G1710" s="108"/>
      <c r="H1710" s="108"/>
      <c r="I1710" s="108"/>
      <c r="K1710" s="108"/>
      <c r="L1710" s="108"/>
      <c r="M1710" s="108"/>
      <c r="N1710" s="108"/>
      <c r="O1710" s="108"/>
      <c r="P1710" s="108"/>
      <c r="Q1710" s="108"/>
      <c r="R1710" s="108"/>
      <c r="S1710" s="108"/>
      <c r="T1710" s="108"/>
      <c r="U1710" s="108"/>
      <c r="V1710" s="108"/>
      <c r="W1710" s="108"/>
      <c r="X1710" s="108"/>
      <c r="Y1710" s="108"/>
      <c r="Z1710" s="108"/>
    </row>
    <row r="1711">
      <c r="C1711" s="108"/>
      <c r="D1711" s="108"/>
      <c r="E1711" s="108"/>
      <c r="F1711" s="108"/>
      <c r="G1711" s="108"/>
      <c r="H1711" s="108"/>
      <c r="I1711" s="108"/>
      <c r="K1711" s="108"/>
      <c r="L1711" s="108"/>
      <c r="M1711" s="108"/>
      <c r="N1711" s="108"/>
      <c r="O1711" s="108"/>
      <c r="P1711" s="108"/>
      <c r="Q1711" s="108"/>
      <c r="R1711" s="108"/>
      <c r="S1711" s="108"/>
      <c r="T1711" s="108"/>
      <c r="U1711" s="108"/>
      <c r="V1711" s="108"/>
      <c r="W1711" s="108"/>
      <c r="X1711" s="108"/>
      <c r="Y1711" s="108"/>
      <c r="Z1711" s="108"/>
    </row>
    <row r="1712">
      <c r="C1712" s="108"/>
      <c r="D1712" s="108"/>
      <c r="E1712" s="108"/>
      <c r="F1712" s="108"/>
      <c r="G1712" s="108"/>
      <c r="H1712" s="108"/>
      <c r="I1712" s="108"/>
      <c r="K1712" s="108"/>
      <c r="L1712" s="108"/>
      <c r="M1712" s="108"/>
      <c r="N1712" s="108"/>
      <c r="O1712" s="108"/>
      <c r="P1712" s="108"/>
      <c r="Q1712" s="108"/>
      <c r="R1712" s="108"/>
      <c r="S1712" s="108"/>
      <c r="T1712" s="108"/>
      <c r="U1712" s="108"/>
      <c r="V1712" s="108"/>
      <c r="W1712" s="108"/>
      <c r="X1712" s="108"/>
      <c r="Y1712" s="108"/>
      <c r="Z1712" s="108"/>
    </row>
    <row r="1713">
      <c r="C1713" s="108"/>
      <c r="D1713" s="108"/>
      <c r="E1713" s="108"/>
      <c r="F1713" s="108"/>
      <c r="G1713" s="108"/>
      <c r="H1713" s="108"/>
      <c r="I1713" s="108"/>
      <c r="K1713" s="108"/>
      <c r="L1713" s="108"/>
      <c r="M1713" s="108"/>
      <c r="N1713" s="108"/>
      <c r="O1713" s="108"/>
      <c r="P1713" s="108"/>
      <c r="Q1713" s="108"/>
      <c r="R1713" s="108"/>
      <c r="S1713" s="108"/>
      <c r="T1713" s="108"/>
      <c r="U1713" s="108"/>
      <c r="V1713" s="108"/>
      <c r="W1713" s="108"/>
      <c r="X1713" s="108"/>
      <c r="Y1713" s="108"/>
      <c r="Z1713" s="108"/>
    </row>
    <row r="1714">
      <c r="C1714" s="108"/>
      <c r="D1714" s="108"/>
      <c r="E1714" s="108"/>
      <c r="F1714" s="108"/>
      <c r="G1714" s="108"/>
      <c r="H1714" s="108"/>
      <c r="I1714" s="108"/>
      <c r="K1714" s="108"/>
      <c r="L1714" s="108"/>
      <c r="M1714" s="108"/>
      <c r="N1714" s="108"/>
      <c r="O1714" s="108"/>
      <c r="P1714" s="108"/>
      <c r="Q1714" s="108"/>
      <c r="R1714" s="108"/>
      <c r="S1714" s="108"/>
      <c r="T1714" s="108"/>
      <c r="U1714" s="108"/>
      <c r="V1714" s="108"/>
      <c r="W1714" s="108"/>
      <c r="X1714" s="108"/>
      <c r="Y1714" s="108"/>
      <c r="Z1714" s="108"/>
    </row>
    <row r="1715">
      <c r="C1715" s="108"/>
      <c r="D1715" s="108"/>
      <c r="E1715" s="108"/>
      <c r="F1715" s="108"/>
      <c r="G1715" s="108"/>
      <c r="H1715" s="108"/>
      <c r="I1715" s="108"/>
      <c r="K1715" s="108"/>
      <c r="L1715" s="108"/>
      <c r="M1715" s="108"/>
      <c r="N1715" s="108"/>
      <c r="O1715" s="108"/>
      <c r="P1715" s="108"/>
      <c r="Q1715" s="108"/>
      <c r="R1715" s="108"/>
      <c r="S1715" s="108"/>
      <c r="T1715" s="108"/>
      <c r="U1715" s="108"/>
      <c r="V1715" s="108"/>
      <c r="W1715" s="108"/>
      <c r="X1715" s="108"/>
      <c r="Y1715" s="108"/>
      <c r="Z1715" s="108"/>
    </row>
    <row r="1716">
      <c r="C1716" s="108"/>
      <c r="D1716" s="108"/>
      <c r="E1716" s="108"/>
      <c r="F1716" s="108"/>
      <c r="G1716" s="108"/>
      <c r="H1716" s="108"/>
      <c r="I1716" s="108"/>
      <c r="K1716" s="108"/>
      <c r="L1716" s="108"/>
      <c r="M1716" s="108"/>
      <c r="N1716" s="108"/>
      <c r="O1716" s="108"/>
      <c r="P1716" s="108"/>
      <c r="Q1716" s="108"/>
      <c r="R1716" s="108"/>
      <c r="S1716" s="108"/>
      <c r="T1716" s="108"/>
      <c r="U1716" s="108"/>
      <c r="V1716" s="108"/>
      <c r="W1716" s="108"/>
      <c r="X1716" s="108"/>
      <c r="Y1716" s="108"/>
      <c r="Z1716" s="108"/>
    </row>
    <row r="1717">
      <c r="C1717" s="108"/>
      <c r="D1717" s="108"/>
      <c r="E1717" s="108"/>
      <c r="F1717" s="108"/>
      <c r="G1717" s="108"/>
      <c r="H1717" s="108"/>
      <c r="I1717" s="108"/>
      <c r="K1717" s="108"/>
      <c r="L1717" s="108"/>
      <c r="M1717" s="108"/>
      <c r="N1717" s="108"/>
      <c r="O1717" s="108"/>
      <c r="P1717" s="108"/>
      <c r="Q1717" s="108"/>
      <c r="R1717" s="108"/>
      <c r="S1717" s="108"/>
      <c r="T1717" s="108"/>
      <c r="U1717" s="108"/>
      <c r="V1717" s="108"/>
      <c r="W1717" s="108"/>
      <c r="X1717" s="108"/>
      <c r="Y1717" s="108"/>
      <c r="Z1717" s="108"/>
    </row>
    <row r="1718">
      <c r="C1718" s="108"/>
      <c r="D1718" s="108"/>
      <c r="E1718" s="108"/>
      <c r="F1718" s="108"/>
      <c r="G1718" s="108"/>
      <c r="H1718" s="108"/>
      <c r="I1718" s="108"/>
      <c r="K1718" s="108"/>
      <c r="L1718" s="108"/>
      <c r="M1718" s="108"/>
      <c r="N1718" s="108"/>
      <c r="O1718" s="108"/>
      <c r="P1718" s="108"/>
      <c r="Q1718" s="108"/>
      <c r="R1718" s="108"/>
      <c r="S1718" s="108"/>
      <c r="T1718" s="108"/>
      <c r="U1718" s="108"/>
      <c r="V1718" s="108"/>
      <c r="W1718" s="108"/>
      <c r="X1718" s="108"/>
      <c r="Y1718" s="108"/>
      <c r="Z1718" s="108"/>
    </row>
    <row r="1719">
      <c r="C1719" s="108"/>
      <c r="D1719" s="108"/>
      <c r="E1719" s="108"/>
      <c r="F1719" s="108"/>
      <c r="G1719" s="108"/>
      <c r="H1719" s="108"/>
      <c r="I1719" s="108"/>
      <c r="K1719" s="108"/>
      <c r="L1719" s="108"/>
      <c r="M1719" s="108"/>
      <c r="N1719" s="108"/>
      <c r="O1719" s="108"/>
      <c r="P1719" s="108"/>
      <c r="Q1719" s="108"/>
      <c r="R1719" s="108"/>
      <c r="S1719" s="108"/>
      <c r="T1719" s="108"/>
      <c r="U1719" s="108"/>
      <c r="V1719" s="108"/>
      <c r="W1719" s="108"/>
      <c r="X1719" s="108"/>
      <c r="Y1719" s="108"/>
      <c r="Z1719" s="108"/>
    </row>
    <row r="1720">
      <c r="C1720" s="108"/>
      <c r="D1720" s="108"/>
      <c r="E1720" s="108"/>
      <c r="F1720" s="108"/>
      <c r="G1720" s="108"/>
      <c r="H1720" s="108"/>
      <c r="I1720" s="108"/>
      <c r="K1720" s="108"/>
      <c r="L1720" s="108"/>
      <c r="M1720" s="108"/>
      <c r="N1720" s="108"/>
      <c r="O1720" s="108"/>
      <c r="P1720" s="108"/>
      <c r="Q1720" s="108"/>
      <c r="R1720" s="108"/>
      <c r="S1720" s="108"/>
      <c r="T1720" s="108"/>
      <c r="U1720" s="108"/>
      <c r="V1720" s="108"/>
      <c r="W1720" s="108"/>
      <c r="X1720" s="108"/>
      <c r="Y1720" s="108"/>
      <c r="Z1720" s="108"/>
    </row>
    <row r="1721">
      <c r="C1721" s="108"/>
      <c r="D1721" s="108"/>
      <c r="E1721" s="108"/>
      <c r="F1721" s="108"/>
      <c r="G1721" s="108"/>
      <c r="H1721" s="108"/>
      <c r="I1721" s="108"/>
      <c r="K1721" s="108"/>
      <c r="L1721" s="108"/>
      <c r="M1721" s="108"/>
      <c r="N1721" s="108"/>
      <c r="O1721" s="108"/>
      <c r="P1721" s="108"/>
      <c r="Q1721" s="108"/>
      <c r="R1721" s="108"/>
      <c r="S1721" s="108"/>
      <c r="T1721" s="108"/>
      <c r="U1721" s="108"/>
      <c r="V1721" s="108"/>
      <c r="W1721" s="108"/>
      <c r="X1721" s="108"/>
      <c r="Y1721" s="108"/>
      <c r="Z1721" s="108"/>
    </row>
    <row r="1722">
      <c r="C1722" s="108"/>
      <c r="D1722" s="108"/>
      <c r="E1722" s="108"/>
      <c r="F1722" s="108"/>
      <c r="G1722" s="108"/>
      <c r="H1722" s="108"/>
      <c r="I1722" s="108"/>
      <c r="K1722" s="108"/>
      <c r="L1722" s="108"/>
      <c r="M1722" s="108"/>
      <c r="N1722" s="108"/>
      <c r="O1722" s="108"/>
      <c r="P1722" s="108"/>
      <c r="Q1722" s="108"/>
      <c r="R1722" s="108"/>
      <c r="S1722" s="108"/>
      <c r="T1722" s="108"/>
      <c r="U1722" s="108"/>
      <c r="V1722" s="108"/>
      <c r="W1722" s="108"/>
      <c r="X1722" s="108"/>
      <c r="Y1722" s="108"/>
      <c r="Z1722" s="108"/>
    </row>
    <row r="1723">
      <c r="C1723" s="108"/>
      <c r="D1723" s="108"/>
      <c r="E1723" s="108"/>
      <c r="F1723" s="108"/>
      <c r="G1723" s="108"/>
      <c r="H1723" s="108"/>
      <c r="I1723" s="108"/>
      <c r="K1723" s="108"/>
      <c r="L1723" s="108"/>
      <c r="M1723" s="108"/>
      <c r="N1723" s="108"/>
      <c r="O1723" s="108"/>
      <c r="P1723" s="108"/>
      <c r="Q1723" s="108"/>
      <c r="R1723" s="108"/>
      <c r="S1723" s="108"/>
      <c r="T1723" s="108"/>
      <c r="U1723" s="108"/>
      <c r="V1723" s="108"/>
      <c r="W1723" s="108"/>
      <c r="X1723" s="108"/>
      <c r="Y1723" s="108"/>
      <c r="Z1723" s="108"/>
    </row>
    <row r="1724">
      <c r="C1724" s="108"/>
      <c r="D1724" s="108"/>
      <c r="E1724" s="108"/>
      <c r="F1724" s="108"/>
      <c r="G1724" s="108"/>
      <c r="H1724" s="108"/>
      <c r="I1724" s="108"/>
      <c r="K1724" s="108"/>
      <c r="L1724" s="108"/>
      <c r="M1724" s="108"/>
      <c r="N1724" s="108"/>
      <c r="O1724" s="108"/>
      <c r="P1724" s="108"/>
      <c r="Q1724" s="108"/>
      <c r="R1724" s="108"/>
      <c r="S1724" s="108"/>
      <c r="T1724" s="108"/>
      <c r="U1724" s="108"/>
      <c r="V1724" s="108"/>
      <c r="W1724" s="108"/>
      <c r="X1724" s="108"/>
      <c r="Y1724" s="108"/>
      <c r="Z1724" s="108"/>
    </row>
    <row r="1725">
      <c r="C1725" s="108"/>
      <c r="D1725" s="108"/>
      <c r="E1725" s="108"/>
      <c r="F1725" s="108"/>
      <c r="G1725" s="108"/>
      <c r="H1725" s="108"/>
      <c r="I1725" s="108"/>
      <c r="K1725" s="108"/>
      <c r="L1725" s="108"/>
      <c r="M1725" s="108"/>
      <c r="N1725" s="108"/>
      <c r="O1725" s="108"/>
      <c r="P1725" s="108"/>
      <c r="Q1725" s="108"/>
      <c r="R1725" s="108"/>
      <c r="S1725" s="108"/>
      <c r="T1725" s="108"/>
      <c r="U1725" s="108"/>
      <c r="V1725" s="108"/>
      <c r="W1725" s="108"/>
      <c r="X1725" s="108"/>
      <c r="Y1725" s="108"/>
      <c r="Z1725" s="108"/>
    </row>
    <row r="1726">
      <c r="C1726" s="108"/>
      <c r="D1726" s="108"/>
      <c r="E1726" s="108"/>
      <c r="F1726" s="108"/>
      <c r="G1726" s="108"/>
      <c r="H1726" s="108"/>
      <c r="I1726" s="108"/>
      <c r="K1726" s="108"/>
      <c r="L1726" s="108"/>
      <c r="M1726" s="108"/>
      <c r="N1726" s="108"/>
      <c r="O1726" s="108"/>
      <c r="P1726" s="108"/>
      <c r="Q1726" s="108"/>
      <c r="R1726" s="108"/>
      <c r="S1726" s="108"/>
      <c r="T1726" s="108"/>
      <c r="U1726" s="108"/>
      <c r="V1726" s="108"/>
      <c r="W1726" s="108"/>
      <c r="X1726" s="108"/>
      <c r="Y1726" s="108"/>
      <c r="Z1726" s="108"/>
    </row>
    <row r="1727">
      <c r="C1727" s="108"/>
      <c r="D1727" s="108"/>
      <c r="E1727" s="108"/>
      <c r="F1727" s="108"/>
      <c r="G1727" s="108"/>
      <c r="H1727" s="108"/>
      <c r="I1727" s="108"/>
      <c r="K1727" s="108"/>
      <c r="L1727" s="108"/>
      <c r="M1727" s="108"/>
      <c r="N1727" s="108"/>
      <c r="O1727" s="108"/>
      <c r="P1727" s="108"/>
      <c r="Q1727" s="108"/>
      <c r="R1727" s="108"/>
      <c r="S1727" s="108"/>
      <c r="T1727" s="108"/>
      <c r="U1727" s="108"/>
      <c r="V1727" s="108"/>
      <c r="W1727" s="108"/>
      <c r="X1727" s="108"/>
      <c r="Y1727" s="108"/>
      <c r="Z1727" s="108"/>
    </row>
    <row r="1728">
      <c r="C1728" s="108"/>
      <c r="D1728" s="108"/>
      <c r="E1728" s="108"/>
      <c r="F1728" s="108"/>
      <c r="G1728" s="108"/>
      <c r="H1728" s="108"/>
      <c r="I1728" s="108"/>
      <c r="K1728" s="108"/>
      <c r="L1728" s="108"/>
      <c r="M1728" s="108"/>
      <c r="N1728" s="108"/>
      <c r="O1728" s="108"/>
      <c r="P1728" s="108"/>
      <c r="Q1728" s="108"/>
      <c r="R1728" s="108"/>
      <c r="S1728" s="108"/>
      <c r="T1728" s="108"/>
      <c r="U1728" s="108"/>
      <c r="V1728" s="108"/>
      <c r="W1728" s="108"/>
      <c r="X1728" s="108"/>
      <c r="Y1728" s="108"/>
      <c r="Z1728" s="108"/>
    </row>
    <row r="1729">
      <c r="C1729" s="108"/>
      <c r="D1729" s="108"/>
      <c r="E1729" s="108"/>
      <c r="F1729" s="108"/>
      <c r="G1729" s="108"/>
      <c r="H1729" s="108"/>
      <c r="I1729" s="108"/>
      <c r="K1729" s="108"/>
      <c r="L1729" s="108"/>
      <c r="M1729" s="108"/>
      <c r="N1729" s="108"/>
      <c r="O1729" s="108"/>
      <c r="P1729" s="108"/>
      <c r="Q1729" s="108"/>
      <c r="R1729" s="108"/>
      <c r="S1729" s="108"/>
      <c r="T1729" s="108"/>
      <c r="U1729" s="108"/>
      <c r="V1729" s="108"/>
      <c r="W1729" s="108"/>
      <c r="X1729" s="108"/>
      <c r="Y1729" s="108"/>
      <c r="Z1729" s="108"/>
    </row>
    <row r="1730">
      <c r="C1730" s="108"/>
      <c r="D1730" s="108"/>
      <c r="E1730" s="108"/>
      <c r="F1730" s="108"/>
      <c r="G1730" s="108"/>
      <c r="H1730" s="108"/>
      <c r="I1730" s="108"/>
      <c r="K1730" s="108"/>
      <c r="L1730" s="108"/>
      <c r="M1730" s="108"/>
      <c r="N1730" s="108"/>
      <c r="O1730" s="108"/>
      <c r="P1730" s="108"/>
      <c r="Q1730" s="108"/>
      <c r="R1730" s="108"/>
      <c r="S1730" s="108"/>
      <c r="T1730" s="108"/>
      <c r="U1730" s="108"/>
      <c r="V1730" s="108"/>
      <c r="W1730" s="108"/>
      <c r="X1730" s="108"/>
      <c r="Y1730" s="108"/>
      <c r="Z1730" s="108"/>
    </row>
    <row r="1731">
      <c r="C1731" s="108"/>
      <c r="D1731" s="108"/>
      <c r="E1731" s="108"/>
      <c r="F1731" s="108"/>
      <c r="G1731" s="108"/>
      <c r="H1731" s="108"/>
      <c r="I1731" s="108"/>
      <c r="K1731" s="108"/>
      <c r="L1731" s="108"/>
      <c r="M1731" s="108"/>
      <c r="N1731" s="108"/>
      <c r="O1731" s="108"/>
      <c r="P1731" s="108"/>
      <c r="Q1731" s="108"/>
      <c r="R1731" s="108"/>
      <c r="S1731" s="108"/>
      <c r="T1731" s="108"/>
      <c r="U1731" s="108"/>
      <c r="V1731" s="108"/>
      <c r="W1731" s="108"/>
      <c r="X1731" s="108"/>
      <c r="Y1731" s="108"/>
      <c r="Z1731" s="108"/>
    </row>
    <row r="1732">
      <c r="C1732" s="108"/>
      <c r="D1732" s="108"/>
      <c r="E1732" s="108"/>
      <c r="F1732" s="108"/>
      <c r="G1732" s="108"/>
      <c r="H1732" s="108"/>
      <c r="I1732" s="108"/>
      <c r="K1732" s="108"/>
      <c r="L1732" s="108"/>
      <c r="M1732" s="108"/>
      <c r="N1732" s="108"/>
      <c r="O1732" s="108"/>
      <c r="P1732" s="108"/>
      <c r="Q1732" s="108"/>
      <c r="R1732" s="108"/>
      <c r="S1732" s="108"/>
      <c r="T1732" s="108"/>
      <c r="U1732" s="108"/>
      <c r="V1732" s="108"/>
      <c r="W1732" s="108"/>
      <c r="X1732" s="108"/>
      <c r="Y1732" s="108"/>
      <c r="Z1732" s="108"/>
    </row>
    <row r="1733">
      <c r="C1733" s="108"/>
      <c r="D1733" s="108"/>
      <c r="E1733" s="108"/>
      <c r="F1733" s="108"/>
      <c r="G1733" s="108"/>
      <c r="H1733" s="108"/>
      <c r="I1733" s="108"/>
      <c r="K1733" s="108"/>
      <c r="L1733" s="108"/>
      <c r="M1733" s="108"/>
      <c r="N1733" s="108"/>
      <c r="O1733" s="108"/>
      <c r="P1733" s="108"/>
      <c r="Q1733" s="108"/>
      <c r="R1733" s="108"/>
      <c r="S1733" s="108"/>
      <c r="T1733" s="108"/>
      <c r="U1733" s="108"/>
      <c r="V1733" s="108"/>
      <c r="W1733" s="108"/>
      <c r="X1733" s="108"/>
      <c r="Y1733" s="108"/>
      <c r="Z1733" s="108"/>
    </row>
    <row r="1734">
      <c r="C1734" s="108"/>
      <c r="D1734" s="108"/>
      <c r="E1734" s="108"/>
      <c r="F1734" s="108"/>
      <c r="G1734" s="108"/>
      <c r="H1734" s="108"/>
      <c r="I1734" s="108"/>
      <c r="K1734" s="108"/>
      <c r="L1734" s="108"/>
      <c r="M1734" s="108"/>
      <c r="N1734" s="108"/>
      <c r="O1734" s="108"/>
      <c r="P1734" s="108"/>
      <c r="Q1734" s="108"/>
      <c r="R1734" s="108"/>
      <c r="S1734" s="108"/>
      <c r="T1734" s="108"/>
      <c r="U1734" s="108"/>
      <c r="V1734" s="108"/>
      <c r="W1734" s="108"/>
      <c r="X1734" s="108"/>
      <c r="Y1734" s="108"/>
      <c r="Z1734" s="108"/>
    </row>
    <row r="1735">
      <c r="C1735" s="108"/>
      <c r="D1735" s="108"/>
      <c r="E1735" s="108"/>
      <c r="F1735" s="108"/>
      <c r="G1735" s="108"/>
      <c r="H1735" s="108"/>
      <c r="I1735" s="108"/>
      <c r="K1735" s="108"/>
      <c r="L1735" s="108"/>
      <c r="M1735" s="108"/>
      <c r="N1735" s="108"/>
      <c r="O1735" s="108"/>
      <c r="P1735" s="108"/>
      <c r="Q1735" s="108"/>
      <c r="R1735" s="108"/>
      <c r="S1735" s="108"/>
      <c r="T1735" s="108"/>
      <c r="U1735" s="108"/>
      <c r="V1735" s="108"/>
      <c r="W1735" s="108"/>
      <c r="X1735" s="108"/>
      <c r="Y1735" s="108"/>
      <c r="Z1735" s="108"/>
    </row>
    <row r="1736">
      <c r="C1736" s="108"/>
      <c r="D1736" s="108"/>
      <c r="E1736" s="108"/>
      <c r="F1736" s="108"/>
      <c r="G1736" s="108"/>
      <c r="H1736" s="108"/>
      <c r="I1736" s="108"/>
      <c r="K1736" s="108"/>
      <c r="L1736" s="108"/>
      <c r="M1736" s="108"/>
      <c r="N1736" s="108"/>
      <c r="O1736" s="108"/>
      <c r="P1736" s="108"/>
      <c r="Q1736" s="108"/>
      <c r="R1736" s="108"/>
      <c r="S1736" s="108"/>
      <c r="T1736" s="108"/>
      <c r="U1736" s="108"/>
      <c r="V1736" s="108"/>
      <c r="W1736" s="108"/>
      <c r="X1736" s="108"/>
      <c r="Y1736" s="108"/>
      <c r="Z1736" s="108"/>
    </row>
    <row r="1737">
      <c r="C1737" s="108"/>
      <c r="D1737" s="108"/>
      <c r="E1737" s="108"/>
      <c r="F1737" s="108"/>
      <c r="G1737" s="108"/>
      <c r="H1737" s="108"/>
      <c r="I1737" s="108"/>
      <c r="K1737" s="108"/>
      <c r="L1737" s="108"/>
      <c r="M1737" s="108"/>
      <c r="N1737" s="108"/>
      <c r="O1737" s="108"/>
      <c r="P1737" s="108"/>
      <c r="Q1737" s="108"/>
      <c r="R1737" s="108"/>
      <c r="S1737" s="108"/>
      <c r="T1737" s="108"/>
      <c r="U1737" s="108"/>
      <c r="V1737" s="108"/>
      <c r="W1737" s="108"/>
      <c r="X1737" s="108"/>
      <c r="Y1737" s="108"/>
      <c r="Z1737" s="108"/>
    </row>
    <row r="1738">
      <c r="C1738" s="108"/>
      <c r="D1738" s="108"/>
      <c r="E1738" s="108"/>
      <c r="F1738" s="108"/>
      <c r="G1738" s="108"/>
      <c r="H1738" s="108"/>
      <c r="I1738" s="108"/>
      <c r="K1738" s="108"/>
      <c r="L1738" s="108"/>
      <c r="M1738" s="108"/>
      <c r="N1738" s="108"/>
      <c r="O1738" s="108"/>
      <c r="P1738" s="108"/>
      <c r="Q1738" s="108"/>
      <c r="R1738" s="108"/>
      <c r="S1738" s="108"/>
      <c r="T1738" s="108"/>
      <c r="U1738" s="108"/>
      <c r="V1738" s="108"/>
      <c r="W1738" s="108"/>
      <c r="X1738" s="108"/>
      <c r="Y1738" s="108"/>
      <c r="Z1738" s="108"/>
    </row>
    <row r="1739">
      <c r="C1739" s="108"/>
      <c r="D1739" s="108"/>
      <c r="E1739" s="108"/>
      <c r="F1739" s="108"/>
      <c r="G1739" s="108"/>
      <c r="H1739" s="108"/>
      <c r="I1739" s="108"/>
      <c r="K1739" s="108"/>
      <c r="L1739" s="108"/>
      <c r="M1739" s="108"/>
      <c r="N1739" s="108"/>
      <c r="O1739" s="108"/>
      <c r="P1739" s="108"/>
      <c r="Q1739" s="108"/>
      <c r="R1739" s="108"/>
      <c r="S1739" s="108"/>
      <c r="T1739" s="108"/>
      <c r="U1739" s="108"/>
      <c r="V1739" s="108"/>
      <c r="W1739" s="108"/>
      <c r="X1739" s="108"/>
      <c r="Y1739" s="108"/>
      <c r="Z1739" s="108"/>
    </row>
    <row r="1740">
      <c r="C1740" s="108"/>
      <c r="D1740" s="108"/>
      <c r="E1740" s="108"/>
      <c r="F1740" s="108"/>
      <c r="G1740" s="108"/>
      <c r="H1740" s="108"/>
      <c r="I1740" s="108"/>
      <c r="K1740" s="108"/>
      <c r="L1740" s="108"/>
      <c r="M1740" s="108"/>
      <c r="N1740" s="108"/>
      <c r="O1740" s="108"/>
      <c r="P1740" s="108"/>
      <c r="Q1740" s="108"/>
      <c r="R1740" s="108"/>
      <c r="S1740" s="108"/>
      <c r="T1740" s="108"/>
      <c r="U1740" s="108"/>
      <c r="V1740" s="108"/>
      <c r="W1740" s="108"/>
      <c r="X1740" s="108"/>
      <c r="Y1740" s="108"/>
      <c r="Z1740" s="108"/>
    </row>
    <row r="1741">
      <c r="C1741" s="108"/>
      <c r="D1741" s="108"/>
      <c r="E1741" s="108"/>
      <c r="F1741" s="108"/>
      <c r="G1741" s="108"/>
      <c r="H1741" s="108"/>
      <c r="I1741" s="108"/>
      <c r="K1741" s="108"/>
      <c r="L1741" s="108"/>
      <c r="M1741" s="108"/>
      <c r="N1741" s="108"/>
      <c r="O1741" s="108"/>
      <c r="P1741" s="108"/>
      <c r="Q1741" s="108"/>
      <c r="R1741" s="108"/>
      <c r="S1741" s="108"/>
      <c r="T1741" s="108"/>
      <c r="U1741" s="108"/>
      <c r="V1741" s="108"/>
      <c r="W1741" s="108"/>
      <c r="X1741" s="108"/>
      <c r="Y1741" s="108"/>
      <c r="Z1741" s="108"/>
    </row>
    <row r="1742">
      <c r="C1742" s="108"/>
      <c r="D1742" s="108"/>
      <c r="E1742" s="108"/>
      <c r="F1742" s="108"/>
      <c r="G1742" s="108"/>
      <c r="H1742" s="108"/>
      <c r="I1742" s="108"/>
      <c r="K1742" s="108"/>
      <c r="L1742" s="108"/>
      <c r="M1742" s="108"/>
      <c r="N1742" s="108"/>
      <c r="O1742" s="108"/>
      <c r="P1742" s="108"/>
      <c r="Q1742" s="108"/>
      <c r="R1742" s="108"/>
      <c r="S1742" s="108"/>
      <c r="T1742" s="108"/>
      <c r="U1742" s="108"/>
      <c r="V1742" s="108"/>
      <c r="W1742" s="108"/>
      <c r="X1742" s="108"/>
      <c r="Y1742" s="108"/>
      <c r="Z1742" s="108"/>
    </row>
    <row r="1743">
      <c r="C1743" s="108"/>
      <c r="D1743" s="108"/>
      <c r="E1743" s="108"/>
      <c r="F1743" s="108"/>
      <c r="G1743" s="108"/>
      <c r="H1743" s="108"/>
      <c r="I1743" s="108"/>
      <c r="K1743" s="108"/>
      <c r="L1743" s="108"/>
      <c r="M1743" s="108"/>
      <c r="N1743" s="108"/>
      <c r="O1743" s="108"/>
      <c r="P1743" s="108"/>
      <c r="Q1743" s="108"/>
      <c r="R1743" s="108"/>
      <c r="S1743" s="108"/>
      <c r="T1743" s="108"/>
      <c r="U1743" s="108"/>
      <c r="V1743" s="108"/>
      <c r="W1743" s="108"/>
      <c r="X1743" s="108"/>
      <c r="Y1743" s="108"/>
      <c r="Z1743" s="108"/>
    </row>
    <row r="1744">
      <c r="C1744" s="108"/>
      <c r="D1744" s="108"/>
      <c r="E1744" s="108"/>
      <c r="F1744" s="108"/>
      <c r="G1744" s="108"/>
      <c r="H1744" s="108"/>
      <c r="I1744" s="108"/>
      <c r="K1744" s="108"/>
      <c r="L1744" s="108"/>
      <c r="M1744" s="108"/>
      <c r="N1744" s="108"/>
      <c r="O1744" s="108"/>
      <c r="P1744" s="108"/>
      <c r="Q1744" s="108"/>
      <c r="R1744" s="108"/>
      <c r="S1744" s="108"/>
      <c r="T1744" s="108"/>
      <c r="U1744" s="108"/>
      <c r="V1744" s="108"/>
      <c r="W1744" s="108"/>
      <c r="X1744" s="108"/>
      <c r="Y1744" s="108"/>
      <c r="Z1744" s="108"/>
    </row>
    <row r="1745">
      <c r="C1745" s="108"/>
      <c r="D1745" s="108"/>
      <c r="E1745" s="108"/>
      <c r="F1745" s="108"/>
      <c r="G1745" s="108"/>
      <c r="H1745" s="108"/>
      <c r="I1745" s="108"/>
      <c r="K1745" s="108"/>
      <c r="L1745" s="108"/>
      <c r="M1745" s="108"/>
      <c r="N1745" s="108"/>
      <c r="O1745" s="108"/>
      <c r="P1745" s="108"/>
      <c r="Q1745" s="108"/>
      <c r="R1745" s="108"/>
      <c r="S1745" s="108"/>
      <c r="T1745" s="108"/>
      <c r="U1745" s="108"/>
      <c r="V1745" s="108"/>
      <c r="W1745" s="108"/>
      <c r="X1745" s="108"/>
      <c r="Y1745" s="108"/>
      <c r="Z1745" s="108"/>
    </row>
    <row r="1746">
      <c r="C1746" s="108"/>
      <c r="D1746" s="108"/>
      <c r="E1746" s="108"/>
      <c r="F1746" s="108"/>
      <c r="G1746" s="108"/>
      <c r="H1746" s="108"/>
      <c r="I1746" s="108"/>
      <c r="K1746" s="108"/>
      <c r="L1746" s="108"/>
      <c r="M1746" s="108"/>
      <c r="N1746" s="108"/>
      <c r="O1746" s="108"/>
      <c r="P1746" s="108"/>
      <c r="Q1746" s="108"/>
      <c r="R1746" s="108"/>
      <c r="S1746" s="108"/>
      <c r="T1746" s="108"/>
      <c r="U1746" s="108"/>
      <c r="V1746" s="108"/>
      <c r="W1746" s="108"/>
      <c r="X1746" s="108"/>
      <c r="Y1746" s="108"/>
      <c r="Z1746" s="108"/>
    </row>
    <row r="1747">
      <c r="C1747" s="108"/>
      <c r="D1747" s="108"/>
      <c r="E1747" s="108"/>
      <c r="F1747" s="108"/>
      <c r="G1747" s="108"/>
      <c r="H1747" s="108"/>
      <c r="I1747" s="108"/>
      <c r="K1747" s="108"/>
      <c r="L1747" s="108"/>
      <c r="M1747" s="108"/>
      <c r="N1747" s="108"/>
      <c r="O1747" s="108"/>
      <c r="P1747" s="108"/>
      <c r="Q1747" s="108"/>
      <c r="R1747" s="108"/>
      <c r="S1747" s="108"/>
      <c r="T1747" s="108"/>
      <c r="U1747" s="108"/>
      <c r="V1747" s="108"/>
      <c r="W1747" s="108"/>
      <c r="X1747" s="108"/>
      <c r="Y1747" s="108"/>
      <c r="Z1747" s="108"/>
    </row>
    <row r="1748">
      <c r="C1748" s="108"/>
      <c r="D1748" s="108"/>
      <c r="E1748" s="108"/>
      <c r="F1748" s="108"/>
      <c r="G1748" s="108"/>
      <c r="H1748" s="108"/>
      <c r="I1748" s="108"/>
      <c r="K1748" s="108"/>
      <c r="L1748" s="108"/>
      <c r="M1748" s="108"/>
      <c r="N1748" s="108"/>
      <c r="O1748" s="108"/>
      <c r="P1748" s="108"/>
      <c r="Q1748" s="108"/>
      <c r="R1748" s="108"/>
      <c r="S1748" s="108"/>
      <c r="T1748" s="108"/>
      <c r="U1748" s="108"/>
      <c r="V1748" s="108"/>
      <c r="W1748" s="108"/>
      <c r="X1748" s="108"/>
      <c r="Y1748" s="108"/>
      <c r="Z1748" s="108"/>
    </row>
    <row r="1749">
      <c r="C1749" s="108"/>
      <c r="D1749" s="108"/>
      <c r="E1749" s="108"/>
      <c r="F1749" s="108"/>
      <c r="G1749" s="108"/>
      <c r="H1749" s="108"/>
      <c r="I1749" s="108"/>
      <c r="K1749" s="108"/>
      <c r="L1749" s="108"/>
      <c r="M1749" s="108"/>
      <c r="N1749" s="108"/>
      <c r="O1749" s="108"/>
      <c r="P1749" s="108"/>
      <c r="Q1749" s="108"/>
      <c r="R1749" s="108"/>
      <c r="S1749" s="108"/>
      <c r="T1749" s="108"/>
      <c r="U1749" s="108"/>
      <c r="V1749" s="108"/>
      <c r="W1749" s="108"/>
      <c r="X1749" s="108"/>
      <c r="Y1749" s="108"/>
      <c r="Z1749" s="108"/>
    </row>
    <row r="1750">
      <c r="C1750" s="108"/>
      <c r="D1750" s="108"/>
      <c r="E1750" s="108"/>
      <c r="F1750" s="108"/>
      <c r="G1750" s="108"/>
      <c r="H1750" s="108"/>
      <c r="I1750" s="108"/>
      <c r="K1750" s="108"/>
      <c r="L1750" s="108"/>
      <c r="M1750" s="108"/>
      <c r="N1750" s="108"/>
      <c r="O1750" s="108"/>
      <c r="P1750" s="108"/>
      <c r="Q1750" s="108"/>
      <c r="R1750" s="108"/>
      <c r="S1750" s="108"/>
      <c r="T1750" s="108"/>
      <c r="U1750" s="108"/>
      <c r="V1750" s="108"/>
      <c r="W1750" s="108"/>
      <c r="X1750" s="108"/>
      <c r="Y1750" s="108"/>
      <c r="Z1750" s="108"/>
    </row>
    <row r="1751">
      <c r="C1751" s="108"/>
      <c r="D1751" s="108"/>
      <c r="E1751" s="108"/>
      <c r="F1751" s="108"/>
      <c r="G1751" s="108"/>
      <c r="H1751" s="108"/>
      <c r="I1751" s="108"/>
      <c r="K1751" s="108"/>
      <c r="L1751" s="108"/>
      <c r="M1751" s="108"/>
      <c r="N1751" s="108"/>
      <c r="O1751" s="108"/>
      <c r="P1751" s="108"/>
      <c r="Q1751" s="108"/>
      <c r="R1751" s="108"/>
      <c r="S1751" s="108"/>
      <c r="T1751" s="108"/>
      <c r="U1751" s="108"/>
      <c r="V1751" s="108"/>
      <c r="W1751" s="108"/>
      <c r="X1751" s="108"/>
      <c r="Y1751" s="108"/>
      <c r="Z1751" s="108"/>
    </row>
    <row r="1752">
      <c r="C1752" s="108"/>
      <c r="D1752" s="108"/>
      <c r="E1752" s="108"/>
      <c r="F1752" s="108"/>
      <c r="G1752" s="108"/>
      <c r="H1752" s="108"/>
      <c r="I1752" s="108"/>
      <c r="K1752" s="108"/>
      <c r="L1752" s="108"/>
      <c r="M1752" s="108"/>
      <c r="N1752" s="108"/>
      <c r="O1752" s="108"/>
      <c r="P1752" s="108"/>
      <c r="Q1752" s="108"/>
      <c r="R1752" s="108"/>
      <c r="S1752" s="108"/>
      <c r="T1752" s="108"/>
      <c r="U1752" s="108"/>
      <c r="V1752" s="108"/>
      <c r="W1752" s="108"/>
      <c r="X1752" s="108"/>
      <c r="Y1752" s="108"/>
      <c r="Z1752" s="108"/>
    </row>
    <row r="1753">
      <c r="C1753" s="108"/>
      <c r="D1753" s="108"/>
      <c r="E1753" s="108"/>
      <c r="F1753" s="108"/>
      <c r="G1753" s="108"/>
      <c r="H1753" s="108"/>
      <c r="I1753" s="108"/>
      <c r="K1753" s="108"/>
      <c r="L1753" s="108"/>
      <c r="M1753" s="108"/>
      <c r="N1753" s="108"/>
      <c r="O1753" s="108"/>
      <c r="P1753" s="108"/>
      <c r="Q1753" s="108"/>
      <c r="R1753" s="108"/>
      <c r="S1753" s="108"/>
      <c r="T1753" s="108"/>
      <c r="U1753" s="108"/>
      <c r="V1753" s="108"/>
      <c r="W1753" s="108"/>
      <c r="X1753" s="108"/>
      <c r="Y1753" s="108"/>
      <c r="Z1753" s="108"/>
    </row>
    <row r="1754">
      <c r="C1754" s="108"/>
      <c r="D1754" s="108"/>
      <c r="E1754" s="108"/>
      <c r="F1754" s="108"/>
      <c r="G1754" s="108"/>
      <c r="H1754" s="108"/>
      <c r="I1754" s="108"/>
      <c r="K1754" s="108"/>
      <c r="L1754" s="108"/>
      <c r="M1754" s="108"/>
      <c r="N1754" s="108"/>
      <c r="O1754" s="108"/>
      <c r="P1754" s="108"/>
      <c r="Q1754" s="108"/>
      <c r="R1754" s="108"/>
      <c r="S1754" s="108"/>
      <c r="T1754" s="108"/>
      <c r="U1754" s="108"/>
      <c r="V1754" s="108"/>
      <c r="W1754" s="108"/>
      <c r="X1754" s="108"/>
      <c r="Y1754" s="108"/>
      <c r="Z1754" s="108"/>
    </row>
    <row r="1755">
      <c r="C1755" s="108"/>
      <c r="D1755" s="108"/>
      <c r="E1755" s="108"/>
      <c r="F1755" s="108"/>
      <c r="G1755" s="108"/>
      <c r="H1755" s="108"/>
      <c r="I1755" s="108"/>
      <c r="K1755" s="108"/>
      <c r="L1755" s="108"/>
      <c r="M1755" s="108"/>
      <c r="N1755" s="108"/>
      <c r="O1755" s="108"/>
      <c r="P1755" s="108"/>
      <c r="Q1755" s="108"/>
      <c r="R1755" s="108"/>
      <c r="S1755" s="108"/>
      <c r="T1755" s="108"/>
      <c r="U1755" s="108"/>
      <c r="V1755" s="108"/>
      <c r="W1755" s="108"/>
      <c r="X1755" s="108"/>
      <c r="Y1755" s="108"/>
      <c r="Z1755" s="108"/>
    </row>
    <row r="1756">
      <c r="C1756" s="108"/>
      <c r="D1756" s="108"/>
      <c r="E1756" s="108"/>
      <c r="F1756" s="108"/>
      <c r="G1756" s="108"/>
      <c r="H1756" s="108"/>
      <c r="I1756" s="108"/>
      <c r="K1756" s="108"/>
      <c r="L1756" s="108"/>
      <c r="M1756" s="108"/>
      <c r="N1756" s="108"/>
      <c r="O1756" s="108"/>
      <c r="P1756" s="108"/>
      <c r="Q1756" s="108"/>
      <c r="R1756" s="108"/>
      <c r="S1756" s="108"/>
      <c r="T1756" s="108"/>
      <c r="U1756" s="108"/>
      <c r="V1756" s="108"/>
      <c r="W1756" s="108"/>
      <c r="X1756" s="108"/>
      <c r="Y1756" s="108"/>
      <c r="Z1756" s="108"/>
    </row>
    <row r="1757">
      <c r="C1757" s="108"/>
      <c r="D1757" s="108"/>
      <c r="E1757" s="108"/>
      <c r="F1757" s="108"/>
      <c r="G1757" s="108"/>
      <c r="H1757" s="108"/>
      <c r="I1757" s="108"/>
      <c r="K1757" s="108"/>
      <c r="L1757" s="108"/>
      <c r="M1757" s="108"/>
      <c r="N1757" s="108"/>
      <c r="O1757" s="108"/>
      <c r="P1757" s="108"/>
      <c r="Q1757" s="108"/>
      <c r="R1757" s="108"/>
      <c r="S1757" s="108"/>
      <c r="T1757" s="108"/>
      <c r="U1757" s="108"/>
      <c r="V1757" s="108"/>
      <c r="W1757" s="108"/>
      <c r="X1757" s="108"/>
      <c r="Y1757" s="108"/>
      <c r="Z1757" s="108"/>
    </row>
    <row r="1758">
      <c r="C1758" s="108"/>
      <c r="D1758" s="108"/>
      <c r="E1758" s="108"/>
      <c r="F1758" s="108"/>
      <c r="G1758" s="108"/>
      <c r="H1758" s="108"/>
      <c r="I1758" s="108"/>
      <c r="K1758" s="108"/>
      <c r="L1758" s="108"/>
      <c r="M1758" s="108"/>
      <c r="N1758" s="108"/>
      <c r="O1758" s="108"/>
      <c r="P1758" s="108"/>
      <c r="Q1758" s="108"/>
      <c r="R1758" s="108"/>
      <c r="S1758" s="108"/>
      <c r="T1758" s="108"/>
      <c r="U1758" s="108"/>
      <c r="V1758" s="108"/>
      <c r="W1758" s="108"/>
      <c r="X1758" s="108"/>
      <c r="Y1758" s="108"/>
      <c r="Z1758" s="108"/>
    </row>
    <row r="1759">
      <c r="C1759" s="108"/>
      <c r="D1759" s="108"/>
      <c r="E1759" s="108"/>
      <c r="F1759" s="108"/>
      <c r="G1759" s="108"/>
      <c r="H1759" s="108"/>
      <c r="I1759" s="108"/>
      <c r="K1759" s="108"/>
      <c r="L1759" s="108"/>
      <c r="M1759" s="108"/>
      <c r="N1759" s="108"/>
      <c r="O1759" s="108"/>
      <c r="P1759" s="108"/>
      <c r="Q1759" s="108"/>
      <c r="R1759" s="108"/>
      <c r="S1759" s="108"/>
      <c r="T1759" s="108"/>
      <c r="U1759" s="108"/>
      <c r="V1759" s="108"/>
      <c r="W1759" s="108"/>
      <c r="X1759" s="108"/>
      <c r="Y1759" s="108"/>
      <c r="Z1759" s="108"/>
    </row>
    <row r="1760">
      <c r="C1760" s="108"/>
      <c r="D1760" s="108"/>
      <c r="E1760" s="108"/>
      <c r="F1760" s="108"/>
      <c r="G1760" s="108"/>
      <c r="H1760" s="108"/>
      <c r="I1760" s="108"/>
      <c r="K1760" s="108"/>
      <c r="L1760" s="108"/>
      <c r="M1760" s="108"/>
      <c r="N1760" s="108"/>
      <c r="O1760" s="108"/>
      <c r="P1760" s="108"/>
      <c r="Q1760" s="108"/>
      <c r="R1760" s="108"/>
      <c r="S1760" s="108"/>
      <c r="T1760" s="108"/>
      <c r="U1760" s="108"/>
      <c r="V1760" s="108"/>
      <c r="W1760" s="108"/>
      <c r="X1760" s="108"/>
      <c r="Y1760" s="108"/>
      <c r="Z1760" s="108"/>
    </row>
    <row r="1761">
      <c r="C1761" s="108"/>
      <c r="D1761" s="108"/>
      <c r="E1761" s="108"/>
      <c r="F1761" s="108"/>
      <c r="G1761" s="108"/>
      <c r="H1761" s="108"/>
      <c r="I1761" s="108"/>
      <c r="K1761" s="108"/>
      <c r="L1761" s="108"/>
      <c r="M1761" s="108"/>
      <c r="N1761" s="108"/>
      <c r="O1761" s="108"/>
      <c r="P1761" s="108"/>
      <c r="Q1761" s="108"/>
      <c r="R1761" s="108"/>
      <c r="S1761" s="108"/>
      <c r="T1761" s="108"/>
      <c r="U1761" s="108"/>
      <c r="V1761" s="108"/>
      <c r="W1761" s="108"/>
      <c r="X1761" s="108"/>
      <c r="Y1761" s="108"/>
      <c r="Z1761" s="108"/>
    </row>
    <row r="1762">
      <c r="C1762" s="108"/>
      <c r="D1762" s="108"/>
      <c r="E1762" s="108"/>
      <c r="F1762" s="108"/>
      <c r="G1762" s="108"/>
      <c r="H1762" s="108"/>
      <c r="I1762" s="108"/>
      <c r="K1762" s="108"/>
      <c r="L1762" s="108"/>
      <c r="M1762" s="108"/>
      <c r="N1762" s="108"/>
      <c r="O1762" s="108"/>
      <c r="P1762" s="108"/>
      <c r="Q1762" s="108"/>
      <c r="R1762" s="108"/>
      <c r="S1762" s="108"/>
      <c r="T1762" s="108"/>
      <c r="U1762" s="108"/>
      <c r="V1762" s="108"/>
      <c r="W1762" s="108"/>
      <c r="X1762" s="108"/>
      <c r="Y1762" s="108"/>
      <c r="Z1762" s="108"/>
    </row>
    <row r="1763">
      <c r="C1763" s="108"/>
      <c r="D1763" s="108"/>
      <c r="E1763" s="108"/>
      <c r="F1763" s="108"/>
      <c r="G1763" s="108"/>
      <c r="H1763" s="108"/>
      <c r="I1763" s="108"/>
      <c r="K1763" s="108"/>
      <c r="L1763" s="108"/>
      <c r="M1763" s="108"/>
      <c r="N1763" s="108"/>
      <c r="O1763" s="108"/>
      <c r="P1763" s="108"/>
      <c r="Q1763" s="108"/>
      <c r="R1763" s="108"/>
      <c r="S1763" s="108"/>
      <c r="T1763" s="108"/>
      <c r="U1763" s="108"/>
      <c r="V1763" s="108"/>
      <c r="W1763" s="108"/>
      <c r="X1763" s="108"/>
      <c r="Y1763" s="108"/>
      <c r="Z1763" s="108"/>
    </row>
    <row r="1764">
      <c r="C1764" s="108"/>
      <c r="D1764" s="108"/>
      <c r="E1764" s="108"/>
      <c r="F1764" s="108"/>
      <c r="G1764" s="108"/>
      <c r="H1764" s="108"/>
      <c r="I1764" s="108"/>
      <c r="K1764" s="108"/>
      <c r="L1764" s="108"/>
      <c r="M1764" s="108"/>
      <c r="N1764" s="108"/>
      <c r="O1764" s="108"/>
      <c r="P1764" s="108"/>
      <c r="Q1764" s="108"/>
      <c r="R1764" s="108"/>
      <c r="S1764" s="108"/>
      <c r="T1764" s="108"/>
      <c r="U1764" s="108"/>
      <c r="V1764" s="108"/>
      <c r="W1764" s="108"/>
      <c r="X1764" s="108"/>
      <c r="Y1764" s="108"/>
      <c r="Z1764" s="108"/>
    </row>
    <row r="1765">
      <c r="C1765" s="108"/>
      <c r="D1765" s="108"/>
      <c r="E1765" s="108"/>
      <c r="F1765" s="108"/>
      <c r="G1765" s="108"/>
      <c r="H1765" s="108"/>
      <c r="I1765" s="108"/>
      <c r="K1765" s="108"/>
      <c r="L1765" s="108"/>
      <c r="M1765" s="108"/>
      <c r="N1765" s="108"/>
      <c r="O1765" s="108"/>
      <c r="P1765" s="108"/>
      <c r="Q1765" s="108"/>
      <c r="R1765" s="108"/>
      <c r="S1765" s="108"/>
      <c r="T1765" s="108"/>
      <c r="U1765" s="108"/>
      <c r="V1765" s="108"/>
      <c r="W1765" s="108"/>
      <c r="X1765" s="108"/>
      <c r="Y1765" s="108"/>
      <c r="Z1765" s="108"/>
    </row>
    <row r="1766">
      <c r="C1766" s="108"/>
      <c r="D1766" s="108"/>
      <c r="E1766" s="108"/>
      <c r="F1766" s="108"/>
      <c r="G1766" s="108"/>
      <c r="H1766" s="108"/>
      <c r="I1766" s="108"/>
      <c r="K1766" s="108"/>
      <c r="L1766" s="108"/>
      <c r="M1766" s="108"/>
      <c r="N1766" s="108"/>
      <c r="O1766" s="108"/>
      <c r="P1766" s="108"/>
      <c r="Q1766" s="108"/>
      <c r="R1766" s="108"/>
      <c r="S1766" s="108"/>
      <c r="T1766" s="108"/>
      <c r="U1766" s="108"/>
      <c r="V1766" s="108"/>
      <c r="W1766" s="108"/>
      <c r="X1766" s="108"/>
      <c r="Y1766" s="108"/>
      <c r="Z1766" s="108"/>
    </row>
    <row r="1767">
      <c r="C1767" s="108"/>
      <c r="D1767" s="108"/>
      <c r="E1767" s="108"/>
      <c r="F1767" s="108"/>
      <c r="G1767" s="108"/>
      <c r="H1767" s="108"/>
      <c r="I1767" s="108"/>
      <c r="K1767" s="108"/>
      <c r="L1767" s="108"/>
      <c r="M1767" s="108"/>
      <c r="N1767" s="108"/>
      <c r="O1767" s="108"/>
      <c r="P1767" s="108"/>
      <c r="Q1767" s="108"/>
      <c r="R1767" s="108"/>
      <c r="S1767" s="108"/>
      <c r="T1767" s="108"/>
      <c r="U1767" s="108"/>
      <c r="V1767" s="108"/>
      <c r="W1767" s="108"/>
      <c r="X1767" s="108"/>
      <c r="Y1767" s="108"/>
      <c r="Z1767" s="108"/>
    </row>
    <row r="1768">
      <c r="C1768" s="108"/>
      <c r="D1768" s="108"/>
      <c r="E1768" s="108"/>
      <c r="F1768" s="108"/>
      <c r="G1768" s="108"/>
      <c r="H1768" s="108"/>
      <c r="I1768" s="108"/>
      <c r="K1768" s="108"/>
      <c r="L1768" s="108"/>
      <c r="M1768" s="108"/>
      <c r="N1768" s="108"/>
      <c r="O1768" s="108"/>
      <c r="P1768" s="108"/>
      <c r="Q1768" s="108"/>
      <c r="R1768" s="108"/>
      <c r="S1768" s="108"/>
      <c r="T1768" s="108"/>
      <c r="U1768" s="108"/>
      <c r="V1768" s="108"/>
      <c r="W1768" s="108"/>
      <c r="X1768" s="108"/>
      <c r="Y1768" s="108"/>
      <c r="Z1768" s="108"/>
    </row>
    <row r="1769">
      <c r="C1769" s="108"/>
      <c r="D1769" s="108"/>
      <c r="E1769" s="108"/>
      <c r="F1769" s="108"/>
      <c r="G1769" s="108"/>
      <c r="H1769" s="108"/>
      <c r="I1769" s="108"/>
      <c r="K1769" s="108"/>
      <c r="L1769" s="108"/>
      <c r="M1769" s="108"/>
      <c r="N1769" s="108"/>
      <c r="O1769" s="108"/>
      <c r="P1769" s="108"/>
      <c r="Q1769" s="108"/>
      <c r="R1769" s="108"/>
      <c r="S1769" s="108"/>
      <c r="T1769" s="108"/>
      <c r="U1769" s="108"/>
      <c r="V1769" s="108"/>
      <c r="W1769" s="108"/>
      <c r="X1769" s="108"/>
      <c r="Y1769" s="108"/>
      <c r="Z1769" s="108"/>
    </row>
    <row r="1770">
      <c r="C1770" s="108"/>
      <c r="D1770" s="108"/>
      <c r="E1770" s="108"/>
      <c r="F1770" s="108"/>
      <c r="G1770" s="108"/>
      <c r="H1770" s="108"/>
      <c r="I1770" s="108"/>
      <c r="K1770" s="108"/>
      <c r="L1770" s="108"/>
      <c r="M1770" s="108"/>
      <c r="N1770" s="108"/>
      <c r="O1770" s="108"/>
      <c r="P1770" s="108"/>
      <c r="Q1770" s="108"/>
      <c r="R1770" s="108"/>
      <c r="S1770" s="108"/>
      <c r="T1770" s="108"/>
      <c r="U1770" s="108"/>
      <c r="V1770" s="108"/>
      <c r="W1770" s="108"/>
      <c r="X1770" s="108"/>
      <c r="Y1770" s="108"/>
      <c r="Z1770" s="108"/>
    </row>
    <row r="1771">
      <c r="C1771" s="108"/>
      <c r="D1771" s="108"/>
      <c r="E1771" s="108"/>
      <c r="F1771" s="108"/>
      <c r="G1771" s="108"/>
      <c r="H1771" s="108"/>
      <c r="I1771" s="108"/>
      <c r="K1771" s="108"/>
      <c r="L1771" s="108"/>
      <c r="M1771" s="108"/>
      <c r="N1771" s="108"/>
      <c r="O1771" s="108"/>
      <c r="P1771" s="108"/>
      <c r="Q1771" s="108"/>
      <c r="R1771" s="108"/>
      <c r="S1771" s="108"/>
      <c r="T1771" s="108"/>
      <c r="U1771" s="108"/>
      <c r="V1771" s="108"/>
      <c r="W1771" s="108"/>
      <c r="X1771" s="108"/>
      <c r="Y1771" s="108"/>
      <c r="Z1771" s="108"/>
    </row>
    <row r="1772">
      <c r="C1772" s="108"/>
      <c r="D1772" s="108"/>
      <c r="E1772" s="108"/>
      <c r="F1772" s="108"/>
      <c r="G1772" s="108"/>
      <c r="H1772" s="108"/>
      <c r="I1772" s="108"/>
      <c r="K1772" s="108"/>
      <c r="L1772" s="108"/>
      <c r="M1772" s="108"/>
      <c r="N1772" s="108"/>
      <c r="O1772" s="108"/>
      <c r="P1772" s="108"/>
      <c r="Q1772" s="108"/>
      <c r="R1772" s="108"/>
      <c r="S1772" s="108"/>
      <c r="T1772" s="108"/>
      <c r="U1772" s="108"/>
      <c r="V1772" s="108"/>
      <c r="W1772" s="108"/>
      <c r="X1772" s="108"/>
      <c r="Y1772" s="108"/>
      <c r="Z1772" s="108"/>
    </row>
    <row r="1773">
      <c r="C1773" s="108"/>
      <c r="D1773" s="108"/>
      <c r="E1773" s="108"/>
      <c r="F1773" s="108"/>
      <c r="G1773" s="108"/>
      <c r="H1773" s="108"/>
      <c r="I1773" s="108"/>
      <c r="K1773" s="108"/>
      <c r="L1773" s="108"/>
      <c r="M1773" s="108"/>
      <c r="N1773" s="108"/>
      <c r="O1773" s="108"/>
      <c r="P1773" s="108"/>
      <c r="Q1773" s="108"/>
      <c r="R1773" s="108"/>
      <c r="S1773" s="108"/>
      <c r="T1773" s="108"/>
      <c r="U1773" s="108"/>
      <c r="V1773" s="108"/>
      <c r="W1773" s="108"/>
      <c r="X1773" s="108"/>
      <c r="Y1773" s="108"/>
      <c r="Z1773" s="108"/>
    </row>
    <row r="1774">
      <c r="C1774" s="108"/>
      <c r="D1774" s="108"/>
      <c r="E1774" s="108"/>
      <c r="F1774" s="108"/>
      <c r="G1774" s="108"/>
      <c r="H1774" s="108"/>
      <c r="I1774" s="108"/>
      <c r="K1774" s="108"/>
      <c r="L1774" s="108"/>
      <c r="M1774" s="108"/>
      <c r="N1774" s="108"/>
      <c r="O1774" s="108"/>
      <c r="P1774" s="108"/>
      <c r="Q1774" s="108"/>
      <c r="R1774" s="108"/>
      <c r="S1774" s="108"/>
      <c r="T1774" s="108"/>
      <c r="U1774" s="108"/>
      <c r="V1774" s="108"/>
      <c r="W1774" s="108"/>
      <c r="X1774" s="108"/>
      <c r="Y1774" s="108"/>
      <c r="Z1774" s="108"/>
    </row>
    <row r="1775">
      <c r="C1775" s="108"/>
      <c r="D1775" s="108"/>
      <c r="E1775" s="108"/>
      <c r="F1775" s="108"/>
      <c r="G1775" s="108"/>
      <c r="H1775" s="108"/>
      <c r="I1775" s="108"/>
      <c r="K1775" s="108"/>
      <c r="L1775" s="108"/>
      <c r="M1775" s="108"/>
      <c r="N1775" s="108"/>
      <c r="O1775" s="108"/>
      <c r="P1775" s="108"/>
      <c r="Q1775" s="108"/>
      <c r="R1775" s="108"/>
      <c r="S1775" s="108"/>
      <c r="T1775" s="108"/>
      <c r="U1775" s="108"/>
      <c r="V1775" s="108"/>
      <c r="W1775" s="108"/>
      <c r="X1775" s="108"/>
      <c r="Y1775" s="108"/>
      <c r="Z1775" s="108"/>
    </row>
    <row r="1776">
      <c r="C1776" s="108"/>
      <c r="D1776" s="108"/>
      <c r="E1776" s="108"/>
      <c r="F1776" s="108"/>
      <c r="G1776" s="108"/>
      <c r="H1776" s="108"/>
      <c r="I1776" s="108"/>
      <c r="K1776" s="108"/>
      <c r="L1776" s="108"/>
      <c r="M1776" s="108"/>
      <c r="N1776" s="108"/>
      <c r="O1776" s="108"/>
      <c r="P1776" s="108"/>
      <c r="Q1776" s="108"/>
      <c r="R1776" s="108"/>
      <c r="S1776" s="108"/>
      <c r="T1776" s="108"/>
      <c r="U1776" s="108"/>
      <c r="V1776" s="108"/>
      <c r="W1776" s="108"/>
      <c r="X1776" s="108"/>
      <c r="Y1776" s="108"/>
      <c r="Z1776" s="108"/>
    </row>
    <row r="1777">
      <c r="C1777" s="108"/>
      <c r="D1777" s="108"/>
      <c r="E1777" s="108"/>
      <c r="F1777" s="108"/>
      <c r="G1777" s="108"/>
      <c r="H1777" s="108"/>
      <c r="I1777" s="108"/>
      <c r="K1777" s="108"/>
      <c r="L1777" s="108"/>
      <c r="M1777" s="108"/>
      <c r="N1777" s="108"/>
      <c r="O1777" s="108"/>
      <c r="P1777" s="108"/>
      <c r="Q1777" s="108"/>
      <c r="R1777" s="108"/>
      <c r="S1777" s="108"/>
      <c r="T1777" s="108"/>
      <c r="U1777" s="108"/>
      <c r="V1777" s="108"/>
      <c r="W1777" s="108"/>
      <c r="X1777" s="108"/>
      <c r="Y1777" s="108"/>
      <c r="Z1777" s="108"/>
    </row>
    <row r="1778">
      <c r="C1778" s="108"/>
      <c r="D1778" s="108"/>
      <c r="E1778" s="108"/>
      <c r="F1778" s="108"/>
      <c r="G1778" s="108"/>
      <c r="H1778" s="108"/>
      <c r="I1778" s="108"/>
      <c r="K1778" s="108"/>
      <c r="L1778" s="108"/>
      <c r="M1778" s="108"/>
      <c r="N1778" s="108"/>
      <c r="O1778" s="108"/>
      <c r="P1778" s="108"/>
      <c r="Q1778" s="108"/>
      <c r="R1778" s="108"/>
      <c r="S1778" s="108"/>
      <c r="T1778" s="108"/>
      <c r="U1778" s="108"/>
      <c r="V1778" s="108"/>
      <c r="W1778" s="108"/>
      <c r="X1778" s="108"/>
      <c r="Y1778" s="108"/>
      <c r="Z1778" s="108"/>
    </row>
    <row r="1779">
      <c r="C1779" s="108"/>
      <c r="D1779" s="108"/>
      <c r="E1779" s="108"/>
      <c r="F1779" s="108"/>
      <c r="G1779" s="108"/>
      <c r="H1779" s="108"/>
      <c r="I1779" s="108"/>
      <c r="K1779" s="108"/>
      <c r="L1779" s="108"/>
      <c r="M1779" s="108"/>
      <c r="N1779" s="108"/>
      <c r="O1779" s="108"/>
      <c r="P1779" s="108"/>
      <c r="Q1779" s="108"/>
      <c r="R1779" s="108"/>
      <c r="S1779" s="108"/>
      <c r="T1779" s="108"/>
      <c r="U1779" s="108"/>
      <c r="V1779" s="108"/>
      <c r="W1779" s="108"/>
      <c r="X1779" s="108"/>
      <c r="Y1779" s="108"/>
      <c r="Z1779" s="108"/>
    </row>
    <row r="1780">
      <c r="C1780" s="108"/>
      <c r="D1780" s="108"/>
      <c r="E1780" s="108"/>
      <c r="F1780" s="108"/>
      <c r="G1780" s="108"/>
      <c r="H1780" s="108"/>
      <c r="I1780" s="108"/>
      <c r="K1780" s="108"/>
      <c r="L1780" s="108"/>
      <c r="M1780" s="108"/>
      <c r="N1780" s="108"/>
      <c r="O1780" s="108"/>
      <c r="P1780" s="108"/>
      <c r="Q1780" s="108"/>
      <c r="R1780" s="108"/>
      <c r="S1780" s="108"/>
      <c r="T1780" s="108"/>
      <c r="U1780" s="108"/>
      <c r="V1780" s="108"/>
      <c r="W1780" s="108"/>
      <c r="X1780" s="108"/>
      <c r="Y1780" s="108"/>
      <c r="Z1780" s="108"/>
    </row>
    <row r="1781">
      <c r="C1781" s="108"/>
      <c r="D1781" s="108"/>
      <c r="E1781" s="108"/>
      <c r="F1781" s="108"/>
      <c r="G1781" s="108"/>
      <c r="H1781" s="108"/>
      <c r="I1781" s="108"/>
      <c r="K1781" s="108"/>
      <c r="L1781" s="108"/>
      <c r="M1781" s="108"/>
      <c r="N1781" s="108"/>
      <c r="O1781" s="108"/>
      <c r="P1781" s="108"/>
      <c r="Q1781" s="108"/>
      <c r="R1781" s="108"/>
      <c r="S1781" s="108"/>
      <c r="T1781" s="108"/>
      <c r="U1781" s="108"/>
      <c r="V1781" s="108"/>
      <c r="W1781" s="108"/>
      <c r="X1781" s="108"/>
      <c r="Y1781" s="108"/>
      <c r="Z1781" s="108"/>
    </row>
    <row r="1782">
      <c r="C1782" s="108"/>
      <c r="D1782" s="108"/>
      <c r="E1782" s="108"/>
      <c r="F1782" s="108"/>
      <c r="G1782" s="108"/>
      <c r="H1782" s="108"/>
      <c r="I1782" s="108"/>
      <c r="K1782" s="108"/>
      <c r="L1782" s="108"/>
      <c r="M1782" s="108"/>
      <c r="N1782" s="108"/>
      <c r="O1782" s="108"/>
      <c r="P1782" s="108"/>
      <c r="Q1782" s="108"/>
      <c r="R1782" s="108"/>
      <c r="S1782" s="108"/>
      <c r="T1782" s="108"/>
      <c r="U1782" s="108"/>
      <c r="V1782" s="108"/>
      <c r="W1782" s="108"/>
      <c r="X1782" s="108"/>
      <c r="Y1782" s="108"/>
      <c r="Z1782" s="108"/>
    </row>
    <row r="1783">
      <c r="C1783" s="108"/>
      <c r="D1783" s="108"/>
      <c r="E1783" s="108"/>
      <c r="F1783" s="108"/>
      <c r="G1783" s="108"/>
      <c r="H1783" s="108"/>
      <c r="I1783" s="108"/>
      <c r="K1783" s="108"/>
      <c r="L1783" s="108"/>
      <c r="M1783" s="108"/>
      <c r="N1783" s="108"/>
      <c r="O1783" s="108"/>
      <c r="P1783" s="108"/>
      <c r="Q1783" s="108"/>
      <c r="R1783" s="108"/>
      <c r="S1783" s="108"/>
      <c r="T1783" s="108"/>
      <c r="U1783" s="108"/>
      <c r="V1783" s="108"/>
      <c r="W1783" s="108"/>
      <c r="X1783" s="108"/>
      <c r="Y1783" s="108"/>
      <c r="Z1783" s="108"/>
    </row>
    <row r="1784">
      <c r="C1784" s="108"/>
      <c r="D1784" s="108"/>
      <c r="E1784" s="108"/>
      <c r="F1784" s="108"/>
      <c r="G1784" s="108"/>
      <c r="H1784" s="108"/>
      <c r="I1784" s="108"/>
      <c r="K1784" s="108"/>
      <c r="L1784" s="108"/>
      <c r="M1784" s="108"/>
      <c r="N1784" s="108"/>
      <c r="O1784" s="108"/>
      <c r="P1784" s="108"/>
      <c r="Q1784" s="108"/>
      <c r="R1784" s="108"/>
      <c r="S1784" s="108"/>
      <c r="T1784" s="108"/>
      <c r="U1784" s="108"/>
      <c r="V1784" s="108"/>
      <c r="W1784" s="108"/>
      <c r="X1784" s="108"/>
      <c r="Y1784" s="108"/>
      <c r="Z1784" s="108"/>
    </row>
    <row r="1785">
      <c r="C1785" s="108"/>
      <c r="D1785" s="108"/>
      <c r="E1785" s="108"/>
      <c r="F1785" s="108"/>
      <c r="G1785" s="108"/>
      <c r="H1785" s="108"/>
      <c r="I1785" s="108"/>
      <c r="K1785" s="108"/>
      <c r="L1785" s="108"/>
      <c r="M1785" s="108"/>
      <c r="N1785" s="108"/>
      <c r="O1785" s="108"/>
      <c r="P1785" s="108"/>
      <c r="Q1785" s="108"/>
      <c r="R1785" s="108"/>
      <c r="S1785" s="108"/>
      <c r="T1785" s="108"/>
      <c r="U1785" s="108"/>
      <c r="V1785" s="108"/>
      <c r="W1785" s="108"/>
      <c r="X1785" s="108"/>
      <c r="Y1785" s="108"/>
      <c r="Z1785" s="108"/>
    </row>
    <row r="1786">
      <c r="C1786" s="108"/>
      <c r="D1786" s="108"/>
      <c r="E1786" s="108"/>
      <c r="F1786" s="108"/>
      <c r="G1786" s="108"/>
      <c r="H1786" s="108"/>
      <c r="I1786" s="108"/>
      <c r="K1786" s="108"/>
      <c r="L1786" s="108"/>
      <c r="M1786" s="108"/>
      <c r="N1786" s="108"/>
      <c r="O1786" s="108"/>
      <c r="P1786" s="108"/>
      <c r="Q1786" s="108"/>
      <c r="R1786" s="108"/>
      <c r="S1786" s="108"/>
      <c r="T1786" s="108"/>
      <c r="U1786" s="108"/>
      <c r="V1786" s="108"/>
      <c r="W1786" s="108"/>
      <c r="X1786" s="108"/>
      <c r="Y1786" s="108"/>
      <c r="Z1786" s="108"/>
    </row>
    <row r="1787">
      <c r="C1787" s="108"/>
      <c r="D1787" s="108"/>
      <c r="E1787" s="108"/>
      <c r="F1787" s="108"/>
      <c r="G1787" s="108"/>
      <c r="H1787" s="108"/>
      <c r="I1787" s="108"/>
      <c r="K1787" s="108"/>
      <c r="L1787" s="108"/>
      <c r="M1787" s="108"/>
      <c r="N1787" s="108"/>
      <c r="O1787" s="108"/>
      <c r="P1787" s="108"/>
      <c r="Q1787" s="108"/>
      <c r="R1787" s="108"/>
      <c r="S1787" s="108"/>
      <c r="T1787" s="108"/>
      <c r="U1787" s="108"/>
      <c r="V1787" s="108"/>
      <c r="W1787" s="108"/>
      <c r="X1787" s="108"/>
      <c r="Y1787" s="108"/>
      <c r="Z1787" s="108"/>
    </row>
    <row r="1788">
      <c r="C1788" s="108"/>
      <c r="D1788" s="108"/>
      <c r="E1788" s="108"/>
      <c r="F1788" s="108"/>
      <c r="G1788" s="108"/>
      <c r="H1788" s="108"/>
      <c r="I1788" s="108"/>
      <c r="K1788" s="108"/>
      <c r="L1788" s="108"/>
      <c r="M1788" s="108"/>
      <c r="N1788" s="108"/>
      <c r="O1788" s="108"/>
      <c r="P1788" s="108"/>
      <c r="Q1788" s="108"/>
      <c r="R1788" s="108"/>
      <c r="S1788" s="108"/>
      <c r="T1788" s="108"/>
      <c r="U1788" s="108"/>
      <c r="V1788" s="108"/>
      <c r="W1788" s="108"/>
      <c r="X1788" s="108"/>
      <c r="Y1788" s="108"/>
      <c r="Z1788" s="108"/>
    </row>
    <row r="1789">
      <c r="C1789" s="108"/>
      <c r="D1789" s="108"/>
      <c r="E1789" s="108"/>
      <c r="F1789" s="108"/>
      <c r="G1789" s="108"/>
      <c r="H1789" s="108"/>
      <c r="I1789" s="108"/>
      <c r="K1789" s="108"/>
      <c r="L1789" s="108"/>
      <c r="M1789" s="108"/>
      <c r="N1789" s="108"/>
      <c r="O1789" s="108"/>
      <c r="P1789" s="108"/>
      <c r="Q1789" s="108"/>
      <c r="R1789" s="108"/>
      <c r="S1789" s="108"/>
      <c r="T1789" s="108"/>
      <c r="U1789" s="108"/>
      <c r="V1789" s="108"/>
      <c r="W1789" s="108"/>
      <c r="X1789" s="108"/>
      <c r="Y1789" s="108"/>
      <c r="Z1789" s="108"/>
    </row>
    <row r="1790">
      <c r="C1790" s="108"/>
      <c r="D1790" s="108"/>
      <c r="E1790" s="108"/>
      <c r="F1790" s="108"/>
      <c r="G1790" s="108"/>
      <c r="H1790" s="108"/>
      <c r="I1790" s="108"/>
      <c r="K1790" s="108"/>
      <c r="L1790" s="108"/>
      <c r="M1790" s="108"/>
      <c r="N1790" s="108"/>
      <c r="O1790" s="108"/>
      <c r="P1790" s="108"/>
      <c r="Q1790" s="108"/>
      <c r="R1790" s="108"/>
      <c r="S1790" s="108"/>
      <c r="T1790" s="108"/>
      <c r="U1790" s="108"/>
      <c r="V1790" s="108"/>
      <c r="W1790" s="108"/>
      <c r="X1790" s="108"/>
      <c r="Y1790" s="108"/>
      <c r="Z1790" s="108"/>
    </row>
    <row r="1791">
      <c r="C1791" s="108"/>
      <c r="D1791" s="108"/>
      <c r="E1791" s="108"/>
      <c r="F1791" s="108"/>
      <c r="G1791" s="108"/>
      <c r="H1791" s="108"/>
      <c r="I1791" s="108"/>
      <c r="K1791" s="108"/>
      <c r="L1791" s="108"/>
      <c r="M1791" s="108"/>
      <c r="N1791" s="108"/>
      <c r="O1791" s="108"/>
      <c r="P1791" s="108"/>
      <c r="Q1791" s="108"/>
      <c r="R1791" s="108"/>
      <c r="S1791" s="108"/>
      <c r="T1791" s="108"/>
      <c r="U1791" s="108"/>
      <c r="V1791" s="108"/>
      <c r="W1791" s="108"/>
      <c r="X1791" s="108"/>
      <c r="Y1791" s="108"/>
      <c r="Z1791" s="108"/>
    </row>
    <row r="1792">
      <c r="C1792" s="108"/>
      <c r="D1792" s="108"/>
      <c r="E1792" s="108"/>
      <c r="F1792" s="108"/>
      <c r="G1792" s="108"/>
      <c r="H1792" s="108"/>
      <c r="I1792" s="108"/>
      <c r="K1792" s="108"/>
      <c r="L1792" s="108"/>
      <c r="M1792" s="108"/>
      <c r="N1792" s="108"/>
      <c r="O1792" s="108"/>
      <c r="P1792" s="108"/>
      <c r="Q1792" s="108"/>
      <c r="R1792" s="108"/>
      <c r="S1792" s="108"/>
      <c r="T1792" s="108"/>
      <c r="U1792" s="108"/>
      <c r="V1792" s="108"/>
      <c r="W1792" s="108"/>
      <c r="X1792" s="108"/>
      <c r="Y1792" s="108"/>
      <c r="Z1792" s="108"/>
    </row>
    <row r="1793">
      <c r="C1793" s="108"/>
      <c r="D1793" s="108"/>
      <c r="E1793" s="108"/>
      <c r="F1793" s="108"/>
      <c r="G1793" s="108"/>
      <c r="H1793" s="108"/>
      <c r="I1793" s="108"/>
      <c r="K1793" s="108"/>
      <c r="L1793" s="108"/>
      <c r="M1793" s="108"/>
      <c r="N1793" s="108"/>
      <c r="O1793" s="108"/>
      <c r="P1793" s="108"/>
      <c r="Q1793" s="108"/>
      <c r="R1793" s="108"/>
      <c r="S1793" s="108"/>
      <c r="T1793" s="108"/>
      <c r="U1793" s="108"/>
      <c r="V1793" s="108"/>
      <c r="W1793" s="108"/>
      <c r="X1793" s="108"/>
      <c r="Y1793" s="108"/>
      <c r="Z1793" s="108"/>
    </row>
    <row r="1794">
      <c r="C1794" s="108"/>
      <c r="D1794" s="108"/>
      <c r="E1794" s="108"/>
      <c r="F1794" s="108"/>
      <c r="G1794" s="108"/>
      <c r="H1794" s="108"/>
      <c r="I1794" s="108"/>
      <c r="K1794" s="108"/>
      <c r="L1794" s="108"/>
      <c r="M1794" s="108"/>
      <c r="N1794" s="108"/>
      <c r="O1794" s="108"/>
      <c r="P1794" s="108"/>
      <c r="Q1794" s="108"/>
      <c r="R1794" s="108"/>
      <c r="S1794" s="108"/>
      <c r="T1794" s="108"/>
      <c r="U1794" s="108"/>
      <c r="V1794" s="108"/>
      <c r="W1794" s="108"/>
      <c r="X1794" s="108"/>
      <c r="Y1794" s="108"/>
      <c r="Z1794" s="108"/>
    </row>
    <row r="1795">
      <c r="C1795" s="108"/>
      <c r="D1795" s="108"/>
      <c r="E1795" s="108"/>
      <c r="F1795" s="108"/>
      <c r="G1795" s="108"/>
      <c r="H1795" s="108"/>
      <c r="I1795" s="108"/>
      <c r="K1795" s="108"/>
      <c r="L1795" s="108"/>
      <c r="M1795" s="108"/>
      <c r="N1795" s="108"/>
      <c r="O1795" s="108"/>
      <c r="P1795" s="108"/>
      <c r="Q1795" s="108"/>
      <c r="R1795" s="108"/>
      <c r="S1795" s="108"/>
      <c r="T1795" s="108"/>
      <c r="U1795" s="108"/>
      <c r="V1795" s="108"/>
      <c r="W1795" s="108"/>
      <c r="X1795" s="108"/>
      <c r="Y1795" s="108"/>
      <c r="Z1795" s="108"/>
    </row>
    <row r="1796">
      <c r="C1796" s="108"/>
      <c r="D1796" s="108"/>
      <c r="E1796" s="108"/>
      <c r="F1796" s="108"/>
      <c r="G1796" s="108"/>
      <c r="H1796" s="108"/>
      <c r="I1796" s="108"/>
      <c r="K1796" s="108"/>
      <c r="L1796" s="108"/>
      <c r="M1796" s="108"/>
      <c r="N1796" s="108"/>
      <c r="O1796" s="108"/>
      <c r="P1796" s="108"/>
      <c r="Q1796" s="108"/>
      <c r="R1796" s="108"/>
      <c r="S1796" s="108"/>
      <c r="T1796" s="108"/>
      <c r="U1796" s="108"/>
      <c r="V1796" s="108"/>
      <c r="W1796" s="108"/>
      <c r="X1796" s="108"/>
      <c r="Y1796" s="108"/>
      <c r="Z1796" s="108"/>
    </row>
    <row r="1797">
      <c r="C1797" s="108"/>
      <c r="D1797" s="108"/>
      <c r="E1797" s="108"/>
      <c r="F1797" s="108"/>
      <c r="G1797" s="108"/>
      <c r="H1797" s="108"/>
      <c r="I1797" s="108"/>
      <c r="K1797" s="108"/>
      <c r="L1797" s="108"/>
      <c r="M1797" s="108"/>
      <c r="N1797" s="108"/>
      <c r="O1797" s="108"/>
      <c r="P1797" s="108"/>
      <c r="Q1797" s="108"/>
      <c r="R1797" s="108"/>
      <c r="S1797" s="108"/>
      <c r="T1797" s="108"/>
      <c r="U1797" s="108"/>
      <c r="V1797" s="108"/>
      <c r="W1797" s="108"/>
      <c r="X1797" s="108"/>
      <c r="Y1797" s="108"/>
      <c r="Z1797" s="108"/>
    </row>
    <row r="1798">
      <c r="C1798" s="108"/>
      <c r="D1798" s="108"/>
      <c r="E1798" s="108"/>
      <c r="F1798" s="108"/>
      <c r="G1798" s="108"/>
      <c r="H1798" s="108"/>
      <c r="I1798" s="108"/>
      <c r="K1798" s="108"/>
      <c r="L1798" s="108"/>
      <c r="M1798" s="108"/>
      <c r="N1798" s="108"/>
      <c r="O1798" s="108"/>
      <c r="P1798" s="108"/>
      <c r="Q1798" s="108"/>
      <c r="R1798" s="108"/>
      <c r="S1798" s="108"/>
      <c r="T1798" s="108"/>
      <c r="U1798" s="108"/>
      <c r="V1798" s="108"/>
      <c r="W1798" s="108"/>
      <c r="X1798" s="108"/>
      <c r="Y1798" s="108"/>
      <c r="Z1798" s="108"/>
    </row>
    <row r="1799">
      <c r="C1799" s="108"/>
      <c r="D1799" s="108"/>
      <c r="E1799" s="108"/>
      <c r="F1799" s="108"/>
      <c r="G1799" s="108"/>
      <c r="H1799" s="108"/>
      <c r="I1799" s="108"/>
      <c r="K1799" s="108"/>
      <c r="L1799" s="108"/>
      <c r="M1799" s="108"/>
      <c r="N1799" s="108"/>
      <c r="O1799" s="108"/>
      <c r="P1799" s="108"/>
      <c r="Q1799" s="108"/>
      <c r="R1799" s="108"/>
      <c r="S1799" s="108"/>
      <c r="T1799" s="108"/>
      <c r="U1799" s="108"/>
      <c r="V1799" s="108"/>
      <c r="W1799" s="108"/>
      <c r="X1799" s="108"/>
      <c r="Y1799" s="108"/>
      <c r="Z1799" s="108"/>
    </row>
    <row r="1800">
      <c r="C1800" s="108"/>
      <c r="D1800" s="108"/>
      <c r="E1800" s="108"/>
      <c r="F1800" s="108"/>
      <c r="G1800" s="108"/>
      <c r="H1800" s="108"/>
      <c r="I1800" s="108"/>
      <c r="K1800" s="108"/>
      <c r="L1800" s="108"/>
      <c r="M1800" s="108"/>
      <c r="N1800" s="108"/>
      <c r="O1800" s="108"/>
      <c r="P1800" s="108"/>
      <c r="Q1800" s="108"/>
      <c r="R1800" s="108"/>
      <c r="S1800" s="108"/>
      <c r="T1800" s="108"/>
      <c r="U1800" s="108"/>
      <c r="V1800" s="108"/>
      <c r="W1800" s="108"/>
      <c r="X1800" s="108"/>
      <c r="Y1800" s="108"/>
      <c r="Z1800" s="108"/>
    </row>
    <row r="1801">
      <c r="C1801" s="108"/>
      <c r="D1801" s="108"/>
      <c r="E1801" s="108"/>
      <c r="F1801" s="108"/>
      <c r="G1801" s="108"/>
      <c r="H1801" s="108"/>
      <c r="I1801" s="108"/>
      <c r="K1801" s="108"/>
      <c r="L1801" s="108"/>
      <c r="M1801" s="108"/>
      <c r="N1801" s="108"/>
      <c r="O1801" s="108"/>
      <c r="P1801" s="108"/>
      <c r="Q1801" s="108"/>
      <c r="R1801" s="108"/>
      <c r="S1801" s="108"/>
      <c r="T1801" s="108"/>
      <c r="U1801" s="108"/>
      <c r="V1801" s="108"/>
      <c r="W1801" s="108"/>
      <c r="X1801" s="108"/>
      <c r="Y1801" s="108"/>
      <c r="Z1801" s="108"/>
    </row>
    <row r="1802">
      <c r="C1802" s="108"/>
      <c r="D1802" s="108"/>
      <c r="E1802" s="108"/>
      <c r="F1802" s="108"/>
      <c r="G1802" s="108"/>
      <c r="H1802" s="108"/>
      <c r="I1802" s="108"/>
      <c r="K1802" s="108"/>
      <c r="L1802" s="108"/>
      <c r="M1802" s="108"/>
      <c r="N1802" s="108"/>
      <c r="O1802" s="108"/>
      <c r="P1802" s="108"/>
      <c r="Q1802" s="108"/>
      <c r="R1802" s="108"/>
      <c r="S1802" s="108"/>
      <c r="T1802" s="108"/>
      <c r="U1802" s="108"/>
      <c r="V1802" s="108"/>
      <c r="W1802" s="108"/>
      <c r="X1802" s="108"/>
      <c r="Y1802" s="108"/>
      <c r="Z1802" s="108"/>
    </row>
    <row r="1803">
      <c r="C1803" s="108"/>
      <c r="D1803" s="108"/>
      <c r="E1803" s="108"/>
      <c r="F1803" s="108"/>
      <c r="G1803" s="108"/>
      <c r="H1803" s="108"/>
      <c r="I1803" s="108"/>
      <c r="K1803" s="108"/>
      <c r="L1803" s="108"/>
      <c r="M1803" s="108"/>
      <c r="N1803" s="108"/>
      <c r="O1803" s="108"/>
      <c r="P1803" s="108"/>
      <c r="Q1803" s="108"/>
      <c r="R1803" s="108"/>
      <c r="S1803" s="108"/>
      <c r="T1803" s="108"/>
      <c r="U1803" s="108"/>
      <c r="V1803" s="108"/>
      <c r="W1803" s="108"/>
      <c r="X1803" s="108"/>
      <c r="Y1803" s="108"/>
      <c r="Z1803" s="108"/>
    </row>
    <row r="1804">
      <c r="C1804" s="108"/>
      <c r="D1804" s="108"/>
      <c r="E1804" s="108"/>
      <c r="F1804" s="108"/>
      <c r="G1804" s="108"/>
      <c r="H1804" s="108"/>
      <c r="I1804" s="108"/>
      <c r="K1804" s="108"/>
      <c r="L1804" s="108"/>
      <c r="M1804" s="108"/>
      <c r="N1804" s="108"/>
      <c r="O1804" s="108"/>
      <c r="P1804" s="108"/>
      <c r="Q1804" s="108"/>
      <c r="R1804" s="108"/>
      <c r="S1804" s="108"/>
      <c r="T1804" s="108"/>
      <c r="U1804" s="108"/>
      <c r="V1804" s="108"/>
      <c r="W1804" s="108"/>
      <c r="X1804" s="108"/>
      <c r="Y1804" s="108"/>
      <c r="Z1804" s="108"/>
    </row>
    <row r="1805">
      <c r="C1805" s="108"/>
      <c r="D1805" s="108"/>
      <c r="E1805" s="108"/>
      <c r="F1805" s="108"/>
      <c r="G1805" s="108"/>
      <c r="H1805" s="108"/>
      <c r="I1805" s="108"/>
      <c r="K1805" s="108"/>
      <c r="L1805" s="108"/>
      <c r="M1805" s="108"/>
      <c r="N1805" s="108"/>
      <c r="O1805" s="108"/>
      <c r="P1805" s="108"/>
      <c r="Q1805" s="108"/>
      <c r="R1805" s="108"/>
      <c r="S1805" s="108"/>
      <c r="T1805" s="108"/>
      <c r="U1805" s="108"/>
      <c r="V1805" s="108"/>
      <c r="W1805" s="108"/>
      <c r="X1805" s="108"/>
      <c r="Y1805" s="108"/>
      <c r="Z1805" s="108"/>
    </row>
    <row r="1806">
      <c r="C1806" s="108"/>
      <c r="D1806" s="108"/>
      <c r="E1806" s="108"/>
      <c r="F1806" s="108"/>
      <c r="G1806" s="108"/>
      <c r="H1806" s="108"/>
      <c r="I1806" s="108"/>
      <c r="K1806" s="108"/>
      <c r="L1806" s="108"/>
      <c r="M1806" s="108"/>
      <c r="N1806" s="108"/>
      <c r="O1806" s="108"/>
      <c r="P1806" s="108"/>
      <c r="Q1806" s="108"/>
      <c r="R1806" s="108"/>
      <c r="S1806" s="108"/>
      <c r="T1806" s="108"/>
      <c r="U1806" s="108"/>
      <c r="V1806" s="108"/>
      <c r="W1806" s="108"/>
      <c r="X1806" s="108"/>
      <c r="Y1806" s="108"/>
      <c r="Z1806" s="108"/>
    </row>
    <row r="1807">
      <c r="C1807" s="108"/>
      <c r="D1807" s="108"/>
      <c r="E1807" s="108"/>
      <c r="F1807" s="108"/>
      <c r="G1807" s="108"/>
      <c r="H1807" s="108"/>
      <c r="I1807" s="108"/>
      <c r="K1807" s="108"/>
      <c r="L1807" s="108"/>
      <c r="M1807" s="108"/>
      <c r="N1807" s="108"/>
      <c r="O1807" s="108"/>
      <c r="P1807" s="108"/>
      <c r="Q1807" s="108"/>
      <c r="R1807" s="108"/>
      <c r="S1807" s="108"/>
      <c r="T1807" s="108"/>
      <c r="U1807" s="108"/>
      <c r="V1807" s="108"/>
      <c r="W1807" s="108"/>
      <c r="X1807" s="108"/>
      <c r="Y1807" s="108"/>
      <c r="Z1807" s="108"/>
    </row>
    <row r="1808">
      <c r="C1808" s="108"/>
      <c r="D1808" s="108"/>
      <c r="E1808" s="108"/>
      <c r="F1808" s="108"/>
      <c r="G1808" s="108"/>
      <c r="H1808" s="108"/>
      <c r="I1808" s="108"/>
      <c r="K1808" s="108"/>
      <c r="L1808" s="108"/>
      <c r="M1808" s="108"/>
      <c r="N1808" s="108"/>
      <c r="O1808" s="108"/>
      <c r="P1808" s="108"/>
      <c r="Q1808" s="108"/>
      <c r="R1808" s="108"/>
      <c r="S1808" s="108"/>
      <c r="T1808" s="108"/>
      <c r="U1808" s="108"/>
      <c r="V1808" s="108"/>
      <c r="W1808" s="108"/>
      <c r="X1808" s="108"/>
      <c r="Y1808" s="108"/>
      <c r="Z1808" s="108"/>
    </row>
    <row r="1809">
      <c r="C1809" s="108"/>
      <c r="D1809" s="108"/>
      <c r="E1809" s="108"/>
      <c r="F1809" s="108"/>
      <c r="G1809" s="108"/>
      <c r="H1809" s="108"/>
      <c r="I1809" s="108"/>
      <c r="K1809" s="108"/>
      <c r="L1809" s="108"/>
      <c r="M1809" s="108"/>
      <c r="N1809" s="108"/>
      <c r="O1809" s="108"/>
      <c r="P1809" s="108"/>
      <c r="Q1809" s="108"/>
      <c r="R1809" s="108"/>
      <c r="S1809" s="108"/>
      <c r="T1809" s="108"/>
      <c r="U1809" s="108"/>
      <c r="V1809" s="108"/>
      <c r="W1809" s="108"/>
      <c r="X1809" s="108"/>
      <c r="Y1809" s="108"/>
      <c r="Z1809" s="108"/>
    </row>
    <row r="1810">
      <c r="C1810" s="108"/>
      <c r="D1810" s="108"/>
      <c r="E1810" s="108"/>
      <c r="F1810" s="108"/>
      <c r="G1810" s="108"/>
      <c r="H1810" s="108"/>
      <c r="I1810" s="108"/>
      <c r="K1810" s="108"/>
      <c r="L1810" s="108"/>
      <c r="M1810" s="108"/>
      <c r="N1810" s="108"/>
      <c r="O1810" s="108"/>
      <c r="P1810" s="108"/>
      <c r="Q1810" s="108"/>
      <c r="R1810" s="108"/>
      <c r="S1810" s="108"/>
      <c r="T1810" s="108"/>
      <c r="U1810" s="108"/>
      <c r="V1810" s="108"/>
      <c r="W1810" s="108"/>
      <c r="X1810" s="108"/>
      <c r="Y1810" s="108"/>
      <c r="Z1810" s="108"/>
    </row>
    <row r="1811">
      <c r="C1811" s="108"/>
      <c r="D1811" s="108"/>
      <c r="E1811" s="108"/>
      <c r="F1811" s="108"/>
      <c r="G1811" s="108"/>
      <c r="H1811" s="108"/>
      <c r="I1811" s="108"/>
      <c r="K1811" s="108"/>
      <c r="L1811" s="108"/>
      <c r="M1811" s="108"/>
      <c r="N1811" s="108"/>
      <c r="O1811" s="108"/>
      <c r="P1811" s="108"/>
      <c r="Q1811" s="108"/>
      <c r="R1811" s="108"/>
      <c r="S1811" s="108"/>
      <c r="T1811" s="108"/>
      <c r="U1811" s="108"/>
      <c r="V1811" s="108"/>
      <c r="W1811" s="108"/>
      <c r="X1811" s="108"/>
      <c r="Y1811" s="108"/>
      <c r="Z1811" s="108"/>
    </row>
    <row r="1812">
      <c r="C1812" s="108"/>
      <c r="D1812" s="108"/>
      <c r="E1812" s="108"/>
      <c r="F1812" s="108"/>
      <c r="G1812" s="108"/>
      <c r="H1812" s="108"/>
      <c r="I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</row>
    <row r="1813">
      <c r="C1813" s="108"/>
      <c r="D1813" s="108"/>
      <c r="E1813" s="108"/>
      <c r="F1813" s="108"/>
      <c r="G1813" s="108"/>
      <c r="H1813" s="108"/>
      <c r="I1813" s="108"/>
      <c r="K1813" s="108"/>
      <c r="L1813" s="108"/>
      <c r="M1813" s="108"/>
      <c r="N1813" s="108"/>
      <c r="O1813" s="108"/>
      <c r="P1813" s="108"/>
      <c r="Q1813" s="108"/>
      <c r="R1813" s="108"/>
      <c r="S1813" s="108"/>
      <c r="T1813" s="108"/>
      <c r="U1813" s="108"/>
      <c r="V1813" s="108"/>
      <c r="W1813" s="108"/>
      <c r="X1813" s="108"/>
      <c r="Y1813" s="108"/>
      <c r="Z1813" s="108"/>
    </row>
    <row r="1814">
      <c r="C1814" s="108"/>
      <c r="D1814" s="108"/>
      <c r="E1814" s="108"/>
      <c r="F1814" s="108"/>
      <c r="G1814" s="108"/>
      <c r="H1814" s="108"/>
      <c r="I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</row>
    <row r="1815">
      <c r="C1815" s="108"/>
      <c r="D1815" s="108"/>
      <c r="E1815" s="108"/>
      <c r="F1815" s="108"/>
      <c r="G1815" s="108"/>
      <c r="H1815" s="108"/>
      <c r="I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</row>
    <row r="1816">
      <c r="C1816" s="108"/>
      <c r="D1816" s="108"/>
      <c r="E1816" s="108"/>
      <c r="F1816" s="108"/>
      <c r="G1816" s="108"/>
      <c r="H1816" s="108"/>
      <c r="I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</row>
    <row r="1817">
      <c r="C1817" s="108"/>
      <c r="D1817" s="108"/>
      <c r="E1817" s="108"/>
      <c r="F1817" s="108"/>
      <c r="G1817" s="108"/>
      <c r="H1817" s="108"/>
      <c r="I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</row>
    <row r="1818">
      <c r="C1818" s="108"/>
      <c r="D1818" s="108"/>
      <c r="E1818" s="108"/>
      <c r="F1818" s="108"/>
      <c r="G1818" s="108"/>
      <c r="H1818" s="108"/>
      <c r="I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</row>
    <row r="1819">
      <c r="C1819" s="108"/>
      <c r="D1819" s="108"/>
      <c r="E1819" s="108"/>
      <c r="F1819" s="108"/>
      <c r="G1819" s="108"/>
      <c r="H1819" s="108"/>
      <c r="I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</row>
    <row r="1820">
      <c r="C1820" s="108"/>
      <c r="D1820" s="108"/>
      <c r="E1820" s="108"/>
      <c r="F1820" s="108"/>
      <c r="G1820" s="108"/>
      <c r="H1820" s="108"/>
      <c r="I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</row>
    <row r="1821">
      <c r="C1821" s="108"/>
      <c r="D1821" s="108"/>
      <c r="E1821" s="108"/>
      <c r="F1821" s="108"/>
      <c r="G1821" s="108"/>
      <c r="H1821" s="108"/>
      <c r="I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</row>
    <row r="1822">
      <c r="C1822" s="108"/>
      <c r="D1822" s="108"/>
      <c r="E1822" s="108"/>
      <c r="F1822" s="108"/>
      <c r="G1822" s="108"/>
      <c r="H1822" s="108"/>
      <c r="I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</row>
    <row r="1823">
      <c r="C1823" s="108"/>
      <c r="D1823" s="108"/>
      <c r="E1823" s="108"/>
      <c r="F1823" s="108"/>
      <c r="G1823" s="108"/>
      <c r="H1823" s="108"/>
      <c r="I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</row>
    <row r="1824">
      <c r="C1824" s="108"/>
      <c r="D1824" s="108"/>
      <c r="E1824" s="108"/>
      <c r="F1824" s="108"/>
      <c r="G1824" s="108"/>
      <c r="H1824" s="108"/>
      <c r="I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</row>
    <row r="1825">
      <c r="C1825" s="108"/>
      <c r="D1825" s="108"/>
      <c r="E1825" s="108"/>
      <c r="F1825" s="108"/>
      <c r="G1825" s="108"/>
      <c r="H1825" s="108"/>
      <c r="I1825" s="108"/>
      <c r="K1825" s="108"/>
      <c r="L1825" s="108"/>
      <c r="M1825" s="108"/>
      <c r="N1825" s="108"/>
      <c r="O1825" s="108"/>
      <c r="P1825" s="108"/>
      <c r="Q1825" s="108"/>
      <c r="R1825" s="108"/>
      <c r="S1825" s="108"/>
      <c r="T1825" s="108"/>
      <c r="U1825" s="108"/>
      <c r="V1825" s="108"/>
      <c r="W1825" s="108"/>
      <c r="X1825" s="108"/>
      <c r="Y1825" s="108"/>
      <c r="Z1825" s="108"/>
    </row>
    <row r="1826">
      <c r="C1826" s="108"/>
      <c r="D1826" s="108"/>
      <c r="E1826" s="108"/>
      <c r="F1826" s="108"/>
      <c r="G1826" s="108"/>
      <c r="H1826" s="108"/>
      <c r="I1826" s="108"/>
      <c r="K1826" s="108"/>
      <c r="L1826" s="108"/>
      <c r="M1826" s="108"/>
      <c r="N1826" s="108"/>
      <c r="O1826" s="108"/>
      <c r="P1826" s="108"/>
      <c r="Q1826" s="108"/>
      <c r="R1826" s="108"/>
      <c r="S1826" s="108"/>
      <c r="T1826" s="108"/>
      <c r="U1826" s="108"/>
      <c r="V1826" s="108"/>
      <c r="W1826" s="108"/>
      <c r="X1826" s="108"/>
      <c r="Y1826" s="108"/>
      <c r="Z1826" s="108"/>
    </row>
    <row r="1827">
      <c r="C1827" s="108"/>
      <c r="D1827" s="108"/>
      <c r="E1827" s="108"/>
      <c r="F1827" s="108"/>
      <c r="G1827" s="108"/>
      <c r="H1827" s="108"/>
      <c r="I1827" s="108"/>
      <c r="K1827" s="108"/>
      <c r="L1827" s="108"/>
      <c r="M1827" s="108"/>
      <c r="N1827" s="108"/>
      <c r="O1827" s="108"/>
      <c r="P1827" s="108"/>
      <c r="Q1827" s="108"/>
      <c r="R1827" s="108"/>
      <c r="S1827" s="108"/>
      <c r="T1827" s="108"/>
      <c r="U1827" s="108"/>
      <c r="V1827" s="108"/>
      <c r="W1827" s="108"/>
      <c r="X1827" s="108"/>
      <c r="Y1827" s="108"/>
      <c r="Z1827" s="108"/>
    </row>
    <row r="1828">
      <c r="C1828" s="108"/>
      <c r="D1828" s="108"/>
      <c r="E1828" s="108"/>
      <c r="F1828" s="108"/>
      <c r="G1828" s="108"/>
      <c r="H1828" s="108"/>
      <c r="I1828" s="108"/>
      <c r="K1828" s="108"/>
      <c r="L1828" s="108"/>
      <c r="M1828" s="108"/>
      <c r="N1828" s="108"/>
      <c r="O1828" s="108"/>
      <c r="P1828" s="108"/>
      <c r="Q1828" s="108"/>
      <c r="R1828" s="108"/>
      <c r="S1828" s="108"/>
      <c r="T1828" s="108"/>
      <c r="U1828" s="108"/>
      <c r="V1828" s="108"/>
      <c r="W1828" s="108"/>
      <c r="X1828" s="108"/>
      <c r="Y1828" s="108"/>
      <c r="Z1828" s="108"/>
    </row>
    <row r="1829">
      <c r="C1829" s="108"/>
      <c r="D1829" s="108"/>
      <c r="E1829" s="108"/>
      <c r="F1829" s="108"/>
      <c r="G1829" s="108"/>
      <c r="H1829" s="108"/>
      <c r="I1829" s="108"/>
      <c r="K1829" s="108"/>
      <c r="L1829" s="108"/>
      <c r="M1829" s="108"/>
      <c r="N1829" s="108"/>
      <c r="O1829" s="108"/>
      <c r="P1829" s="108"/>
      <c r="Q1829" s="108"/>
      <c r="R1829" s="108"/>
      <c r="S1829" s="108"/>
      <c r="T1829" s="108"/>
      <c r="U1829" s="108"/>
      <c r="V1829" s="108"/>
      <c r="W1829" s="108"/>
      <c r="X1829" s="108"/>
      <c r="Y1829" s="108"/>
      <c r="Z1829" s="108"/>
    </row>
    <row r="1830">
      <c r="C1830" s="108"/>
      <c r="D1830" s="108"/>
      <c r="E1830" s="108"/>
      <c r="F1830" s="108"/>
      <c r="G1830" s="108"/>
      <c r="H1830" s="108"/>
      <c r="I1830" s="108"/>
      <c r="K1830" s="108"/>
      <c r="L1830" s="108"/>
      <c r="M1830" s="108"/>
      <c r="N1830" s="108"/>
      <c r="O1830" s="108"/>
      <c r="P1830" s="108"/>
      <c r="Q1830" s="108"/>
      <c r="R1830" s="108"/>
      <c r="S1830" s="108"/>
      <c r="T1830" s="108"/>
      <c r="U1830" s="108"/>
      <c r="V1830" s="108"/>
      <c r="W1830" s="108"/>
      <c r="X1830" s="108"/>
      <c r="Y1830" s="108"/>
      <c r="Z1830" s="108"/>
    </row>
    <row r="1831">
      <c r="C1831" s="108"/>
      <c r="D1831" s="108"/>
      <c r="E1831" s="108"/>
      <c r="F1831" s="108"/>
      <c r="G1831" s="108"/>
      <c r="H1831" s="108"/>
      <c r="I1831" s="108"/>
      <c r="K1831" s="108"/>
      <c r="L1831" s="108"/>
      <c r="M1831" s="108"/>
      <c r="N1831" s="108"/>
      <c r="O1831" s="108"/>
      <c r="P1831" s="108"/>
      <c r="Q1831" s="108"/>
      <c r="R1831" s="108"/>
      <c r="S1831" s="108"/>
      <c r="T1831" s="108"/>
      <c r="U1831" s="108"/>
      <c r="V1831" s="108"/>
      <c r="W1831" s="108"/>
      <c r="X1831" s="108"/>
      <c r="Y1831" s="108"/>
      <c r="Z1831" s="108"/>
    </row>
    <row r="1832">
      <c r="C1832" s="108"/>
      <c r="D1832" s="108"/>
      <c r="E1832" s="108"/>
      <c r="F1832" s="108"/>
      <c r="G1832" s="108"/>
      <c r="H1832" s="108"/>
      <c r="I1832" s="108"/>
      <c r="K1832" s="108"/>
      <c r="L1832" s="108"/>
      <c r="M1832" s="108"/>
      <c r="N1832" s="108"/>
      <c r="O1832" s="108"/>
      <c r="P1832" s="108"/>
      <c r="Q1832" s="108"/>
      <c r="R1832" s="108"/>
      <c r="S1832" s="108"/>
      <c r="T1832" s="108"/>
      <c r="U1832" s="108"/>
      <c r="V1832" s="108"/>
      <c r="W1832" s="108"/>
      <c r="X1832" s="108"/>
      <c r="Y1832" s="108"/>
      <c r="Z1832" s="108"/>
    </row>
    <row r="1833">
      <c r="C1833" s="108"/>
      <c r="D1833" s="108"/>
      <c r="E1833" s="108"/>
      <c r="F1833" s="108"/>
      <c r="G1833" s="108"/>
      <c r="H1833" s="108"/>
      <c r="I1833" s="108"/>
      <c r="K1833" s="108"/>
      <c r="L1833" s="108"/>
      <c r="M1833" s="108"/>
      <c r="N1833" s="108"/>
      <c r="O1833" s="108"/>
      <c r="P1833" s="108"/>
      <c r="Q1833" s="108"/>
      <c r="R1833" s="108"/>
      <c r="S1833" s="108"/>
      <c r="T1833" s="108"/>
      <c r="U1833" s="108"/>
      <c r="V1833" s="108"/>
      <c r="W1833" s="108"/>
      <c r="X1833" s="108"/>
      <c r="Y1833" s="108"/>
      <c r="Z1833" s="108"/>
    </row>
    <row r="1834">
      <c r="C1834" s="108"/>
      <c r="D1834" s="108"/>
      <c r="E1834" s="108"/>
      <c r="F1834" s="108"/>
      <c r="G1834" s="108"/>
      <c r="H1834" s="108"/>
      <c r="I1834" s="108"/>
      <c r="K1834" s="108"/>
      <c r="L1834" s="108"/>
      <c r="M1834" s="108"/>
      <c r="N1834" s="108"/>
      <c r="O1834" s="108"/>
      <c r="P1834" s="108"/>
      <c r="Q1834" s="108"/>
      <c r="R1834" s="108"/>
      <c r="S1834" s="108"/>
      <c r="T1834" s="108"/>
      <c r="U1834" s="108"/>
      <c r="V1834" s="108"/>
      <c r="W1834" s="108"/>
      <c r="X1834" s="108"/>
      <c r="Y1834" s="108"/>
      <c r="Z1834" s="108"/>
    </row>
    <row r="1835">
      <c r="C1835" s="108"/>
      <c r="D1835" s="108"/>
      <c r="E1835" s="108"/>
      <c r="F1835" s="108"/>
      <c r="G1835" s="108"/>
      <c r="H1835" s="108"/>
      <c r="I1835" s="108"/>
      <c r="K1835" s="108"/>
      <c r="L1835" s="108"/>
      <c r="M1835" s="108"/>
      <c r="N1835" s="108"/>
      <c r="O1835" s="108"/>
      <c r="P1835" s="108"/>
      <c r="Q1835" s="108"/>
      <c r="R1835" s="108"/>
      <c r="S1835" s="108"/>
      <c r="T1835" s="108"/>
      <c r="U1835" s="108"/>
      <c r="V1835" s="108"/>
      <c r="W1835" s="108"/>
      <c r="X1835" s="108"/>
      <c r="Y1835" s="108"/>
      <c r="Z1835" s="108"/>
    </row>
    <row r="1836">
      <c r="C1836" s="108"/>
      <c r="D1836" s="108"/>
      <c r="E1836" s="108"/>
      <c r="F1836" s="108"/>
      <c r="G1836" s="108"/>
      <c r="H1836" s="108"/>
      <c r="I1836" s="108"/>
      <c r="K1836" s="108"/>
      <c r="L1836" s="108"/>
      <c r="M1836" s="108"/>
      <c r="N1836" s="108"/>
      <c r="O1836" s="108"/>
      <c r="P1836" s="108"/>
      <c r="Q1836" s="108"/>
      <c r="R1836" s="108"/>
      <c r="S1836" s="108"/>
      <c r="T1836" s="108"/>
      <c r="U1836" s="108"/>
      <c r="V1836" s="108"/>
      <c r="W1836" s="108"/>
      <c r="X1836" s="108"/>
      <c r="Y1836" s="108"/>
      <c r="Z1836" s="108"/>
    </row>
    <row r="1837">
      <c r="C1837" s="108"/>
      <c r="D1837" s="108"/>
      <c r="E1837" s="108"/>
      <c r="F1837" s="108"/>
      <c r="G1837" s="108"/>
      <c r="H1837" s="108"/>
      <c r="I1837" s="108"/>
      <c r="K1837" s="108"/>
      <c r="L1837" s="108"/>
      <c r="M1837" s="108"/>
      <c r="N1837" s="108"/>
      <c r="O1837" s="108"/>
      <c r="P1837" s="108"/>
      <c r="Q1837" s="108"/>
      <c r="R1837" s="108"/>
      <c r="S1837" s="108"/>
      <c r="T1837" s="108"/>
      <c r="U1837" s="108"/>
      <c r="V1837" s="108"/>
      <c r="W1837" s="108"/>
      <c r="X1837" s="108"/>
      <c r="Y1837" s="108"/>
      <c r="Z1837" s="108"/>
    </row>
    <row r="1838">
      <c r="C1838" s="108"/>
      <c r="D1838" s="108"/>
      <c r="E1838" s="108"/>
      <c r="F1838" s="108"/>
      <c r="G1838" s="108"/>
      <c r="H1838" s="108"/>
      <c r="I1838" s="108"/>
      <c r="K1838" s="108"/>
      <c r="L1838" s="108"/>
      <c r="M1838" s="108"/>
      <c r="N1838" s="108"/>
      <c r="O1838" s="108"/>
      <c r="P1838" s="108"/>
      <c r="Q1838" s="108"/>
      <c r="R1838" s="108"/>
      <c r="S1838" s="108"/>
      <c r="T1838" s="108"/>
      <c r="U1838" s="108"/>
      <c r="V1838" s="108"/>
      <c r="W1838" s="108"/>
      <c r="X1838" s="108"/>
      <c r="Y1838" s="108"/>
      <c r="Z1838" s="108"/>
    </row>
    <row r="1839">
      <c r="C1839" s="108"/>
      <c r="D1839" s="108"/>
      <c r="E1839" s="108"/>
      <c r="F1839" s="108"/>
      <c r="G1839" s="108"/>
      <c r="H1839" s="108"/>
      <c r="I1839" s="108"/>
      <c r="K1839" s="108"/>
      <c r="L1839" s="108"/>
      <c r="M1839" s="108"/>
      <c r="N1839" s="108"/>
      <c r="O1839" s="108"/>
      <c r="P1839" s="108"/>
      <c r="Q1839" s="108"/>
      <c r="R1839" s="108"/>
      <c r="S1839" s="108"/>
      <c r="T1839" s="108"/>
      <c r="U1839" s="108"/>
      <c r="V1839" s="108"/>
      <c r="W1839" s="108"/>
      <c r="X1839" s="108"/>
      <c r="Y1839" s="108"/>
      <c r="Z1839" s="108"/>
    </row>
    <row r="1840">
      <c r="C1840" s="108"/>
      <c r="D1840" s="108"/>
      <c r="E1840" s="108"/>
      <c r="F1840" s="108"/>
      <c r="G1840" s="108"/>
      <c r="H1840" s="108"/>
      <c r="I1840" s="108"/>
      <c r="K1840" s="108"/>
      <c r="L1840" s="108"/>
      <c r="M1840" s="108"/>
      <c r="N1840" s="108"/>
      <c r="O1840" s="108"/>
      <c r="P1840" s="108"/>
      <c r="Q1840" s="108"/>
      <c r="R1840" s="108"/>
      <c r="S1840" s="108"/>
      <c r="T1840" s="108"/>
      <c r="U1840" s="108"/>
      <c r="V1840" s="108"/>
      <c r="W1840" s="108"/>
      <c r="X1840" s="108"/>
      <c r="Y1840" s="108"/>
      <c r="Z1840" s="108"/>
    </row>
    <row r="1841">
      <c r="C1841" s="108"/>
      <c r="D1841" s="108"/>
      <c r="E1841" s="108"/>
      <c r="F1841" s="108"/>
      <c r="G1841" s="108"/>
      <c r="H1841" s="108"/>
      <c r="I1841" s="108"/>
      <c r="K1841" s="108"/>
      <c r="L1841" s="108"/>
      <c r="M1841" s="108"/>
      <c r="N1841" s="108"/>
      <c r="O1841" s="108"/>
      <c r="P1841" s="108"/>
      <c r="Q1841" s="108"/>
      <c r="R1841" s="108"/>
      <c r="S1841" s="108"/>
      <c r="T1841" s="108"/>
      <c r="U1841" s="108"/>
      <c r="V1841" s="108"/>
      <c r="W1841" s="108"/>
      <c r="X1841" s="108"/>
      <c r="Y1841" s="108"/>
      <c r="Z1841" s="108"/>
    </row>
    <row r="1842">
      <c r="C1842" s="108"/>
      <c r="D1842" s="108"/>
      <c r="E1842" s="108"/>
      <c r="F1842" s="108"/>
      <c r="G1842" s="108"/>
      <c r="H1842" s="108"/>
      <c r="I1842" s="108"/>
      <c r="K1842" s="108"/>
      <c r="L1842" s="108"/>
      <c r="M1842" s="108"/>
      <c r="N1842" s="108"/>
      <c r="O1842" s="108"/>
      <c r="P1842" s="108"/>
      <c r="Q1842" s="108"/>
      <c r="R1842" s="108"/>
      <c r="S1842" s="108"/>
      <c r="T1842" s="108"/>
      <c r="U1842" s="108"/>
      <c r="V1842" s="108"/>
      <c r="W1842" s="108"/>
      <c r="X1842" s="108"/>
      <c r="Y1842" s="108"/>
      <c r="Z1842" s="108"/>
    </row>
    <row r="1843">
      <c r="C1843" s="108"/>
      <c r="D1843" s="108"/>
      <c r="E1843" s="108"/>
      <c r="F1843" s="108"/>
      <c r="G1843" s="108"/>
      <c r="H1843" s="108"/>
      <c r="I1843" s="108"/>
      <c r="K1843" s="108"/>
      <c r="L1843" s="108"/>
      <c r="M1843" s="108"/>
      <c r="N1843" s="108"/>
      <c r="O1843" s="108"/>
      <c r="P1843" s="108"/>
      <c r="Q1843" s="108"/>
      <c r="R1843" s="108"/>
      <c r="S1843" s="108"/>
      <c r="T1843" s="108"/>
      <c r="U1843" s="108"/>
      <c r="V1843" s="108"/>
      <c r="W1843" s="108"/>
      <c r="X1843" s="108"/>
      <c r="Y1843" s="108"/>
      <c r="Z1843" s="108"/>
    </row>
    <row r="1844">
      <c r="C1844" s="108"/>
      <c r="D1844" s="108"/>
      <c r="E1844" s="108"/>
      <c r="F1844" s="108"/>
      <c r="G1844" s="108"/>
      <c r="H1844" s="108"/>
      <c r="I1844" s="108"/>
      <c r="K1844" s="108"/>
      <c r="L1844" s="108"/>
      <c r="M1844" s="108"/>
      <c r="N1844" s="108"/>
      <c r="O1844" s="108"/>
      <c r="P1844" s="108"/>
      <c r="Q1844" s="108"/>
      <c r="R1844" s="108"/>
      <c r="S1844" s="108"/>
      <c r="T1844" s="108"/>
      <c r="U1844" s="108"/>
      <c r="V1844" s="108"/>
      <c r="W1844" s="108"/>
      <c r="X1844" s="108"/>
      <c r="Y1844" s="108"/>
      <c r="Z1844" s="108"/>
    </row>
    <row r="1845">
      <c r="C1845" s="108"/>
      <c r="D1845" s="108"/>
      <c r="E1845" s="108"/>
      <c r="F1845" s="108"/>
      <c r="G1845" s="108"/>
      <c r="H1845" s="108"/>
      <c r="I1845" s="108"/>
      <c r="K1845" s="108"/>
      <c r="L1845" s="108"/>
      <c r="M1845" s="108"/>
      <c r="N1845" s="108"/>
      <c r="O1845" s="108"/>
      <c r="P1845" s="108"/>
      <c r="Q1845" s="108"/>
      <c r="R1845" s="108"/>
      <c r="S1845" s="108"/>
      <c r="T1845" s="108"/>
      <c r="U1845" s="108"/>
      <c r="V1845" s="108"/>
      <c r="W1845" s="108"/>
      <c r="X1845" s="108"/>
      <c r="Y1845" s="108"/>
      <c r="Z1845" s="108"/>
    </row>
    <row r="1846">
      <c r="C1846" s="108"/>
      <c r="D1846" s="108"/>
      <c r="E1846" s="108"/>
      <c r="F1846" s="108"/>
      <c r="G1846" s="108"/>
      <c r="H1846" s="108"/>
      <c r="I1846" s="108"/>
      <c r="K1846" s="108"/>
      <c r="L1846" s="108"/>
      <c r="M1846" s="108"/>
      <c r="N1846" s="108"/>
      <c r="O1846" s="108"/>
      <c r="P1846" s="108"/>
      <c r="Q1846" s="108"/>
      <c r="R1846" s="108"/>
      <c r="S1846" s="108"/>
      <c r="T1846" s="108"/>
      <c r="U1846" s="108"/>
      <c r="V1846" s="108"/>
      <c r="W1846" s="108"/>
      <c r="X1846" s="108"/>
      <c r="Y1846" s="108"/>
      <c r="Z1846" s="108"/>
    </row>
    <row r="1847">
      <c r="C1847" s="108"/>
      <c r="D1847" s="108"/>
      <c r="E1847" s="108"/>
      <c r="F1847" s="108"/>
      <c r="G1847" s="108"/>
      <c r="H1847" s="108"/>
      <c r="I1847" s="108"/>
      <c r="K1847" s="108"/>
      <c r="L1847" s="108"/>
      <c r="M1847" s="108"/>
      <c r="N1847" s="108"/>
      <c r="O1847" s="108"/>
      <c r="P1847" s="108"/>
      <c r="Q1847" s="108"/>
      <c r="R1847" s="108"/>
      <c r="S1847" s="108"/>
      <c r="T1847" s="108"/>
      <c r="U1847" s="108"/>
      <c r="V1847" s="108"/>
      <c r="W1847" s="108"/>
      <c r="X1847" s="108"/>
      <c r="Y1847" s="108"/>
      <c r="Z1847" s="108"/>
    </row>
    <row r="1848">
      <c r="C1848" s="108"/>
      <c r="D1848" s="108"/>
      <c r="E1848" s="108"/>
      <c r="F1848" s="108"/>
      <c r="G1848" s="108"/>
      <c r="H1848" s="108"/>
      <c r="I1848" s="108"/>
      <c r="K1848" s="108"/>
      <c r="L1848" s="108"/>
      <c r="M1848" s="108"/>
      <c r="N1848" s="108"/>
      <c r="O1848" s="108"/>
      <c r="P1848" s="108"/>
      <c r="Q1848" s="108"/>
      <c r="R1848" s="108"/>
      <c r="S1848" s="108"/>
      <c r="T1848" s="108"/>
      <c r="U1848" s="108"/>
      <c r="V1848" s="108"/>
      <c r="W1848" s="108"/>
      <c r="X1848" s="108"/>
      <c r="Y1848" s="108"/>
      <c r="Z1848" s="108"/>
    </row>
    <row r="1849">
      <c r="C1849" s="108"/>
      <c r="D1849" s="108"/>
      <c r="E1849" s="108"/>
      <c r="F1849" s="108"/>
      <c r="G1849" s="108"/>
      <c r="H1849" s="108"/>
      <c r="I1849" s="108"/>
      <c r="K1849" s="108"/>
      <c r="L1849" s="108"/>
      <c r="M1849" s="108"/>
      <c r="N1849" s="108"/>
      <c r="O1849" s="108"/>
      <c r="P1849" s="108"/>
      <c r="Q1849" s="108"/>
      <c r="R1849" s="108"/>
      <c r="S1849" s="108"/>
      <c r="T1849" s="108"/>
      <c r="U1849" s="108"/>
      <c r="V1849" s="108"/>
      <c r="W1849" s="108"/>
      <c r="X1849" s="108"/>
      <c r="Y1849" s="108"/>
      <c r="Z1849" s="108"/>
    </row>
    <row r="1850">
      <c r="C1850" s="108"/>
      <c r="D1850" s="108"/>
      <c r="E1850" s="108"/>
      <c r="F1850" s="108"/>
      <c r="G1850" s="108"/>
      <c r="H1850" s="108"/>
      <c r="I1850" s="108"/>
      <c r="K1850" s="108"/>
      <c r="L1850" s="108"/>
      <c r="M1850" s="108"/>
      <c r="N1850" s="108"/>
      <c r="O1850" s="108"/>
      <c r="P1850" s="108"/>
      <c r="Q1850" s="108"/>
      <c r="R1850" s="108"/>
      <c r="S1850" s="108"/>
      <c r="T1850" s="108"/>
      <c r="U1850" s="108"/>
      <c r="V1850" s="108"/>
      <c r="W1850" s="108"/>
      <c r="X1850" s="108"/>
      <c r="Y1850" s="108"/>
      <c r="Z1850" s="108"/>
    </row>
    <row r="1851">
      <c r="C1851" s="108"/>
      <c r="D1851" s="108"/>
      <c r="E1851" s="108"/>
      <c r="F1851" s="108"/>
      <c r="G1851" s="108"/>
      <c r="H1851" s="108"/>
      <c r="I1851" s="108"/>
      <c r="K1851" s="108"/>
      <c r="L1851" s="108"/>
      <c r="M1851" s="108"/>
      <c r="N1851" s="108"/>
      <c r="O1851" s="108"/>
      <c r="P1851" s="108"/>
      <c r="Q1851" s="108"/>
      <c r="R1851" s="108"/>
      <c r="S1851" s="108"/>
      <c r="T1851" s="108"/>
      <c r="U1851" s="108"/>
      <c r="V1851" s="108"/>
      <c r="W1851" s="108"/>
      <c r="X1851" s="108"/>
      <c r="Y1851" s="108"/>
      <c r="Z1851" s="108"/>
    </row>
    <row r="1852">
      <c r="C1852" s="108"/>
      <c r="D1852" s="108"/>
      <c r="E1852" s="108"/>
      <c r="F1852" s="108"/>
      <c r="G1852" s="108"/>
      <c r="H1852" s="108"/>
      <c r="I1852" s="108"/>
      <c r="K1852" s="108"/>
      <c r="L1852" s="108"/>
      <c r="M1852" s="108"/>
      <c r="N1852" s="108"/>
      <c r="O1852" s="108"/>
      <c r="P1852" s="108"/>
      <c r="Q1852" s="108"/>
      <c r="R1852" s="108"/>
      <c r="S1852" s="108"/>
      <c r="T1852" s="108"/>
      <c r="U1852" s="108"/>
      <c r="V1852" s="108"/>
      <c r="W1852" s="108"/>
      <c r="X1852" s="108"/>
      <c r="Y1852" s="108"/>
      <c r="Z1852" s="108"/>
    </row>
    <row r="1853">
      <c r="C1853" s="108"/>
      <c r="D1853" s="108"/>
      <c r="E1853" s="108"/>
      <c r="F1853" s="108"/>
      <c r="G1853" s="108"/>
      <c r="H1853" s="108"/>
      <c r="I1853" s="108"/>
      <c r="K1853" s="108"/>
      <c r="L1853" s="108"/>
      <c r="M1853" s="108"/>
      <c r="N1853" s="108"/>
      <c r="O1853" s="108"/>
      <c r="P1853" s="108"/>
      <c r="Q1853" s="108"/>
      <c r="R1853" s="108"/>
      <c r="S1853" s="108"/>
      <c r="T1853" s="108"/>
      <c r="U1853" s="108"/>
      <c r="V1853" s="108"/>
      <c r="W1853" s="108"/>
      <c r="X1853" s="108"/>
      <c r="Y1853" s="108"/>
      <c r="Z1853" s="108"/>
    </row>
    <row r="1854">
      <c r="C1854" s="108"/>
      <c r="D1854" s="108"/>
      <c r="E1854" s="108"/>
      <c r="F1854" s="108"/>
      <c r="G1854" s="108"/>
      <c r="H1854" s="108"/>
      <c r="I1854" s="108"/>
      <c r="K1854" s="108"/>
      <c r="L1854" s="108"/>
      <c r="M1854" s="108"/>
      <c r="N1854" s="108"/>
      <c r="O1854" s="108"/>
      <c r="P1854" s="108"/>
      <c r="Q1854" s="108"/>
      <c r="R1854" s="108"/>
      <c r="S1854" s="108"/>
      <c r="T1854" s="108"/>
      <c r="U1854" s="108"/>
      <c r="V1854" s="108"/>
      <c r="W1854" s="108"/>
      <c r="X1854" s="108"/>
      <c r="Y1854" s="108"/>
      <c r="Z1854" s="108"/>
    </row>
    <row r="1855">
      <c r="C1855" s="108"/>
      <c r="D1855" s="108"/>
      <c r="E1855" s="108"/>
      <c r="F1855" s="108"/>
      <c r="G1855" s="108"/>
      <c r="H1855" s="108"/>
      <c r="I1855" s="108"/>
      <c r="K1855" s="108"/>
      <c r="L1855" s="108"/>
      <c r="M1855" s="108"/>
      <c r="N1855" s="108"/>
      <c r="O1855" s="108"/>
      <c r="P1855" s="108"/>
      <c r="Q1855" s="108"/>
      <c r="R1855" s="108"/>
      <c r="S1855" s="108"/>
      <c r="T1855" s="108"/>
      <c r="U1855" s="108"/>
      <c r="V1855" s="108"/>
      <c r="W1855" s="108"/>
      <c r="X1855" s="108"/>
      <c r="Y1855" s="108"/>
      <c r="Z1855" s="108"/>
    </row>
    <row r="1856">
      <c r="C1856" s="108"/>
      <c r="D1856" s="108"/>
      <c r="E1856" s="108"/>
      <c r="F1856" s="108"/>
      <c r="G1856" s="108"/>
      <c r="H1856" s="108"/>
      <c r="I1856" s="108"/>
      <c r="K1856" s="108"/>
      <c r="L1856" s="108"/>
      <c r="M1856" s="108"/>
      <c r="N1856" s="108"/>
      <c r="O1856" s="108"/>
      <c r="P1856" s="108"/>
      <c r="Q1856" s="108"/>
      <c r="R1856" s="108"/>
      <c r="S1856" s="108"/>
      <c r="T1856" s="108"/>
      <c r="U1856" s="108"/>
      <c r="V1856" s="108"/>
      <c r="W1856" s="108"/>
      <c r="X1856" s="108"/>
      <c r="Y1856" s="108"/>
      <c r="Z1856" s="108"/>
    </row>
    <row r="1857">
      <c r="C1857" s="108"/>
      <c r="D1857" s="108"/>
      <c r="E1857" s="108"/>
      <c r="F1857" s="108"/>
      <c r="G1857" s="108"/>
      <c r="H1857" s="108"/>
      <c r="I1857" s="108"/>
      <c r="K1857" s="108"/>
      <c r="L1857" s="108"/>
      <c r="M1857" s="108"/>
      <c r="N1857" s="108"/>
      <c r="O1857" s="108"/>
      <c r="P1857" s="108"/>
      <c r="Q1857" s="108"/>
      <c r="R1857" s="108"/>
      <c r="S1857" s="108"/>
      <c r="T1857" s="108"/>
      <c r="U1857" s="108"/>
      <c r="V1857" s="108"/>
      <c r="W1857" s="108"/>
      <c r="X1857" s="108"/>
      <c r="Y1857" s="108"/>
      <c r="Z1857" s="108"/>
    </row>
    <row r="1858">
      <c r="C1858" s="108"/>
      <c r="D1858" s="108"/>
      <c r="E1858" s="108"/>
      <c r="F1858" s="108"/>
      <c r="G1858" s="108"/>
      <c r="H1858" s="108"/>
      <c r="I1858" s="108"/>
      <c r="K1858" s="108"/>
      <c r="L1858" s="108"/>
      <c r="M1858" s="108"/>
      <c r="N1858" s="108"/>
      <c r="O1858" s="108"/>
      <c r="P1858" s="108"/>
      <c r="Q1858" s="108"/>
      <c r="R1858" s="108"/>
      <c r="S1858" s="108"/>
      <c r="T1858" s="108"/>
      <c r="U1858" s="108"/>
      <c r="V1858" s="108"/>
      <c r="W1858" s="108"/>
      <c r="X1858" s="108"/>
      <c r="Y1858" s="108"/>
      <c r="Z1858" s="108"/>
    </row>
    <row r="1859">
      <c r="C1859" s="108"/>
      <c r="D1859" s="108"/>
      <c r="E1859" s="108"/>
      <c r="F1859" s="108"/>
      <c r="G1859" s="108"/>
      <c r="H1859" s="108"/>
      <c r="I1859" s="108"/>
      <c r="K1859" s="108"/>
      <c r="L1859" s="108"/>
      <c r="M1859" s="108"/>
      <c r="N1859" s="108"/>
      <c r="O1859" s="108"/>
      <c r="P1859" s="108"/>
      <c r="Q1859" s="108"/>
      <c r="R1859" s="108"/>
      <c r="S1859" s="108"/>
      <c r="T1859" s="108"/>
      <c r="U1859" s="108"/>
      <c r="V1859" s="108"/>
      <c r="W1859" s="108"/>
      <c r="X1859" s="108"/>
      <c r="Y1859" s="108"/>
      <c r="Z1859" s="108"/>
    </row>
    <row r="1860">
      <c r="C1860" s="108"/>
      <c r="D1860" s="108"/>
      <c r="E1860" s="108"/>
      <c r="F1860" s="108"/>
      <c r="G1860" s="108"/>
      <c r="H1860" s="108"/>
      <c r="I1860" s="108"/>
      <c r="K1860" s="108"/>
      <c r="L1860" s="108"/>
      <c r="M1860" s="108"/>
      <c r="N1860" s="108"/>
      <c r="O1860" s="108"/>
      <c r="P1860" s="108"/>
      <c r="Q1860" s="108"/>
      <c r="R1860" s="108"/>
      <c r="S1860" s="108"/>
      <c r="T1860" s="108"/>
      <c r="U1860" s="108"/>
      <c r="V1860" s="108"/>
      <c r="W1860" s="108"/>
      <c r="X1860" s="108"/>
      <c r="Y1860" s="108"/>
      <c r="Z1860" s="108"/>
    </row>
    <row r="1861">
      <c r="C1861" s="108"/>
      <c r="D1861" s="108"/>
      <c r="E1861" s="108"/>
      <c r="F1861" s="108"/>
      <c r="G1861" s="108"/>
      <c r="H1861" s="108"/>
      <c r="I1861" s="108"/>
      <c r="K1861" s="108"/>
      <c r="L1861" s="108"/>
      <c r="M1861" s="108"/>
      <c r="N1861" s="108"/>
      <c r="O1861" s="108"/>
      <c r="P1861" s="108"/>
      <c r="Q1861" s="108"/>
      <c r="R1861" s="108"/>
      <c r="S1861" s="108"/>
      <c r="T1861" s="108"/>
      <c r="U1861" s="108"/>
      <c r="V1861" s="108"/>
      <c r="W1861" s="108"/>
      <c r="X1861" s="108"/>
      <c r="Y1861" s="108"/>
      <c r="Z1861" s="108"/>
    </row>
    <row r="1862">
      <c r="C1862" s="108"/>
      <c r="D1862" s="108"/>
      <c r="E1862" s="108"/>
      <c r="F1862" s="108"/>
      <c r="G1862" s="108"/>
      <c r="H1862" s="108"/>
      <c r="I1862" s="108"/>
      <c r="K1862" s="108"/>
      <c r="L1862" s="108"/>
      <c r="M1862" s="108"/>
      <c r="N1862" s="108"/>
      <c r="O1862" s="108"/>
      <c r="P1862" s="108"/>
      <c r="Q1862" s="108"/>
      <c r="R1862" s="108"/>
      <c r="S1862" s="108"/>
      <c r="T1862" s="108"/>
      <c r="U1862" s="108"/>
      <c r="V1862" s="108"/>
      <c r="W1862" s="108"/>
      <c r="X1862" s="108"/>
      <c r="Y1862" s="108"/>
      <c r="Z1862" s="108"/>
    </row>
    <row r="1863">
      <c r="C1863" s="108"/>
      <c r="D1863" s="108"/>
      <c r="E1863" s="108"/>
      <c r="F1863" s="108"/>
      <c r="G1863" s="108"/>
      <c r="H1863" s="108"/>
      <c r="I1863" s="108"/>
      <c r="K1863" s="108"/>
      <c r="L1863" s="108"/>
      <c r="M1863" s="108"/>
      <c r="N1863" s="108"/>
      <c r="O1863" s="108"/>
      <c r="P1863" s="108"/>
      <c r="Q1863" s="108"/>
      <c r="R1863" s="108"/>
      <c r="S1863" s="108"/>
      <c r="T1863" s="108"/>
      <c r="U1863" s="108"/>
      <c r="V1863" s="108"/>
      <c r="W1863" s="108"/>
      <c r="X1863" s="108"/>
      <c r="Y1863" s="108"/>
      <c r="Z1863" s="108"/>
    </row>
    <row r="1864">
      <c r="C1864" s="108"/>
      <c r="D1864" s="108"/>
      <c r="E1864" s="108"/>
      <c r="F1864" s="108"/>
      <c r="G1864" s="108"/>
      <c r="H1864" s="108"/>
      <c r="I1864" s="108"/>
      <c r="K1864" s="108"/>
      <c r="L1864" s="108"/>
      <c r="M1864" s="108"/>
      <c r="N1864" s="108"/>
      <c r="O1864" s="108"/>
      <c r="P1864" s="108"/>
      <c r="Q1864" s="108"/>
      <c r="R1864" s="108"/>
      <c r="S1864" s="108"/>
      <c r="T1864" s="108"/>
      <c r="U1864" s="108"/>
      <c r="V1864" s="108"/>
      <c r="W1864" s="108"/>
      <c r="X1864" s="108"/>
      <c r="Y1864" s="108"/>
      <c r="Z1864" s="108"/>
    </row>
    <row r="1865">
      <c r="C1865" s="108"/>
      <c r="D1865" s="108"/>
      <c r="E1865" s="108"/>
      <c r="F1865" s="108"/>
      <c r="G1865" s="108"/>
      <c r="H1865" s="108"/>
      <c r="I1865" s="108"/>
      <c r="K1865" s="108"/>
      <c r="L1865" s="108"/>
      <c r="M1865" s="108"/>
      <c r="N1865" s="108"/>
      <c r="O1865" s="108"/>
      <c r="P1865" s="108"/>
      <c r="Q1865" s="108"/>
      <c r="R1865" s="108"/>
      <c r="S1865" s="108"/>
      <c r="T1865" s="108"/>
      <c r="U1865" s="108"/>
      <c r="V1865" s="108"/>
      <c r="W1865" s="108"/>
      <c r="X1865" s="108"/>
      <c r="Y1865" s="108"/>
      <c r="Z1865" s="108"/>
    </row>
    <row r="1866">
      <c r="C1866" s="108"/>
      <c r="D1866" s="108"/>
      <c r="E1866" s="108"/>
      <c r="F1866" s="108"/>
      <c r="G1866" s="108"/>
      <c r="H1866" s="108"/>
      <c r="I1866" s="108"/>
      <c r="K1866" s="108"/>
      <c r="L1866" s="108"/>
      <c r="M1866" s="108"/>
      <c r="N1866" s="108"/>
      <c r="O1866" s="108"/>
      <c r="P1866" s="108"/>
      <c r="Q1866" s="108"/>
      <c r="R1866" s="108"/>
      <c r="S1866" s="108"/>
      <c r="T1866" s="108"/>
      <c r="U1866" s="108"/>
      <c r="V1866" s="108"/>
      <c r="W1866" s="108"/>
      <c r="X1866" s="108"/>
      <c r="Y1866" s="108"/>
      <c r="Z1866" s="108"/>
    </row>
    <row r="1867">
      <c r="C1867" s="108"/>
      <c r="D1867" s="108"/>
      <c r="E1867" s="108"/>
      <c r="F1867" s="108"/>
      <c r="G1867" s="108"/>
      <c r="H1867" s="108"/>
      <c r="I1867" s="108"/>
      <c r="K1867" s="108"/>
      <c r="L1867" s="108"/>
      <c r="M1867" s="108"/>
      <c r="N1867" s="108"/>
      <c r="O1867" s="108"/>
      <c r="P1867" s="108"/>
      <c r="Q1867" s="108"/>
      <c r="R1867" s="108"/>
      <c r="S1867" s="108"/>
      <c r="T1867" s="108"/>
      <c r="U1867" s="108"/>
      <c r="V1867" s="108"/>
      <c r="W1867" s="108"/>
      <c r="X1867" s="108"/>
      <c r="Y1867" s="108"/>
      <c r="Z1867" s="108"/>
    </row>
    <row r="1868">
      <c r="C1868" s="108"/>
      <c r="D1868" s="108"/>
      <c r="E1868" s="108"/>
      <c r="F1868" s="108"/>
      <c r="G1868" s="108"/>
      <c r="H1868" s="108"/>
      <c r="I1868" s="108"/>
      <c r="K1868" s="108"/>
      <c r="L1868" s="108"/>
      <c r="M1868" s="108"/>
      <c r="N1868" s="108"/>
      <c r="O1868" s="108"/>
      <c r="P1868" s="108"/>
      <c r="Q1868" s="108"/>
      <c r="R1868" s="108"/>
      <c r="S1868" s="108"/>
      <c r="T1868" s="108"/>
      <c r="U1868" s="108"/>
      <c r="V1868" s="108"/>
      <c r="W1868" s="108"/>
      <c r="X1868" s="108"/>
      <c r="Y1868" s="108"/>
      <c r="Z1868" s="108"/>
    </row>
    <row r="1869">
      <c r="C1869" s="108"/>
      <c r="D1869" s="108"/>
      <c r="E1869" s="108"/>
      <c r="F1869" s="108"/>
      <c r="G1869" s="108"/>
      <c r="H1869" s="108"/>
      <c r="I1869" s="108"/>
      <c r="K1869" s="108"/>
      <c r="L1869" s="108"/>
      <c r="M1869" s="108"/>
      <c r="N1869" s="108"/>
      <c r="O1869" s="108"/>
      <c r="P1869" s="108"/>
      <c r="Q1869" s="108"/>
      <c r="R1869" s="108"/>
      <c r="S1869" s="108"/>
      <c r="T1869" s="108"/>
      <c r="U1869" s="108"/>
      <c r="V1869" s="108"/>
      <c r="W1869" s="108"/>
      <c r="X1869" s="108"/>
      <c r="Y1869" s="108"/>
      <c r="Z1869" s="108"/>
    </row>
    <row r="1870">
      <c r="C1870" s="108"/>
      <c r="D1870" s="108"/>
      <c r="E1870" s="108"/>
      <c r="F1870" s="108"/>
      <c r="G1870" s="108"/>
      <c r="H1870" s="108"/>
      <c r="I1870" s="108"/>
      <c r="K1870" s="108"/>
      <c r="L1870" s="108"/>
      <c r="M1870" s="108"/>
      <c r="N1870" s="108"/>
      <c r="O1870" s="108"/>
      <c r="P1870" s="108"/>
      <c r="Q1870" s="108"/>
      <c r="R1870" s="108"/>
      <c r="S1870" s="108"/>
      <c r="T1870" s="108"/>
      <c r="U1870" s="108"/>
      <c r="V1870" s="108"/>
      <c r="W1870" s="108"/>
      <c r="X1870" s="108"/>
      <c r="Y1870" s="108"/>
      <c r="Z1870" s="108"/>
    </row>
    <row r="1871">
      <c r="C1871" s="108"/>
      <c r="D1871" s="108"/>
      <c r="E1871" s="108"/>
      <c r="F1871" s="108"/>
      <c r="G1871" s="108"/>
      <c r="H1871" s="108"/>
      <c r="I1871" s="108"/>
      <c r="K1871" s="108"/>
      <c r="L1871" s="108"/>
      <c r="M1871" s="108"/>
      <c r="N1871" s="108"/>
      <c r="O1871" s="108"/>
      <c r="P1871" s="108"/>
      <c r="Q1871" s="108"/>
      <c r="R1871" s="108"/>
      <c r="S1871" s="108"/>
      <c r="T1871" s="108"/>
      <c r="U1871" s="108"/>
      <c r="V1871" s="108"/>
      <c r="W1871" s="108"/>
      <c r="X1871" s="108"/>
      <c r="Y1871" s="108"/>
      <c r="Z1871" s="108"/>
    </row>
    <row r="1872">
      <c r="C1872" s="108"/>
      <c r="D1872" s="108"/>
      <c r="E1872" s="108"/>
      <c r="F1872" s="108"/>
      <c r="G1872" s="108"/>
      <c r="H1872" s="108"/>
      <c r="I1872" s="108"/>
      <c r="K1872" s="108"/>
      <c r="L1872" s="108"/>
      <c r="M1872" s="108"/>
      <c r="N1872" s="108"/>
      <c r="O1872" s="108"/>
      <c r="P1872" s="108"/>
      <c r="Q1872" s="108"/>
      <c r="R1872" s="108"/>
      <c r="S1872" s="108"/>
      <c r="T1872" s="108"/>
      <c r="U1872" s="108"/>
      <c r="V1872" s="108"/>
      <c r="W1872" s="108"/>
      <c r="X1872" s="108"/>
      <c r="Y1872" s="108"/>
      <c r="Z1872" s="108"/>
    </row>
    <row r="1873">
      <c r="C1873" s="108"/>
      <c r="D1873" s="108"/>
      <c r="E1873" s="108"/>
      <c r="F1873" s="108"/>
      <c r="G1873" s="108"/>
      <c r="H1873" s="108"/>
      <c r="I1873" s="108"/>
      <c r="K1873" s="108"/>
      <c r="L1873" s="108"/>
      <c r="M1873" s="108"/>
      <c r="N1873" s="108"/>
      <c r="O1873" s="108"/>
      <c r="P1873" s="108"/>
      <c r="Q1873" s="108"/>
      <c r="R1873" s="108"/>
      <c r="S1873" s="108"/>
      <c r="T1873" s="108"/>
      <c r="U1873" s="108"/>
      <c r="V1873" s="108"/>
      <c r="W1873" s="108"/>
      <c r="X1873" s="108"/>
      <c r="Y1873" s="108"/>
      <c r="Z1873" s="108"/>
    </row>
    <row r="1874">
      <c r="C1874" s="108"/>
      <c r="D1874" s="108"/>
      <c r="E1874" s="108"/>
      <c r="F1874" s="108"/>
      <c r="G1874" s="108"/>
      <c r="H1874" s="108"/>
      <c r="I1874" s="108"/>
      <c r="K1874" s="108"/>
      <c r="L1874" s="108"/>
      <c r="M1874" s="108"/>
      <c r="N1874" s="108"/>
      <c r="O1874" s="108"/>
      <c r="P1874" s="108"/>
      <c r="Q1874" s="108"/>
      <c r="R1874" s="108"/>
      <c r="S1874" s="108"/>
      <c r="T1874" s="108"/>
      <c r="U1874" s="108"/>
      <c r="V1874" s="108"/>
      <c r="W1874" s="108"/>
      <c r="X1874" s="108"/>
      <c r="Y1874" s="108"/>
      <c r="Z1874" s="108"/>
    </row>
    <row r="1875">
      <c r="C1875" s="108"/>
      <c r="D1875" s="108"/>
      <c r="E1875" s="108"/>
      <c r="F1875" s="108"/>
      <c r="G1875" s="108"/>
      <c r="H1875" s="108"/>
      <c r="I1875" s="108"/>
      <c r="K1875" s="108"/>
      <c r="L1875" s="108"/>
      <c r="M1875" s="108"/>
      <c r="N1875" s="108"/>
      <c r="O1875" s="108"/>
      <c r="P1875" s="108"/>
      <c r="Q1875" s="108"/>
      <c r="R1875" s="108"/>
      <c r="S1875" s="108"/>
      <c r="T1875" s="108"/>
      <c r="U1875" s="108"/>
      <c r="V1875" s="108"/>
      <c r="W1875" s="108"/>
      <c r="X1875" s="108"/>
      <c r="Y1875" s="108"/>
      <c r="Z1875" s="108"/>
    </row>
    <row r="1876">
      <c r="C1876" s="108"/>
      <c r="D1876" s="108"/>
      <c r="E1876" s="108"/>
      <c r="F1876" s="108"/>
      <c r="G1876" s="108"/>
      <c r="H1876" s="108"/>
      <c r="I1876" s="108"/>
      <c r="K1876" s="108"/>
      <c r="L1876" s="108"/>
      <c r="M1876" s="108"/>
      <c r="N1876" s="108"/>
      <c r="O1876" s="108"/>
      <c r="P1876" s="108"/>
      <c r="Q1876" s="108"/>
      <c r="R1876" s="108"/>
      <c r="S1876" s="108"/>
      <c r="T1876" s="108"/>
      <c r="U1876" s="108"/>
      <c r="V1876" s="108"/>
      <c r="W1876" s="108"/>
      <c r="X1876" s="108"/>
      <c r="Y1876" s="108"/>
      <c r="Z1876" s="108"/>
    </row>
    <row r="1877">
      <c r="C1877" s="108"/>
      <c r="D1877" s="108"/>
      <c r="E1877" s="108"/>
      <c r="F1877" s="108"/>
      <c r="G1877" s="108"/>
      <c r="H1877" s="108"/>
      <c r="I1877" s="108"/>
      <c r="K1877" s="108"/>
      <c r="L1877" s="108"/>
      <c r="M1877" s="108"/>
      <c r="N1877" s="108"/>
      <c r="O1877" s="108"/>
      <c r="P1877" s="108"/>
      <c r="Q1877" s="108"/>
      <c r="R1877" s="108"/>
      <c r="S1877" s="108"/>
      <c r="T1877" s="108"/>
      <c r="U1877" s="108"/>
      <c r="V1877" s="108"/>
      <c r="W1877" s="108"/>
      <c r="X1877" s="108"/>
      <c r="Y1877" s="108"/>
      <c r="Z1877" s="108"/>
    </row>
    <row r="1878">
      <c r="C1878" s="108"/>
      <c r="D1878" s="108"/>
      <c r="E1878" s="108"/>
      <c r="F1878" s="108"/>
      <c r="G1878" s="108"/>
      <c r="H1878" s="108"/>
      <c r="I1878" s="108"/>
      <c r="K1878" s="108"/>
      <c r="L1878" s="108"/>
      <c r="M1878" s="108"/>
      <c r="N1878" s="108"/>
      <c r="O1878" s="108"/>
      <c r="P1878" s="108"/>
      <c r="Q1878" s="108"/>
      <c r="R1878" s="108"/>
      <c r="S1878" s="108"/>
      <c r="T1878" s="108"/>
      <c r="U1878" s="108"/>
      <c r="V1878" s="108"/>
      <c r="W1878" s="108"/>
      <c r="X1878" s="108"/>
      <c r="Y1878" s="108"/>
      <c r="Z1878" s="108"/>
    </row>
    <row r="1879">
      <c r="C1879" s="108"/>
      <c r="D1879" s="108"/>
      <c r="E1879" s="108"/>
      <c r="F1879" s="108"/>
      <c r="G1879" s="108"/>
      <c r="H1879" s="108"/>
      <c r="I1879" s="108"/>
      <c r="K1879" s="108"/>
      <c r="L1879" s="108"/>
      <c r="M1879" s="108"/>
      <c r="N1879" s="108"/>
      <c r="O1879" s="108"/>
      <c r="P1879" s="108"/>
      <c r="Q1879" s="108"/>
      <c r="R1879" s="108"/>
      <c r="S1879" s="108"/>
      <c r="T1879" s="108"/>
      <c r="U1879" s="108"/>
      <c r="V1879" s="108"/>
      <c r="W1879" s="108"/>
      <c r="X1879" s="108"/>
      <c r="Y1879" s="108"/>
      <c r="Z1879" s="108"/>
    </row>
    <row r="1880">
      <c r="C1880" s="108"/>
      <c r="D1880" s="108"/>
      <c r="E1880" s="108"/>
      <c r="F1880" s="108"/>
      <c r="G1880" s="108"/>
      <c r="H1880" s="108"/>
      <c r="I1880" s="108"/>
      <c r="K1880" s="108"/>
      <c r="L1880" s="108"/>
      <c r="M1880" s="108"/>
      <c r="N1880" s="108"/>
      <c r="O1880" s="108"/>
      <c r="P1880" s="108"/>
      <c r="Q1880" s="108"/>
      <c r="R1880" s="108"/>
      <c r="S1880" s="108"/>
      <c r="T1880" s="108"/>
      <c r="U1880" s="108"/>
      <c r="V1880" s="108"/>
      <c r="W1880" s="108"/>
      <c r="X1880" s="108"/>
      <c r="Y1880" s="108"/>
      <c r="Z1880" s="108"/>
    </row>
    <row r="1881">
      <c r="C1881" s="108"/>
      <c r="D1881" s="108"/>
      <c r="E1881" s="108"/>
      <c r="F1881" s="108"/>
      <c r="G1881" s="108"/>
      <c r="H1881" s="108"/>
      <c r="I1881" s="108"/>
      <c r="K1881" s="108"/>
      <c r="L1881" s="108"/>
      <c r="M1881" s="108"/>
      <c r="N1881" s="108"/>
      <c r="O1881" s="108"/>
      <c r="P1881" s="108"/>
      <c r="Q1881" s="108"/>
      <c r="R1881" s="108"/>
      <c r="S1881" s="108"/>
      <c r="T1881" s="108"/>
      <c r="U1881" s="108"/>
      <c r="V1881" s="108"/>
      <c r="W1881" s="108"/>
      <c r="X1881" s="108"/>
      <c r="Y1881" s="108"/>
      <c r="Z1881" s="108"/>
    </row>
    <row r="1882">
      <c r="C1882" s="108"/>
      <c r="D1882" s="108"/>
      <c r="E1882" s="108"/>
      <c r="F1882" s="108"/>
      <c r="G1882" s="108"/>
      <c r="H1882" s="108"/>
      <c r="I1882" s="108"/>
      <c r="K1882" s="108"/>
      <c r="L1882" s="108"/>
      <c r="M1882" s="108"/>
      <c r="N1882" s="108"/>
      <c r="O1882" s="108"/>
      <c r="P1882" s="108"/>
      <c r="Q1882" s="108"/>
      <c r="R1882" s="108"/>
      <c r="S1882" s="108"/>
      <c r="T1882" s="108"/>
      <c r="U1882" s="108"/>
      <c r="V1882" s="108"/>
      <c r="W1882" s="108"/>
      <c r="X1882" s="108"/>
      <c r="Y1882" s="108"/>
      <c r="Z1882" s="108"/>
    </row>
    <row r="1883">
      <c r="C1883" s="108"/>
      <c r="D1883" s="108"/>
      <c r="E1883" s="108"/>
      <c r="F1883" s="108"/>
      <c r="G1883" s="108"/>
      <c r="H1883" s="108"/>
      <c r="I1883" s="108"/>
      <c r="K1883" s="108"/>
      <c r="L1883" s="108"/>
      <c r="M1883" s="108"/>
      <c r="N1883" s="108"/>
      <c r="O1883" s="108"/>
      <c r="P1883" s="108"/>
      <c r="Q1883" s="108"/>
      <c r="R1883" s="108"/>
      <c r="S1883" s="108"/>
      <c r="T1883" s="108"/>
      <c r="U1883" s="108"/>
      <c r="V1883" s="108"/>
      <c r="W1883" s="108"/>
      <c r="X1883" s="108"/>
      <c r="Y1883" s="108"/>
      <c r="Z1883" s="108"/>
    </row>
    <row r="1884">
      <c r="C1884" s="108"/>
      <c r="D1884" s="108"/>
      <c r="E1884" s="108"/>
      <c r="F1884" s="108"/>
      <c r="G1884" s="108"/>
      <c r="H1884" s="108"/>
      <c r="I1884" s="108"/>
      <c r="K1884" s="108"/>
      <c r="L1884" s="108"/>
      <c r="M1884" s="108"/>
      <c r="N1884" s="108"/>
      <c r="O1884" s="108"/>
      <c r="P1884" s="108"/>
      <c r="Q1884" s="108"/>
      <c r="R1884" s="108"/>
      <c r="S1884" s="108"/>
      <c r="T1884" s="108"/>
      <c r="U1884" s="108"/>
      <c r="V1884" s="108"/>
      <c r="W1884" s="108"/>
      <c r="X1884" s="108"/>
      <c r="Y1884" s="108"/>
      <c r="Z1884" s="108"/>
    </row>
    <row r="1885">
      <c r="C1885" s="108"/>
      <c r="D1885" s="108"/>
      <c r="E1885" s="108"/>
      <c r="F1885" s="108"/>
      <c r="G1885" s="108"/>
      <c r="H1885" s="108"/>
      <c r="I1885" s="108"/>
      <c r="K1885" s="108"/>
      <c r="L1885" s="108"/>
      <c r="M1885" s="108"/>
      <c r="N1885" s="108"/>
      <c r="O1885" s="108"/>
      <c r="P1885" s="108"/>
      <c r="Q1885" s="108"/>
      <c r="R1885" s="108"/>
      <c r="S1885" s="108"/>
      <c r="T1885" s="108"/>
      <c r="U1885" s="108"/>
      <c r="V1885" s="108"/>
      <c r="W1885" s="108"/>
      <c r="X1885" s="108"/>
      <c r="Y1885" s="108"/>
      <c r="Z1885" s="108"/>
    </row>
    <row r="1886">
      <c r="C1886" s="108"/>
      <c r="D1886" s="108"/>
      <c r="E1886" s="108"/>
      <c r="F1886" s="108"/>
      <c r="G1886" s="108"/>
      <c r="H1886" s="108"/>
      <c r="I1886" s="108"/>
      <c r="K1886" s="108"/>
      <c r="L1886" s="108"/>
      <c r="M1886" s="108"/>
      <c r="N1886" s="108"/>
      <c r="O1886" s="108"/>
      <c r="P1886" s="108"/>
      <c r="Q1886" s="108"/>
      <c r="R1886" s="108"/>
      <c r="S1886" s="108"/>
      <c r="T1886" s="108"/>
      <c r="U1886" s="108"/>
      <c r="V1886" s="108"/>
      <c r="W1886" s="108"/>
      <c r="X1886" s="108"/>
      <c r="Y1886" s="108"/>
      <c r="Z1886" s="108"/>
    </row>
    <row r="1887">
      <c r="C1887" s="108"/>
      <c r="D1887" s="108"/>
      <c r="E1887" s="108"/>
      <c r="F1887" s="108"/>
      <c r="G1887" s="108"/>
      <c r="H1887" s="108"/>
      <c r="I1887" s="108"/>
      <c r="K1887" s="108"/>
      <c r="L1887" s="108"/>
      <c r="M1887" s="108"/>
      <c r="N1887" s="108"/>
      <c r="O1887" s="108"/>
      <c r="P1887" s="108"/>
      <c r="Q1887" s="108"/>
      <c r="R1887" s="108"/>
      <c r="S1887" s="108"/>
      <c r="T1887" s="108"/>
      <c r="U1887" s="108"/>
      <c r="V1887" s="108"/>
      <c r="W1887" s="108"/>
      <c r="X1887" s="108"/>
      <c r="Y1887" s="108"/>
      <c r="Z1887" s="108"/>
    </row>
    <row r="1888">
      <c r="C1888" s="108"/>
      <c r="D1888" s="108"/>
      <c r="E1888" s="108"/>
      <c r="F1888" s="108"/>
      <c r="G1888" s="108"/>
      <c r="H1888" s="108"/>
      <c r="I1888" s="108"/>
      <c r="K1888" s="108"/>
      <c r="L1888" s="108"/>
      <c r="M1888" s="108"/>
      <c r="N1888" s="108"/>
      <c r="O1888" s="108"/>
      <c r="P1888" s="108"/>
      <c r="Q1888" s="108"/>
      <c r="R1888" s="108"/>
      <c r="S1888" s="108"/>
      <c r="T1888" s="108"/>
      <c r="U1888" s="108"/>
      <c r="V1888" s="108"/>
      <c r="W1888" s="108"/>
      <c r="X1888" s="108"/>
      <c r="Y1888" s="108"/>
      <c r="Z1888" s="108"/>
    </row>
    <row r="1889">
      <c r="C1889" s="108"/>
      <c r="D1889" s="108"/>
      <c r="E1889" s="108"/>
      <c r="F1889" s="108"/>
      <c r="G1889" s="108"/>
      <c r="H1889" s="108"/>
      <c r="I1889" s="108"/>
      <c r="K1889" s="108"/>
      <c r="L1889" s="108"/>
      <c r="M1889" s="108"/>
      <c r="N1889" s="108"/>
      <c r="O1889" s="108"/>
      <c r="P1889" s="108"/>
      <c r="Q1889" s="108"/>
      <c r="R1889" s="108"/>
      <c r="S1889" s="108"/>
      <c r="T1889" s="108"/>
      <c r="U1889" s="108"/>
      <c r="V1889" s="108"/>
      <c r="W1889" s="108"/>
      <c r="X1889" s="108"/>
      <c r="Y1889" s="108"/>
      <c r="Z1889" s="108"/>
    </row>
    <row r="1890">
      <c r="C1890" s="108"/>
      <c r="D1890" s="108"/>
      <c r="E1890" s="108"/>
      <c r="F1890" s="108"/>
      <c r="G1890" s="108"/>
      <c r="H1890" s="108"/>
      <c r="I1890" s="108"/>
      <c r="K1890" s="108"/>
      <c r="L1890" s="108"/>
      <c r="M1890" s="108"/>
      <c r="N1890" s="108"/>
      <c r="O1890" s="108"/>
      <c r="P1890" s="108"/>
      <c r="Q1890" s="108"/>
      <c r="R1890" s="108"/>
      <c r="S1890" s="108"/>
      <c r="T1890" s="108"/>
      <c r="U1890" s="108"/>
      <c r="V1890" s="108"/>
      <c r="W1890" s="108"/>
      <c r="X1890" s="108"/>
      <c r="Y1890" s="108"/>
      <c r="Z1890" s="108"/>
    </row>
    <row r="1891">
      <c r="C1891" s="108"/>
      <c r="D1891" s="108"/>
      <c r="E1891" s="108"/>
      <c r="F1891" s="108"/>
      <c r="G1891" s="108"/>
      <c r="H1891" s="108"/>
      <c r="I1891" s="108"/>
      <c r="K1891" s="108"/>
      <c r="L1891" s="108"/>
      <c r="M1891" s="108"/>
      <c r="N1891" s="108"/>
      <c r="O1891" s="108"/>
      <c r="P1891" s="108"/>
      <c r="Q1891" s="108"/>
      <c r="R1891" s="108"/>
      <c r="S1891" s="108"/>
      <c r="T1891" s="108"/>
      <c r="U1891" s="108"/>
      <c r="V1891" s="108"/>
      <c r="W1891" s="108"/>
      <c r="X1891" s="108"/>
      <c r="Y1891" s="108"/>
      <c r="Z1891" s="108"/>
    </row>
    <row r="1892">
      <c r="C1892" s="108"/>
      <c r="D1892" s="108"/>
      <c r="E1892" s="108"/>
      <c r="F1892" s="108"/>
      <c r="G1892" s="108"/>
      <c r="H1892" s="108"/>
      <c r="I1892" s="108"/>
      <c r="K1892" s="108"/>
      <c r="L1892" s="108"/>
      <c r="M1892" s="108"/>
      <c r="N1892" s="108"/>
      <c r="O1892" s="108"/>
      <c r="P1892" s="108"/>
      <c r="Q1892" s="108"/>
      <c r="R1892" s="108"/>
      <c r="S1892" s="108"/>
      <c r="T1892" s="108"/>
      <c r="U1892" s="108"/>
      <c r="V1892" s="108"/>
      <c r="W1892" s="108"/>
      <c r="X1892" s="108"/>
      <c r="Y1892" s="108"/>
      <c r="Z1892" s="108"/>
    </row>
    <row r="1893">
      <c r="C1893" s="108"/>
      <c r="D1893" s="108"/>
      <c r="E1893" s="108"/>
      <c r="F1893" s="108"/>
      <c r="G1893" s="108"/>
      <c r="H1893" s="108"/>
      <c r="I1893" s="108"/>
      <c r="K1893" s="108"/>
      <c r="L1893" s="108"/>
      <c r="M1893" s="108"/>
      <c r="N1893" s="108"/>
      <c r="O1893" s="108"/>
      <c r="P1893" s="108"/>
      <c r="Q1893" s="108"/>
      <c r="R1893" s="108"/>
      <c r="S1893" s="108"/>
      <c r="T1893" s="108"/>
      <c r="U1893" s="108"/>
      <c r="V1893" s="108"/>
      <c r="W1893" s="108"/>
      <c r="X1893" s="108"/>
      <c r="Y1893" s="108"/>
      <c r="Z1893" s="108"/>
    </row>
    <row r="1894">
      <c r="C1894" s="108"/>
      <c r="D1894" s="108"/>
      <c r="E1894" s="108"/>
      <c r="F1894" s="108"/>
      <c r="G1894" s="108"/>
      <c r="H1894" s="108"/>
      <c r="I1894" s="108"/>
      <c r="K1894" s="108"/>
      <c r="L1894" s="108"/>
      <c r="M1894" s="108"/>
      <c r="N1894" s="108"/>
      <c r="O1894" s="108"/>
      <c r="P1894" s="108"/>
      <c r="Q1894" s="108"/>
      <c r="R1894" s="108"/>
      <c r="S1894" s="108"/>
      <c r="T1894" s="108"/>
      <c r="U1894" s="108"/>
      <c r="V1894" s="108"/>
      <c r="W1894" s="108"/>
      <c r="X1894" s="108"/>
      <c r="Y1894" s="108"/>
      <c r="Z1894" s="108"/>
    </row>
    <row r="1895">
      <c r="C1895" s="108"/>
      <c r="D1895" s="108"/>
      <c r="E1895" s="108"/>
      <c r="F1895" s="108"/>
      <c r="G1895" s="108"/>
      <c r="H1895" s="108"/>
      <c r="I1895" s="108"/>
      <c r="K1895" s="108"/>
      <c r="L1895" s="108"/>
      <c r="M1895" s="108"/>
      <c r="N1895" s="108"/>
      <c r="O1895" s="108"/>
      <c r="P1895" s="108"/>
      <c r="Q1895" s="108"/>
      <c r="R1895" s="108"/>
      <c r="S1895" s="108"/>
      <c r="T1895" s="108"/>
      <c r="U1895" s="108"/>
      <c r="V1895" s="108"/>
      <c r="W1895" s="108"/>
      <c r="X1895" s="108"/>
      <c r="Y1895" s="108"/>
      <c r="Z1895" s="108"/>
    </row>
    <row r="1896">
      <c r="C1896" s="108"/>
      <c r="D1896" s="108"/>
      <c r="E1896" s="108"/>
      <c r="F1896" s="108"/>
      <c r="G1896" s="108"/>
      <c r="H1896" s="108"/>
      <c r="I1896" s="108"/>
      <c r="K1896" s="108"/>
      <c r="L1896" s="108"/>
      <c r="M1896" s="108"/>
      <c r="N1896" s="108"/>
      <c r="O1896" s="108"/>
      <c r="P1896" s="108"/>
      <c r="Q1896" s="108"/>
      <c r="R1896" s="108"/>
      <c r="S1896" s="108"/>
      <c r="T1896" s="108"/>
      <c r="U1896" s="108"/>
      <c r="V1896" s="108"/>
      <c r="W1896" s="108"/>
      <c r="X1896" s="108"/>
      <c r="Y1896" s="108"/>
      <c r="Z1896" s="108"/>
    </row>
    <row r="1897">
      <c r="C1897" s="108"/>
      <c r="D1897" s="108"/>
      <c r="E1897" s="108"/>
      <c r="F1897" s="108"/>
      <c r="G1897" s="108"/>
      <c r="H1897" s="108"/>
      <c r="I1897" s="108"/>
      <c r="K1897" s="108"/>
      <c r="L1897" s="108"/>
      <c r="M1897" s="108"/>
      <c r="N1897" s="108"/>
      <c r="O1897" s="108"/>
      <c r="P1897" s="108"/>
      <c r="Q1897" s="108"/>
      <c r="R1897" s="108"/>
      <c r="S1897" s="108"/>
      <c r="T1897" s="108"/>
      <c r="U1897" s="108"/>
      <c r="V1897" s="108"/>
      <c r="W1897" s="108"/>
      <c r="X1897" s="108"/>
      <c r="Y1897" s="108"/>
      <c r="Z1897" s="108"/>
    </row>
    <row r="1898">
      <c r="C1898" s="108"/>
      <c r="D1898" s="108"/>
      <c r="E1898" s="108"/>
      <c r="F1898" s="108"/>
      <c r="G1898" s="108"/>
      <c r="H1898" s="108"/>
      <c r="I1898" s="108"/>
      <c r="K1898" s="108"/>
      <c r="L1898" s="108"/>
      <c r="M1898" s="108"/>
      <c r="N1898" s="108"/>
      <c r="O1898" s="108"/>
      <c r="P1898" s="108"/>
      <c r="Q1898" s="108"/>
      <c r="R1898" s="108"/>
      <c r="S1898" s="108"/>
      <c r="T1898" s="108"/>
      <c r="U1898" s="108"/>
      <c r="V1898" s="108"/>
      <c r="W1898" s="108"/>
      <c r="X1898" s="108"/>
      <c r="Y1898" s="108"/>
      <c r="Z1898" s="108"/>
    </row>
    <row r="1899">
      <c r="C1899" s="108"/>
      <c r="D1899" s="108"/>
      <c r="E1899" s="108"/>
      <c r="F1899" s="108"/>
      <c r="G1899" s="108"/>
      <c r="H1899" s="108"/>
      <c r="I1899" s="108"/>
      <c r="K1899" s="108"/>
      <c r="L1899" s="108"/>
      <c r="M1899" s="108"/>
      <c r="N1899" s="108"/>
      <c r="O1899" s="108"/>
      <c r="P1899" s="108"/>
      <c r="Q1899" s="108"/>
      <c r="R1899" s="108"/>
      <c r="S1899" s="108"/>
      <c r="T1899" s="108"/>
      <c r="U1899" s="108"/>
      <c r="V1899" s="108"/>
      <c r="W1899" s="108"/>
      <c r="X1899" s="108"/>
      <c r="Y1899" s="108"/>
      <c r="Z1899" s="108"/>
    </row>
    <row r="1900">
      <c r="C1900" s="108"/>
      <c r="D1900" s="108"/>
      <c r="E1900" s="108"/>
      <c r="F1900" s="108"/>
      <c r="G1900" s="108"/>
      <c r="H1900" s="108"/>
      <c r="I1900" s="108"/>
      <c r="K1900" s="108"/>
      <c r="L1900" s="108"/>
      <c r="M1900" s="108"/>
      <c r="N1900" s="108"/>
      <c r="O1900" s="108"/>
      <c r="P1900" s="108"/>
      <c r="Q1900" s="108"/>
      <c r="R1900" s="108"/>
      <c r="S1900" s="108"/>
      <c r="T1900" s="108"/>
      <c r="U1900" s="108"/>
      <c r="V1900" s="108"/>
      <c r="W1900" s="108"/>
      <c r="X1900" s="108"/>
      <c r="Y1900" s="108"/>
      <c r="Z1900" s="108"/>
    </row>
    <row r="1901">
      <c r="C1901" s="108"/>
      <c r="D1901" s="108"/>
      <c r="E1901" s="108"/>
      <c r="F1901" s="108"/>
      <c r="G1901" s="108"/>
      <c r="H1901" s="108"/>
      <c r="I1901" s="108"/>
      <c r="K1901" s="108"/>
      <c r="L1901" s="108"/>
      <c r="M1901" s="108"/>
      <c r="N1901" s="108"/>
      <c r="O1901" s="108"/>
      <c r="P1901" s="108"/>
      <c r="Q1901" s="108"/>
      <c r="R1901" s="108"/>
      <c r="S1901" s="108"/>
      <c r="T1901" s="108"/>
      <c r="U1901" s="108"/>
      <c r="V1901" s="108"/>
      <c r="W1901" s="108"/>
      <c r="X1901" s="108"/>
      <c r="Y1901" s="108"/>
      <c r="Z1901" s="108"/>
    </row>
    <row r="1902">
      <c r="C1902" s="108"/>
      <c r="D1902" s="108"/>
      <c r="E1902" s="108"/>
      <c r="F1902" s="108"/>
      <c r="G1902" s="108"/>
      <c r="H1902" s="108"/>
      <c r="I1902" s="108"/>
      <c r="K1902" s="108"/>
      <c r="L1902" s="108"/>
      <c r="M1902" s="108"/>
      <c r="N1902" s="108"/>
      <c r="O1902" s="108"/>
      <c r="P1902" s="108"/>
      <c r="Q1902" s="108"/>
      <c r="R1902" s="108"/>
      <c r="S1902" s="108"/>
      <c r="T1902" s="108"/>
      <c r="U1902" s="108"/>
      <c r="V1902" s="108"/>
      <c r="W1902" s="108"/>
      <c r="X1902" s="108"/>
      <c r="Y1902" s="108"/>
      <c r="Z1902" s="108"/>
    </row>
    <row r="1903">
      <c r="C1903" s="108"/>
      <c r="D1903" s="108"/>
      <c r="E1903" s="108"/>
      <c r="F1903" s="108"/>
      <c r="G1903" s="108"/>
      <c r="H1903" s="108"/>
      <c r="I1903" s="108"/>
      <c r="K1903" s="108"/>
      <c r="L1903" s="108"/>
      <c r="M1903" s="108"/>
      <c r="N1903" s="108"/>
      <c r="O1903" s="108"/>
      <c r="P1903" s="108"/>
      <c r="Q1903" s="108"/>
      <c r="R1903" s="108"/>
      <c r="S1903" s="108"/>
      <c r="T1903" s="108"/>
      <c r="U1903" s="108"/>
      <c r="V1903" s="108"/>
      <c r="W1903" s="108"/>
      <c r="X1903" s="108"/>
      <c r="Y1903" s="108"/>
      <c r="Z1903" s="108"/>
    </row>
    <row r="1904">
      <c r="C1904" s="108"/>
      <c r="D1904" s="108"/>
      <c r="E1904" s="108"/>
      <c r="F1904" s="108"/>
      <c r="G1904" s="108"/>
      <c r="H1904" s="108"/>
      <c r="I1904" s="108"/>
      <c r="K1904" s="108"/>
      <c r="L1904" s="108"/>
      <c r="M1904" s="108"/>
      <c r="N1904" s="108"/>
      <c r="O1904" s="108"/>
      <c r="P1904" s="108"/>
      <c r="Q1904" s="108"/>
      <c r="R1904" s="108"/>
      <c r="S1904" s="108"/>
      <c r="T1904" s="108"/>
      <c r="U1904" s="108"/>
      <c r="V1904" s="108"/>
      <c r="W1904" s="108"/>
      <c r="X1904" s="108"/>
      <c r="Y1904" s="108"/>
      <c r="Z1904" s="108"/>
    </row>
    <row r="1905">
      <c r="C1905" s="108"/>
      <c r="D1905" s="108"/>
      <c r="E1905" s="108"/>
      <c r="F1905" s="108"/>
      <c r="G1905" s="108"/>
      <c r="H1905" s="108"/>
      <c r="I1905" s="108"/>
      <c r="K1905" s="108"/>
      <c r="L1905" s="108"/>
      <c r="M1905" s="108"/>
      <c r="N1905" s="108"/>
      <c r="O1905" s="108"/>
      <c r="P1905" s="108"/>
      <c r="Q1905" s="108"/>
      <c r="R1905" s="108"/>
      <c r="S1905" s="108"/>
      <c r="T1905" s="108"/>
      <c r="U1905" s="108"/>
      <c r="V1905" s="108"/>
      <c r="W1905" s="108"/>
      <c r="X1905" s="108"/>
      <c r="Y1905" s="108"/>
      <c r="Z1905" s="108"/>
    </row>
    <row r="1906">
      <c r="C1906" s="108"/>
      <c r="D1906" s="108"/>
      <c r="E1906" s="108"/>
      <c r="F1906" s="108"/>
      <c r="G1906" s="108"/>
      <c r="H1906" s="108"/>
      <c r="I1906" s="108"/>
      <c r="K1906" s="108"/>
      <c r="L1906" s="108"/>
      <c r="M1906" s="108"/>
      <c r="N1906" s="108"/>
      <c r="O1906" s="108"/>
      <c r="P1906" s="108"/>
      <c r="Q1906" s="108"/>
      <c r="R1906" s="108"/>
      <c r="S1906" s="108"/>
      <c r="T1906" s="108"/>
      <c r="U1906" s="108"/>
      <c r="V1906" s="108"/>
      <c r="W1906" s="108"/>
      <c r="X1906" s="108"/>
      <c r="Y1906" s="108"/>
      <c r="Z1906" s="108"/>
    </row>
    <row r="1907">
      <c r="C1907" s="108"/>
      <c r="D1907" s="108"/>
      <c r="E1907" s="108"/>
      <c r="F1907" s="108"/>
      <c r="G1907" s="108"/>
      <c r="H1907" s="108"/>
      <c r="I1907" s="108"/>
      <c r="K1907" s="108"/>
      <c r="L1907" s="108"/>
      <c r="M1907" s="108"/>
      <c r="N1907" s="108"/>
      <c r="O1907" s="108"/>
      <c r="P1907" s="108"/>
      <c r="Q1907" s="108"/>
      <c r="R1907" s="108"/>
      <c r="S1907" s="108"/>
      <c r="T1907" s="108"/>
      <c r="U1907" s="108"/>
      <c r="V1907" s="108"/>
      <c r="W1907" s="108"/>
      <c r="X1907" s="108"/>
      <c r="Y1907" s="108"/>
      <c r="Z1907" s="108"/>
    </row>
    <row r="1908">
      <c r="C1908" s="108"/>
      <c r="D1908" s="108"/>
      <c r="E1908" s="108"/>
      <c r="F1908" s="108"/>
      <c r="G1908" s="108"/>
      <c r="H1908" s="108"/>
      <c r="I1908" s="108"/>
      <c r="K1908" s="108"/>
      <c r="L1908" s="108"/>
      <c r="M1908" s="108"/>
      <c r="N1908" s="108"/>
      <c r="O1908" s="108"/>
      <c r="P1908" s="108"/>
      <c r="Q1908" s="108"/>
      <c r="R1908" s="108"/>
      <c r="S1908" s="108"/>
      <c r="T1908" s="108"/>
      <c r="U1908" s="108"/>
      <c r="V1908" s="108"/>
      <c r="W1908" s="108"/>
      <c r="X1908" s="108"/>
      <c r="Y1908" s="108"/>
      <c r="Z1908" s="108"/>
    </row>
    <row r="1909">
      <c r="C1909" s="108"/>
      <c r="D1909" s="108"/>
      <c r="E1909" s="108"/>
      <c r="F1909" s="108"/>
      <c r="G1909" s="108"/>
      <c r="H1909" s="108"/>
      <c r="I1909" s="108"/>
      <c r="K1909" s="108"/>
      <c r="L1909" s="108"/>
      <c r="M1909" s="108"/>
      <c r="N1909" s="108"/>
      <c r="O1909" s="108"/>
      <c r="P1909" s="108"/>
      <c r="Q1909" s="108"/>
      <c r="R1909" s="108"/>
      <c r="S1909" s="108"/>
      <c r="T1909" s="108"/>
      <c r="U1909" s="108"/>
      <c r="V1909" s="108"/>
      <c r="W1909" s="108"/>
      <c r="X1909" s="108"/>
      <c r="Y1909" s="108"/>
      <c r="Z1909" s="108"/>
    </row>
    <row r="1910">
      <c r="C1910" s="108"/>
      <c r="D1910" s="108"/>
      <c r="E1910" s="108"/>
      <c r="F1910" s="108"/>
      <c r="G1910" s="108"/>
      <c r="H1910" s="108"/>
      <c r="I1910" s="108"/>
      <c r="K1910" s="108"/>
      <c r="L1910" s="108"/>
      <c r="M1910" s="108"/>
      <c r="N1910" s="108"/>
      <c r="O1910" s="108"/>
      <c r="P1910" s="108"/>
      <c r="Q1910" s="108"/>
      <c r="R1910" s="108"/>
      <c r="S1910" s="108"/>
      <c r="T1910" s="108"/>
      <c r="U1910" s="108"/>
      <c r="V1910" s="108"/>
      <c r="W1910" s="108"/>
      <c r="X1910" s="108"/>
      <c r="Y1910" s="108"/>
      <c r="Z1910" s="108"/>
    </row>
    <row r="1911">
      <c r="C1911" s="108"/>
      <c r="D1911" s="108"/>
      <c r="E1911" s="108"/>
      <c r="F1911" s="108"/>
      <c r="G1911" s="108"/>
      <c r="H1911" s="108"/>
      <c r="I1911" s="108"/>
      <c r="K1911" s="108"/>
      <c r="L1911" s="108"/>
      <c r="M1911" s="108"/>
      <c r="N1911" s="108"/>
      <c r="O1911" s="108"/>
      <c r="P1911" s="108"/>
      <c r="Q1911" s="108"/>
      <c r="R1911" s="108"/>
      <c r="S1911" s="108"/>
      <c r="T1911" s="108"/>
      <c r="U1911" s="108"/>
      <c r="V1911" s="108"/>
      <c r="W1911" s="108"/>
      <c r="X1911" s="108"/>
      <c r="Y1911" s="108"/>
      <c r="Z1911" s="108"/>
    </row>
    <row r="1912">
      <c r="C1912" s="108"/>
      <c r="D1912" s="108"/>
      <c r="E1912" s="108"/>
      <c r="F1912" s="108"/>
      <c r="G1912" s="108"/>
      <c r="H1912" s="108"/>
      <c r="I1912" s="108"/>
      <c r="K1912" s="108"/>
      <c r="L1912" s="108"/>
      <c r="M1912" s="108"/>
      <c r="N1912" s="108"/>
      <c r="O1912" s="108"/>
      <c r="P1912" s="108"/>
      <c r="Q1912" s="108"/>
      <c r="R1912" s="108"/>
      <c r="S1912" s="108"/>
      <c r="T1912" s="108"/>
      <c r="U1912" s="108"/>
      <c r="V1912" s="108"/>
      <c r="W1912" s="108"/>
      <c r="X1912" s="108"/>
      <c r="Y1912" s="108"/>
      <c r="Z1912" s="108"/>
    </row>
    <row r="1913">
      <c r="C1913" s="108"/>
      <c r="D1913" s="108"/>
      <c r="E1913" s="108"/>
      <c r="F1913" s="108"/>
      <c r="G1913" s="108"/>
      <c r="H1913" s="108"/>
      <c r="I1913" s="108"/>
      <c r="K1913" s="108"/>
      <c r="L1913" s="108"/>
      <c r="M1913" s="108"/>
      <c r="N1913" s="108"/>
      <c r="O1913" s="108"/>
      <c r="P1913" s="108"/>
      <c r="Q1913" s="108"/>
      <c r="R1913" s="108"/>
      <c r="S1913" s="108"/>
      <c r="T1913" s="108"/>
      <c r="U1913" s="108"/>
      <c r="V1913" s="108"/>
      <c r="W1913" s="108"/>
      <c r="X1913" s="108"/>
      <c r="Y1913" s="108"/>
      <c r="Z1913" s="108"/>
    </row>
    <row r="1914">
      <c r="C1914" s="108"/>
      <c r="D1914" s="108"/>
      <c r="E1914" s="108"/>
      <c r="F1914" s="108"/>
      <c r="G1914" s="108"/>
      <c r="H1914" s="108"/>
      <c r="I1914" s="108"/>
      <c r="K1914" s="108"/>
      <c r="L1914" s="108"/>
      <c r="M1914" s="108"/>
      <c r="N1914" s="108"/>
      <c r="O1914" s="108"/>
      <c r="P1914" s="108"/>
      <c r="Q1914" s="108"/>
      <c r="R1914" s="108"/>
      <c r="S1914" s="108"/>
      <c r="T1914" s="108"/>
      <c r="U1914" s="108"/>
      <c r="V1914" s="108"/>
      <c r="W1914" s="108"/>
      <c r="X1914" s="108"/>
      <c r="Y1914" s="108"/>
      <c r="Z1914" s="108"/>
    </row>
    <row r="1915">
      <c r="C1915" s="108"/>
      <c r="D1915" s="108"/>
      <c r="E1915" s="108"/>
      <c r="F1915" s="108"/>
      <c r="G1915" s="108"/>
      <c r="H1915" s="108"/>
      <c r="I1915" s="108"/>
      <c r="K1915" s="108"/>
      <c r="L1915" s="108"/>
      <c r="M1915" s="108"/>
      <c r="N1915" s="108"/>
      <c r="O1915" s="108"/>
      <c r="P1915" s="108"/>
      <c r="Q1915" s="108"/>
      <c r="R1915" s="108"/>
      <c r="S1915" s="108"/>
      <c r="T1915" s="108"/>
      <c r="U1915" s="108"/>
      <c r="V1915" s="108"/>
      <c r="W1915" s="108"/>
      <c r="X1915" s="108"/>
      <c r="Y1915" s="108"/>
      <c r="Z1915" s="108"/>
    </row>
    <row r="1916">
      <c r="C1916" s="108"/>
      <c r="D1916" s="108"/>
      <c r="E1916" s="108"/>
      <c r="F1916" s="108"/>
      <c r="G1916" s="108"/>
      <c r="H1916" s="108"/>
      <c r="I1916" s="108"/>
      <c r="K1916" s="108"/>
      <c r="L1916" s="108"/>
      <c r="M1916" s="108"/>
      <c r="N1916" s="108"/>
      <c r="O1916" s="108"/>
      <c r="P1916" s="108"/>
      <c r="Q1916" s="108"/>
      <c r="R1916" s="108"/>
      <c r="S1916" s="108"/>
      <c r="T1916" s="108"/>
      <c r="U1916" s="108"/>
      <c r="V1916" s="108"/>
      <c r="W1916" s="108"/>
      <c r="X1916" s="108"/>
      <c r="Y1916" s="108"/>
      <c r="Z1916" s="108"/>
    </row>
    <row r="1917">
      <c r="C1917" s="108"/>
      <c r="D1917" s="108"/>
      <c r="E1917" s="108"/>
      <c r="F1917" s="108"/>
      <c r="G1917" s="108"/>
      <c r="H1917" s="108"/>
      <c r="I1917" s="108"/>
      <c r="K1917" s="108"/>
      <c r="L1917" s="108"/>
      <c r="M1917" s="108"/>
      <c r="N1917" s="108"/>
      <c r="O1917" s="108"/>
      <c r="P1917" s="108"/>
      <c r="Q1917" s="108"/>
      <c r="R1917" s="108"/>
      <c r="S1917" s="108"/>
      <c r="T1917" s="108"/>
      <c r="U1917" s="108"/>
      <c r="V1917" s="108"/>
      <c r="W1917" s="108"/>
      <c r="X1917" s="108"/>
      <c r="Y1917" s="108"/>
      <c r="Z1917" s="108"/>
    </row>
    <row r="1918">
      <c r="C1918" s="108"/>
      <c r="D1918" s="108"/>
      <c r="E1918" s="108"/>
      <c r="F1918" s="108"/>
      <c r="G1918" s="108"/>
      <c r="H1918" s="108"/>
      <c r="I1918" s="108"/>
      <c r="K1918" s="108"/>
      <c r="L1918" s="108"/>
      <c r="M1918" s="108"/>
      <c r="N1918" s="108"/>
      <c r="O1918" s="108"/>
      <c r="P1918" s="108"/>
      <c r="Q1918" s="108"/>
      <c r="R1918" s="108"/>
      <c r="S1918" s="108"/>
      <c r="T1918" s="108"/>
      <c r="U1918" s="108"/>
      <c r="V1918" s="108"/>
      <c r="W1918" s="108"/>
      <c r="X1918" s="108"/>
      <c r="Y1918" s="108"/>
      <c r="Z1918" s="108"/>
    </row>
    <row r="1919">
      <c r="C1919" s="108"/>
      <c r="D1919" s="108"/>
      <c r="E1919" s="108"/>
      <c r="F1919" s="108"/>
      <c r="G1919" s="108"/>
      <c r="H1919" s="108"/>
      <c r="I1919" s="108"/>
      <c r="K1919" s="108"/>
      <c r="L1919" s="108"/>
      <c r="M1919" s="108"/>
      <c r="N1919" s="108"/>
      <c r="O1919" s="108"/>
      <c r="P1919" s="108"/>
      <c r="Q1919" s="108"/>
      <c r="R1919" s="108"/>
      <c r="S1919" s="108"/>
      <c r="T1919" s="108"/>
      <c r="U1919" s="108"/>
      <c r="V1919" s="108"/>
      <c r="W1919" s="108"/>
      <c r="X1919" s="108"/>
      <c r="Y1919" s="108"/>
      <c r="Z1919" s="108"/>
    </row>
    <row r="1920">
      <c r="C1920" s="108"/>
      <c r="D1920" s="108"/>
      <c r="E1920" s="108"/>
      <c r="F1920" s="108"/>
      <c r="G1920" s="108"/>
      <c r="H1920" s="108"/>
      <c r="I1920" s="108"/>
      <c r="K1920" s="108"/>
      <c r="L1920" s="108"/>
      <c r="M1920" s="108"/>
      <c r="N1920" s="108"/>
      <c r="O1920" s="108"/>
      <c r="P1920" s="108"/>
      <c r="Q1920" s="108"/>
      <c r="R1920" s="108"/>
      <c r="S1920" s="108"/>
      <c r="T1920" s="108"/>
      <c r="U1920" s="108"/>
      <c r="V1920" s="108"/>
      <c r="W1920" s="108"/>
      <c r="X1920" s="108"/>
      <c r="Y1920" s="108"/>
      <c r="Z1920" s="108"/>
    </row>
    <row r="1921">
      <c r="C1921" s="108"/>
      <c r="D1921" s="108"/>
      <c r="E1921" s="108"/>
      <c r="F1921" s="108"/>
      <c r="G1921" s="108"/>
      <c r="H1921" s="108"/>
      <c r="I1921" s="108"/>
      <c r="K1921" s="108"/>
      <c r="L1921" s="108"/>
      <c r="M1921" s="108"/>
      <c r="N1921" s="108"/>
      <c r="O1921" s="108"/>
      <c r="P1921" s="108"/>
      <c r="Q1921" s="108"/>
      <c r="R1921" s="108"/>
      <c r="S1921" s="108"/>
      <c r="T1921" s="108"/>
      <c r="U1921" s="108"/>
      <c r="V1921" s="108"/>
      <c r="W1921" s="108"/>
      <c r="X1921" s="108"/>
      <c r="Y1921" s="108"/>
      <c r="Z1921" s="108"/>
    </row>
    <row r="1922">
      <c r="C1922" s="108"/>
      <c r="D1922" s="108"/>
      <c r="E1922" s="108"/>
      <c r="F1922" s="108"/>
      <c r="G1922" s="108"/>
      <c r="H1922" s="108"/>
      <c r="I1922" s="108"/>
      <c r="K1922" s="108"/>
      <c r="L1922" s="108"/>
      <c r="M1922" s="108"/>
      <c r="N1922" s="108"/>
      <c r="O1922" s="108"/>
      <c r="P1922" s="108"/>
      <c r="Q1922" s="108"/>
      <c r="R1922" s="108"/>
      <c r="S1922" s="108"/>
      <c r="T1922" s="108"/>
      <c r="U1922" s="108"/>
      <c r="V1922" s="108"/>
      <c r="W1922" s="108"/>
      <c r="X1922" s="108"/>
      <c r="Y1922" s="108"/>
      <c r="Z1922" s="108"/>
    </row>
    <row r="1923">
      <c r="C1923" s="108"/>
      <c r="D1923" s="108"/>
      <c r="E1923" s="108"/>
      <c r="F1923" s="108"/>
      <c r="G1923" s="108"/>
      <c r="H1923" s="108"/>
      <c r="I1923" s="108"/>
      <c r="K1923" s="108"/>
      <c r="L1923" s="108"/>
      <c r="M1923" s="108"/>
      <c r="N1923" s="108"/>
      <c r="O1923" s="108"/>
      <c r="P1923" s="108"/>
      <c r="Q1923" s="108"/>
      <c r="R1923" s="108"/>
      <c r="S1923" s="108"/>
      <c r="T1923" s="108"/>
      <c r="U1923" s="108"/>
      <c r="V1923" s="108"/>
      <c r="W1923" s="108"/>
      <c r="X1923" s="108"/>
      <c r="Y1923" s="108"/>
      <c r="Z1923" s="108"/>
    </row>
    <row r="1924">
      <c r="C1924" s="108"/>
      <c r="D1924" s="108"/>
      <c r="E1924" s="108"/>
      <c r="F1924" s="108"/>
      <c r="G1924" s="108"/>
      <c r="H1924" s="108"/>
      <c r="I1924" s="108"/>
      <c r="K1924" s="108"/>
      <c r="L1924" s="108"/>
      <c r="M1924" s="108"/>
      <c r="N1924" s="108"/>
      <c r="O1924" s="108"/>
      <c r="P1924" s="108"/>
      <c r="Q1924" s="108"/>
      <c r="R1924" s="108"/>
      <c r="S1924" s="108"/>
      <c r="T1924" s="108"/>
      <c r="U1924" s="108"/>
      <c r="V1924" s="108"/>
      <c r="W1924" s="108"/>
      <c r="X1924" s="108"/>
      <c r="Y1924" s="108"/>
      <c r="Z1924" s="108"/>
    </row>
    <row r="1925">
      <c r="C1925" s="108"/>
      <c r="D1925" s="108"/>
      <c r="E1925" s="108"/>
      <c r="F1925" s="108"/>
      <c r="G1925" s="108"/>
      <c r="H1925" s="108"/>
      <c r="I1925" s="108"/>
      <c r="K1925" s="108"/>
      <c r="L1925" s="108"/>
      <c r="M1925" s="108"/>
      <c r="N1925" s="108"/>
      <c r="O1925" s="108"/>
      <c r="P1925" s="108"/>
      <c r="Q1925" s="108"/>
      <c r="R1925" s="108"/>
      <c r="S1925" s="108"/>
      <c r="T1925" s="108"/>
      <c r="U1925" s="108"/>
      <c r="V1925" s="108"/>
      <c r="W1925" s="108"/>
      <c r="X1925" s="108"/>
      <c r="Y1925" s="108"/>
      <c r="Z1925" s="108"/>
    </row>
    <row r="1926">
      <c r="C1926" s="108"/>
      <c r="D1926" s="108"/>
      <c r="E1926" s="108"/>
      <c r="F1926" s="108"/>
      <c r="G1926" s="108"/>
      <c r="H1926" s="108"/>
      <c r="I1926" s="108"/>
      <c r="K1926" s="108"/>
      <c r="L1926" s="108"/>
      <c r="M1926" s="108"/>
      <c r="N1926" s="108"/>
      <c r="O1926" s="108"/>
      <c r="P1926" s="108"/>
      <c r="Q1926" s="108"/>
      <c r="R1926" s="108"/>
      <c r="S1926" s="108"/>
      <c r="T1926" s="108"/>
      <c r="U1926" s="108"/>
      <c r="V1926" s="108"/>
      <c r="W1926" s="108"/>
      <c r="X1926" s="108"/>
      <c r="Y1926" s="108"/>
      <c r="Z1926" s="108"/>
    </row>
    <row r="1927">
      <c r="C1927" s="108"/>
      <c r="D1927" s="108"/>
      <c r="E1927" s="108"/>
      <c r="F1927" s="108"/>
      <c r="G1927" s="108"/>
      <c r="H1927" s="108"/>
      <c r="I1927" s="108"/>
      <c r="K1927" s="108"/>
      <c r="L1927" s="108"/>
      <c r="M1927" s="108"/>
      <c r="N1927" s="108"/>
      <c r="O1927" s="108"/>
      <c r="P1927" s="108"/>
      <c r="Q1927" s="108"/>
      <c r="R1927" s="108"/>
      <c r="S1927" s="108"/>
      <c r="T1927" s="108"/>
      <c r="U1927" s="108"/>
      <c r="V1927" s="108"/>
      <c r="W1927" s="108"/>
      <c r="X1927" s="108"/>
      <c r="Y1927" s="108"/>
      <c r="Z1927" s="108"/>
    </row>
    <row r="1928">
      <c r="C1928" s="108"/>
      <c r="D1928" s="108"/>
      <c r="E1928" s="108"/>
      <c r="F1928" s="108"/>
      <c r="G1928" s="108"/>
      <c r="H1928" s="108"/>
      <c r="I1928" s="108"/>
      <c r="K1928" s="108"/>
      <c r="L1928" s="108"/>
      <c r="M1928" s="108"/>
      <c r="N1928" s="108"/>
      <c r="O1928" s="108"/>
      <c r="P1928" s="108"/>
      <c r="Q1928" s="108"/>
      <c r="R1928" s="108"/>
      <c r="S1928" s="108"/>
      <c r="T1928" s="108"/>
      <c r="U1928" s="108"/>
      <c r="V1928" s="108"/>
      <c r="W1928" s="108"/>
      <c r="X1928" s="108"/>
      <c r="Y1928" s="108"/>
      <c r="Z1928" s="108"/>
    </row>
    <row r="1929">
      <c r="C1929" s="108"/>
      <c r="D1929" s="108"/>
      <c r="E1929" s="108"/>
      <c r="F1929" s="108"/>
      <c r="G1929" s="108"/>
      <c r="H1929" s="108"/>
      <c r="I1929" s="108"/>
      <c r="K1929" s="108"/>
      <c r="L1929" s="108"/>
      <c r="M1929" s="108"/>
      <c r="N1929" s="108"/>
      <c r="O1929" s="108"/>
      <c r="P1929" s="108"/>
      <c r="Q1929" s="108"/>
      <c r="R1929" s="108"/>
      <c r="S1929" s="108"/>
      <c r="T1929" s="108"/>
      <c r="U1929" s="108"/>
      <c r="V1929" s="108"/>
      <c r="W1929" s="108"/>
      <c r="X1929" s="108"/>
      <c r="Y1929" s="108"/>
      <c r="Z1929" s="108"/>
    </row>
    <row r="1930">
      <c r="C1930" s="108"/>
      <c r="D1930" s="108"/>
      <c r="E1930" s="108"/>
      <c r="F1930" s="108"/>
      <c r="G1930" s="108"/>
      <c r="H1930" s="108"/>
      <c r="I1930" s="108"/>
      <c r="K1930" s="108"/>
      <c r="L1930" s="108"/>
      <c r="M1930" s="108"/>
      <c r="N1930" s="108"/>
      <c r="O1930" s="108"/>
      <c r="P1930" s="108"/>
      <c r="Q1930" s="108"/>
      <c r="R1930" s="108"/>
      <c r="S1930" s="108"/>
      <c r="T1930" s="108"/>
      <c r="U1930" s="108"/>
      <c r="V1930" s="108"/>
      <c r="W1930" s="108"/>
      <c r="X1930" s="108"/>
      <c r="Y1930" s="108"/>
      <c r="Z1930" s="108"/>
    </row>
    <row r="1931">
      <c r="C1931" s="108"/>
      <c r="D1931" s="108"/>
      <c r="E1931" s="108"/>
      <c r="F1931" s="108"/>
      <c r="G1931" s="108"/>
      <c r="H1931" s="108"/>
      <c r="I1931" s="108"/>
      <c r="K1931" s="108"/>
      <c r="L1931" s="108"/>
      <c r="M1931" s="108"/>
      <c r="N1931" s="108"/>
      <c r="O1931" s="108"/>
      <c r="P1931" s="108"/>
      <c r="Q1931" s="108"/>
      <c r="R1931" s="108"/>
      <c r="S1931" s="108"/>
      <c r="T1931" s="108"/>
      <c r="U1931" s="108"/>
      <c r="V1931" s="108"/>
      <c r="W1931" s="108"/>
      <c r="X1931" s="108"/>
      <c r="Y1931" s="108"/>
      <c r="Z1931" s="108"/>
    </row>
    <row r="1932">
      <c r="C1932" s="108"/>
      <c r="D1932" s="108"/>
      <c r="E1932" s="108"/>
      <c r="F1932" s="108"/>
      <c r="G1932" s="108"/>
      <c r="H1932" s="108"/>
      <c r="I1932" s="108"/>
      <c r="K1932" s="108"/>
      <c r="L1932" s="108"/>
      <c r="M1932" s="108"/>
      <c r="N1932" s="108"/>
      <c r="O1932" s="108"/>
      <c r="P1932" s="108"/>
      <c r="Q1932" s="108"/>
      <c r="R1932" s="108"/>
      <c r="S1932" s="108"/>
      <c r="T1932" s="108"/>
      <c r="U1932" s="108"/>
      <c r="V1932" s="108"/>
      <c r="W1932" s="108"/>
      <c r="X1932" s="108"/>
      <c r="Y1932" s="108"/>
      <c r="Z1932" s="108"/>
    </row>
    <row r="1933">
      <c r="C1933" s="108"/>
      <c r="D1933" s="108"/>
      <c r="E1933" s="108"/>
      <c r="F1933" s="108"/>
      <c r="G1933" s="108"/>
      <c r="H1933" s="108"/>
      <c r="I1933" s="108"/>
      <c r="K1933" s="108"/>
      <c r="L1933" s="108"/>
      <c r="M1933" s="108"/>
      <c r="N1933" s="108"/>
      <c r="O1933" s="108"/>
      <c r="P1933" s="108"/>
      <c r="Q1933" s="108"/>
      <c r="R1933" s="108"/>
      <c r="S1933" s="108"/>
      <c r="T1933" s="108"/>
      <c r="U1933" s="108"/>
      <c r="V1933" s="108"/>
      <c r="W1933" s="108"/>
      <c r="X1933" s="108"/>
      <c r="Y1933" s="108"/>
      <c r="Z1933" s="108"/>
    </row>
    <row r="1934">
      <c r="C1934" s="108"/>
      <c r="D1934" s="108"/>
      <c r="E1934" s="108"/>
      <c r="F1934" s="108"/>
      <c r="G1934" s="108"/>
      <c r="H1934" s="108"/>
      <c r="I1934" s="108"/>
      <c r="K1934" s="108"/>
      <c r="L1934" s="108"/>
      <c r="M1934" s="108"/>
      <c r="N1934" s="108"/>
      <c r="O1934" s="108"/>
      <c r="P1934" s="108"/>
      <c r="Q1934" s="108"/>
      <c r="R1934" s="108"/>
      <c r="S1934" s="108"/>
      <c r="T1934" s="108"/>
      <c r="U1934" s="108"/>
      <c r="V1934" s="108"/>
      <c r="W1934" s="108"/>
      <c r="X1934" s="108"/>
      <c r="Y1934" s="108"/>
      <c r="Z1934" s="108"/>
    </row>
    <row r="1935">
      <c r="C1935" s="108"/>
      <c r="D1935" s="108"/>
      <c r="E1935" s="108"/>
      <c r="F1935" s="108"/>
      <c r="G1935" s="108"/>
      <c r="H1935" s="108"/>
      <c r="I1935" s="108"/>
      <c r="K1935" s="108"/>
      <c r="L1935" s="108"/>
      <c r="M1935" s="108"/>
      <c r="N1935" s="108"/>
      <c r="O1935" s="108"/>
      <c r="P1935" s="108"/>
      <c r="Q1935" s="108"/>
      <c r="R1935" s="108"/>
      <c r="S1935" s="108"/>
      <c r="T1935" s="108"/>
      <c r="U1935" s="108"/>
      <c r="V1935" s="108"/>
      <c r="W1935" s="108"/>
      <c r="X1935" s="108"/>
      <c r="Y1935" s="108"/>
      <c r="Z1935" s="108"/>
    </row>
    <row r="1936">
      <c r="C1936" s="108"/>
      <c r="D1936" s="108"/>
      <c r="E1936" s="108"/>
      <c r="F1936" s="108"/>
      <c r="G1936" s="108"/>
      <c r="H1936" s="108"/>
      <c r="I1936" s="108"/>
      <c r="K1936" s="108"/>
      <c r="L1936" s="108"/>
      <c r="M1936" s="108"/>
      <c r="N1936" s="108"/>
      <c r="O1936" s="108"/>
      <c r="P1936" s="108"/>
      <c r="Q1936" s="108"/>
      <c r="R1936" s="108"/>
      <c r="S1936" s="108"/>
      <c r="T1936" s="108"/>
      <c r="U1936" s="108"/>
      <c r="V1936" s="108"/>
      <c r="W1936" s="108"/>
      <c r="X1936" s="108"/>
      <c r="Y1936" s="108"/>
      <c r="Z1936" s="108"/>
    </row>
    <row r="1937">
      <c r="C1937" s="108"/>
      <c r="D1937" s="108"/>
      <c r="E1937" s="108"/>
      <c r="F1937" s="108"/>
      <c r="G1937" s="108"/>
      <c r="H1937" s="108"/>
      <c r="I1937" s="108"/>
      <c r="K1937" s="108"/>
      <c r="L1937" s="108"/>
      <c r="M1937" s="108"/>
      <c r="N1937" s="108"/>
      <c r="O1937" s="108"/>
      <c r="P1937" s="108"/>
      <c r="Q1937" s="108"/>
      <c r="R1937" s="108"/>
      <c r="S1937" s="108"/>
      <c r="T1937" s="108"/>
      <c r="U1937" s="108"/>
      <c r="V1937" s="108"/>
      <c r="W1937" s="108"/>
      <c r="X1937" s="108"/>
      <c r="Y1937" s="108"/>
      <c r="Z1937" s="108"/>
    </row>
    <row r="1938">
      <c r="C1938" s="108"/>
      <c r="D1938" s="108"/>
      <c r="E1938" s="108"/>
      <c r="F1938" s="108"/>
      <c r="G1938" s="108"/>
      <c r="H1938" s="108"/>
      <c r="I1938" s="108"/>
      <c r="K1938" s="108"/>
      <c r="L1938" s="108"/>
      <c r="M1938" s="108"/>
      <c r="N1938" s="108"/>
      <c r="O1938" s="108"/>
      <c r="P1938" s="108"/>
      <c r="Q1938" s="108"/>
      <c r="R1938" s="108"/>
      <c r="S1938" s="108"/>
      <c r="T1938" s="108"/>
      <c r="U1938" s="108"/>
      <c r="V1938" s="108"/>
      <c r="W1938" s="108"/>
      <c r="X1938" s="108"/>
      <c r="Y1938" s="108"/>
      <c r="Z1938" s="108"/>
    </row>
    <row r="1939">
      <c r="C1939" s="108"/>
      <c r="D1939" s="108"/>
      <c r="E1939" s="108"/>
      <c r="F1939" s="108"/>
      <c r="G1939" s="108"/>
      <c r="H1939" s="108"/>
      <c r="I1939" s="108"/>
      <c r="K1939" s="108"/>
      <c r="L1939" s="108"/>
      <c r="M1939" s="108"/>
      <c r="N1939" s="108"/>
      <c r="O1939" s="108"/>
      <c r="P1939" s="108"/>
      <c r="Q1939" s="108"/>
      <c r="R1939" s="108"/>
      <c r="S1939" s="108"/>
      <c r="T1939" s="108"/>
      <c r="U1939" s="108"/>
      <c r="V1939" s="108"/>
      <c r="W1939" s="108"/>
      <c r="X1939" s="108"/>
      <c r="Y1939" s="108"/>
      <c r="Z1939" s="108"/>
    </row>
    <row r="1940">
      <c r="C1940" s="108"/>
      <c r="D1940" s="108"/>
      <c r="E1940" s="108"/>
      <c r="F1940" s="108"/>
      <c r="G1940" s="108"/>
      <c r="H1940" s="108"/>
      <c r="I1940" s="108"/>
      <c r="K1940" s="108"/>
      <c r="L1940" s="108"/>
      <c r="M1940" s="108"/>
      <c r="N1940" s="108"/>
      <c r="O1940" s="108"/>
      <c r="P1940" s="108"/>
      <c r="Q1940" s="108"/>
      <c r="R1940" s="108"/>
      <c r="S1940" s="108"/>
      <c r="T1940" s="108"/>
      <c r="U1940" s="108"/>
      <c r="V1940" s="108"/>
      <c r="W1940" s="108"/>
      <c r="X1940" s="108"/>
      <c r="Y1940" s="108"/>
      <c r="Z1940" s="108"/>
    </row>
    <row r="1941">
      <c r="C1941" s="108"/>
      <c r="D1941" s="108"/>
      <c r="E1941" s="108"/>
      <c r="F1941" s="108"/>
      <c r="G1941" s="108"/>
      <c r="H1941" s="108"/>
      <c r="I1941" s="108"/>
      <c r="K1941" s="108"/>
      <c r="L1941" s="108"/>
      <c r="M1941" s="108"/>
      <c r="N1941" s="108"/>
      <c r="O1941" s="108"/>
      <c r="P1941" s="108"/>
      <c r="Q1941" s="108"/>
      <c r="R1941" s="108"/>
      <c r="S1941" s="108"/>
      <c r="T1941" s="108"/>
      <c r="U1941" s="108"/>
      <c r="V1941" s="108"/>
      <c r="W1941" s="108"/>
      <c r="X1941" s="108"/>
      <c r="Y1941" s="108"/>
      <c r="Z1941" s="108"/>
    </row>
    <row r="1942">
      <c r="C1942" s="108"/>
      <c r="D1942" s="108"/>
      <c r="E1942" s="108"/>
      <c r="F1942" s="108"/>
      <c r="G1942" s="108"/>
      <c r="H1942" s="108"/>
      <c r="I1942" s="108"/>
      <c r="K1942" s="108"/>
      <c r="L1942" s="108"/>
      <c r="M1942" s="108"/>
      <c r="N1942" s="108"/>
      <c r="O1942" s="108"/>
      <c r="P1942" s="108"/>
      <c r="Q1942" s="108"/>
      <c r="R1942" s="108"/>
      <c r="S1942" s="108"/>
      <c r="T1942" s="108"/>
      <c r="U1942" s="108"/>
      <c r="V1942" s="108"/>
      <c r="W1942" s="108"/>
      <c r="X1942" s="108"/>
      <c r="Y1942" s="108"/>
      <c r="Z1942" s="108"/>
    </row>
    <row r="1943">
      <c r="C1943" s="108"/>
      <c r="D1943" s="108"/>
      <c r="E1943" s="108"/>
      <c r="F1943" s="108"/>
      <c r="G1943" s="108"/>
      <c r="H1943" s="108"/>
      <c r="I1943" s="108"/>
      <c r="K1943" s="108"/>
      <c r="L1943" s="108"/>
      <c r="M1943" s="108"/>
      <c r="N1943" s="108"/>
      <c r="O1943" s="108"/>
      <c r="P1943" s="108"/>
      <c r="Q1943" s="108"/>
      <c r="R1943" s="108"/>
      <c r="S1943" s="108"/>
      <c r="T1943" s="108"/>
      <c r="U1943" s="108"/>
      <c r="V1943" s="108"/>
      <c r="W1943" s="108"/>
      <c r="X1943" s="108"/>
      <c r="Y1943" s="108"/>
      <c r="Z1943" s="108"/>
    </row>
    <row r="1944">
      <c r="C1944" s="108"/>
      <c r="D1944" s="108"/>
      <c r="E1944" s="108"/>
      <c r="F1944" s="108"/>
      <c r="G1944" s="108"/>
      <c r="H1944" s="108"/>
      <c r="I1944" s="108"/>
      <c r="K1944" s="108"/>
      <c r="L1944" s="108"/>
      <c r="M1944" s="108"/>
      <c r="N1944" s="108"/>
      <c r="O1944" s="108"/>
      <c r="P1944" s="108"/>
      <c r="Q1944" s="108"/>
      <c r="R1944" s="108"/>
      <c r="S1944" s="108"/>
      <c r="T1944" s="108"/>
      <c r="U1944" s="108"/>
      <c r="V1944" s="108"/>
      <c r="W1944" s="108"/>
      <c r="X1944" s="108"/>
      <c r="Y1944" s="108"/>
      <c r="Z1944" s="108"/>
    </row>
    <row r="1945">
      <c r="C1945" s="108"/>
      <c r="D1945" s="108"/>
      <c r="E1945" s="108"/>
      <c r="F1945" s="108"/>
      <c r="G1945" s="108"/>
      <c r="H1945" s="108"/>
      <c r="I1945" s="108"/>
      <c r="K1945" s="108"/>
      <c r="L1945" s="108"/>
      <c r="M1945" s="108"/>
      <c r="N1945" s="108"/>
      <c r="O1945" s="108"/>
      <c r="P1945" s="108"/>
      <c r="Q1945" s="108"/>
      <c r="R1945" s="108"/>
      <c r="S1945" s="108"/>
      <c r="T1945" s="108"/>
      <c r="U1945" s="108"/>
      <c r="V1945" s="108"/>
      <c r="W1945" s="108"/>
      <c r="X1945" s="108"/>
      <c r="Y1945" s="108"/>
      <c r="Z1945" s="108"/>
    </row>
    <row r="1946">
      <c r="C1946" s="108"/>
      <c r="D1946" s="108"/>
      <c r="E1946" s="108"/>
      <c r="F1946" s="108"/>
      <c r="G1946" s="108"/>
      <c r="H1946" s="108"/>
      <c r="I1946" s="108"/>
      <c r="K1946" s="108"/>
      <c r="L1946" s="108"/>
      <c r="M1946" s="108"/>
      <c r="N1946" s="108"/>
      <c r="O1946" s="108"/>
      <c r="P1946" s="108"/>
      <c r="Q1946" s="108"/>
      <c r="R1946" s="108"/>
      <c r="S1946" s="108"/>
      <c r="T1946" s="108"/>
      <c r="U1946" s="108"/>
      <c r="V1946" s="108"/>
      <c r="W1946" s="108"/>
      <c r="X1946" s="108"/>
      <c r="Y1946" s="108"/>
      <c r="Z1946" s="108"/>
    </row>
    <row r="1947">
      <c r="C1947" s="108"/>
      <c r="D1947" s="108"/>
      <c r="E1947" s="108"/>
      <c r="F1947" s="108"/>
      <c r="G1947" s="108"/>
      <c r="H1947" s="108"/>
      <c r="I1947" s="108"/>
      <c r="K1947" s="108"/>
      <c r="L1947" s="108"/>
      <c r="M1947" s="108"/>
      <c r="N1947" s="108"/>
      <c r="O1947" s="108"/>
      <c r="P1947" s="108"/>
      <c r="Q1947" s="108"/>
      <c r="R1947" s="108"/>
      <c r="S1947" s="108"/>
      <c r="T1947" s="108"/>
      <c r="U1947" s="108"/>
      <c r="V1947" s="108"/>
      <c r="W1947" s="108"/>
      <c r="X1947" s="108"/>
      <c r="Y1947" s="108"/>
      <c r="Z1947" s="108"/>
    </row>
    <row r="1948">
      <c r="C1948" s="108"/>
      <c r="D1948" s="108"/>
      <c r="E1948" s="108"/>
      <c r="F1948" s="108"/>
      <c r="G1948" s="108"/>
      <c r="H1948" s="108"/>
      <c r="I1948" s="108"/>
      <c r="K1948" s="108"/>
      <c r="L1948" s="108"/>
      <c r="M1948" s="108"/>
      <c r="N1948" s="108"/>
      <c r="O1948" s="108"/>
      <c r="P1948" s="108"/>
      <c r="Q1948" s="108"/>
      <c r="R1948" s="108"/>
      <c r="S1948" s="108"/>
      <c r="T1948" s="108"/>
      <c r="U1948" s="108"/>
      <c r="V1948" s="108"/>
      <c r="W1948" s="108"/>
      <c r="X1948" s="108"/>
      <c r="Y1948" s="108"/>
      <c r="Z1948" s="108"/>
    </row>
    <row r="1949">
      <c r="C1949" s="108"/>
      <c r="D1949" s="108"/>
      <c r="E1949" s="108"/>
      <c r="F1949" s="108"/>
      <c r="G1949" s="108"/>
      <c r="H1949" s="108"/>
      <c r="I1949" s="108"/>
      <c r="K1949" s="108"/>
      <c r="L1949" s="108"/>
      <c r="M1949" s="108"/>
      <c r="N1949" s="108"/>
      <c r="O1949" s="108"/>
      <c r="P1949" s="108"/>
      <c r="Q1949" s="108"/>
      <c r="R1949" s="108"/>
      <c r="S1949" s="108"/>
      <c r="T1949" s="108"/>
      <c r="U1949" s="108"/>
      <c r="V1949" s="108"/>
      <c r="W1949" s="108"/>
      <c r="X1949" s="108"/>
      <c r="Y1949" s="108"/>
      <c r="Z1949" s="108"/>
    </row>
    <row r="1950">
      <c r="C1950" s="108"/>
      <c r="D1950" s="108"/>
      <c r="E1950" s="108"/>
      <c r="F1950" s="108"/>
      <c r="G1950" s="108"/>
      <c r="H1950" s="108"/>
      <c r="I1950" s="108"/>
      <c r="K1950" s="108"/>
      <c r="L1950" s="108"/>
      <c r="M1950" s="108"/>
      <c r="N1950" s="108"/>
      <c r="O1950" s="108"/>
      <c r="P1950" s="108"/>
      <c r="Q1950" s="108"/>
      <c r="R1950" s="108"/>
      <c r="S1950" s="108"/>
      <c r="T1950" s="108"/>
      <c r="U1950" s="108"/>
      <c r="V1950" s="108"/>
      <c r="W1950" s="108"/>
      <c r="X1950" s="108"/>
      <c r="Y1950" s="108"/>
      <c r="Z1950" s="108"/>
    </row>
    <row r="1951">
      <c r="C1951" s="108"/>
      <c r="D1951" s="108"/>
      <c r="E1951" s="108"/>
      <c r="F1951" s="108"/>
      <c r="G1951" s="108"/>
      <c r="H1951" s="108"/>
      <c r="I1951" s="108"/>
      <c r="K1951" s="108"/>
      <c r="L1951" s="108"/>
      <c r="M1951" s="108"/>
      <c r="N1951" s="108"/>
      <c r="O1951" s="108"/>
      <c r="P1951" s="108"/>
      <c r="Q1951" s="108"/>
      <c r="R1951" s="108"/>
      <c r="S1951" s="108"/>
      <c r="T1951" s="108"/>
      <c r="U1951" s="108"/>
      <c r="V1951" s="108"/>
      <c r="W1951" s="108"/>
      <c r="X1951" s="108"/>
      <c r="Y1951" s="108"/>
      <c r="Z1951" s="108"/>
    </row>
    <row r="1952">
      <c r="C1952" s="108"/>
      <c r="D1952" s="108"/>
      <c r="E1952" s="108"/>
      <c r="F1952" s="108"/>
      <c r="G1952" s="108"/>
      <c r="H1952" s="108"/>
      <c r="I1952" s="108"/>
      <c r="K1952" s="108"/>
      <c r="L1952" s="108"/>
      <c r="M1952" s="108"/>
      <c r="N1952" s="108"/>
      <c r="O1952" s="108"/>
      <c r="P1952" s="108"/>
      <c r="Q1952" s="108"/>
      <c r="R1952" s="108"/>
      <c r="S1952" s="108"/>
      <c r="T1952" s="108"/>
      <c r="U1952" s="108"/>
      <c r="V1952" s="108"/>
      <c r="W1952" s="108"/>
      <c r="X1952" s="108"/>
      <c r="Y1952" s="108"/>
      <c r="Z1952" s="108"/>
    </row>
    <row r="1953">
      <c r="C1953" s="108"/>
      <c r="D1953" s="108"/>
      <c r="E1953" s="108"/>
      <c r="F1953" s="108"/>
      <c r="G1953" s="108"/>
      <c r="H1953" s="108"/>
      <c r="I1953" s="108"/>
      <c r="K1953" s="108"/>
      <c r="L1953" s="108"/>
      <c r="M1953" s="108"/>
      <c r="N1953" s="108"/>
      <c r="O1953" s="108"/>
      <c r="P1953" s="108"/>
      <c r="Q1953" s="108"/>
      <c r="R1953" s="108"/>
      <c r="S1953" s="108"/>
      <c r="T1953" s="108"/>
      <c r="U1953" s="108"/>
      <c r="V1953" s="108"/>
      <c r="W1953" s="108"/>
      <c r="X1953" s="108"/>
      <c r="Y1953" s="108"/>
      <c r="Z1953" s="108"/>
    </row>
    <row r="1954">
      <c r="C1954" s="108"/>
      <c r="D1954" s="108"/>
      <c r="E1954" s="108"/>
      <c r="F1954" s="108"/>
      <c r="G1954" s="108"/>
      <c r="H1954" s="108"/>
      <c r="I1954" s="108"/>
      <c r="K1954" s="108"/>
      <c r="L1954" s="108"/>
      <c r="M1954" s="108"/>
      <c r="N1954" s="108"/>
      <c r="O1954" s="108"/>
      <c r="P1954" s="108"/>
      <c r="Q1954" s="108"/>
      <c r="R1954" s="108"/>
      <c r="S1954" s="108"/>
      <c r="T1954" s="108"/>
      <c r="U1954" s="108"/>
      <c r="V1954" s="108"/>
      <c r="W1954" s="108"/>
      <c r="X1954" s="108"/>
      <c r="Y1954" s="108"/>
      <c r="Z1954" s="108"/>
    </row>
    <row r="1955">
      <c r="C1955" s="108"/>
      <c r="D1955" s="108"/>
      <c r="E1955" s="108"/>
      <c r="F1955" s="108"/>
      <c r="G1955" s="108"/>
      <c r="H1955" s="108"/>
      <c r="I1955" s="108"/>
      <c r="K1955" s="108"/>
      <c r="L1955" s="108"/>
      <c r="M1955" s="108"/>
      <c r="N1955" s="108"/>
      <c r="O1955" s="108"/>
      <c r="P1955" s="108"/>
      <c r="Q1955" s="108"/>
      <c r="R1955" s="108"/>
      <c r="S1955" s="108"/>
      <c r="T1955" s="108"/>
      <c r="U1955" s="108"/>
      <c r="V1955" s="108"/>
      <c r="W1955" s="108"/>
      <c r="X1955" s="108"/>
      <c r="Y1955" s="108"/>
      <c r="Z1955" s="108"/>
    </row>
    <row r="1956">
      <c r="C1956" s="108"/>
      <c r="D1956" s="108"/>
      <c r="E1956" s="108"/>
      <c r="F1956" s="108"/>
      <c r="G1956" s="108"/>
      <c r="H1956" s="108"/>
      <c r="I1956" s="108"/>
      <c r="K1956" s="108"/>
      <c r="L1956" s="108"/>
      <c r="M1956" s="108"/>
      <c r="N1956" s="108"/>
      <c r="O1956" s="108"/>
      <c r="P1956" s="108"/>
      <c r="Q1956" s="108"/>
      <c r="R1956" s="108"/>
      <c r="S1956" s="108"/>
      <c r="T1956" s="108"/>
      <c r="U1956" s="108"/>
      <c r="V1956" s="108"/>
      <c r="W1956" s="108"/>
      <c r="X1956" s="108"/>
      <c r="Y1956" s="108"/>
      <c r="Z1956" s="108"/>
    </row>
    <row r="1957">
      <c r="C1957" s="108"/>
      <c r="D1957" s="108"/>
      <c r="E1957" s="108"/>
      <c r="F1957" s="108"/>
      <c r="G1957" s="108"/>
      <c r="H1957" s="108"/>
      <c r="I1957" s="108"/>
      <c r="K1957" s="108"/>
      <c r="L1957" s="108"/>
      <c r="M1957" s="108"/>
      <c r="N1957" s="108"/>
      <c r="O1957" s="108"/>
      <c r="P1957" s="108"/>
      <c r="Q1957" s="108"/>
      <c r="R1957" s="108"/>
      <c r="S1957" s="108"/>
      <c r="T1957" s="108"/>
      <c r="U1957" s="108"/>
      <c r="V1957" s="108"/>
      <c r="W1957" s="108"/>
      <c r="X1957" s="108"/>
      <c r="Y1957" s="108"/>
      <c r="Z1957" s="108"/>
    </row>
    <row r="1958">
      <c r="C1958" s="108"/>
      <c r="D1958" s="108"/>
      <c r="E1958" s="108"/>
      <c r="F1958" s="108"/>
      <c r="G1958" s="108"/>
      <c r="H1958" s="108"/>
      <c r="I1958" s="108"/>
      <c r="K1958" s="108"/>
      <c r="L1958" s="108"/>
      <c r="M1958" s="108"/>
      <c r="N1958" s="108"/>
      <c r="O1958" s="108"/>
      <c r="P1958" s="108"/>
      <c r="Q1958" s="108"/>
      <c r="R1958" s="108"/>
      <c r="S1958" s="108"/>
      <c r="T1958" s="108"/>
      <c r="U1958" s="108"/>
      <c r="V1958" s="108"/>
      <c r="W1958" s="108"/>
      <c r="X1958" s="108"/>
      <c r="Y1958" s="108"/>
      <c r="Z1958" s="108"/>
    </row>
    <row r="1959">
      <c r="C1959" s="108"/>
      <c r="D1959" s="108"/>
      <c r="E1959" s="108"/>
      <c r="F1959" s="108"/>
      <c r="G1959" s="108"/>
      <c r="H1959" s="108"/>
      <c r="I1959" s="108"/>
      <c r="K1959" s="108"/>
      <c r="L1959" s="108"/>
      <c r="M1959" s="108"/>
      <c r="N1959" s="108"/>
      <c r="O1959" s="108"/>
      <c r="P1959" s="108"/>
      <c r="Q1959" s="108"/>
      <c r="R1959" s="108"/>
      <c r="S1959" s="108"/>
      <c r="T1959" s="108"/>
      <c r="U1959" s="108"/>
      <c r="V1959" s="108"/>
      <c r="W1959" s="108"/>
      <c r="X1959" s="108"/>
      <c r="Y1959" s="108"/>
      <c r="Z1959" s="108"/>
    </row>
    <row r="1960">
      <c r="C1960" s="108"/>
      <c r="D1960" s="108"/>
      <c r="E1960" s="108"/>
      <c r="F1960" s="108"/>
      <c r="G1960" s="108"/>
      <c r="H1960" s="108"/>
      <c r="I1960" s="108"/>
      <c r="K1960" s="108"/>
      <c r="L1960" s="108"/>
      <c r="M1960" s="108"/>
      <c r="N1960" s="108"/>
      <c r="O1960" s="108"/>
      <c r="P1960" s="108"/>
      <c r="Q1960" s="108"/>
      <c r="R1960" s="108"/>
      <c r="S1960" s="108"/>
      <c r="T1960" s="108"/>
      <c r="U1960" s="108"/>
      <c r="V1960" s="108"/>
      <c r="W1960" s="108"/>
      <c r="X1960" s="108"/>
      <c r="Y1960" s="108"/>
      <c r="Z1960" s="108"/>
    </row>
    <row r="1961">
      <c r="C1961" s="108"/>
      <c r="D1961" s="108"/>
      <c r="E1961" s="108"/>
      <c r="F1961" s="108"/>
      <c r="G1961" s="108"/>
      <c r="H1961" s="108"/>
      <c r="I1961" s="108"/>
      <c r="K1961" s="108"/>
      <c r="L1961" s="108"/>
      <c r="M1961" s="108"/>
      <c r="N1961" s="108"/>
      <c r="O1961" s="108"/>
      <c r="P1961" s="108"/>
      <c r="Q1961" s="108"/>
      <c r="R1961" s="108"/>
      <c r="S1961" s="108"/>
      <c r="T1961" s="108"/>
      <c r="U1961" s="108"/>
      <c r="V1961" s="108"/>
      <c r="W1961" s="108"/>
      <c r="X1961" s="108"/>
      <c r="Y1961" s="108"/>
      <c r="Z1961" s="108"/>
    </row>
    <row r="1962">
      <c r="C1962" s="108"/>
      <c r="D1962" s="108"/>
      <c r="E1962" s="108"/>
      <c r="F1962" s="108"/>
      <c r="G1962" s="108"/>
      <c r="H1962" s="108"/>
      <c r="I1962" s="108"/>
      <c r="K1962" s="108"/>
      <c r="L1962" s="108"/>
      <c r="M1962" s="108"/>
      <c r="N1962" s="108"/>
      <c r="O1962" s="108"/>
      <c r="P1962" s="108"/>
      <c r="Q1962" s="108"/>
      <c r="R1962" s="108"/>
      <c r="S1962" s="108"/>
      <c r="T1962" s="108"/>
      <c r="U1962" s="108"/>
      <c r="V1962" s="108"/>
      <c r="W1962" s="108"/>
      <c r="X1962" s="108"/>
      <c r="Y1962" s="108"/>
      <c r="Z1962" s="108"/>
    </row>
    <row r="1963">
      <c r="C1963" s="108"/>
      <c r="D1963" s="108"/>
      <c r="E1963" s="108"/>
      <c r="F1963" s="108"/>
      <c r="G1963" s="108"/>
      <c r="H1963" s="108"/>
      <c r="I1963" s="108"/>
      <c r="K1963" s="108"/>
      <c r="L1963" s="108"/>
      <c r="M1963" s="108"/>
      <c r="N1963" s="108"/>
      <c r="O1963" s="108"/>
      <c r="P1963" s="108"/>
      <c r="Q1963" s="108"/>
      <c r="R1963" s="108"/>
      <c r="S1963" s="108"/>
      <c r="T1963" s="108"/>
      <c r="U1963" s="108"/>
      <c r="V1963" s="108"/>
      <c r="W1963" s="108"/>
      <c r="X1963" s="108"/>
      <c r="Y1963" s="108"/>
      <c r="Z1963" s="108"/>
    </row>
    <row r="1964">
      <c r="C1964" s="108"/>
      <c r="D1964" s="108"/>
      <c r="E1964" s="108"/>
      <c r="F1964" s="108"/>
      <c r="G1964" s="108"/>
      <c r="H1964" s="108"/>
      <c r="I1964" s="108"/>
      <c r="K1964" s="108"/>
      <c r="L1964" s="108"/>
      <c r="M1964" s="108"/>
      <c r="N1964" s="108"/>
      <c r="O1964" s="108"/>
      <c r="P1964" s="108"/>
      <c r="Q1964" s="108"/>
      <c r="R1964" s="108"/>
      <c r="S1964" s="108"/>
      <c r="T1964" s="108"/>
      <c r="U1964" s="108"/>
      <c r="V1964" s="108"/>
      <c r="W1964" s="108"/>
      <c r="X1964" s="108"/>
      <c r="Y1964" s="108"/>
      <c r="Z1964" s="108"/>
    </row>
    <row r="1965">
      <c r="C1965" s="108"/>
      <c r="D1965" s="108"/>
      <c r="E1965" s="108"/>
      <c r="F1965" s="108"/>
      <c r="G1965" s="108"/>
      <c r="H1965" s="108"/>
      <c r="I1965" s="108"/>
      <c r="K1965" s="108"/>
      <c r="L1965" s="108"/>
      <c r="M1965" s="108"/>
      <c r="N1965" s="108"/>
      <c r="O1965" s="108"/>
      <c r="P1965" s="108"/>
      <c r="Q1965" s="108"/>
      <c r="R1965" s="108"/>
      <c r="S1965" s="108"/>
      <c r="T1965" s="108"/>
      <c r="U1965" s="108"/>
      <c r="V1965" s="108"/>
      <c r="W1965" s="108"/>
      <c r="X1965" s="108"/>
      <c r="Y1965" s="108"/>
      <c r="Z1965" s="108"/>
    </row>
    <row r="1966">
      <c r="C1966" s="108"/>
      <c r="D1966" s="108"/>
      <c r="E1966" s="108"/>
      <c r="F1966" s="108"/>
      <c r="G1966" s="108"/>
      <c r="H1966" s="108"/>
      <c r="I1966" s="108"/>
      <c r="K1966" s="108"/>
      <c r="L1966" s="108"/>
      <c r="M1966" s="108"/>
      <c r="N1966" s="108"/>
      <c r="O1966" s="108"/>
      <c r="P1966" s="108"/>
      <c r="Q1966" s="108"/>
      <c r="R1966" s="108"/>
      <c r="S1966" s="108"/>
      <c r="T1966" s="108"/>
      <c r="U1966" s="108"/>
      <c r="V1966" s="108"/>
      <c r="W1966" s="108"/>
      <c r="X1966" s="108"/>
      <c r="Y1966" s="108"/>
      <c r="Z1966" s="108"/>
    </row>
    <row r="1967">
      <c r="C1967" s="108"/>
      <c r="D1967" s="108"/>
      <c r="E1967" s="108"/>
      <c r="F1967" s="108"/>
      <c r="G1967" s="108"/>
      <c r="H1967" s="108"/>
      <c r="I1967" s="108"/>
      <c r="K1967" s="108"/>
      <c r="L1967" s="108"/>
      <c r="M1967" s="108"/>
      <c r="N1967" s="108"/>
      <c r="O1967" s="108"/>
      <c r="P1967" s="108"/>
      <c r="Q1967" s="108"/>
      <c r="R1967" s="108"/>
      <c r="S1967" s="108"/>
      <c r="T1967" s="108"/>
      <c r="U1967" s="108"/>
      <c r="V1967" s="108"/>
      <c r="W1967" s="108"/>
      <c r="X1967" s="108"/>
      <c r="Y1967" s="108"/>
      <c r="Z1967" s="108"/>
    </row>
    <row r="1968">
      <c r="C1968" s="108"/>
      <c r="D1968" s="108"/>
      <c r="E1968" s="108"/>
      <c r="F1968" s="108"/>
      <c r="G1968" s="108"/>
      <c r="H1968" s="108"/>
      <c r="I1968" s="108"/>
      <c r="K1968" s="108"/>
      <c r="L1968" s="108"/>
      <c r="M1968" s="108"/>
      <c r="N1968" s="108"/>
      <c r="O1968" s="108"/>
      <c r="P1968" s="108"/>
      <c r="Q1968" s="108"/>
      <c r="R1968" s="108"/>
      <c r="S1968" s="108"/>
      <c r="T1968" s="108"/>
      <c r="U1968" s="108"/>
      <c r="V1968" s="108"/>
      <c r="W1968" s="108"/>
      <c r="X1968" s="108"/>
      <c r="Y1968" s="108"/>
      <c r="Z1968" s="108"/>
    </row>
    <row r="1969">
      <c r="C1969" s="108"/>
      <c r="D1969" s="108"/>
      <c r="E1969" s="108"/>
      <c r="F1969" s="108"/>
      <c r="G1969" s="108"/>
      <c r="H1969" s="108"/>
      <c r="I1969" s="108"/>
      <c r="K1969" s="108"/>
      <c r="L1969" s="108"/>
      <c r="M1969" s="108"/>
      <c r="N1969" s="108"/>
      <c r="O1969" s="108"/>
      <c r="P1969" s="108"/>
      <c r="Q1969" s="108"/>
      <c r="R1969" s="108"/>
      <c r="S1969" s="108"/>
      <c r="T1969" s="108"/>
      <c r="U1969" s="108"/>
      <c r="V1969" s="108"/>
      <c r="W1969" s="108"/>
      <c r="X1969" s="108"/>
      <c r="Y1969" s="108"/>
      <c r="Z1969" s="108"/>
    </row>
    <row r="1970">
      <c r="C1970" s="108"/>
      <c r="D1970" s="108"/>
      <c r="E1970" s="108"/>
      <c r="F1970" s="108"/>
      <c r="G1970" s="108"/>
      <c r="H1970" s="108"/>
      <c r="I1970" s="108"/>
      <c r="K1970" s="108"/>
      <c r="L1970" s="108"/>
      <c r="M1970" s="108"/>
      <c r="N1970" s="108"/>
      <c r="O1970" s="108"/>
      <c r="P1970" s="108"/>
      <c r="Q1970" s="108"/>
      <c r="R1970" s="108"/>
      <c r="S1970" s="108"/>
      <c r="T1970" s="108"/>
      <c r="U1970" s="108"/>
      <c r="V1970" s="108"/>
      <c r="W1970" s="108"/>
      <c r="X1970" s="108"/>
      <c r="Y1970" s="108"/>
      <c r="Z1970" s="108"/>
    </row>
    <row r="1971">
      <c r="C1971" s="108"/>
      <c r="D1971" s="108"/>
      <c r="E1971" s="108"/>
      <c r="F1971" s="108"/>
      <c r="G1971" s="108"/>
      <c r="H1971" s="108"/>
      <c r="I1971" s="108"/>
      <c r="K1971" s="108"/>
      <c r="L1971" s="108"/>
      <c r="M1971" s="108"/>
      <c r="N1971" s="108"/>
      <c r="O1971" s="108"/>
      <c r="P1971" s="108"/>
      <c r="Q1971" s="108"/>
      <c r="R1971" s="108"/>
      <c r="S1971" s="108"/>
      <c r="T1971" s="108"/>
      <c r="U1971" s="108"/>
      <c r="V1971" s="108"/>
      <c r="W1971" s="108"/>
      <c r="X1971" s="108"/>
      <c r="Y1971" s="108"/>
      <c r="Z1971" s="108"/>
    </row>
    <row r="1972">
      <c r="C1972" s="108"/>
      <c r="D1972" s="108"/>
      <c r="E1972" s="108"/>
      <c r="F1972" s="108"/>
      <c r="G1972" s="108"/>
      <c r="H1972" s="108"/>
      <c r="I1972" s="108"/>
      <c r="K1972" s="108"/>
      <c r="L1972" s="108"/>
      <c r="M1972" s="108"/>
      <c r="N1972" s="108"/>
      <c r="O1972" s="108"/>
      <c r="P1972" s="108"/>
      <c r="Q1972" s="108"/>
      <c r="R1972" s="108"/>
      <c r="S1972" s="108"/>
      <c r="T1972" s="108"/>
      <c r="U1972" s="108"/>
      <c r="V1972" s="108"/>
      <c r="W1972" s="108"/>
      <c r="X1972" s="108"/>
      <c r="Y1972" s="108"/>
      <c r="Z1972" s="108"/>
    </row>
    <row r="1973">
      <c r="C1973" s="108"/>
      <c r="D1973" s="108"/>
      <c r="E1973" s="108"/>
      <c r="F1973" s="108"/>
      <c r="G1973" s="108"/>
      <c r="H1973" s="108"/>
      <c r="I1973" s="108"/>
      <c r="K1973" s="108"/>
      <c r="L1973" s="108"/>
      <c r="M1973" s="108"/>
      <c r="N1973" s="108"/>
      <c r="O1973" s="108"/>
      <c r="P1973" s="108"/>
      <c r="Q1973" s="108"/>
      <c r="R1973" s="108"/>
      <c r="S1973" s="108"/>
      <c r="T1973" s="108"/>
      <c r="U1973" s="108"/>
      <c r="V1973" s="108"/>
      <c r="W1973" s="108"/>
      <c r="X1973" s="108"/>
      <c r="Y1973" s="108"/>
      <c r="Z1973" s="108"/>
    </row>
    <row r="1974">
      <c r="C1974" s="108"/>
      <c r="D1974" s="108"/>
      <c r="E1974" s="108"/>
      <c r="F1974" s="108"/>
      <c r="G1974" s="108"/>
      <c r="H1974" s="108"/>
      <c r="I1974" s="108"/>
      <c r="K1974" s="108"/>
      <c r="L1974" s="108"/>
      <c r="M1974" s="108"/>
      <c r="N1974" s="108"/>
      <c r="O1974" s="108"/>
      <c r="P1974" s="108"/>
      <c r="Q1974" s="108"/>
      <c r="R1974" s="108"/>
      <c r="S1974" s="108"/>
      <c r="T1974" s="108"/>
      <c r="U1974" s="108"/>
      <c r="V1974" s="108"/>
      <c r="W1974" s="108"/>
      <c r="X1974" s="108"/>
      <c r="Y1974" s="108"/>
      <c r="Z1974" s="108"/>
    </row>
    <row r="1975">
      <c r="C1975" s="108"/>
      <c r="D1975" s="108"/>
      <c r="E1975" s="108"/>
      <c r="F1975" s="108"/>
      <c r="G1975" s="108"/>
      <c r="H1975" s="108"/>
      <c r="I1975" s="108"/>
      <c r="K1975" s="108"/>
      <c r="L1975" s="108"/>
      <c r="M1975" s="108"/>
      <c r="N1975" s="108"/>
      <c r="O1975" s="108"/>
      <c r="P1975" s="108"/>
      <c r="Q1975" s="108"/>
      <c r="R1975" s="108"/>
      <c r="S1975" s="108"/>
      <c r="T1975" s="108"/>
      <c r="U1975" s="108"/>
      <c r="V1975" s="108"/>
      <c r="W1975" s="108"/>
      <c r="X1975" s="108"/>
      <c r="Y1975" s="108"/>
      <c r="Z1975" s="108"/>
    </row>
    <row r="1976">
      <c r="C1976" s="108"/>
      <c r="D1976" s="108"/>
      <c r="E1976" s="108"/>
      <c r="F1976" s="108"/>
      <c r="G1976" s="108"/>
      <c r="H1976" s="108"/>
      <c r="I1976" s="108"/>
      <c r="K1976" s="108"/>
      <c r="L1976" s="108"/>
      <c r="M1976" s="108"/>
      <c r="N1976" s="108"/>
      <c r="O1976" s="108"/>
      <c r="P1976" s="108"/>
      <c r="Q1976" s="108"/>
      <c r="R1976" s="108"/>
      <c r="S1976" s="108"/>
      <c r="T1976" s="108"/>
      <c r="U1976" s="108"/>
      <c r="V1976" s="108"/>
      <c r="W1976" s="108"/>
      <c r="X1976" s="108"/>
      <c r="Y1976" s="108"/>
      <c r="Z1976" s="108"/>
    </row>
    <row r="1977">
      <c r="C1977" s="108"/>
      <c r="D1977" s="108"/>
      <c r="E1977" s="108"/>
      <c r="F1977" s="108"/>
      <c r="G1977" s="108"/>
      <c r="H1977" s="108"/>
      <c r="I1977" s="108"/>
      <c r="K1977" s="108"/>
      <c r="L1977" s="108"/>
      <c r="M1977" s="108"/>
      <c r="N1977" s="108"/>
      <c r="O1977" s="108"/>
      <c r="P1977" s="108"/>
      <c r="Q1977" s="108"/>
      <c r="R1977" s="108"/>
      <c r="S1977" s="108"/>
      <c r="T1977" s="108"/>
      <c r="U1977" s="108"/>
      <c r="V1977" s="108"/>
      <c r="W1977" s="108"/>
      <c r="X1977" s="108"/>
      <c r="Y1977" s="108"/>
      <c r="Z1977" s="108"/>
    </row>
    <row r="1978">
      <c r="C1978" s="108"/>
      <c r="D1978" s="108"/>
      <c r="E1978" s="108"/>
      <c r="F1978" s="108"/>
      <c r="G1978" s="108"/>
      <c r="H1978" s="108"/>
      <c r="I1978" s="108"/>
      <c r="K1978" s="108"/>
      <c r="L1978" s="108"/>
      <c r="M1978" s="108"/>
      <c r="N1978" s="108"/>
      <c r="O1978" s="108"/>
      <c r="P1978" s="108"/>
      <c r="Q1978" s="108"/>
      <c r="R1978" s="108"/>
      <c r="S1978" s="108"/>
      <c r="T1978" s="108"/>
      <c r="U1978" s="108"/>
      <c r="V1978" s="108"/>
      <c r="W1978" s="108"/>
      <c r="X1978" s="108"/>
      <c r="Y1978" s="108"/>
      <c r="Z1978" s="108"/>
    </row>
    <row r="1979">
      <c r="C1979" s="108"/>
      <c r="D1979" s="108"/>
      <c r="E1979" s="108"/>
      <c r="F1979" s="108"/>
      <c r="G1979" s="108"/>
      <c r="H1979" s="108"/>
      <c r="I1979" s="108"/>
      <c r="K1979" s="108"/>
      <c r="L1979" s="108"/>
      <c r="M1979" s="108"/>
      <c r="N1979" s="108"/>
      <c r="O1979" s="108"/>
      <c r="P1979" s="108"/>
      <c r="Q1979" s="108"/>
      <c r="R1979" s="108"/>
      <c r="S1979" s="108"/>
      <c r="T1979" s="108"/>
      <c r="U1979" s="108"/>
      <c r="V1979" s="108"/>
      <c r="W1979" s="108"/>
      <c r="X1979" s="108"/>
      <c r="Y1979" s="108"/>
      <c r="Z1979" s="108"/>
    </row>
    <row r="1980">
      <c r="C1980" s="108"/>
      <c r="D1980" s="108"/>
      <c r="E1980" s="108"/>
      <c r="F1980" s="108"/>
      <c r="G1980" s="108"/>
      <c r="H1980" s="108"/>
      <c r="I1980" s="108"/>
      <c r="K1980" s="108"/>
      <c r="L1980" s="108"/>
      <c r="M1980" s="108"/>
      <c r="N1980" s="108"/>
      <c r="O1980" s="108"/>
      <c r="P1980" s="108"/>
      <c r="Q1980" s="108"/>
      <c r="R1980" s="108"/>
      <c r="S1980" s="108"/>
      <c r="T1980" s="108"/>
      <c r="U1980" s="108"/>
      <c r="V1980" s="108"/>
      <c r="W1980" s="108"/>
      <c r="X1980" s="108"/>
      <c r="Y1980" s="108"/>
      <c r="Z1980" s="108"/>
    </row>
    <row r="1981">
      <c r="C1981" s="108"/>
      <c r="D1981" s="108"/>
      <c r="E1981" s="108"/>
      <c r="F1981" s="108"/>
      <c r="G1981" s="108"/>
      <c r="H1981" s="108"/>
      <c r="I1981" s="108"/>
      <c r="K1981" s="108"/>
      <c r="L1981" s="108"/>
      <c r="M1981" s="108"/>
      <c r="N1981" s="108"/>
      <c r="O1981" s="108"/>
      <c r="P1981" s="108"/>
      <c r="Q1981" s="108"/>
      <c r="R1981" s="108"/>
      <c r="S1981" s="108"/>
      <c r="T1981" s="108"/>
      <c r="U1981" s="108"/>
      <c r="V1981" s="108"/>
      <c r="W1981" s="108"/>
      <c r="X1981" s="108"/>
      <c r="Y1981" s="108"/>
      <c r="Z1981" s="108"/>
    </row>
    <row r="1982">
      <c r="C1982" s="108"/>
      <c r="D1982" s="108"/>
      <c r="E1982" s="108"/>
      <c r="F1982" s="108"/>
      <c r="G1982" s="108"/>
      <c r="H1982" s="108"/>
      <c r="I1982" s="108"/>
      <c r="K1982" s="108"/>
      <c r="L1982" s="108"/>
      <c r="M1982" s="108"/>
      <c r="N1982" s="108"/>
      <c r="O1982" s="108"/>
      <c r="P1982" s="108"/>
      <c r="Q1982" s="108"/>
      <c r="R1982" s="108"/>
      <c r="S1982" s="108"/>
      <c r="T1982" s="108"/>
      <c r="U1982" s="108"/>
      <c r="V1982" s="108"/>
      <c r="W1982" s="108"/>
      <c r="X1982" s="108"/>
      <c r="Y1982" s="108"/>
      <c r="Z1982" s="108"/>
    </row>
    <row r="1983">
      <c r="C1983" s="108"/>
      <c r="D1983" s="108"/>
      <c r="E1983" s="108"/>
      <c r="F1983" s="108"/>
      <c r="G1983" s="108"/>
      <c r="H1983" s="108"/>
      <c r="I1983" s="108"/>
      <c r="K1983" s="108"/>
      <c r="L1983" s="108"/>
      <c r="M1983" s="108"/>
      <c r="N1983" s="108"/>
      <c r="O1983" s="108"/>
      <c r="P1983" s="108"/>
      <c r="Q1983" s="108"/>
      <c r="R1983" s="108"/>
      <c r="S1983" s="108"/>
      <c r="T1983" s="108"/>
      <c r="U1983" s="108"/>
      <c r="V1983" s="108"/>
      <c r="W1983" s="108"/>
      <c r="X1983" s="108"/>
      <c r="Y1983" s="108"/>
      <c r="Z1983" s="108"/>
    </row>
    <row r="1984">
      <c r="C1984" s="108"/>
      <c r="D1984" s="108"/>
      <c r="E1984" s="108"/>
      <c r="F1984" s="108"/>
      <c r="G1984" s="108"/>
      <c r="H1984" s="108"/>
      <c r="I1984" s="108"/>
      <c r="K1984" s="108"/>
      <c r="L1984" s="108"/>
      <c r="M1984" s="108"/>
      <c r="N1984" s="108"/>
      <c r="O1984" s="108"/>
      <c r="P1984" s="108"/>
      <c r="Q1984" s="108"/>
      <c r="R1984" s="108"/>
      <c r="S1984" s="108"/>
      <c r="T1984" s="108"/>
      <c r="U1984" s="108"/>
      <c r="V1984" s="108"/>
      <c r="W1984" s="108"/>
      <c r="X1984" s="108"/>
      <c r="Y1984" s="108"/>
      <c r="Z1984" s="108"/>
    </row>
    <row r="1985">
      <c r="C1985" s="108"/>
      <c r="D1985" s="108"/>
      <c r="E1985" s="108"/>
      <c r="F1985" s="108"/>
      <c r="G1985" s="108"/>
      <c r="H1985" s="108"/>
      <c r="I1985" s="108"/>
      <c r="K1985" s="108"/>
      <c r="L1985" s="108"/>
      <c r="M1985" s="108"/>
      <c r="N1985" s="108"/>
      <c r="O1985" s="108"/>
      <c r="P1985" s="108"/>
      <c r="Q1985" s="108"/>
      <c r="R1985" s="108"/>
      <c r="S1985" s="108"/>
      <c r="T1985" s="108"/>
      <c r="U1985" s="108"/>
      <c r="V1985" s="108"/>
      <c r="W1985" s="108"/>
      <c r="X1985" s="108"/>
      <c r="Y1985" s="108"/>
      <c r="Z1985" s="108"/>
    </row>
    <row r="1986">
      <c r="C1986" s="108"/>
      <c r="D1986" s="108"/>
      <c r="E1986" s="108"/>
      <c r="F1986" s="108"/>
      <c r="G1986" s="108"/>
      <c r="H1986" s="108"/>
      <c r="I1986" s="108"/>
      <c r="K1986" s="108"/>
      <c r="L1986" s="108"/>
      <c r="M1986" s="108"/>
      <c r="N1986" s="108"/>
      <c r="O1986" s="108"/>
      <c r="P1986" s="108"/>
      <c r="Q1986" s="108"/>
      <c r="R1986" s="108"/>
      <c r="S1986" s="108"/>
      <c r="T1986" s="108"/>
      <c r="U1986" s="108"/>
      <c r="V1986" s="108"/>
      <c r="W1986" s="108"/>
      <c r="X1986" s="108"/>
      <c r="Y1986" s="108"/>
      <c r="Z1986" s="108"/>
    </row>
    <row r="1987">
      <c r="C1987" s="108"/>
      <c r="D1987" s="108"/>
      <c r="E1987" s="108"/>
      <c r="F1987" s="108"/>
      <c r="G1987" s="108"/>
      <c r="H1987" s="108"/>
      <c r="I1987" s="108"/>
      <c r="K1987" s="108"/>
      <c r="L1987" s="108"/>
      <c r="M1987" s="108"/>
      <c r="N1987" s="108"/>
      <c r="O1987" s="108"/>
      <c r="P1987" s="108"/>
      <c r="Q1987" s="108"/>
      <c r="R1987" s="108"/>
      <c r="S1987" s="108"/>
      <c r="T1987" s="108"/>
      <c r="U1987" s="108"/>
      <c r="V1987" s="108"/>
      <c r="W1987" s="108"/>
      <c r="X1987" s="108"/>
      <c r="Y1987" s="108"/>
      <c r="Z1987" s="108"/>
    </row>
    <row r="1988">
      <c r="C1988" s="108"/>
      <c r="D1988" s="108"/>
      <c r="E1988" s="108"/>
      <c r="F1988" s="108"/>
      <c r="G1988" s="108"/>
      <c r="H1988" s="108"/>
      <c r="I1988" s="108"/>
      <c r="K1988" s="108"/>
      <c r="L1988" s="108"/>
      <c r="M1988" s="108"/>
      <c r="N1988" s="108"/>
      <c r="O1988" s="108"/>
      <c r="P1988" s="108"/>
      <c r="Q1988" s="108"/>
      <c r="R1988" s="108"/>
      <c r="S1988" s="108"/>
      <c r="T1988" s="108"/>
      <c r="U1988" s="108"/>
      <c r="V1988" s="108"/>
      <c r="W1988" s="108"/>
      <c r="X1988" s="108"/>
      <c r="Y1988" s="108"/>
      <c r="Z1988" s="108"/>
    </row>
    <row r="1989">
      <c r="C1989" s="108"/>
      <c r="D1989" s="108"/>
      <c r="E1989" s="108"/>
      <c r="F1989" s="108"/>
      <c r="G1989" s="108"/>
      <c r="H1989" s="108"/>
      <c r="I1989" s="108"/>
      <c r="K1989" s="108"/>
      <c r="L1989" s="108"/>
      <c r="M1989" s="108"/>
      <c r="N1989" s="108"/>
      <c r="O1989" s="108"/>
      <c r="P1989" s="108"/>
      <c r="Q1989" s="108"/>
      <c r="R1989" s="108"/>
      <c r="S1989" s="108"/>
      <c r="T1989" s="108"/>
      <c r="U1989" s="108"/>
      <c r="V1989" s="108"/>
      <c r="W1989" s="108"/>
      <c r="X1989" s="108"/>
      <c r="Y1989" s="108"/>
      <c r="Z1989" s="108"/>
    </row>
    <row r="1990">
      <c r="C1990" s="108"/>
      <c r="D1990" s="108"/>
      <c r="E1990" s="108"/>
      <c r="F1990" s="108"/>
      <c r="G1990" s="108"/>
      <c r="H1990" s="108"/>
      <c r="I1990" s="108"/>
      <c r="K1990" s="108"/>
      <c r="L1990" s="108"/>
      <c r="M1990" s="108"/>
      <c r="N1990" s="108"/>
      <c r="O1990" s="108"/>
      <c r="P1990" s="108"/>
      <c r="Q1990" s="108"/>
      <c r="R1990" s="108"/>
      <c r="S1990" s="108"/>
      <c r="T1990" s="108"/>
      <c r="U1990" s="108"/>
      <c r="V1990" s="108"/>
      <c r="W1990" s="108"/>
      <c r="X1990" s="108"/>
      <c r="Y1990" s="108"/>
      <c r="Z1990" s="108"/>
    </row>
    <row r="1991">
      <c r="C1991" s="108"/>
      <c r="D1991" s="108"/>
      <c r="E1991" s="108"/>
      <c r="F1991" s="108"/>
      <c r="G1991" s="108"/>
      <c r="H1991" s="108"/>
      <c r="I1991" s="108"/>
      <c r="K1991" s="108"/>
      <c r="L1991" s="108"/>
      <c r="M1991" s="108"/>
      <c r="N1991" s="108"/>
      <c r="O1991" s="108"/>
      <c r="P1991" s="108"/>
      <c r="Q1991" s="108"/>
      <c r="R1991" s="108"/>
      <c r="S1991" s="108"/>
      <c r="T1991" s="108"/>
      <c r="U1991" s="108"/>
      <c r="V1991" s="108"/>
      <c r="W1991" s="108"/>
      <c r="X1991" s="108"/>
      <c r="Y1991" s="108"/>
      <c r="Z1991" s="108"/>
    </row>
    <row r="1992">
      <c r="C1992" s="108"/>
      <c r="D1992" s="108"/>
      <c r="E1992" s="108"/>
      <c r="F1992" s="108"/>
      <c r="G1992" s="108"/>
      <c r="H1992" s="108"/>
      <c r="I1992" s="108"/>
      <c r="K1992" s="108"/>
      <c r="L1992" s="108"/>
      <c r="M1992" s="108"/>
      <c r="N1992" s="108"/>
      <c r="O1992" s="108"/>
      <c r="P1992" s="108"/>
      <c r="Q1992" s="108"/>
      <c r="R1992" s="108"/>
      <c r="S1992" s="108"/>
      <c r="T1992" s="108"/>
      <c r="U1992" s="108"/>
      <c r="V1992" s="108"/>
      <c r="W1992" s="108"/>
      <c r="X1992" s="108"/>
      <c r="Y1992" s="108"/>
      <c r="Z1992" s="108"/>
    </row>
    <row r="1993">
      <c r="C1993" s="108"/>
      <c r="D1993" s="108"/>
      <c r="E1993" s="108"/>
      <c r="F1993" s="108"/>
      <c r="G1993" s="108"/>
      <c r="H1993" s="108"/>
      <c r="I1993" s="108"/>
      <c r="K1993" s="108"/>
      <c r="L1993" s="108"/>
      <c r="M1993" s="108"/>
      <c r="N1993" s="108"/>
      <c r="O1993" s="108"/>
      <c r="P1993" s="108"/>
      <c r="Q1993" s="108"/>
      <c r="R1993" s="108"/>
      <c r="S1993" s="108"/>
      <c r="T1993" s="108"/>
      <c r="U1993" s="108"/>
      <c r="V1993" s="108"/>
      <c r="W1993" s="108"/>
      <c r="X1993" s="108"/>
      <c r="Y1993" s="108"/>
      <c r="Z1993" s="108"/>
    </row>
    <row r="1994">
      <c r="C1994" s="108"/>
      <c r="D1994" s="108"/>
      <c r="E1994" s="108"/>
      <c r="F1994" s="108"/>
      <c r="G1994" s="108"/>
      <c r="H1994" s="108"/>
      <c r="I1994" s="108"/>
      <c r="K1994" s="108"/>
      <c r="L1994" s="108"/>
      <c r="M1994" s="108"/>
      <c r="N1994" s="108"/>
      <c r="O1994" s="108"/>
      <c r="P1994" s="108"/>
      <c r="Q1994" s="108"/>
      <c r="R1994" s="108"/>
      <c r="S1994" s="108"/>
      <c r="T1994" s="108"/>
      <c r="U1994" s="108"/>
      <c r="V1994" s="108"/>
      <c r="W1994" s="108"/>
      <c r="X1994" s="108"/>
      <c r="Y1994" s="108"/>
      <c r="Z1994" s="108"/>
    </row>
    <row r="1995">
      <c r="C1995" s="108"/>
      <c r="D1995" s="108"/>
      <c r="E1995" s="108"/>
      <c r="F1995" s="108"/>
      <c r="G1995" s="108"/>
      <c r="H1995" s="108"/>
      <c r="I1995" s="108"/>
      <c r="K1995" s="108"/>
      <c r="L1995" s="108"/>
      <c r="M1995" s="108"/>
      <c r="N1995" s="108"/>
      <c r="O1995" s="108"/>
      <c r="P1995" s="108"/>
      <c r="Q1995" s="108"/>
      <c r="R1995" s="108"/>
      <c r="S1995" s="108"/>
      <c r="T1995" s="108"/>
      <c r="U1995" s="108"/>
      <c r="V1995" s="108"/>
      <c r="W1995" s="108"/>
      <c r="X1995" s="108"/>
      <c r="Y1995" s="108"/>
      <c r="Z1995" s="108"/>
    </row>
    <row r="1996">
      <c r="C1996" s="108"/>
      <c r="D1996" s="108"/>
      <c r="E1996" s="108"/>
      <c r="F1996" s="108"/>
      <c r="G1996" s="108"/>
      <c r="H1996" s="108"/>
      <c r="I1996" s="108"/>
      <c r="K1996" s="108"/>
      <c r="L1996" s="108"/>
      <c r="M1996" s="108"/>
      <c r="N1996" s="108"/>
      <c r="O1996" s="108"/>
      <c r="P1996" s="108"/>
      <c r="Q1996" s="108"/>
      <c r="R1996" s="108"/>
      <c r="S1996" s="108"/>
      <c r="T1996" s="108"/>
      <c r="U1996" s="108"/>
      <c r="V1996" s="108"/>
      <c r="W1996" s="108"/>
      <c r="X1996" s="108"/>
      <c r="Y1996" s="108"/>
      <c r="Z1996" s="108"/>
    </row>
    <row r="1997">
      <c r="C1997" s="108"/>
      <c r="D1997" s="108"/>
      <c r="E1997" s="108"/>
      <c r="F1997" s="108"/>
      <c r="G1997" s="108"/>
      <c r="H1997" s="108"/>
      <c r="I1997" s="108"/>
      <c r="K1997" s="108"/>
      <c r="L1997" s="108"/>
      <c r="M1997" s="108"/>
      <c r="N1997" s="108"/>
      <c r="O1997" s="108"/>
      <c r="P1997" s="108"/>
      <c r="Q1997" s="108"/>
      <c r="R1997" s="108"/>
      <c r="S1997" s="108"/>
      <c r="T1997" s="108"/>
      <c r="U1997" s="108"/>
      <c r="V1997" s="108"/>
      <c r="W1997" s="108"/>
      <c r="X1997" s="108"/>
      <c r="Y1997" s="108"/>
      <c r="Z1997" s="108"/>
    </row>
    <row r="1998">
      <c r="C1998" s="108"/>
      <c r="D1998" s="108"/>
      <c r="E1998" s="108"/>
      <c r="F1998" s="108"/>
      <c r="G1998" s="108"/>
      <c r="H1998" s="108"/>
      <c r="I1998" s="108"/>
      <c r="K1998" s="108"/>
      <c r="L1998" s="108"/>
      <c r="M1998" s="108"/>
      <c r="N1998" s="108"/>
      <c r="O1998" s="108"/>
      <c r="P1998" s="108"/>
      <c r="Q1998" s="108"/>
      <c r="R1998" s="108"/>
      <c r="S1998" s="108"/>
      <c r="T1998" s="108"/>
      <c r="U1998" s="108"/>
      <c r="V1998" s="108"/>
      <c r="W1998" s="108"/>
      <c r="X1998" s="108"/>
      <c r="Y1998" s="108"/>
      <c r="Z1998" s="108"/>
    </row>
    <row r="1999">
      <c r="C1999" s="108"/>
      <c r="D1999" s="108"/>
      <c r="E1999" s="108"/>
      <c r="F1999" s="108"/>
      <c r="G1999" s="108"/>
      <c r="H1999" s="108"/>
      <c r="I1999" s="108"/>
      <c r="K1999" s="108"/>
      <c r="L1999" s="108"/>
      <c r="M1999" s="108"/>
      <c r="N1999" s="108"/>
      <c r="O1999" s="108"/>
      <c r="P1999" s="108"/>
      <c r="Q1999" s="108"/>
      <c r="R1999" s="108"/>
      <c r="S1999" s="108"/>
      <c r="T1999" s="108"/>
      <c r="U1999" s="108"/>
      <c r="V1999" s="108"/>
      <c r="W1999" s="108"/>
      <c r="X1999" s="108"/>
      <c r="Y1999" s="108"/>
      <c r="Z1999" s="108"/>
    </row>
    <row r="2000">
      <c r="C2000" s="108"/>
      <c r="D2000" s="108"/>
      <c r="E2000" s="108"/>
      <c r="F2000" s="108"/>
      <c r="G2000" s="108"/>
      <c r="H2000" s="108"/>
      <c r="I2000" s="108"/>
      <c r="K2000" s="108"/>
      <c r="L2000" s="108"/>
      <c r="M2000" s="108"/>
      <c r="N2000" s="108"/>
      <c r="O2000" s="108"/>
      <c r="P2000" s="108"/>
      <c r="Q2000" s="108"/>
      <c r="R2000" s="108"/>
      <c r="S2000" s="108"/>
      <c r="T2000" s="108"/>
      <c r="U2000" s="108"/>
      <c r="V2000" s="108"/>
      <c r="W2000" s="108"/>
      <c r="X2000" s="108"/>
      <c r="Y2000" s="108"/>
      <c r="Z2000" s="108"/>
    </row>
    <row r="2001">
      <c r="C2001" s="108"/>
      <c r="D2001" s="108"/>
      <c r="E2001" s="108"/>
      <c r="F2001" s="108"/>
      <c r="G2001" s="108"/>
      <c r="H2001" s="108"/>
      <c r="I2001" s="108"/>
      <c r="K2001" s="108"/>
      <c r="L2001" s="108"/>
      <c r="M2001" s="108"/>
      <c r="N2001" s="108"/>
      <c r="O2001" s="108"/>
      <c r="P2001" s="108"/>
      <c r="Q2001" s="108"/>
      <c r="R2001" s="108"/>
      <c r="S2001" s="108"/>
      <c r="T2001" s="108"/>
      <c r="U2001" s="108"/>
      <c r="V2001" s="108"/>
      <c r="W2001" s="108"/>
      <c r="X2001" s="108"/>
      <c r="Y2001" s="108"/>
      <c r="Z2001" s="108"/>
    </row>
    <row r="2002">
      <c r="C2002" s="108"/>
      <c r="D2002" s="108"/>
      <c r="E2002" s="108"/>
      <c r="F2002" s="108"/>
      <c r="G2002" s="108"/>
      <c r="H2002" s="108"/>
      <c r="I2002" s="108"/>
      <c r="K2002" s="108"/>
      <c r="L2002" s="108"/>
      <c r="M2002" s="108"/>
      <c r="N2002" s="108"/>
      <c r="O2002" s="108"/>
      <c r="P2002" s="108"/>
      <c r="Q2002" s="108"/>
      <c r="R2002" s="108"/>
      <c r="S2002" s="108"/>
      <c r="T2002" s="108"/>
      <c r="U2002" s="108"/>
      <c r="V2002" s="108"/>
      <c r="W2002" s="108"/>
      <c r="X2002" s="108"/>
      <c r="Y2002" s="108"/>
      <c r="Z2002" s="108"/>
    </row>
    <row r="2003">
      <c r="C2003" s="108"/>
      <c r="D2003" s="108"/>
      <c r="E2003" s="108"/>
      <c r="F2003" s="108"/>
      <c r="G2003" s="108"/>
      <c r="H2003" s="108"/>
      <c r="I2003" s="108"/>
      <c r="K2003" s="108"/>
      <c r="L2003" s="108"/>
      <c r="M2003" s="108"/>
      <c r="N2003" s="108"/>
      <c r="O2003" s="108"/>
      <c r="P2003" s="108"/>
      <c r="Q2003" s="108"/>
      <c r="R2003" s="108"/>
      <c r="S2003" s="108"/>
      <c r="T2003" s="108"/>
      <c r="U2003" s="108"/>
      <c r="V2003" s="108"/>
      <c r="W2003" s="108"/>
      <c r="X2003" s="108"/>
      <c r="Y2003" s="108"/>
      <c r="Z2003" s="108"/>
    </row>
    <row r="2004">
      <c r="C2004" s="108"/>
      <c r="D2004" s="108"/>
      <c r="E2004" s="108"/>
      <c r="F2004" s="108"/>
      <c r="G2004" s="108"/>
      <c r="H2004" s="108"/>
      <c r="I2004" s="108"/>
      <c r="K2004" s="108"/>
      <c r="L2004" s="108"/>
      <c r="M2004" s="108"/>
      <c r="N2004" s="108"/>
      <c r="O2004" s="108"/>
      <c r="P2004" s="108"/>
      <c r="Q2004" s="108"/>
      <c r="R2004" s="108"/>
      <c r="S2004" s="108"/>
      <c r="T2004" s="108"/>
      <c r="U2004" s="108"/>
      <c r="V2004" s="108"/>
      <c r="W2004" s="108"/>
      <c r="X2004" s="108"/>
      <c r="Y2004" s="108"/>
      <c r="Z2004" s="108"/>
    </row>
    <row r="2005">
      <c r="C2005" s="108"/>
      <c r="D2005" s="108"/>
      <c r="E2005" s="108"/>
      <c r="F2005" s="108"/>
      <c r="G2005" s="108"/>
      <c r="H2005" s="108"/>
      <c r="I2005" s="108"/>
      <c r="K2005" s="108"/>
      <c r="L2005" s="108"/>
      <c r="M2005" s="108"/>
      <c r="N2005" s="108"/>
      <c r="O2005" s="108"/>
      <c r="P2005" s="108"/>
      <c r="Q2005" s="108"/>
      <c r="R2005" s="108"/>
      <c r="S2005" s="108"/>
      <c r="T2005" s="108"/>
      <c r="U2005" s="108"/>
      <c r="V2005" s="108"/>
      <c r="W2005" s="108"/>
      <c r="X2005" s="108"/>
      <c r="Y2005" s="108"/>
      <c r="Z2005" s="108"/>
    </row>
    <row r="2006">
      <c r="C2006" s="108"/>
      <c r="D2006" s="108"/>
      <c r="E2006" s="108"/>
      <c r="F2006" s="108"/>
      <c r="G2006" s="108"/>
      <c r="H2006" s="108"/>
      <c r="I2006" s="108"/>
      <c r="K2006" s="108"/>
      <c r="L2006" s="108"/>
      <c r="M2006" s="108"/>
      <c r="N2006" s="108"/>
      <c r="O2006" s="108"/>
      <c r="P2006" s="108"/>
      <c r="Q2006" s="108"/>
      <c r="R2006" s="108"/>
      <c r="S2006" s="108"/>
      <c r="T2006" s="108"/>
      <c r="U2006" s="108"/>
      <c r="V2006" s="108"/>
      <c r="W2006" s="108"/>
      <c r="X2006" s="108"/>
      <c r="Y2006" s="108"/>
      <c r="Z2006" s="108"/>
    </row>
    <row r="2007">
      <c r="C2007" s="108"/>
      <c r="D2007" s="108"/>
      <c r="E2007" s="108"/>
      <c r="F2007" s="108"/>
      <c r="G2007" s="108"/>
      <c r="H2007" s="108"/>
      <c r="I2007" s="108"/>
      <c r="K2007" s="108"/>
      <c r="L2007" s="108"/>
      <c r="M2007" s="108"/>
      <c r="N2007" s="108"/>
      <c r="O2007" s="108"/>
      <c r="P2007" s="108"/>
      <c r="Q2007" s="108"/>
      <c r="R2007" s="108"/>
      <c r="S2007" s="108"/>
      <c r="T2007" s="108"/>
      <c r="U2007" s="108"/>
      <c r="V2007" s="108"/>
      <c r="W2007" s="108"/>
      <c r="X2007" s="108"/>
      <c r="Y2007" s="108"/>
      <c r="Z2007" s="108"/>
    </row>
    <row r="2008">
      <c r="C2008" s="108"/>
      <c r="D2008" s="108"/>
      <c r="E2008" s="108"/>
      <c r="F2008" s="108"/>
      <c r="G2008" s="108"/>
      <c r="H2008" s="108"/>
      <c r="I2008" s="108"/>
      <c r="K2008" s="108"/>
      <c r="L2008" s="108"/>
      <c r="M2008" s="108"/>
      <c r="N2008" s="108"/>
      <c r="O2008" s="108"/>
      <c r="P2008" s="108"/>
      <c r="Q2008" s="108"/>
      <c r="R2008" s="108"/>
      <c r="S2008" s="108"/>
      <c r="T2008" s="108"/>
      <c r="U2008" s="108"/>
      <c r="V2008" s="108"/>
      <c r="W2008" s="108"/>
      <c r="X2008" s="108"/>
      <c r="Y2008" s="108"/>
      <c r="Z2008" s="108"/>
    </row>
    <row r="2009">
      <c r="C2009" s="108"/>
      <c r="D2009" s="108"/>
      <c r="E2009" s="108"/>
      <c r="F2009" s="108"/>
      <c r="G2009" s="108"/>
      <c r="H2009" s="108"/>
      <c r="I2009" s="108"/>
      <c r="K2009" s="108"/>
      <c r="L2009" s="108"/>
      <c r="M2009" s="108"/>
      <c r="N2009" s="108"/>
      <c r="O2009" s="108"/>
      <c r="P2009" s="108"/>
      <c r="Q2009" s="108"/>
      <c r="R2009" s="108"/>
      <c r="S2009" s="108"/>
      <c r="T2009" s="108"/>
      <c r="U2009" s="108"/>
      <c r="V2009" s="108"/>
      <c r="W2009" s="108"/>
      <c r="X2009" s="108"/>
      <c r="Y2009" s="108"/>
      <c r="Z2009" s="108"/>
    </row>
    <row r="2010">
      <c r="C2010" s="108"/>
      <c r="D2010" s="108"/>
      <c r="E2010" s="108"/>
      <c r="F2010" s="108"/>
      <c r="G2010" s="108"/>
      <c r="H2010" s="108"/>
      <c r="I2010" s="108"/>
      <c r="K2010" s="108"/>
      <c r="L2010" s="108"/>
      <c r="M2010" s="108"/>
      <c r="N2010" s="108"/>
      <c r="O2010" s="108"/>
      <c r="P2010" s="108"/>
      <c r="Q2010" s="108"/>
      <c r="R2010" s="108"/>
      <c r="S2010" s="108"/>
      <c r="T2010" s="108"/>
      <c r="U2010" s="108"/>
      <c r="V2010" s="108"/>
      <c r="W2010" s="108"/>
      <c r="X2010" s="108"/>
      <c r="Y2010" s="108"/>
      <c r="Z2010" s="108"/>
    </row>
    <row r="2011">
      <c r="C2011" s="108"/>
      <c r="D2011" s="108"/>
      <c r="E2011" s="108"/>
      <c r="F2011" s="108"/>
      <c r="G2011" s="108"/>
      <c r="H2011" s="108"/>
      <c r="I2011" s="108"/>
      <c r="K2011" s="108"/>
      <c r="L2011" s="108"/>
      <c r="M2011" s="108"/>
      <c r="N2011" s="108"/>
      <c r="O2011" s="108"/>
      <c r="P2011" s="108"/>
      <c r="Q2011" s="108"/>
      <c r="R2011" s="108"/>
      <c r="S2011" s="108"/>
      <c r="T2011" s="108"/>
      <c r="U2011" s="108"/>
      <c r="V2011" s="108"/>
      <c r="W2011" s="108"/>
      <c r="X2011" s="108"/>
      <c r="Y2011" s="108"/>
      <c r="Z2011" s="108"/>
    </row>
    <row r="2012">
      <c r="C2012" s="108"/>
      <c r="D2012" s="108"/>
      <c r="E2012" s="108"/>
      <c r="F2012" s="108"/>
      <c r="G2012" s="108"/>
      <c r="H2012" s="108"/>
      <c r="I2012" s="108"/>
      <c r="K2012" s="108"/>
      <c r="L2012" s="108"/>
      <c r="M2012" s="108"/>
      <c r="N2012" s="108"/>
      <c r="O2012" s="108"/>
      <c r="P2012" s="108"/>
      <c r="Q2012" s="108"/>
      <c r="R2012" s="108"/>
      <c r="S2012" s="108"/>
      <c r="T2012" s="108"/>
      <c r="U2012" s="108"/>
      <c r="V2012" s="108"/>
      <c r="W2012" s="108"/>
      <c r="X2012" s="108"/>
      <c r="Y2012" s="108"/>
      <c r="Z2012" s="108"/>
    </row>
    <row r="2013">
      <c r="C2013" s="108"/>
      <c r="D2013" s="108"/>
      <c r="E2013" s="108"/>
      <c r="F2013" s="108"/>
      <c r="G2013" s="108"/>
      <c r="H2013" s="108"/>
      <c r="I2013" s="108"/>
      <c r="K2013" s="108"/>
      <c r="L2013" s="108"/>
      <c r="M2013" s="108"/>
      <c r="N2013" s="108"/>
      <c r="O2013" s="108"/>
      <c r="P2013" s="108"/>
      <c r="Q2013" s="108"/>
      <c r="R2013" s="108"/>
      <c r="S2013" s="108"/>
      <c r="T2013" s="108"/>
      <c r="U2013" s="108"/>
      <c r="V2013" s="108"/>
      <c r="W2013" s="108"/>
      <c r="X2013" s="108"/>
      <c r="Y2013" s="108"/>
      <c r="Z2013" s="108"/>
    </row>
    <row r="2014">
      <c r="C2014" s="108"/>
      <c r="D2014" s="108"/>
      <c r="E2014" s="108"/>
      <c r="F2014" s="108"/>
      <c r="G2014" s="108"/>
      <c r="H2014" s="108"/>
      <c r="I2014" s="108"/>
      <c r="K2014" s="108"/>
      <c r="L2014" s="108"/>
      <c r="M2014" s="108"/>
      <c r="N2014" s="108"/>
      <c r="O2014" s="108"/>
      <c r="P2014" s="108"/>
      <c r="Q2014" s="108"/>
      <c r="R2014" s="108"/>
      <c r="S2014" s="108"/>
      <c r="T2014" s="108"/>
      <c r="U2014" s="108"/>
      <c r="V2014" s="108"/>
      <c r="W2014" s="108"/>
      <c r="X2014" s="108"/>
      <c r="Y2014" s="108"/>
      <c r="Z2014" s="108"/>
    </row>
    <row r="2015">
      <c r="C2015" s="108"/>
      <c r="D2015" s="108"/>
      <c r="E2015" s="108"/>
      <c r="F2015" s="108"/>
      <c r="G2015" s="108"/>
      <c r="H2015" s="108"/>
      <c r="I2015" s="108"/>
      <c r="K2015" s="108"/>
      <c r="L2015" s="108"/>
      <c r="M2015" s="108"/>
      <c r="N2015" s="108"/>
      <c r="O2015" s="108"/>
      <c r="P2015" s="108"/>
      <c r="Q2015" s="108"/>
      <c r="R2015" s="108"/>
      <c r="S2015" s="108"/>
      <c r="T2015" s="108"/>
      <c r="U2015" s="108"/>
      <c r="V2015" s="108"/>
      <c r="W2015" s="108"/>
      <c r="X2015" s="108"/>
      <c r="Y2015" s="108"/>
      <c r="Z2015" s="108"/>
    </row>
    <row r="2016">
      <c r="C2016" s="108"/>
      <c r="D2016" s="108"/>
      <c r="E2016" s="108"/>
      <c r="F2016" s="108"/>
      <c r="G2016" s="108"/>
      <c r="H2016" s="108"/>
      <c r="I2016" s="108"/>
      <c r="K2016" s="108"/>
      <c r="L2016" s="108"/>
      <c r="M2016" s="108"/>
      <c r="N2016" s="108"/>
      <c r="O2016" s="108"/>
      <c r="P2016" s="108"/>
      <c r="Q2016" s="108"/>
      <c r="R2016" s="108"/>
      <c r="S2016" s="108"/>
      <c r="T2016" s="108"/>
      <c r="U2016" s="108"/>
      <c r="V2016" s="108"/>
      <c r="W2016" s="108"/>
      <c r="X2016" s="108"/>
      <c r="Y2016" s="108"/>
      <c r="Z2016" s="108"/>
    </row>
    <row r="2017">
      <c r="C2017" s="108"/>
      <c r="D2017" s="108"/>
      <c r="E2017" s="108"/>
      <c r="F2017" s="108"/>
      <c r="G2017" s="108"/>
      <c r="H2017" s="108"/>
      <c r="I2017" s="108"/>
      <c r="K2017" s="108"/>
      <c r="L2017" s="108"/>
      <c r="M2017" s="108"/>
      <c r="N2017" s="108"/>
      <c r="O2017" s="108"/>
      <c r="P2017" s="108"/>
      <c r="Q2017" s="108"/>
      <c r="R2017" s="108"/>
      <c r="S2017" s="108"/>
      <c r="T2017" s="108"/>
      <c r="U2017" s="108"/>
      <c r="V2017" s="108"/>
      <c r="W2017" s="108"/>
      <c r="X2017" s="108"/>
      <c r="Y2017" s="108"/>
      <c r="Z2017" s="108"/>
    </row>
    <row r="2018">
      <c r="C2018" s="108"/>
      <c r="D2018" s="108"/>
      <c r="E2018" s="108"/>
      <c r="F2018" s="108"/>
      <c r="G2018" s="108"/>
      <c r="H2018" s="108"/>
      <c r="I2018" s="108"/>
      <c r="K2018" s="108"/>
      <c r="L2018" s="108"/>
      <c r="M2018" s="108"/>
      <c r="N2018" s="108"/>
      <c r="O2018" s="108"/>
      <c r="P2018" s="108"/>
      <c r="Q2018" s="108"/>
      <c r="R2018" s="108"/>
      <c r="S2018" s="108"/>
      <c r="T2018" s="108"/>
      <c r="U2018" s="108"/>
      <c r="V2018" s="108"/>
      <c r="W2018" s="108"/>
      <c r="X2018" s="108"/>
      <c r="Y2018" s="108"/>
      <c r="Z2018" s="108"/>
    </row>
    <row r="2019">
      <c r="C2019" s="108"/>
      <c r="D2019" s="108"/>
      <c r="E2019" s="108"/>
      <c r="F2019" s="108"/>
      <c r="G2019" s="108"/>
      <c r="H2019" s="108"/>
      <c r="I2019" s="108"/>
      <c r="K2019" s="108"/>
      <c r="L2019" s="108"/>
      <c r="M2019" s="108"/>
      <c r="N2019" s="108"/>
      <c r="O2019" s="108"/>
      <c r="P2019" s="108"/>
      <c r="Q2019" s="108"/>
      <c r="R2019" s="108"/>
      <c r="S2019" s="108"/>
      <c r="T2019" s="108"/>
      <c r="U2019" s="108"/>
      <c r="V2019" s="108"/>
      <c r="W2019" s="108"/>
      <c r="X2019" s="108"/>
      <c r="Y2019" s="108"/>
      <c r="Z2019" s="108"/>
    </row>
    <row r="2020">
      <c r="C2020" s="108"/>
      <c r="D2020" s="108"/>
      <c r="E2020" s="108"/>
      <c r="F2020" s="108"/>
      <c r="G2020" s="108"/>
      <c r="H2020" s="108"/>
      <c r="I2020" s="108"/>
      <c r="K2020" s="108"/>
      <c r="L2020" s="108"/>
      <c r="M2020" s="108"/>
      <c r="N2020" s="108"/>
      <c r="O2020" s="108"/>
      <c r="P2020" s="108"/>
      <c r="Q2020" s="108"/>
      <c r="R2020" s="108"/>
      <c r="S2020" s="108"/>
      <c r="T2020" s="108"/>
      <c r="U2020" s="108"/>
      <c r="V2020" s="108"/>
      <c r="W2020" s="108"/>
      <c r="X2020" s="108"/>
      <c r="Y2020" s="108"/>
      <c r="Z2020" s="108"/>
    </row>
    <row r="2021">
      <c r="C2021" s="108"/>
      <c r="D2021" s="108"/>
      <c r="E2021" s="108"/>
      <c r="F2021" s="108"/>
      <c r="G2021" s="108"/>
      <c r="H2021" s="108"/>
      <c r="I2021" s="108"/>
      <c r="K2021" s="108"/>
      <c r="L2021" s="108"/>
      <c r="M2021" s="108"/>
      <c r="N2021" s="108"/>
      <c r="O2021" s="108"/>
      <c r="P2021" s="108"/>
      <c r="Q2021" s="108"/>
      <c r="R2021" s="108"/>
      <c r="S2021" s="108"/>
      <c r="T2021" s="108"/>
      <c r="U2021" s="108"/>
      <c r="V2021" s="108"/>
      <c r="W2021" s="108"/>
      <c r="X2021" s="108"/>
      <c r="Y2021" s="108"/>
      <c r="Z2021" s="108"/>
    </row>
    <row r="2022">
      <c r="C2022" s="108"/>
      <c r="D2022" s="108"/>
      <c r="E2022" s="108"/>
      <c r="F2022" s="108"/>
      <c r="G2022" s="108"/>
      <c r="H2022" s="108"/>
      <c r="I2022" s="108"/>
      <c r="K2022" s="108"/>
      <c r="L2022" s="108"/>
      <c r="M2022" s="108"/>
      <c r="N2022" s="108"/>
      <c r="O2022" s="108"/>
      <c r="P2022" s="108"/>
      <c r="Q2022" s="108"/>
      <c r="R2022" s="108"/>
      <c r="S2022" s="108"/>
      <c r="T2022" s="108"/>
      <c r="U2022" s="108"/>
      <c r="V2022" s="108"/>
      <c r="W2022" s="108"/>
      <c r="X2022" s="108"/>
      <c r="Y2022" s="108"/>
      <c r="Z2022" s="108"/>
    </row>
    <row r="2023">
      <c r="C2023" s="108"/>
      <c r="D2023" s="108"/>
      <c r="E2023" s="108"/>
      <c r="F2023" s="108"/>
      <c r="G2023" s="108"/>
      <c r="H2023" s="108"/>
      <c r="I2023" s="108"/>
      <c r="K2023" s="108"/>
      <c r="L2023" s="108"/>
      <c r="M2023" s="108"/>
      <c r="N2023" s="108"/>
      <c r="O2023" s="108"/>
      <c r="P2023" s="108"/>
      <c r="Q2023" s="108"/>
      <c r="R2023" s="108"/>
      <c r="S2023" s="108"/>
      <c r="T2023" s="108"/>
      <c r="U2023" s="108"/>
      <c r="V2023" s="108"/>
      <c r="W2023" s="108"/>
      <c r="X2023" s="108"/>
      <c r="Y2023" s="108"/>
      <c r="Z2023" s="108"/>
    </row>
    <row r="2024">
      <c r="C2024" s="108"/>
      <c r="D2024" s="108"/>
      <c r="E2024" s="108"/>
      <c r="F2024" s="108"/>
      <c r="G2024" s="108"/>
      <c r="H2024" s="108"/>
      <c r="I2024" s="108"/>
      <c r="K2024" s="108"/>
      <c r="L2024" s="108"/>
      <c r="M2024" s="108"/>
      <c r="N2024" s="108"/>
      <c r="O2024" s="108"/>
      <c r="P2024" s="108"/>
      <c r="Q2024" s="108"/>
      <c r="R2024" s="108"/>
      <c r="S2024" s="108"/>
      <c r="T2024" s="108"/>
      <c r="U2024" s="108"/>
      <c r="V2024" s="108"/>
      <c r="W2024" s="108"/>
      <c r="X2024" s="108"/>
      <c r="Y2024" s="108"/>
      <c r="Z2024" s="108"/>
    </row>
    <row r="2025">
      <c r="C2025" s="108"/>
      <c r="D2025" s="108"/>
      <c r="E2025" s="108"/>
      <c r="F2025" s="108"/>
      <c r="G2025" s="108"/>
      <c r="H2025" s="108"/>
      <c r="I2025" s="108"/>
      <c r="K2025" s="108"/>
      <c r="L2025" s="108"/>
      <c r="M2025" s="108"/>
      <c r="N2025" s="108"/>
      <c r="O2025" s="108"/>
      <c r="P2025" s="108"/>
      <c r="Q2025" s="108"/>
      <c r="R2025" s="108"/>
      <c r="S2025" s="108"/>
      <c r="T2025" s="108"/>
      <c r="U2025" s="108"/>
      <c r="V2025" s="108"/>
      <c r="W2025" s="108"/>
      <c r="X2025" s="108"/>
      <c r="Y2025" s="108"/>
      <c r="Z2025" s="108"/>
    </row>
    <row r="2026">
      <c r="C2026" s="108"/>
      <c r="D2026" s="108"/>
      <c r="E2026" s="108"/>
      <c r="F2026" s="108"/>
      <c r="G2026" s="108"/>
      <c r="H2026" s="108"/>
      <c r="I2026" s="108"/>
      <c r="K2026" s="108"/>
      <c r="L2026" s="108"/>
      <c r="M2026" s="108"/>
      <c r="N2026" s="108"/>
      <c r="O2026" s="108"/>
      <c r="P2026" s="108"/>
      <c r="Q2026" s="108"/>
      <c r="R2026" s="108"/>
      <c r="S2026" s="108"/>
      <c r="T2026" s="108"/>
      <c r="U2026" s="108"/>
      <c r="V2026" s="108"/>
      <c r="W2026" s="108"/>
      <c r="X2026" s="108"/>
      <c r="Y2026" s="108"/>
      <c r="Z2026" s="108"/>
    </row>
    <row r="2027">
      <c r="C2027" s="108"/>
      <c r="D2027" s="108"/>
      <c r="E2027" s="108"/>
      <c r="F2027" s="108"/>
      <c r="G2027" s="108"/>
      <c r="H2027" s="108"/>
      <c r="I2027" s="108"/>
      <c r="K2027" s="108"/>
      <c r="L2027" s="108"/>
      <c r="M2027" s="108"/>
      <c r="N2027" s="108"/>
      <c r="O2027" s="108"/>
      <c r="P2027" s="108"/>
      <c r="Q2027" s="108"/>
      <c r="R2027" s="108"/>
      <c r="S2027" s="108"/>
      <c r="T2027" s="108"/>
      <c r="U2027" s="108"/>
      <c r="V2027" s="108"/>
      <c r="W2027" s="108"/>
      <c r="X2027" s="108"/>
      <c r="Y2027" s="108"/>
      <c r="Z2027" s="108"/>
    </row>
    <row r="2028">
      <c r="C2028" s="108"/>
      <c r="D2028" s="108"/>
      <c r="E2028" s="108"/>
      <c r="F2028" s="108"/>
      <c r="G2028" s="108"/>
      <c r="H2028" s="108"/>
      <c r="I2028" s="108"/>
      <c r="K2028" s="108"/>
      <c r="L2028" s="108"/>
      <c r="M2028" s="108"/>
      <c r="N2028" s="108"/>
      <c r="O2028" s="108"/>
      <c r="P2028" s="108"/>
      <c r="Q2028" s="108"/>
      <c r="R2028" s="108"/>
      <c r="S2028" s="108"/>
      <c r="T2028" s="108"/>
      <c r="U2028" s="108"/>
      <c r="V2028" s="108"/>
      <c r="W2028" s="108"/>
      <c r="X2028" s="108"/>
      <c r="Y2028" s="108"/>
      <c r="Z2028" s="108"/>
    </row>
    <row r="2029">
      <c r="C2029" s="108"/>
      <c r="D2029" s="108"/>
      <c r="E2029" s="108"/>
      <c r="F2029" s="108"/>
      <c r="G2029" s="108"/>
      <c r="H2029" s="108"/>
      <c r="I2029" s="108"/>
      <c r="K2029" s="108"/>
      <c r="L2029" s="108"/>
      <c r="M2029" s="108"/>
      <c r="N2029" s="108"/>
      <c r="O2029" s="108"/>
      <c r="P2029" s="108"/>
      <c r="Q2029" s="108"/>
      <c r="R2029" s="108"/>
      <c r="S2029" s="108"/>
      <c r="T2029" s="108"/>
      <c r="U2029" s="108"/>
      <c r="V2029" s="108"/>
      <c r="W2029" s="108"/>
      <c r="X2029" s="108"/>
      <c r="Y2029" s="108"/>
      <c r="Z2029" s="108"/>
    </row>
    <row r="2030">
      <c r="C2030" s="108"/>
      <c r="D2030" s="108"/>
      <c r="E2030" s="108"/>
      <c r="F2030" s="108"/>
      <c r="G2030" s="108"/>
      <c r="H2030" s="108"/>
      <c r="I2030" s="108"/>
      <c r="K2030" s="108"/>
      <c r="L2030" s="108"/>
      <c r="M2030" s="108"/>
      <c r="N2030" s="108"/>
      <c r="O2030" s="108"/>
      <c r="P2030" s="108"/>
      <c r="Q2030" s="108"/>
      <c r="R2030" s="108"/>
      <c r="S2030" s="108"/>
      <c r="T2030" s="108"/>
      <c r="U2030" s="108"/>
      <c r="V2030" s="108"/>
      <c r="W2030" s="108"/>
      <c r="X2030" s="108"/>
      <c r="Y2030" s="108"/>
      <c r="Z2030" s="108"/>
    </row>
    <row r="2031">
      <c r="C2031" s="108"/>
      <c r="D2031" s="108"/>
      <c r="E2031" s="108"/>
      <c r="F2031" s="108"/>
      <c r="G2031" s="108"/>
      <c r="H2031" s="108"/>
      <c r="I2031" s="108"/>
      <c r="K2031" s="108"/>
      <c r="L2031" s="108"/>
      <c r="M2031" s="108"/>
      <c r="N2031" s="108"/>
      <c r="O2031" s="108"/>
      <c r="P2031" s="108"/>
      <c r="Q2031" s="108"/>
      <c r="R2031" s="108"/>
      <c r="S2031" s="108"/>
      <c r="T2031" s="108"/>
      <c r="U2031" s="108"/>
      <c r="V2031" s="108"/>
      <c r="W2031" s="108"/>
      <c r="X2031" s="108"/>
      <c r="Y2031" s="108"/>
      <c r="Z2031" s="108"/>
    </row>
    <row r="2032">
      <c r="C2032" s="108"/>
      <c r="D2032" s="108"/>
      <c r="E2032" s="108"/>
      <c r="F2032" s="108"/>
      <c r="G2032" s="108"/>
      <c r="H2032" s="108"/>
      <c r="I2032" s="108"/>
      <c r="K2032" s="108"/>
      <c r="L2032" s="108"/>
      <c r="M2032" s="108"/>
      <c r="N2032" s="108"/>
      <c r="O2032" s="108"/>
      <c r="P2032" s="108"/>
      <c r="Q2032" s="108"/>
      <c r="R2032" s="108"/>
      <c r="S2032" s="108"/>
      <c r="T2032" s="108"/>
      <c r="U2032" s="108"/>
      <c r="V2032" s="108"/>
      <c r="W2032" s="108"/>
      <c r="X2032" s="108"/>
      <c r="Y2032" s="108"/>
      <c r="Z2032" s="108"/>
    </row>
    <row r="2033">
      <c r="C2033" s="108"/>
      <c r="D2033" s="108"/>
      <c r="E2033" s="108"/>
      <c r="F2033" s="108"/>
      <c r="G2033" s="108"/>
      <c r="H2033" s="108"/>
      <c r="I2033" s="108"/>
      <c r="K2033" s="108"/>
      <c r="L2033" s="108"/>
      <c r="M2033" s="108"/>
      <c r="N2033" s="108"/>
      <c r="O2033" s="108"/>
      <c r="P2033" s="108"/>
      <c r="Q2033" s="108"/>
      <c r="R2033" s="108"/>
      <c r="S2033" s="108"/>
      <c r="T2033" s="108"/>
      <c r="U2033" s="108"/>
      <c r="V2033" s="108"/>
      <c r="W2033" s="108"/>
      <c r="X2033" s="108"/>
      <c r="Y2033" s="108"/>
      <c r="Z2033" s="108"/>
    </row>
    <row r="2034">
      <c r="C2034" s="108"/>
      <c r="D2034" s="108"/>
      <c r="E2034" s="108"/>
      <c r="F2034" s="108"/>
      <c r="G2034" s="108"/>
      <c r="H2034" s="108"/>
      <c r="I2034" s="108"/>
      <c r="K2034" s="108"/>
      <c r="L2034" s="108"/>
      <c r="M2034" s="108"/>
      <c r="N2034" s="108"/>
      <c r="O2034" s="108"/>
      <c r="P2034" s="108"/>
      <c r="Q2034" s="108"/>
      <c r="R2034" s="108"/>
      <c r="S2034" s="108"/>
      <c r="T2034" s="108"/>
      <c r="U2034" s="108"/>
      <c r="V2034" s="108"/>
      <c r="W2034" s="108"/>
      <c r="X2034" s="108"/>
      <c r="Y2034" s="108"/>
      <c r="Z2034" s="108"/>
    </row>
    <row r="2035">
      <c r="C2035" s="108"/>
      <c r="D2035" s="108"/>
      <c r="E2035" s="108"/>
      <c r="F2035" s="108"/>
      <c r="G2035" s="108"/>
      <c r="H2035" s="108"/>
      <c r="I2035" s="108"/>
      <c r="K2035" s="108"/>
      <c r="L2035" s="108"/>
      <c r="M2035" s="108"/>
      <c r="N2035" s="108"/>
      <c r="O2035" s="108"/>
      <c r="P2035" s="108"/>
      <c r="Q2035" s="108"/>
      <c r="R2035" s="108"/>
      <c r="S2035" s="108"/>
      <c r="T2035" s="108"/>
      <c r="U2035" s="108"/>
      <c r="V2035" s="108"/>
      <c r="W2035" s="108"/>
      <c r="X2035" s="108"/>
      <c r="Y2035" s="108"/>
      <c r="Z2035" s="108"/>
    </row>
    <row r="2036">
      <c r="C2036" s="108"/>
      <c r="D2036" s="108"/>
      <c r="E2036" s="108"/>
      <c r="F2036" s="108"/>
      <c r="G2036" s="108"/>
      <c r="H2036" s="108"/>
      <c r="I2036" s="108"/>
      <c r="K2036" s="108"/>
      <c r="L2036" s="108"/>
      <c r="M2036" s="108"/>
      <c r="N2036" s="108"/>
      <c r="O2036" s="108"/>
      <c r="P2036" s="108"/>
      <c r="Q2036" s="108"/>
      <c r="R2036" s="108"/>
      <c r="S2036" s="108"/>
      <c r="T2036" s="108"/>
      <c r="U2036" s="108"/>
      <c r="V2036" s="108"/>
      <c r="W2036" s="108"/>
      <c r="X2036" s="108"/>
      <c r="Y2036" s="108"/>
      <c r="Z2036" s="108"/>
    </row>
    <row r="2037">
      <c r="C2037" s="108"/>
      <c r="D2037" s="108"/>
      <c r="E2037" s="108"/>
      <c r="F2037" s="108"/>
      <c r="G2037" s="108"/>
      <c r="H2037" s="108"/>
      <c r="I2037" s="108"/>
      <c r="K2037" s="108"/>
      <c r="L2037" s="108"/>
      <c r="M2037" s="108"/>
      <c r="N2037" s="108"/>
      <c r="O2037" s="108"/>
      <c r="P2037" s="108"/>
      <c r="Q2037" s="108"/>
      <c r="R2037" s="108"/>
      <c r="S2037" s="108"/>
      <c r="T2037" s="108"/>
      <c r="U2037" s="108"/>
      <c r="V2037" s="108"/>
      <c r="W2037" s="108"/>
      <c r="X2037" s="108"/>
      <c r="Y2037" s="108"/>
      <c r="Z2037" s="108"/>
    </row>
    <row r="2038">
      <c r="C2038" s="108"/>
      <c r="D2038" s="108"/>
      <c r="E2038" s="108"/>
      <c r="F2038" s="108"/>
      <c r="G2038" s="108"/>
      <c r="H2038" s="108"/>
      <c r="I2038" s="108"/>
      <c r="K2038" s="108"/>
      <c r="L2038" s="108"/>
      <c r="M2038" s="108"/>
      <c r="N2038" s="108"/>
      <c r="O2038" s="108"/>
      <c r="P2038" s="108"/>
      <c r="Q2038" s="108"/>
      <c r="R2038" s="108"/>
      <c r="S2038" s="108"/>
      <c r="T2038" s="108"/>
      <c r="U2038" s="108"/>
      <c r="V2038" s="108"/>
      <c r="W2038" s="108"/>
      <c r="X2038" s="108"/>
      <c r="Y2038" s="108"/>
      <c r="Z2038" s="108"/>
    </row>
    <row r="2039">
      <c r="C2039" s="108"/>
      <c r="D2039" s="108"/>
      <c r="E2039" s="108"/>
      <c r="F2039" s="108"/>
      <c r="G2039" s="108"/>
      <c r="H2039" s="108"/>
      <c r="I2039" s="108"/>
      <c r="K2039" s="108"/>
      <c r="L2039" s="108"/>
      <c r="M2039" s="108"/>
      <c r="N2039" s="108"/>
      <c r="O2039" s="108"/>
      <c r="P2039" s="108"/>
      <c r="Q2039" s="108"/>
      <c r="R2039" s="108"/>
      <c r="S2039" s="108"/>
      <c r="T2039" s="108"/>
      <c r="U2039" s="108"/>
      <c r="V2039" s="108"/>
      <c r="W2039" s="108"/>
      <c r="X2039" s="108"/>
      <c r="Y2039" s="108"/>
      <c r="Z2039" s="108"/>
    </row>
    <row r="2040">
      <c r="C2040" s="108"/>
      <c r="D2040" s="108"/>
      <c r="E2040" s="108"/>
      <c r="F2040" s="108"/>
      <c r="G2040" s="108"/>
      <c r="H2040" s="108"/>
      <c r="I2040" s="108"/>
      <c r="K2040" s="108"/>
      <c r="L2040" s="108"/>
      <c r="M2040" s="108"/>
      <c r="N2040" s="108"/>
      <c r="O2040" s="108"/>
      <c r="P2040" s="108"/>
      <c r="Q2040" s="108"/>
      <c r="R2040" s="108"/>
      <c r="S2040" s="108"/>
      <c r="T2040" s="108"/>
      <c r="U2040" s="108"/>
      <c r="V2040" s="108"/>
      <c r="W2040" s="108"/>
      <c r="X2040" s="108"/>
      <c r="Y2040" s="108"/>
      <c r="Z2040" s="108"/>
    </row>
    <row r="2041">
      <c r="C2041" s="108"/>
      <c r="D2041" s="108"/>
      <c r="E2041" s="108"/>
      <c r="F2041" s="108"/>
      <c r="G2041" s="108"/>
      <c r="H2041" s="108"/>
      <c r="I2041" s="108"/>
      <c r="K2041" s="108"/>
      <c r="L2041" s="108"/>
      <c r="M2041" s="108"/>
      <c r="N2041" s="108"/>
      <c r="O2041" s="108"/>
      <c r="P2041" s="108"/>
      <c r="Q2041" s="108"/>
      <c r="R2041" s="108"/>
      <c r="S2041" s="108"/>
      <c r="T2041" s="108"/>
      <c r="U2041" s="108"/>
      <c r="V2041" s="108"/>
      <c r="W2041" s="108"/>
      <c r="X2041" s="108"/>
      <c r="Y2041" s="108"/>
      <c r="Z2041" s="108"/>
    </row>
    <row r="2042">
      <c r="C2042" s="108"/>
      <c r="D2042" s="108"/>
      <c r="E2042" s="108"/>
      <c r="F2042" s="108"/>
      <c r="G2042" s="108"/>
      <c r="H2042" s="108"/>
      <c r="I2042" s="108"/>
      <c r="K2042" s="108"/>
      <c r="L2042" s="108"/>
      <c r="M2042" s="108"/>
      <c r="N2042" s="108"/>
      <c r="O2042" s="108"/>
      <c r="P2042" s="108"/>
      <c r="Q2042" s="108"/>
      <c r="R2042" s="108"/>
      <c r="S2042" s="108"/>
      <c r="T2042" s="108"/>
      <c r="U2042" s="108"/>
      <c r="V2042" s="108"/>
      <c r="W2042" s="108"/>
      <c r="X2042" s="108"/>
      <c r="Y2042" s="108"/>
      <c r="Z2042" s="108"/>
    </row>
    <row r="2043">
      <c r="C2043" s="108"/>
      <c r="D2043" s="108"/>
      <c r="E2043" s="108"/>
      <c r="F2043" s="108"/>
      <c r="G2043" s="108"/>
      <c r="H2043" s="108"/>
      <c r="I2043" s="108"/>
      <c r="K2043" s="108"/>
      <c r="L2043" s="108"/>
      <c r="M2043" s="108"/>
      <c r="N2043" s="108"/>
      <c r="O2043" s="108"/>
      <c r="P2043" s="108"/>
      <c r="Q2043" s="108"/>
      <c r="R2043" s="108"/>
      <c r="S2043" s="108"/>
      <c r="T2043" s="108"/>
      <c r="U2043" s="108"/>
      <c r="V2043" s="108"/>
      <c r="W2043" s="108"/>
      <c r="X2043" s="108"/>
      <c r="Y2043" s="108"/>
      <c r="Z2043" s="108"/>
    </row>
    <row r="2044">
      <c r="C2044" s="108"/>
      <c r="D2044" s="108"/>
      <c r="E2044" s="108"/>
      <c r="F2044" s="108"/>
      <c r="G2044" s="108"/>
      <c r="H2044" s="108"/>
      <c r="I2044" s="108"/>
      <c r="K2044" s="108"/>
      <c r="L2044" s="108"/>
      <c r="M2044" s="108"/>
      <c r="N2044" s="108"/>
      <c r="O2044" s="108"/>
      <c r="P2044" s="108"/>
      <c r="Q2044" s="108"/>
      <c r="R2044" s="108"/>
      <c r="S2044" s="108"/>
      <c r="T2044" s="108"/>
      <c r="U2044" s="108"/>
      <c r="V2044" s="108"/>
      <c r="W2044" s="108"/>
      <c r="X2044" s="108"/>
      <c r="Y2044" s="108"/>
      <c r="Z2044" s="108"/>
    </row>
    <row r="2045">
      <c r="C2045" s="108"/>
      <c r="D2045" s="108"/>
      <c r="E2045" s="108"/>
      <c r="F2045" s="108"/>
      <c r="G2045" s="108"/>
      <c r="H2045" s="108"/>
      <c r="I2045" s="108"/>
      <c r="K2045" s="108"/>
      <c r="L2045" s="108"/>
      <c r="M2045" s="108"/>
      <c r="N2045" s="108"/>
      <c r="O2045" s="108"/>
      <c r="P2045" s="108"/>
      <c r="Q2045" s="108"/>
      <c r="R2045" s="108"/>
      <c r="S2045" s="108"/>
      <c r="T2045" s="108"/>
      <c r="U2045" s="108"/>
      <c r="V2045" s="108"/>
      <c r="W2045" s="108"/>
      <c r="X2045" s="108"/>
      <c r="Y2045" s="108"/>
      <c r="Z2045" s="108"/>
    </row>
    <row r="2046">
      <c r="C2046" s="108"/>
      <c r="D2046" s="108"/>
      <c r="E2046" s="108"/>
      <c r="F2046" s="108"/>
      <c r="G2046" s="108"/>
      <c r="H2046" s="108"/>
      <c r="I2046" s="108"/>
      <c r="K2046" s="108"/>
      <c r="L2046" s="108"/>
      <c r="M2046" s="108"/>
      <c r="N2046" s="108"/>
      <c r="O2046" s="108"/>
      <c r="P2046" s="108"/>
      <c r="Q2046" s="108"/>
      <c r="R2046" s="108"/>
      <c r="S2046" s="108"/>
      <c r="T2046" s="108"/>
      <c r="U2046" s="108"/>
      <c r="V2046" s="108"/>
      <c r="W2046" s="108"/>
      <c r="X2046" s="108"/>
      <c r="Y2046" s="108"/>
      <c r="Z2046" s="108"/>
    </row>
    <row r="2047">
      <c r="C2047" s="108"/>
      <c r="D2047" s="108"/>
      <c r="E2047" s="108"/>
      <c r="F2047" s="108"/>
      <c r="G2047" s="108"/>
      <c r="H2047" s="108"/>
      <c r="I2047" s="108"/>
      <c r="K2047" s="108"/>
      <c r="L2047" s="108"/>
      <c r="M2047" s="108"/>
      <c r="N2047" s="108"/>
      <c r="O2047" s="108"/>
      <c r="P2047" s="108"/>
      <c r="Q2047" s="108"/>
      <c r="R2047" s="108"/>
      <c r="S2047" s="108"/>
      <c r="T2047" s="108"/>
      <c r="U2047" s="108"/>
      <c r="V2047" s="108"/>
      <c r="W2047" s="108"/>
      <c r="X2047" s="108"/>
      <c r="Y2047" s="108"/>
      <c r="Z2047" s="108"/>
    </row>
    <row r="2048">
      <c r="C2048" s="108"/>
      <c r="D2048" s="108"/>
      <c r="E2048" s="108"/>
      <c r="F2048" s="108"/>
      <c r="G2048" s="108"/>
      <c r="H2048" s="108"/>
      <c r="I2048" s="108"/>
      <c r="K2048" s="108"/>
      <c r="L2048" s="108"/>
      <c r="M2048" s="108"/>
      <c r="N2048" s="108"/>
      <c r="O2048" s="108"/>
      <c r="P2048" s="108"/>
      <c r="Q2048" s="108"/>
      <c r="R2048" s="108"/>
      <c r="S2048" s="108"/>
      <c r="T2048" s="108"/>
      <c r="U2048" s="108"/>
      <c r="V2048" s="108"/>
      <c r="W2048" s="108"/>
      <c r="X2048" s="108"/>
      <c r="Y2048" s="108"/>
      <c r="Z2048" s="108"/>
    </row>
    <row r="2049">
      <c r="C2049" s="108"/>
      <c r="D2049" s="108"/>
      <c r="E2049" s="108"/>
      <c r="F2049" s="108"/>
      <c r="G2049" s="108"/>
      <c r="H2049" s="108"/>
      <c r="I2049" s="108"/>
      <c r="K2049" s="108"/>
      <c r="L2049" s="108"/>
      <c r="M2049" s="108"/>
      <c r="N2049" s="108"/>
      <c r="O2049" s="108"/>
      <c r="P2049" s="108"/>
      <c r="Q2049" s="108"/>
      <c r="R2049" s="108"/>
      <c r="S2049" s="108"/>
      <c r="T2049" s="108"/>
      <c r="U2049" s="108"/>
      <c r="V2049" s="108"/>
      <c r="W2049" s="108"/>
      <c r="X2049" s="108"/>
      <c r="Y2049" s="108"/>
      <c r="Z2049" s="108"/>
    </row>
    <row r="2050">
      <c r="C2050" s="108"/>
      <c r="D2050" s="108"/>
      <c r="E2050" s="108"/>
      <c r="F2050" s="108"/>
      <c r="G2050" s="108"/>
      <c r="H2050" s="108"/>
      <c r="I2050" s="108"/>
      <c r="K2050" s="108"/>
      <c r="L2050" s="108"/>
      <c r="M2050" s="108"/>
      <c r="N2050" s="108"/>
      <c r="O2050" s="108"/>
      <c r="P2050" s="108"/>
      <c r="Q2050" s="108"/>
      <c r="R2050" s="108"/>
      <c r="S2050" s="108"/>
      <c r="T2050" s="108"/>
      <c r="U2050" s="108"/>
      <c r="V2050" s="108"/>
      <c r="W2050" s="108"/>
      <c r="X2050" s="108"/>
      <c r="Y2050" s="108"/>
      <c r="Z2050" s="108"/>
    </row>
    <row r="2051">
      <c r="C2051" s="108"/>
      <c r="D2051" s="108"/>
      <c r="E2051" s="108"/>
      <c r="F2051" s="108"/>
      <c r="G2051" s="108"/>
      <c r="H2051" s="108"/>
      <c r="I2051" s="108"/>
      <c r="K2051" s="108"/>
      <c r="L2051" s="108"/>
      <c r="M2051" s="108"/>
      <c r="N2051" s="108"/>
      <c r="O2051" s="108"/>
      <c r="P2051" s="108"/>
      <c r="Q2051" s="108"/>
      <c r="R2051" s="108"/>
      <c r="S2051" s="108"/>
      <c r="T2051" s="108"/>
      <c r="U2051" s="108"/>
      <c r="V2051" s="108"/>
      <c r="W2051" s="108"/>
      <c r="X2051" s="108"/>
      <c r="Y2051" s="108"/>
      <c r="Z2051" s="108"/>
    </row>
    <row r="2052">
      <c r="C2052" s="108"/>
      <c r="D2052" s="108"/>
      <c r="E2052" s="108"/>
      <c r="F2052" s="108"/>
      <c r="G2052" s="108"/>
      <c r="H2052" s="108"/>
      <c r="I2052" s="108"/>
      <c r="K2052" s="108"/>
      <c r="L2052" s="108"/>
      <c r="M2052" s="108"/>
      <c r="N2052" s="108"/>
      <c r="O2052" s="108"/>
      <c r="P2052" s="108"/>
      <c r="Q2052" s="108"/>
      <c r="R2052" s="108"/>
      <c r="S2052" s="108"/>
      <c r="T2052" s="108"/>
      <c r="U2052" s="108"/>
      <c r="V2052" s="108"/>
      <c r="W2052" s="108"/>
      <c r="X2052" s="108"/>
      <c r="Y2052" s="108"/>
      <c r="Z2052" s="108"/>
    </row>
    <row r="2053">
      <c r="C2053" s="108"/>
      <c r="D2053" s="108"/>
      <c r="E2053" s="108"/>
      <c r="F2053" s="108"/>
      <c r="G2053" s="108"/>
      <c r="H2053" s="108"/>
      <c r="I2053" s="108"/>
      <c r="K2053" s="108"/>
      <c r="L2053" s="108"/>
      <c r="M2053" s="108"/>
      <c r="N2053" s="108"/>
      <c r="O2053" s="108"/>
      <c r="P2053" s="108"/>
      <c r="Q2053" s="108"/>
      <c r="R2053" s="108"/>
      <c r="S2053" s="108"/>
      <c r="T2053" s="108"/>
      <c r="U2053" s="108"/>
      <c r="V2053" s="108"/>
      <c r="W2053" s="108"/>
      <c r="X2053" s="108"/>
      <c r="Y2053" s="108"/>
      <c r="Z2053" s="108"/>
    </row>
    <row r="2054">
      <c r="C2054" s="108"/>
      <c r="D2054" s="108"/>
      <c r="E2054" s="108"/>
      <c r="F2054" s="108"/>
      <c r="G2054" s="108"/>
      <c r="H2054" s="108"/>
      <c r="I2054" s="108"/>
      <c r="K2054" s="108"/>
      <c r="L2054" s="108"/>
      <c r="M2054" s="108"/>
      <c r="N2054" s="108"/>
      <c r="O2054" s="108"/>
      <c r="P2054" s="108"/>
      <c r="Q2054" s="108"/>
      <c r="R2054" s="108"/>
      <c r="S2054" s="108"/>
      <c r="T2054" s="108"/>
      <c r="U2054" s="108"/>
      <c r="V2054" s="108"/>
      <c r="W2054" s="108"/>
      <c r="X2054" s="108"/>
      <c r="Y2054" s="108"/>
      <c r="Z2054" s="108"/>
    </row>
    <row r="2055">
      <c r="C2055" s="108"/>
      <c r="D2055" s="108"/>
      <c r="E2055" s="108"/>
      <c r="F2055" s="108"/>
      <c r="G2055" s="108"/>
      <c r="H2055" s="108"/>
      <c r="I2055" s="108"/>
      <c r="K2055" s="108"/>
      <c r="L2055" s="108"/>
      <c r="M2055" s="108"/>
      <c r="N2055" s="108"/>
      <c r="O2055" s="108"/>
      <c r="P2055" s="108"/>
      <c r="Q2055" s="108"/>
      <c r="R2055" s="108"/>
      <c r="S2055" s="108"/>
      <c r="T2055" s="108"/>
      <c r="U2055" s="108"/>
      <c r="V2055" s="108"/>
      <c r="W2055" s="108"/>
      <c r="X2055" s="108"/>
      <c r="Y2055" s="108"/>
      <c r="Z2055" s="108"/>
    </row>
    <row r="2056">
      <c r="C2056" s="108"/>
      <c r="D2056" s="108"/>
      <c r="E2056" s="108"/>
      <c r="F2056" s="108"/>
      <c r="G2056" s="108"/>
      <c r="H2056" s="108"/>
      <c r="I2056" s="108"/>
      <c r="K2056" s="108"/>
      <c r="L2056" s="108"/>
      <c r="M2056" s="108"/>
      <c r="N2056" s="108"/>
      <c r="O2056" s="108"/>
      <c r="P2056" s="108"/>
      <c r="Q2056" s="108"/>
      <c r="R2056" s="108"/>
      <c r="S2056" s="108"/>
      <c r="T2056" s="108"/>
      <c r="U2056" s="108"/>
      <c r="V2056" s="108"/>
      <c r="W2056" s="108"/>
      <c r="X2056" s="108"/>
      <c r="Y2056" s="108"/>
      <c r="Z2056" s="108"/>
    </row>
    <row r="2057">
      <c r="C2057" s="108"/>
      <c r="D2057" s="108"/>
      <c r="E2057" s="108"/>
      <c r="F2057" s="108"/>
      <c r="G2057" s="108"/>
      <c r="H2057" s="108"/>
      <c r="I2057" s="108"/>
      <c r="K2057" s="108"/>
      <c r="L2057" s="108"/>
      <c r="M2057" s="108"/>
      <c r="N2057" s="108"/>
      <c r="O2057" s="108"/>
      <c r="P2057" s="108"/>
      <c r="Q2057" s="108"/>
      <c r="R2057" s="108"/>
      <c r="S2057" s="108"/>
      <c r="T2057" s="108"/>
      <c r="U2057" s="108"/>
      <c r="V2057" s="108"/>
      <c r="W2057" s="108"/>
      <c r="X2057" s="108"/>
      <c r="Y2057" s="108"/>
      <c r="Z2057" s="108"/>
    </row>
    <row r="2058">
      <c r="C2058" s="108"/>
      <c r="D2058" s="108"/>
      <c r="E2058" s="108"/>
      <c r="F2058" s="108"/>
      <c r="G2058" s="108"/>
      <c r="H2058" s="108"/>
      <c r="I2058" s="108"/>
      <c r="K2058" s="108"/>
      <c r="L2058" s="108"/>
      <c r="M2058" s="108"/>
      <c r="N2058" s="108"/>
      <c r="O2058" s="108"/>
      <c r="P2058" s="108"/>
      <c r="Q2058" s="108"/>
      <c r="R2058" s="108"/>
      <c r="S2058" s="108"/>
      <c r="T2058" s="108"/>
      <c r="U2058" s="108"/>
      <c r="V2058" s="108"/>
      <c r="W2058" s="108"/>
      <c r="X2058" s="108"/>
      <c r="Y2058" s="108"/>
      <c r="Z2058" s="108"/>
    </row>
    <row r="2059">
      <c r="C2059" s="108"/>
      <c r="D2059" s="108"/>
      <c r="E2059" s="108"/>
      <c r="F2059" s="108"/>
      <c r="G2059" s="108"/>
      <c r="H2059" s="108"/>
      <c r="I2059" s="108"/>
      <c r="K2059" s="108"/>
      <c r="L2059" s="108"/>
      <c r="M2059" s="108"/>
      <c r="N2059" s="108"/>
      <c r="O2059" s="108"/>
      <c r="P2059" s="108"/>
      <c r="Q2059" s="108"/>
      <c r="R2059" s="108"/>
      <c r="S2059" s="108"/>
      <c r="T2059" s="108"/>
      <c r="U2059" s="108"/>
      <c r="V2059" s="108"/>
      <c r="W2059" s="108"/>
      <c r="X2059" s="108"/>
      <c r="Y2059" s="108"/>
      <c r="Z2059" s="108"/>
    </row>
    <row r="2060">
      <c r="C2060" s="108"/>
      <c r="D2060" s="108"/>
      <c r="E2060" s="108"/>
      <c r="F2060" s="108"/>
      <c r="G2060" s="108"/>
      <c r="H2060" s="108"/>
      <c r="I2060" s="108"/>
      <c r="K2060" s="108"/>
      <c r="L2060" s="108"/>
      <c r="M2060" s="108"/>
      <c r="N2060" s="108"/>
      <c r="O2060" s="108"/>
      <c r="P2060" s="108"/>
      <c r="Q2060" s="108"/>
      <c r="R2060" s="108"/>
      <c r="S2060" s="108"/>
      <c r="T2060" s="108"/>
      <c r="U2060" s="108"/>
      <c r="V2060" s="108"/>
      <c r="W2060" s="108"/>
      <c r="X2060" s="108"/>
      <c r="Y2060" s="108"/>
      <c r="Z2060" s="108"/>
    </row>
    <row r="2061">
      <c r="C2061" s="108"/>
      <c r="D2061" s="108"/>
      <c r="E2061" s="108"/>
      <c r="F2061" s="108"/>
      <c r="G2061" s="108"/>
      <c r="H2061" s="108"/>
      <c r="I2061" s="108"/>
      <c r="K2061" s="108"/>
      <c r="L2061" s="108"/>
      <c r="M2061" s="108"/>
      <c r="N2061" s="108"/>
      <c r="O2061" s="108"/>
      <c r="P2061" s="108"/>
      <c r="Q2061" s="108"/>
      <c r="R2061" s="108"/>
      <c r="S2061" s="108"/>
      <c r="T2061" s="108"/>
      <c r="U2061" s="108"/>
      <c r="V2061" s="108"/>
      <c r="W2061" s="108"/>
      <c r="X2061" s="108"/>
      <c r="Y2061" s="108"/>
      <c r="Z2061" s="108"/>
    </row>
    <row r="2062">
      <c r="C2062" s="108"/>
      <c r="D2062" s="108"/>
      <c r="E2062" s="108"/>
      <c r="F2062" s="108"/>
      <c r="G2062" s="108"/>
      <c r="H2062" s="108"/>
      <c r="I2062" s="108"/>
      <c r="K2062" s="108"/>
      <c r="L2062" s="108"/>
      <c r="M2062" s="108"/>
      <c r="N2062" s="108"/>
      <c r="O2062" s="108"/>
      <c r="P2062" s="108"/>
      <c r="Q2062" s="108"/>
      <c r="R2062" s="108"/>
      <c r="S2062" s="108"/>
      <c r="T2062" s="108"/>
      <c r="U2062" s="108"/>
      <c r="V2062" s="108"/>
      <c r="W2062" s="108"/>
      <c r="X2062" s="108"/>
      <c r="Y2062" s="108"/>
      <c r="Z2062" s="108"/>
    </row>
    <row r="2063">
      <c r="C2063" s="108"/>
      <c r="D2063" s="108"/>
      <c r="E2063" s="108"/>
      <c r="F2063" s="108"/>
      <c r="G2063" s="108"/>
      <c r="H2063" s="108"/>
      <c r="I2063" s="108"/>
      <c r="K2063" s="108"/>
      <c r="L2063" s="108"/>
      <c r="M2063" s="108"/>
      <c r="N2063" s="108"/>
      <c r="O2063" s="108"/>
      <c r="P2063" s="108"/>
      <c r="Q2063" s="108"/>
      <c r="R2063" s="108"/>
      <c r="S2063" s="108"/>
      <c r="T2063" s="108"/>
      <c r="U2063" s="108"/>
      <c r="V2063" s="108"/>
      <c r="W2063" s="108"/>
      <c r="X2063" s="108"/>
      <c r="Y2063" s="108"/>
      <c r="Z2063" s="108"/>
    </row>
    <row r="2064">
      <c r="C2064" s="108"/>
      <c r="D2064" s="108"/>
      <c r="E2064" s="108"/>
      <c r="F2064" s="108"/>
      <c r="G2064" s="108"/>
      <c r="H2064" s="108"/>
      <c r="I2064" s="108"/>
      <c r="K2064" s="108"/>
      <c r="L2064" s="108"/>
      <c r="M2064" s="108"/>
      <c r="N2064" s="108"/>
      <c r="O2064" s="108"/>
      <c r="P2064" s="108"/>
      <c r="Q2064" s="108"/>
      <c r="R2064" s="108"/>
      <c r="S2064" s="108"/>
      <c r="T2064" s="108"/>
      <c r="U2064" s="108"/>
      <c r="V2064" s="108"/>
      <c r="W2064" s="108"/>
      <c r="X2064" s="108"/>
      <c r="Y2064" s="108"/>
      <c r="Z2064" s="108"/>
    </row>
    <row r="2065">
      <c r="C2065" s="108"/>
      <c r="D2065" s="108"/>
      <c r="E2065" s="108"/>
      <c r="F2065" s="108"/>
      <c r="G2065" s="108"/>
      <c r="H2065" s="108"/>
      <c r="I2065" s="108"/>
      <c r="K2065" s="108"/>
      <c r="L2065" s="108"/>
      <c r="M2065" s="108"/>
      <c r="N2065" s="108"/>
      <c r="O2065" s="108"/>
      <c r="P2065" s="108"/>
      <c r="Q2065" s="108"/>
      <c r="R2065" s="108"/>
      <c r="S2065" s="108"/>
      <c r="T2065" s="108"/>
      <c r="U2065" s="108"/>
      <c r="V2065" s="108"/>
      <c r="W2065" s="108"/>
      <c r="X2065" s="108"/>
      <c r="Y2065" s="108"/>
      <c r="Z2065" s="108"/>
    </row>
    <row r="2066">
      <c r="C2066" s="108"/>
      <c r="D2066" s="108"/>
      <c r="E2066" s="108"/>
      <c r="F2066" s="108"/>
      <c r="G2066" s="108"/>
      <c r="H2066" s="108"/>
      <c r="I2066" s="108"/>
      <c r="K2066" s="108"/>
      <c r="L2066" s="108"/>
      <c r="M2066" s="108"/>
      <c r="N2066" s="108"/>
      <c r="O2066" s="108"/>
      <c r="P2066" s="108"/>
      <c r="Q2066" s="108"/>
      <c r="R2066" s="108"/>
      <c r="S2066" s="108"/>
      <c r="T2066" s="108"/>
      <c r="U2066" s="108"/>
      <c r="V2066" s="108"/>
      <c r="W2066" s="108"/>
      <c r="X2066" s="108"/>
      <c r="Y2066" s="108"/>
      <c r="Z2066" s="108"/>
    </row>
    <row r="2067">
      <c r="C2067" s="108"/>
      <c r="D2067" s="108"/>
      <c r="E2067" s="108"/>
      <c r="F2067" s="108"/>
      <c r="G2067" s="108"/>
      <c r="H2067" s="108"/>
      <c r="I2067" s="108"/>
      <c r="K2067" s="108"/>
      <c r="L2067" s="108"/>
      <c r="M2067" s="108"/>
      <c r="N2067" s="108"/>
      <c r="O2067" s="108"/>
      <c r="P2067" s="108"/>
      <c r="Q2067" s="108"/>
      <c r="R2067" s="108"/>
      <c r="S2067" s="108"/>
      <c r="T2067" s="108"/>
      <c r="U2067" s="108"/>
      <c r="V2067" s="108"/>
      <c r="W2067" s="108"/>
      <c r="X2067" s="108"/>
      <c r="Y2067" s="108"/>
      <c r="Z2067" s="108"/>
    </row>
    <row r="2068">
      <c r="C2068" s="108"/>
      <c r="D2068" s="108"/>
      <c r="E2068" s="108"/>
      <c r="F2068" s="108"/>
      <c r="G2068" s="108"/>
      <c r="H2068" s="108"/>
      <c r="I2068" s="108"/>
      <c r="K2068" s="108"/>
      <c r="L2068" s="108"/>
      <c r="M2068" s="108"/>
      <c r="N2068" s="108"/>
      <c r="O2068" s="108"/>
      <c r="P2068" s="108"/>
      <c r="Q2068" s="108"/>
      <c r="R2068" s="108"/>
      <c r="S2068" s="108"/>
      <c r="T2068" s="108"/>
      <c r="U2068" s="108"/>
      <c r="V2068" s="108"/>
      <c r="W2068" s="108"/>
      <c r="X2068" s="108"/>
      <c r="Y2068" s="108"/>
      <c r="Z2068" s="108"/>
    </row>
    <row r="2069">
      <c r="C2069" s="108"/>
      <c r="D2069" s="108"/>
      <c r="E2069" s="108"/>
      <c r="F2069" s="108"/>
      <c r="G2069" s="108"/>
      <c r="H2069" s="108"/>
      <c r="I2069" s="108"/>
      <c r="K2069" s="108"/>
      <c r="L2069" s="108"/>
      <c r="M2069" s="108"/>
      <c r="N2069" s="108"/>
      <c r="O2069" s="108"/>
      <c r="P2069" s="108"/>
      <c r="Q2069" s="108"/>
      <c r="R2069" s="108"/>
      <c r="S2069" s="108"/>
      <c r="T2069" s="108"/>
      <c r="U2069" s="108"/>
      <c r="V2069" s="108"/>
      <c r="W2069" s="108"/>
      <c r="X2069" s="108"/>
      <c r="Y2069" s="108"/>
      <c r="Z2069" s="108"/>
    </row>
    <row r="2070">
      <c r="C2070" s="108"/>
      <c r="D2070" s="108"/>
      <c r="E2070" s="108"/>
      <c r="F2070" s="108"/>
      <c r="G2070" s="108"/>
      <c r="H2070" s="108"/>
      <c r="I2070" s="108"/>
      <c r="K2070" s="108"/>
      <c r="L2070" s="108"/>
      <c r="M2070" s="108"/>
      <c r="N2070" s="108"/>
      <c r="O2070" s="108"/>
      <c r="P2070" s="108"/>
      <c r="Q2070" s="108"/>
      <c r="R2070" s="108"/>
      <c r="S2070" s="108"/>
      <c r="T2070" s="108"/>
      <c r="U2070" s="108"/>
      <c r="V2070" s="108"/>
      <c r="W2070" s="108"/>
      <c r="X2070" s="108"/>
      <c r="Y2070" s="108"/>
      <c r="Z2070" s="108"/>
    </row>
    <row r="2071">
      <c r="C2071" s="108"/>
      <c r="D2071" s="108"/>
      <c r="E2071" s="108"/>
      <c r="F2071" s="108"/>
      <c r="G2071" s="108"/>
      <c r="H2071" s="108"/>
      <c r="I2071" s="108"/>
      <c r="K2071" s="108"/>
      <c r="L2071" s="108"/>
      <c r="M2071" s="108"/>
      <c r="N2071" s="108"/>
      <c r="O2071" s="108"/>
      <c r="P2071" s="108"/>
      <c r="Q2071" s="108"/>
      <c r="R2071" s="108"/>
      <c r="S2071" s="108"/>
      <c r="T2071" s="108"/>
      <c r="U2071" s="108"/>
      <c r="V2071" s="108"/>
      <c r="W2071" s="108"/>
      <c r="X2071" s="108"/>
      <c r="Y2071" s="108"/>
      <c r="Z2071" s="108"/>
    </row>
    <row r="2072">
      <c r="C2072" s="108"/>
      <c r="D2072" s="108"/>
      <c r="E2072" s="108"/>
      <c r="F2072" s="108"/>
      <c r="G2072" s="108"/>
      <c r="H2072" s="108"/>
      <c r="I2072" s="108"/>
      <c r="K2072" s="108"/>
      <c r="L2072" s="108"/>
      <c r="M2072" s="108"/>
      <c r="N2072" s="108"/>
      <c r="O2072" s="108"/>
      <c r="P2072" s="108"/>
      <c r="Q2072" s="108"/>
      <c r="R2072" s="108"/>
      <c r="S2072" s="108"/>
      <c r="T2072" s="108"/>
      <c r="U2072" s="108"/>
      <c r="V2072" s="108"/>
      <c r="W2072" s="108"/>
      <c r="X2072" s="108"/>
      <c r="Y2072" s="108"/>
      <c r="Z2072" s="108"/>
    </row>
    <row r="2073">
      <c r="C2073" s="108"/>
      <c r="D2073" s="108"/>
      <c r="E2073" s="108"/>
      <c r="F2073" s="108"/>
      <c r="G2073" s="108"/>
      <c r="H2073" s="108"/>
      <c r="I2073" s="108"/>
      <c r="K2073" s="108"/>
      <c r="L2073" s="108"/>
      <c r="M2073" s="108"/>
      <c r="N2073" s="108"/>
      <c r="O2073" s="108"/>
      <c r="P2073" s="108"/>
      <c r="Q2073" s="108"/>
      <c r="R2073" s="108"/>
      <c r="S2073" s="108"/>
      <c r="T2073" s="108"/>
      <c r="U2073" s="108"/>
      <c r="V2073" s="108"/>
      <c r="W2073" s="108"/>
      <c r="X2073" s="108"/>
      <c r="Y2073" s="108"/>
      <c r="Z2073" s="108"/>
    </row>
    <row r="2074">
      <c r="C2074" s="108"/>
      <c r="D2074" s="108"/>
      <c r="E2074" s="108"/>
      <c r="F2074" s="108"/>
      <c r="G2074" s="108"/>
      <c r="H2074" s="108"/>
      <c r="I2074" s="108"/>
      <c r="K2074" s="108"/>
      <c r="L2074" s="108"/>
      <c r="M2074" s="108"/>
      <c r="N2074" s="108"/>
      <c r="O2074" s="108"/>
      <c r="P2074" s="108"/>
      <c r="Q2074" s="108"/>
      <c r="R2074" s="108"/>
      <c r="S2074" s="108"/>
      <c r="T2074" s="108"/>
      <c r="U2074" s="108"/>
      <c r="V2074" s="108"/>
      <c r="W2074" s="108"/>
      <c r="X2074" s="108"/>
      <c r="Y2074" s="108"/>
      <c r="Z2074" s="108"/>
    </row>
    <row r="2075">
      <c r="C2075" s="108"/>
      <c r="D2075" s="108"/>
      <c r="E2075" s="108"/>
      <c r="F2075" s="108"/>
      <c r="G2075" s="108"/>
      <c r="H2075" s="108"/>
      <c r="I2075" s="108"/>
      <c r="K2075" s="108"/>
      <c r="L2075" s="108"/>
      <c r="M2075" s="108"/>
      <c r="N2075" s="108"/>
      <c r="O2075" s="108"/>
      <c r="P2075" s="108"/>
      <c r="Q2075" s="108"/>
      <c r="R2075" s="108"/>
      <c r="S2075" s="108"/>
      <c r="T2075" s="108"/>
      <c r="U2075" s="108"/>
      <c r="V2075" s="108"/>
      <c r="W2075" s="108"/>
      <c r="X2075" s="108"/>
      <c r="Y2075" s="108"/>
      <c r="Z2075" s="108"/>
    </row>
    <row r="2076">
      <c r="C2076" s="108"/>
      <c r="D2076" s="108"/>
      <c r="E2076" s="108"/>
      <c r="F2076" s="108"/>
      <c r="G2076" s="108"/>
      <c r="H2076" s="108"/>
      <c r="I2076" s="108"/>
      <c r="K2076" s="108"/>
      <c r="L2076" s="108"/>
      <c r="M2076" s="108"/>
      <c r="N2076" s="108"/>
      <c r="O2076" s="108"/>
      <c r="P2076" s="108"/>
      <c r="Q2076" s="108"/>
      <c r="R2076" s="108"/>
      <c r="S2076" s="108"/>
      <c r="T2076" s="108"/>
      <c r="U2076" s="108"/>
      <c r="V2076" s="108"/>
      <c r="W2076" s="108"/>
      <c r="X2076" s="108"/>
      <c r="Y2076" s="108"/>
      <c r="Z2076" s="108"/>
    </row>
    <row r="2077">
      <c r="C2077" s="108"/>
      <c r="D2077" s="108"/>
      <c r="E2077" s="108"/>
      <c r="F2077" s="108"/>
      <c r="G2077" s="108"/>
      <c r="H2077" s="108"/>
      <c r="I2077" s="108"/>
      <c r="K2077" s="108"/>
      <c r="L2077" s="108"/>
      <c r="M2077" s="108"/>
      <c r="N2077" s="108"/>
      <c r="O2077" s="108"/>
      <c r="P2077" s="108"/>
      <c r="Q2077" s="108"/>
      <c r="R2077" s="108"/>
      <c r="S2077" s="108"/>
      <c r="T2077" s="108"/>
      <c r="U2077" s="108"/>
      <c r="V2077" s="108"/>
      <c r="W2077" s="108"/>
      <c r="X2077" s="108"/>
      <c r="Y2077" s="108"/>
      <c r="Z2077" s="108"/>
    </row>
    <row r="2078">
      <c r="C2078" s="108"/>
      <c r="D2078" s="108"/>
      <c r="E2078" s="108"/>
      <c r="F2078" s="108"/>
      <c r="G2078" s="108"/>
      <c r="H2078" s="108"/>
      <c r="I2078" s="108"/>
      <c r="K2078" s="108"/>
      <c r="L2078" s="108"/>
      <c r="M2078" s="108"/>
      <c r="N2078" s="108"/>
      <c r="O2078" s="108"/>
      <c r="P2078" s="108"/>
      <c r="Q2078" s="108"/>
      <c r="R2078" s="108"/>
      <c r="S2078" s="108"/>
      <c r="T2078" s="108"/>
      <c r="U2078" s="108"/>
      <c r="V2078" s="108"/>
      <c r="W2078" s="108"/>
      <c r="X2078" s="108"/>
      <c r="Y2078" s="108"/>
      <c r="Z2078" s="108"/>
    </row>
    <row r="2079">
      <c r="C2079" s="108"/>
      <c r="D2079" s="108"/>
      <c r="E2079" s="108"/>
      <c r="F2079" s="108"/>
      <c r="G2079" s="108"/>
      <c r="H2079" s="108"/>
      <c r="I2079" s="108"/>
      <c r="K2079" s="108"/>
      <c r="L2079" s="108"/>
      <c r="M2079" s="108"/>
      <c r="N2079" s="108"/>
      <c r="O2079" s="108"/>
      <c r="P2079" s="108"/>
      <c r="Q2079" s="108"/>
      <c r="R2079" s="108"/>
      <c r="S2079" s="108"/>
      <c r="T2079" s="108"/>
      <c r="U2079" s="108"/>
      <c r="V2079" s="108"/>
      <c r="W2079" s="108"/>
      <c r="X2079" s="108"/>
      <c r="Y2079" s="108"/>
      <c r="Z2079" s="108"/>
    </row>
    <row r="2080">
      <c r="C2080" s="108"/>
      <c r="D2080" s="108"/>
      <c r="E2080" s="108"/>
      <c r="F2080" s="108"/>
      <c r="G2080" s="108"/>
      <c r="H2080" s="108"/>
      <c r="I2080" s="108"/>
      <c r="K2080" s="108"/>
      <c r="L2080" s="108"/>
      <c r="M2080" s="108"/>
      <c r="N2080" s="108"/>
      <c r="O2080" s="108"/>
      <c r="P2080" s="108"/>
      <c r="Q2080" s="108"/>
      <c r="R2080" s="108"/>
      <c r="S2080" s="108"/>
      <c r="T2080" s="108"/>
      <c r="U2080" s="108"/>
      <c r="V2080" s="108"/>
      <c r="W2080" s="108"/>
      <c r="X2080" s="108"/>
      <c r="Y2080" s="108"/>
      <c r="Z2080" s="108"/>
    </row>
    <row r="2081">
      <c r="C2081" s="108"/>
      <c r="D2081" s="108"/>
      <c r="E2081" s="108"/>
      <c r="F2081" s="108"/>
      <c r="G2081" s="108"/>
      <c r="H2081" s="108"/>
      <c r="I2081" s="108"/>
      <c r="K2081" s="108"/>
      <c r="L2081" s="108"/>
      <c r="M2081" s="108"/>
      <c r="N2081" s="108"/>
      <c r="O2081" s="108"/>
      <c r="P2081" s="108"/>
      <c r="Q2081" s="108"/>
      <c r="R2081" s="108"/>
      <c r="S2081" s="108"/>
      <c r="T2081" s="108"/>
      <c r="U2081" s="108"/>
      <c r="V2081" s="108"/>
      <c r="W2081" s="108"/>
      <c r="X2081" s="108"/>
      <c r="Y2081" s="108"/>
      <c r="Z2081" s="108"/>
    </row>
    <row r="2082">
      <c r="C2082" s="108"/>
      <c r="D2082" s="108"/>
      <c r="E2082" s="108"/>
      <c r="F2082" s="108"/>
      <c r="G2082" s="108"/>
      <c r="H2082" s="108"/>
      <c r="I2082" s="108"/>
      <c r="K2082" s="108"/>
      <c r="L2082" s="108"/>
      <c r="M2082" s="108"/>
      <c r="N2082" s="108"/>
      <c r="O2082" s="108"/>
      <c r="P2082" s="108"/>
      <c r="Q2082" s="108"/>
      <c r="R2082" s="108"/>
      <c r="S2082" s="108"/>
      <c r="T2082" s="108"/>
      <c r="U2082" s="108"/>
      <c r="V2082" s="108"/>
      <c r="W2082" s="108"/>
      <c r="X2082" s="108"/>
      <c r="Y2082" s="108"/>
      <c r="Z2082" s="108"/>
    </row>
    <row r="2083">
      <c r="C2083" s="108"/>
      <c r="D2083" s="108"/>
      <c r="E2083" s="108"/>
      <c r="F2083" s="108"/>
      <c r="G2083" s="108"/>
      <c r="H2083" s="108"/>
      <c r="I2083" s="108"/>
      <c r="K2083" s="108"/>
      <c r="L2083" s="108"/>
      <c r="M2083" s="108"/>
      <c r="N2083" s="108"/>
      <c r="O2083" s="108"/>
      <c r="P2083" s="108"/>
      <c r="Q2083" s="108"/>
      <c r="R2083" s="108"/>
      <c r="S2083" s="108"/>
      <c r="T2083" s="108"/>
      <c r="U2083" s="108"/>
      <c r="V2083" s="108"/>
      <c r="W2083" s="108"/>
      <c r="X2083" s="108"/>
      <c r="Y2083" s="108"/>
      <c r="Z2083" s="108"/>
    </row>
    <row r="2084">
      <c r="C2084" s="108"/>
      <c r="D2084" s="108"/>
      <c r="E2084" s="108"/>
      <c r="F2084" s="108"/>
      <c r="G2084" s="108"/>
      <c r="H2084" s="108"/>
      <c r="I2084" s="108"/>
      <c r="K2084" s="108"/>
      <c r="L2084" s="108"/>
      <c r="M2084" s="108"/>
      <c r="N2084" s="108"/>
      <c r="O2084" s="108"/>
      <c r="P2084" s="108"/>
      <c r="Q2084" s="108"/>
      <c r="R2084" s="108"/>
      <c r="S2084" s="108"/>
      <c r="T2084" s="108"/>
      <c r="U2084" s="108"/>
      <c r="V2084" s="108"/>
      <c r="W2084" s="108"/>
      <c r="X2084" s="108"/>
      <c r="Y2084" s="108"/>
      <c r="Z2084" s="108"/>
    </row>
    <row r="2085">
      <c r="C2085" s="108"/>
      <c r="D2085" s="108"/>
      <c r="E2085" s="108"/>
      <c r="F2085" s="108"/>
      <c r="G2085" s="108"/>
      <c r="H2085" s="108"/>
      <c r="I2085" s="108"/>
      <c r="K2085" s="108"/>
      <c r="L2085" s="108"/>
      <c r="M2085" s="108"/>
      <c r="N2085" s="108"/>
      <c r="O2085" s="108"/>
      <c r="P2085" s="108"/>
      <c r="Q2085" s="108"/>
      <c r="R2085" s="108"/>
      <c r="S2085" s="108"/>
      <c r="T2085" s="108"/>
      <c r="U2085" s="108"/>
      <c r="V2085" s="108"/>
      <c r="W2085" s="108"/>
      <c r="X2085" s="108"/>
      <c r="Y2085" s="108"/>
      <c r="Z2085" s="108"/>
    </row>
    <row r="2086">
      <c r="C2086" s="108"/>
      <c r="D2086" s="108"/>
      <c r="E2086" s="108"/>
      <c r="F2086" s="108"/>
      <c r="G2086" s="108"/>
      <c r="H2086" s="108"/>
      <c r="I2086" s="108"/>
      <c r="K2086" s="108"/>
      <c r="L2086" s="108"/>
      <c r="M2086" s="108"/>
      <c r="N2086" s="108"/>
      <c r="O2086" s="108"/>
      <c r="P2086" s="108"/>
      <c r="Q2086" s="108"/>
      <c r="R2086" s="108"/>
      <c r="S2086" s="108"/>
      <c r="T2086" s="108"/>
      <c r="U2086" s="108"/>
      <c r="V2086" s="108"/>
      <c r="W2086" s="108"/>
      <c r="X2086" s="108"/>
      <c r="Y2086" s="108"/>
      <c r="Z2086" s="108"/>
    </row>
    <row r="2087">
      <c r="C2087" s="108"/>
      <c r="D2087" s="108"/>
      <c r="E2087" s="108"/>
      <c r="F2087" s="108"/>
      <c r="G2087" s="108"/>
      <c r="H2087" s="108"/>
      <c r="I2087" s="108"/>
      <c r="K2087" s="108"/>
      <c r="L2087" s="108"/>
      <c r="M2087" s="108"/>
      <c r="N2087" s="108"/>
      <c r="O2087" s="108"/>
      <c r="P2087" s="108"/>
      <c r="Q2087" s="108"/>
      <c r="R2087" s="108"/>
      <c r="S2087" s="108"/>
      <c r="T2087" s="108"/>
      <c r="U2087" s="108"/>
      <c r="V2087" s="108"/>
      <c r="W2087" s="108"/>
      <c r="X2087" s="108"/>
      <c r="Y2087" s="108"/>
      <c r="Z2087" s="108"/>
    </row>
    <row r="2088">
      <c r="C2088" s="108"/>
      <c r="D2088" s="108"/>
      <c r="E2088" s="108"/>
      <c r="F2088" s="108"/>
      <c r="G2088" s="108"/>
      <c r="H2088" s="108"/>
      <c r="I2088" s="108"/>
      <c r="K2088" s="108"/>
      <c r="L2088" s="108"/>
      <c r="M2088" s="108"/>
      <c r="N2088" s="108"/>
      <c r="O2088" s="108"/>
      <c r="P2088" s="108"/>
      <c r="Q2088" s="108"/>
      <c r="R2088" s="108"/>
      <c r="S2088" s="108"/>
      <c r="T2088" s="108"/>
      <c r="U2088" s="108"/>
      <c r="V2088" s="108"/>
      <c r="W2088" s="108"/>
      <c r="X2088" s="108"/>
      <c r="Y2088" s="108"/>
      <c r="Z2088" s="108"/>
    </row>
    <row r="2089">
      <c r="C2089" s="108"/>
      <c r="D2089" s="108"/>
      <c r="E2089" s="108"/>
      <c r="F2089" s="108"/>
      <c r="G2089" s="108"/>
      <c r="H2089" s="108"/>
      <c r="I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</row>
    <row r="2090">
      <c r="C2090" s="108"/>
      <c r="D2090" s="108"/>
      <c r="E2090" s="108"/>
      <c r="F2090" s="108"/>
      <c r="G2090" s="108"/>
      <c r="H2090" s="108"/>
      <c r="I2090" s="108"/>
      <c r="K2090" s="108"/>
      <c r="L2090" s="108"/>
      <c r="M2090" s="108"/>
      <c r="N2090" s="108"/>
      <c r="O2090" s="108"/>
      <c r="P2090" s="108"/>
      <c r="Q2090" s="108"/>
      <c r="R2090" s="108"/>
      <c r="S2090" s="108"/>
      <c r="T2090" s="108"/>
      <c r="U2090" s="108"/>
      <c r="V2090" s="108"/>
      <c r="W2090" s="108"/>
      <c r="X2090" s="108"/>
      <c r="Y2090" s="108"/>
      <c r="Z2090" s="108"/>
    </row>
    <row r="2091">
      <c r="C2091" s="108"/>
      <c r="D2091" s="108"/>
      <c r="E2091" s="108"/>
      <c r="F2091" s="108"/>
      <c r="G2091" s="108"/>
      <c r="H2091" s="108"/>
      <c r="I2091" s="108"/>
      <c r="K2091" s="108"/>
      <c r="L2091" s="108"/>
      <c r="M2091" s="108"/>
      <c r="N2091" s="108"/>
      <c r="O2091" s="108"/>
      <c r="P2091" s="108"/>
      <c r="Q2091" s="108"/>
      <c r="R2091" s="108"/>
      <c r="S2091" s="108"/>
      <c r="T2091" s="108"/>
      <c r="U2091" s="108"/>
      <c r="V2091" s="108"/>
      <c r="W2091" s="108"/>
      <c r="X2091" s="108"/>
      <c r="Y2091" s="108"/>
      <c r="Z2091" s="108"/>
    </row>
    <row r="2092">
      <c r="C2092" s="108"/>
      <c r="D2092" s="108"/>
      <c r="E2092" s="108"/>
      <c r="F2092" s="108"/>
      <c r="G2092" s="108"/>
      <c r="H2092" s="108"/>
      <c r="I2092" s="108"/>
      <c r="K2092" s="108"/>
      <c r="L2092" s="108"/>
      <c r="M2092" s="108"/>
      <c r="N2092" s="108"/>
      <c r="O2092" s="108"/>
      <c r="P2092" s="108"/>
      <c r="Q2092" s="108"/>
      <c r="R2092" s="108"/>
      <c r="S2092" s="108"/>
      <c r="T2092" s="108"/>
      <c r="U2092" s="108"/>
      <c r="V2092" s="108"/>
      <c r="W2092" s="108"/>
      <c r="X2092" s="108"/>
      <c r="Y2092" s="108"/>
      <c r="Z2092" s="108"/>
    </row>
    <row r="2093">
      <c r="C2093" s="108"/>
      <c r="D2093" s="108"/>
      <c r="E2093" s="108"/>
      <c r="F2093" s="108"/>
      <c r="G2093" s="108"/>
      <c r="H2093" s="108"/>
      <c r="I2093" s="108"/>
      <c r="K2093" s="108"/>
      <c r="L2093" s="108"/>
      <c r="M2093" s="108"/>
      <c r="N2093" s="108"/>
      <c r="O2093" s="108"/>
      <c r="P2093" s="108"/>
      <c r="Q2093" s="108"/>
      <c r="R2093" s="108"/>
      <c r="S2093" s="108"/>
      <c r="T2093" s="108"/>
      <c r="U2093" s="108"/>
      <c r="V2093" s="108"/>
      <c r="W2093" s="108"/>
      <c r="X2093" s="108"/>
      <c r="Y2093" s="108"/>
      <c r="Z2093" s="108"/>
    </row>
    <row r="2094">
      <c r="C2094" s="108"/>
      <c r="D2094" s="108"/>
      <c r="E2094" s="108"/>
      <c r="F2094" s="108"/>
      <c r="G2094" s="108"/>
      <c r="H2094" s="108"/>
      <c r="I2094" s="108"/>
      <c r="K2094" s="108"/>
      <c r="L2094" s="108"/>
      <c r="M2094" s="108"/>
      <c r="N2094" s="108"/>
      <c r="O2094" s="108"/>
      <c r="P2094" s="108"/>
      <c r="Q2094" s="108"/>
      <c r="R2094" s="108"/>
      <c r="S2094" s="108"/>
      <c r="T2094" s="108"/>
      <c r="U2094" s="108"/>
      <c r="V2094" s="108"/>
      <c r="W2094" s="108"/>
      <c r="X2094" s="108"/>
      <c r="Y2094" s="108"/>
      <c r="Z2094" s="108"/>
    </row>
    <row r="2095">
      <c r="C2095" s="108"/>
      <c r="D2095" s="108"/>
      <c r="E2095" s="108"/>
      <c r="F2095" s="108"/>
      <c r="G2095" s="108"/>
      <c r="H2095" s="108"/>
      <c r="I2095" s="108"/>
      <c r="K2095" s="108"/>
      <c r="L2095" s="108"/>
      <c r="M2095" s="108"/>
      <c r="N2095" s="108"/>
      <c r="O2095" s="108"/>
      <c r="P2095" s="108"/>
      <c r="Q2095" s="108"/>
      <c r="R2095" s="108"/>
      <c r="S2095" s="108"/>
      <c r="T2095" s="108"/>
      <c r="U2095" s="108"/>
      <c r="V2095" s="108"/>
      <c r="W2095" s="108"/>
      <c r="X2095" s="108"/>
      <c r="Y2095" s="108"/>
      <c r="Z2095" s="108"/>
    </row>
    <row r="2096">
      <c r="C2096" s="108"/>
      <c r="D2096" s="108"/>
      <c r="E2096" s="108"/>
      <c r="F2096" s="108"/>
      <c r="G2096" s="108"/>
      <c r="H2096" s="108"/>
      <c r="I2096" s="108"/>
      <c r="K2096" s="108"/>
      <c r="L2096" s="108"/>
      <c r="M2096" s="108"/>
      <c r="N2096" s="108"/>
      <c r="O2096" s="108"/>
      <c r="P2096" s="108"/>
      <c r="Q2096" s="108"/>
      <c r="R2096" s="108"/>
      <c r="S2096" s="108"/>
      <c r="T2096" s="108"/>
      <c r="U2096" s="108"/>
      <c r="V2096" s="108"/>
      <c r="W2096" s="108"/>
      <c r="X2096" s="108"/>
      <c r="Y2096" s="108"/>
      <c r="Z2096" s="108"/>
    </row>
    <row r="2097">
      <c r="C2097" s="108"/>
      <c r="D2097" s="108"/>
      <c r="E2097" s="108"/>
      <c r="F2097" s="108"/>
      <c r="G2097" s="108"/>
      <c r="H2097" s="108"/>
      <c r="I2097" s="108"/>
      <c r="K2097" s="108"/>
      <c r="L2097" s="108"/>
      <c r="M2097" s="108"/>
      <c r="N2097" s="108"/>
      <c r="O2097" s="108"/>
      <c r="P2097" s="108"/>
      <c r="Q2097" s="108"/>
      <c r="R2097" s="108"/>
      <c r="S2097" s="108"/>
      <c r="T2097" s="108"/>
      <c r="U2097" s="108"/>
      <c r="V2097" s="108"/>
      <c r="W2097" s="108"/>
      <c r="X2097" s="108"/>
      <c r="Y2097" s="108"/>
      <c r="Z2097" s="108"/>
    </row>
    <row r="2098">
      <c r="C2098" s="108"/>
      <c r="D2098" s="108"/>
      <c r="E2098" s="108"/>
      <c r="F2098" s="108"/>
      <c r="G2098" s="108"/>
      <c r="H2098" s="108"/>
      <c r="I2098" s="108"/>
      <c r="K2098" s="108"/>
      <c r="L2098" s="108"/>
      <c r="M2098" s="108"/>
      <c r="N2098" s="108"/>
      <c r="O2098" s="108"/>
      <c r="P2098" s="108"/>
      <c r="Q2098" s="108"/>
      <c r="R2098" s="108"/>
      <c r="S2098" s="108"/>
      <c r="T2098" s="108"/>
      <c r="U2098" s="108"/>
      <c r="V2098" s="108"/>
      <c r="W2098" s="108"/>
      <c r="X2098" s="108"/>
      <c r="Y2098" s="108"/>
      <c r="Z2098" s="108"/>
    </row>
    <row r="2099">
      <c r="C2099" s="108"/>
      <c r="D2099" s="108"/>
      <c r="E2099" s="108"/>
      <c r="F2099" s="108"/>
      <c r="G2099" s="108"/>
      <c r="H2099" s="108"/>
      <c r="I2099" s="108"/>
      <c r="K2099" s="108"/>
      <c r="L2099" s="108"/>
      <c r="M2099" s="108"/>
      <c r="N2099" s="108"/>
      <c r="O2099" s="108"/>
      <c r="P2099" s="108"/>
      <c r="Q2099" s="108"/>
      <c r="R2099" s="108"/>
      <c r="S2099" s="108"/>
      <c r="T2099" s="108"/>
      <c r="U2099" s="108"/>
      <c r="V2099" s="108"/>
      <c r="W2099" s="108"/>
      <c r="X2099" s="108"/>
      <c r="Y2099" s="108"/>
      <c r="Z2099" s="108"/>
    </row>
    <row r="2100">
      <c r="C2100" s="108"/>
      <c r="D2100" s="108"/>
      <c r="E2100" s="108"/>
      <c r="F2100" s="108"/>
      <c r="G2100" s="108"/>
      <c r="H2100" s="108"/>
      <c r="I2100" s="108"/>
      <c r="K2100" s="108"/>
      <c r="L2100" s="108"/>
      <c r="M2100" s="108"/>
      <c r="N2100" s="108"/>
      <c r="O2100" s="108"/>
      <c r="P2100" s="108"/>
      <c r="Q2100" s="108"/>
      <c r="R2100" s="108"/>
      <c r="S2100" s="108"/>
      <c r="T2100" s="108"/>
      <c r="U2100" s="108"/>
      <c r="V2100" s="108"/>
      <c r="W2100" s="108"/>
      <c r="X2100" s="108"/>
      <c r="Y2100" s="108"/>
      <c r="Z2100" s="108"/>
    </row>
    <row r="2101">
      <c r="C2101" s="108"/>
      <c r="D2101" s="108"/>
      <c r="E2101" s="108"/>
      <c r="F2101" s="108"/>
      <c r="G2101" s="108"/>
      <c r="H2101" s="108"/>
      <c r="I2101" s="108"/>
      <c r="K2101" s="108"/>
      <c r="L2101" s="108"/>
      <c r="M2101" s="108"/>
      <c r="N2101" s="108"/>
      <c r="O2101" s="108"/>
      <c r="P2101" s="108"/>
      <c r="Q2101" s="108"/>
      <c r="R2101" s="108"/>
      <c r="S2101" s="108"/>
      <c r="T2101" s="108"/>
      <c r="U2101" s="108"/>
      <c r="V2101" s="108"/>
      <c r="W2101" s="108"/>
      <c r="X2101" s="108"/>
      <c r="Y2101" s="108"/>
      <c r="Z2101" s="108"/>
    </row>
    <row r="2102">
      <c r="C2102" s="108"/>
      <c r="D2102" s="108"/>
      <c r="E2102" s="108"/>
      <c r="F2102" s="108"/>
      <c r="G2102" s="108"/>
      <c r="H2102" s="108"/>
      <c r="I2102" s="108"/>
      <c r="K2102" s="108"/>
      <c r="L2102" s="108"/>
      <c r="M2102" s="108"/>
      <c r="N2102" s="108"/>
      <c r="O2102" s="108"/>
      <c r="P2102" s="108"/>
      <c r="Q2102" s="108"/>
      <c r="R2102" s="108"/>
      <c r="S2102" s="108"/>
      <c r="T2102" s="108"/>
      <c r="U2102" s="108"/>
      <c r="V2102" s="108"/>
      <c r="W2102" s="108"/>
      <c r="X2102" s="108"/>
      <c r="Y2102" s="108"/>
      <c r="Z2102" s="108"/>
    </row>
    <row r="2103">
      <c r="C2103" s="108"/>
      <c r="D2103" s="108"/>
      <c r="E2103" s="108"/>
      <c r="F2103" s="108"/>
      <c r="G2103" s="108"/>
      <c r="H2103" s="108"/>
      <c r="I2103" s="108"/>
      <c r="K2103" s="108"/>
      <c r="L2103" s="108"/>
      <c r="M2103" s="108"/>
      <c r="N2103" s="108"/>
      <c r="O2103" s="108"/>
      <c r="P2103" s="108"/>
      <c r="Q2103" s="108"/>
      <c r="R2103" s="108"/>
      <c r="S2103" s="108"/>
      <c r="T2103" s="108"/>
      <c r="U2103" s="108"/>
      <c r="V2103" s="108"/>
      <c r="W2103" s="108"/>
      <c r="X2103" s="108"/>
      <c r="Y2103" s="108"/>
      <c r="Z2103" s="108"/>
    </row>
    <row r="2104">
      <c r="C2104" s="108"/>
      <c r="D2104" s="108"/>
      <c r="E2104" s="108"/>
      <c r="F2104" s="108"/>
      <c r="G2104" s="108"/>
      <c r="H2104" s="108"/>
      <c r="I2104" s="108"/>
      <c r="K2104" s="108"/>
      <c r="L2104" s="108"/>
      <c r="M2104" s="108"/>
      <c r="N2104" s="108"/>
      <c r="O2104" s="108"/>
      <c r="P2104" s="108"/>
      <c r="Q2104" s="108"/>
      <c r="R2104" s="108"/>
      <c r="S2104" s="108"/>
      <c r="T2104" s="108"/>
      <c r="U2104" s="108"/>
      <c r="V2104" s="108"/>
      <c r="W2104" s="108"/>
      <c r="X2104" s="108"/>
      <c r="Y2104" s="108"/>
      <c r="Z2104" s="108"/>
    </row>
    <row r="2105">
      <c r="C2105" s="108"/>
      <c r="D2105" s="108"/>
      <c r="E2105" s="108"/>
      <c r="F2105" s="108"/>
      <c r="G2105" s="108"/>
      <c r="H2105" s="108"/>
      <c r="I2105" s="108"/>
      <c r="K2105" s="108"/>
      <c r="L2105" s="108"/>
      <c r="M2105" s="108"/>
      <c r="N2105" s="108"/>
      <c r="O2105" s="108"/>
      <c r="P2105" s="108"/>
      <c r="Q2105" s="108"/>
      <c r="R2105" s="108"/>
      <c r="S2105" s="108"/>
      <c r="T2105" s="108"/>
      <c r="U2105" s="108"/>
      <c r="V2105" s="108"/>
      <c r="W2105" s="108"/>
      <c r="X2105" s="108"/>
      <c r="Y2105" s="108"/>
      <c r="Z2105" s="108"/>
    </row>
    <row r="2106">
      <c r="C2106" s="108"/>
      <c r="D2106" s="108"/>
      <c r="E2106" s="108"/>
      <c r="F2106" s="108"/>
      <c r="G2106" s="108"/>
      <c r="H2106" s="108"/>
      <c r="I2106" s="108"/>
      <c r="K2106" s="108"/>
      <c r="L2106" s="108"/>
      <c r="M2106" s="108"/>
      <c r="N2106" s="108"/>
      <c r="O2106" s="108"/>
      <c r="P2106" s="108"/>
      <c r="Q2106" s="108"/>
      <c r="R2106" s="108"/>
      <c r="S2106" s="108"/>
      <c r="T2106" s="108"/>
      <c r="U2106" s="108"/>
      <c r="V2106" s="108"/>
      <c r="W2106" s="108"/>
      <c r="X2106" s="108"/>
      <c r="Y2106" s="108"/>
      <c r="Z2106" s="108"/>
    </row>
    <row r="2107">
      <c r="C2107" s="108"/>
      <c r="D2107" s="108"/>
      <c r="E2107" s="108"/>
      <c r="F2107" s="108"/>
      <c r="G2107" s="108"/>
      <c r="H2107" s="108"/>
      <c r="I2107" s="108"/>
      <c r="K2107" s="108"/>
      <c r="L2107" s="108"/>
      <c r="M2107" s="108"/>
      <c r="N2107" s="108"/>
      <c r="O2107" s="108"/>
      <c r="P2107" s="108"/>
      <c r="Q2107" s="108"/>
      <c r="R2107" s="108"/>
      <c r="S2107" s="108"/>
      <c r="T2107" s="108"/>
      <c r="U2107" s="108"/>
      <c r="V2107" s="108"/>
      <c r="W2107" s="108"/>
      <c r="X2107" s="108"/>
      <c r="Y2107" s="108"/>
      <c r="Z2107" s="108"/>
    </row>
    <row r="2108">
      <c r="C2108" s="108"/>
      <c r="D2108" s="108"/>
      <c r="E2108" s="108"/>
      <c r="F2108" s="108"/>
      <c r="G2108" s="108"/>
      <c r="H2108" s="108"/>
      <c r="I2108" s="108"/>
      <c r="K2108" s="108"/>
      <c r="L2108" s="108"/>
      <c r="M2108" s="108"/>
      <c r="N2108" s="108"/>
      <c r="O2108" s="108"/>
      <c r="P2108" s="108"/>
      <c r="Q2108" s="108"/>
      <c r="R2108" s="108"/>
      <c r="S2108" s="108"/>
      <c r="T2108" s="108"/>
      <c r="U2108" s="108"/>
      <c r="V2108" s="108"/>
      <c r="W2108" s="108"/>
      <c r="X2108" s="108"/>
      <c r="Y2108" s="108"/>
      <c r="Z2108" s="108"/>
    </row>
    <row r="2109">
      <c r="C2109" s="108"/>
      <c r="D2109" s="108"/>
      <c r="E2109" s="108"/>
      <c r="F2109" s="108"/>
      <c r="G2109" s="108"/>
      <c r="H2109" s="108"/>
      <c r="I2109" s="108"/>
      <c r="K2109" s="108"/>
      <c r="L2109" s="108"/>
      <c r="M2109" s="108"/>
      <c r="N2109" s="108"/>
      <c r="O2109" s="108"/>
      <c r="P2109" s="108"/>
      <c r="Q2109" s="108"/>
      <c r="R2109" s="108"/>
      <c r="S2109" s="108"/>
      <c r="T2109" s="108"/>
      <c r="U2109" s="108"/>
      <c r="V2109" s="108"/>
      <c r="W2109" s="108"/>
      <c r="X2109" s="108"/>
      <c r="Y2109" s="108"/>
      <c r="Z2109" s="108"/>
    </row>
    <row r="2110">
      <c r="C2110" s="108"/>
      <c r="D2110" s="108"/>
      <c r="E2110" s="108"/>
      <c r="F2110" s="108"/>
      <c r="G2110" s="108"/>
      <c r="H2110" s="108"/>
      <c r="I2110" s="108"/>
      <c r="K2110" s="108"/>
      <c r="L2110" s="108"/>
      <c r="M2110" s="108"/>
      <c r="N2110" s="108"/>
      <c r="O2110" s="108"/>
      <c r="P2110" s="108"/>
      <c r="Q2110" s="108"/>
      <c r="R2110" s="108"/>
      <c r="S2110" s="108"/>
      <c r="T2110" s="108"/>
      <c r="U2110" s="108"/>
      <c r="V2110" s="108"/>
      <c r="W2110" s="108"/>
      <c r="X2110" s="108"/>
      <c r="Y2110" s="108"/>
      <c r="Z2110" s="108"/>
    </row>
    <row r="2111">
      <c r="C2111" s="108"/>
      <c r="D2111" s="108"/>
      <c r="E2111" s="108"/>
      <c r="F2111" s="108"/>
      <c r="G2111" s="108"/>
      <c r="H2111" s="108"/>
      <c r="I2111" s="108"/>
      <c r="K2111" s="108"/>
      <c r="L2111" s="108"/>
      <c r="M2111" s="108"/>
      <c r="N2111" s="108"/>
      <c r="O2111" s="108"/>
      <c r="P2111" s="108"/>
      <c r="Q2111" s="108"/>
      <c r="R2111" s="108"/>
      <c r="S2111" s="108"/>
      <c r="T2111" s="108"/>
      <c r="U2111" s="108"/>
      <c r="V2111" s="108"/>
      <c r="W2111" s="108"/>
      <c r="X2111" s="108"/>
      <c r="Y2111" s="108"/>
      <c r="Z2111" s="108"/>
    </row>
    <row r="2112">
      <c r="C2112" s="108"/>
      <c r="D2112" s="108"/>
      <c r="E2112" s="108"/>
      <c r="F2112" s="108"/>
      <c r="G2112" s="108"/>
      <c r="H2112" s="108"/>
      <c r="I2112" s="108"/>
      <c r="K2112" s="108"/>
      <c r="L2112" s="108"/>
      <c r="M2112" s="108"/>
      <c r="N2112" s="108"/>
      <c r="O2112" s="108"/>
      <c r="P2112" s="108"/>
      <c r="Q2112" s="108"/>
      <c r="R2112" s="108"/>
      <c r="S2112" s="108"/>
      <c r="T2112" s="108"/>
      <c r="U2112" s="108"/>
      <c r="V2112" s="108"/>
      <c r="W2112" s="108"/>
      <c r="X2112" s="108"/>
      <c r="Y2112" s="108"/>
      <c r="Z2112" s="108"/>
    </row>
    <row r="2113">
      <c r="C2113" s="108"/>
      <c r="D2113" s="108"/>
      <c r="E2113" s="108"/>
      <c r="F2113" s="108"/>
      <c r="G2113" s="108"/>
      <c r="H2113" s="108"/>
      <c r="I2113" s="108"/>
      <c r="K2113" s="108"/>
      <c r="L2113" s="108"/>
      <c r="M2113" s="108"/>
      <c r="N2113" s="108"/>
      <c r="O2113" s="108"/>
      <c r="P2113" s="108"/>
      <c r="Q2113" s="108"/>
      <c r="R2113" s="108"/>
      <c r="S2113" s="108"/>
      <c r="T2113" s="108"/>
      <c r="U2113" s="108"/>
      <c r="V2113" s="108"/>
      <c r="W2113" s="108"/>
      <c r="X2113" s="108"/>
      <c r="Y2113" s="108"/>
      <c r="Z2113" s="108"/>
    </row>
    <row r="2114">
      <c r="C2114" s="108"/>
      <c r="D2114" s="108"/>
      <c r="E2114" s="108"/>
      <c r="F2114" s="108"/>
      <c r="G2114" s="108"/>
      <c r="H2114" s="108"/>
      <c r="I2114" s="108"/>
      <c r="K2114" s="108"/>
      <c r="L2114" s="108"/>
      <c r="M2114" s="108"/>
      <c r="N2114" s="108"/>
      <c r="O2114" s="108"/>
      <c r="P2114" s="108"/>
      <c r="Q2114" s="108"/>
      <c r="R2114" s="108"/>
      <c r="S2114" s="108"/>
      <c r="T2114" s="108"/>
      <c r="U2114" s="108"/>
      <c r="V2114" s="108"/>
      <c r="W2114" s="108"/>
      <c r="X2114" s="108"/>
      <c r="Y2114" s="108"/>
      <c r="Z2114" s="108"/>
    </row>
    <row r="2115">
      <c r="C2115" s="108"/>
      <c r="D2115" s="108"/>
      <c r="E2115" s="108"/>
      <c r="F2115" s="108"/>
      <c r="G2115" s="108"/>
      <c r="H2115" s="108"/>
      <c r="I2115" s="108"/>
      <c r="K2115" s="108"/>
      <c r="L2115" s="108"/>
      <c r="M2115" s="108"/>
      <c r="N2115" s="108"/>
      <c r="O2115" s="108"/>
      <c r="P2115" s="108"/>
      <c r="Q2115" s="108"/>
      <c r="R2115" s="108"/>
      <c r="S2115" s="108"/>
      <c r="T2115" s="108"/>
      <c r="U2115" s="108"/>
      <c r="V2115" s="108"/>
      <c r="W2115" s="108"/>
      <c r="X2115" s="108"/>
      <c r="Y2115" s="108"/>
      <c r="Z2115" s="108"/>
    </row>
    <row r="2116">
      <c r="C2116" s="108"/>
      <c r="D2116" s="108"/>
      <c r="E2116" s="108"/>
      <c r="F2116" s="108"/>
      <c r="G2116" s="108"/>
      <c r="H2116" s="108"/>
      <c r="I2116" s="108"/>
      <c r="K2116" s="108"/>
      <c r="L2116" s="108"/>
      <c r="M2116" s="108"/>
      <c r="N2116" s="108"/>
      <c r="O2116" s="108"/>
      <c r="P2116" s="108"/>
      <c r="Q2116" s="108"/>
      <c r="R2116" s="108"/>
      <c r="S2116" s="108"/>
      <c r="T2116" s="108"/>
      <c r="U2116" s="108"/>
      <c r="V2116" s="108"/>
      <c r="W2116" s="108"/>
      <c r="X2116" s="108"/>
      <c r="Y2116" s="108"/>
      <c r="Z2116" s="108"/>
    </row>
    <row r="2117">
      <c r="C2117" s="108"/>
      <c r="D2117" s="108"/>
      <c r="E2117" s="108"/>
      <c r="F2117" s="108"/>
      <c r="G2117" s="108"/>
      <c r="H2117" s="108"/>
      <c r="I2117" s="108"/>
      <c r="K2117" s="108"/>
      <c r="L2117" s="108"/>
      <c r="M2117" s="108"/>
      <c r="N2117" s="108"/>
      <c r="O2117" s="108"/>
      <c r="P2117" s="108"/>
      <c r="Q2117" s="108"/>
      <c r="R2117" s="108"/>
      <c r="S2117" s="108"/>
      <c r="T2117" s="108"/>
      <c r="U2117" s="108"/>
      <c r="V2117" s="108"/>
      <c r="W2117" s="108"/>
      <c r="X2117" s="108"/>
      <c r="Y2117" s="108"/>
      <c r="Z2117" s="108"/>
    </row>
    <row r="2118">
      <c r="C2118" s="108"/>
      <c r="D2118" s="108"/>
      <c r="E2118" s="108"/>
      <c r="F2118" s="108"/>
      <c r="G2118" s="108"/>
      <c r="H2118" s="108"/>
      <c r="I2118" s="108"/>
      <c r="K2118" s="108"/>
      <c r="L2118" s="108"/>
      <c r="M2118" s="108"/>
      <c r="N2118" s="108"/>
      <c r="O2118" s="108"/>
      <c r="P2118" s="108"/>
      <c r="Q2118" s="108"/>
      <c r="R2118" s="108"/>
      <c r="S2118" s="108"/>
      <c r="T2118" s="108"/>
      <c r="U2118" s="108"/>
      <c r="V2118" s="108"/>
      <c r="W2118" s="108"/>
      <c r="X2118" s="108"/>
      <c r="Y2118" s="108"/>
      <c r="Z2118" s="108"/>
    </row>
    <row r="2119">
      <c r="C2119" s="108"/>
      <c r="D2119" s="108"/>
      <c r="E2119" s="108"/>
      <c r="F2119" s="108"/>
      <c r="G2119" s="108"/>
      <c r="H2119" s="108"/>
      <c r="I2119" s="108"/>
      <c r="K2119" s="108"/>
      <c r="L2119" s="108"/>
      <c r="M2119" s="108"/>
      <c r="N2119" s="108"/>
      <c r="O2119" s="108"/>
      <c r="P2119" s="108"/>
      <c r="Q2119" s="108"/>
      <c r="R2119" s="108"/>
      <c r="S2119" s="108"/>
      <c r="T2119" s="108"/>
      <c r="U2119" s="108"/>
      <c r="V2119" s="108"/>
      <c r="W2119" s="108"/>
      <c r="X2119" s="108"/>
      <c r="Y2119" s="108"/>
      <c r="Z2119" s="108"/>
    </row>
    <row r="2120">
      <c r="C2120" s="108"/>
      <c r="D2120" s="108"/>
      <c r="E2120" s="108"/>
      <c r="F2120" s="108"/>
      <c r="G2120" s="108"/>
      <c r="H2120" s="108"/>
      <c r="I2120" s="108"/>
      <c r="K2120" s="108"/>
      <c r="L2120" s="108"/>
      <c r="M2120" s="108"/>
      <c r="N2120" s="108"/>
      <c r="O2120" s="108"/>
      <c r="P2120" s="108"/>
      <c r="Q2120" s="108"/>
      <c r="R2120" s="108"/>
      <c r="S2120" s="108"/>
      <c r="T2120" s="108"/>
      <c r="U2120" s="108"/>
      <c r="V2120" s="108"/>
      <c r="W2120" s="108"/>
      <c r="X2120" s="108"/>
      <c r="Y2120" s="108"/>
      <c r="Z2120" s="108"/>
    </row>
    <row r="2121">
      <c r="C2121" s="108"/>
      <c r="D2121" s="108"/>
      <c r="E2121" s="108"/>
      <c r="F2121" s="108"/>
      <c r="G2121" s="108"/>
      <c r="H2121" s="108"/>
      <c r="I2121" s="108"/>
      <c r="K2121" s="108"/>
      <c r="L2121" s="108"/>
      <c r="M2121" s="108"/>
      <c r="N2121" s="108"/>
      <c r="O2121" s="108"/>
      <c r="P2121" s="108"/>
      <c r="Q2121" s="108"/>
      <c r="R2121" s="108"/>
      <c r="S2121" s="108"/>
      <c r="T2121" s="108"/>
      <c r="U2121" s="108"/>
      <c r="V2121" s="108"/>
      <c r="W2121" s="108"/>
      <c r="X2121" s="108"/>
      <c r="Y2121" s="108"/>
      <c r="Z2121" s="108"/>
    </row>
    <row r="2122">
      <c r="C2122" s="108"/>
      <c r="D2122" s="108"/>
      <c r="E2122" s="108"/>
      <c r="F2122" s="108"/>
      <c r="G2122" s="108"/>
      <c r="H2122" s="108"/>
      <c r="I2122" s="108"/>
      <c r="K2122" s="108"/>
      <c r="L2122" s="108"/>
      <c r="M2122" s="108"/>
      <c r="N2122" s="108"/>
      <c r="O2122" s="108"/>
      <c r="P2122" s="108"/>
      <c r="Q2122" s="108"/>
      <c r="R2122" s="108"/>
      <c r="S2122" s="108"/>
      <c r="T2122" s="108"/>
      <c r="U2122" s="108"/>
      <c r="V2122" s="108"/>
      <c r="W2122" s="108"/>
      <c r="X2122" s="108"/>
      <c r="Y2122" s="108"/>
      <c r="Z2122" s="108"/>
    </row>
    <row r="2123">
      <c r="C2123" s="108"/>
      <c r="D2123" s="108"/>
      <c r="E2123" s="108"/>
      <c r="F2123" s="108"/>
      <c r="G2123" s="108"/>
      <c r="H2123" s="108"/>
      <c r="I2123" s="108"/>
      <c r="K2123" s="108"/>
      <c r="L2123" s="108"/>
      <c r="M2123" s="108"/>
      <c r="N2123" s="108"/>
      <c r="O2123" s="108"/>
      <c r="P2123" s="108"/>
      <c r="Q2123" s="108"/>
      <c r="R2123" s="108"/>
      <c r="S2123" s="108"/>
      <c r="T2123" s="108"/>
      <c r="U2123" s="108"/>
      <c r="V2123" s="108"/>
      <c r="W2123" s="108"/>
      <c r="X2123" s="108"/>
      <c r="Y2123" s="108"/>
      <c r="Z2123" s="108"/>
    </row>
    <row r="2124">
      <c r="C2124" s="108"/>
      <c r="D2124" s="108"/>
      <c r="E2124" s="108"/>
      <c r="F2124" s="108"/>
      <c r="G2124" s="108"/>
      <c r="H2124" s="108"/>
      <c r="I2124" s="108"/>
      <c r="K2124" s="108"/>
      <c r="L2124" s="108"/>
      <c r="M2124" s="108"/>
      <c r="N2124" s="108"/>
      <c r="O2124" s="108"/>
      <c r="P2124" s="108"/>
      <c r="Q2124" s="108"/>
      <c r="R2124" s="108"/>
      <c r="S2124" s="108"/>
      <c r="T2124" s="108"/>
      <c r="U2124" s="108"/>
      <c r="V2124" s="108"/>
      <c r="W2124" s="108"/>
      <c r="X2124" s="108"/>
      <c r="Y2124" s="108"/>
      <c r="Z2124" s="108"/>
    </row>
    <row r="2125">
      <c r="C2125" s="108"/>
      <c r="D2125" s="108"/>
      <c r="E2125" s="108"/>
      <c r="F2125" s="108"/>
      <c r="G2125" s="108"/>
      <c r="H2125" s="108"/>
      <c r="I2125" s="108"/>
      <c r="K2125" s="108"/>
      <c r="L2125" s="108"/>
      <c r="M2125" s="108"/>
      <c r="N2125" s="108"/>
      <c r="O2125" s="108"/>
      <c r="P2125" s="108"/>
      <c r="Q2125" s="108"/>
      <c r="R2125" s="108"/>
      <c r="S2125" s="108"/>
      <c r="T2125" s="108"/>
      <c r="U2125" s="108"/>
      <c r="V2125" s="108"/>
      <c r="W2125" s="108"/>
      <c r="X2125" s="108"/>
      <c r="Y2125" s="108"/>
      <c r="Z2125" s="108"/>
    </row>
    <row r="2126">
      <c r="C2126" s="108"/>
      <c r="D2126" s="108"/>
      <c r="E2126" s="108"/>
      <c r="F2126" s="108"/>
      <c r="G2126" s="108"/>
      <c r="H2126" s="108"/>
      <c r="I2126" s="108"/>
      <c r="K2126" s="108"/>
      <c r="L2126" s="108"/>
      <c r="M2126" s="108"/>
      <c r="N2126" s="108"/>
      <c r="O2126" s="108"/>
      <c r="P2126" s="108"/>
      <c r="Q2126" s="108"/>
      <c r="R2126" s="108"/>
      <c r="S2126" s="108"/>
      <c r="T2126" s="108"/>
      <c r="U2126" s="108"/>
      <c r="V2126" s="108"/>
      <c r="W2126" s="108"/>
      <c r="X2126" s="108"/>
      <c r="Y2126" s="108"/>
      <c r="Z2126" s="108"/>
    </row>
    <row r="2127">
      <c r="C2127" s="108"/>
      <c r="D2127" s="108"/>
      <c r="E2127" s="108"/>
      <c r="F2127" s="108"/>
      <c r="G2127" s="108"/>
      <c r="H2127" s="108"/>
      <c r="I2127" s="108"/>
      <c r="K2127" s="108"/>
      <c r="L2127" s="108"/>
      <c r="M2127" s="108"/>
      <c r="N2127" s="108"/>
      <c r="O2127" s="108"/>
      <c r="P2127" s="108"/>
      <c r="Q2127" s="108"/>
      <c r="R2127" s="108"/>
      <c r="S2127" s="108"/>
      <c r="T2127" s="108"/>
      <c r="U2127" s="108"/>
      <c r="V2127" s="108"/>
      <c r="W2127" s="108"/>
      <c r="X2127" s="108"/>
      <c r="Y2127" s="108"/>
      <c r="Z2127" s="108"/>
    </row>
  </sheetData>
  <autoFilter ref="$A$1:$B$2127"/>
  <drawing r:id="rId1"/>
</worksheet>
</file>